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-Repo\"/>
    </mc:Choice>
  </mc:AlternateContent>
  <xr:revisionPtr revIDLastSave="0" documentId="8_{F6CBBEDC-31AE-4491-B050-AE4FD6C50B8F}" xr6:coauthVersionLast="47" xr6:coauthVersionMax="47" xr10:uidLastSave="{00000000-0000-0000-0000-000000000000}"/>
  <bookViews>
    <workbookView xWindow="-98" yWindow="-98" windowWidth="28996" windowHeight="17475" activeTab="2" xr2:uid="{DE3247FE-6BE5-478D-BDF9-75469A9F924B}"/>
  </bookViews>
  <sheets>
    <sheet name="data_table" sheetId="1" r:id="rId1"/>
    <sheet name="plaso-20240826" sheetId="3" r:id="rId2"/>
    <sheet name="Individual-Data-Sheet-Templat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6" i="2" a="1"/>
  <c r="B6" i="2" s="1"/>
  <c r="D37" i="2"/>
  <c r="D16" i="2" a="1"/>
  <c r="D16" i="2" s="1"/>
  <c r="D49" i="2" a="1"/>
  <c r="D33" i="2" a="1"/>
  <c r="D46" i="2" a="1"/>
  <c r="D27" i="2" a="1"/>
  <c r="D31" i="2" a="1"/>
  <c r="D48" i="2" a="1"/>
  <c r="D29" i="2" a="1"/>
  <c r="D47" i="2" a="1"/>
  <c r="D35" i="2" a="1"/>
  <c r="D28" i="2" a="1"/>
  <c r="D50" i="2" a="1"/>
  <c r="D46" i="2" l="1"/>
  <c r="D47" i="2"/>
  <c r="D48" i="2"/>
  <c r="D35" i="2"/>
  <c r="D33" i="2"/>
  <c r="D31" i="2"/>
  <c r="D29" i="2"/>
  <c r="D28" i="2"/>
  <c r="D27" i="2"/>
  <c r="D50" i="2"/>
  <c r="D49" i="2"/>
  <c r="B7" i="2" a="1"/>
  <c r="B7" i="2" s="1"/>
  <c r="B9" i="2" a="1"/>
  <c r="B9" i="2" s="1"/>
  <c r="B8" i="2" a="1"/>
  <c r="B8" i="2" s="1"/>
  <c r="B5" i="2" a="1"/>
  <c r="B5" i="2" s="1"/>
  <c r="D38" i="2" a="1"/>
  <c r="D26" i="2" a="1"/>
  <c r="D41" i="2" a="1"/>
  <c r="D24" i="2" a="1"/>
  <c r="D18" i="2" a="1"/>
  <c r="D30" i="2" a="1"/>
  <c r="D17" i="2" a="1"/>
  <c r="D39" i="2" a="1"/>
  <c r="D21" i="2" a="1"/>
  <c r="D19" i="2" a="1"/>
  <c r="D42" i="2" a="1"/>
  <c r="D15" i="2" a="1"/>
  <c r="D32" i="2" a="1"/>
  <c r="D23" i="2" a="1"/>
  <c r="D44" i="2" a="1"/>
  <c r="D40" i="2" a="1"/>
  <c r="D34" i="2" a="1"/>
  <c r="D14" i="2" a="1"/>
  <c r="D45" i="2" a="1"/>
  <c r="D43" i="2" a="1"/>
  <c r="D22" i="2" a="1"/>
  <c r="D20" i="2" a="1"/>
  <c r="D36" i="2" a="1"/>
  <c r="D25" i="2" a="1"/>
  <c r="D45" i="2" l="1"/>
  <c r="D44" i="2"/>
  <c r="D43" i="2"/>
  <c r="D42" i="2"/>
  <c r="D41" i="2"/>
  <c r="D40" i="2"/>
  <c r="D39" i="2"/>
  <c r="D38" i="2"/>
  <c r="D36" i="2"/>
  <c r="D34" i="2"/>
  <c r="D32" i="2"/>
  <c r="D30" i="2"/>
  <c r="D26" i="2"/>
  <c r="D14" i="2"/>
  <c r="D25" i="2"/>
  <c r="D24" i="2"/>
  <c r="D23" i="2"/>
  <c r="D22" i="2"/>
  <c r="D21" i="2"/>
  <c r="D20" i="2"/>
  <c r="D19" i="2"/>
  <c r="D18" i="2"/>
  <c r="D17" i="2"/>
  <c r="D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<sst xmlns="http://schemas.openxmlformats.org/spreadsheetml/2006/main" count="17295" uniqueCount="16770">
  <si>
    <t>Identifier</t>
  </si>
  <si>
    <t>Year</t>
  </si>
  <si>
    <t>Case Name</t>
  </si>
  <si>
    <t>Origin</t>
  </si>
  <si>
    <t>Link</t>
  </si>
  <si>
    <t>disk_size</t>
  </si>
  <si>
    <t>total_sectors</t>
  </si>
  <si>
    <t>no_partitions</t>
  </si>
  <si>
    <t>earliest_fs_cr</t>
  </si>
  <si>
    <t>latest_fs_cr</t>
  </si>
  <si>
    <t>lifespan_fs_cr</t>
  </si>
  <si>
    <t>lifespan_fs_cr_str</t>
  </si>
  <si>
    <t>no_files</t>
  </si>
  <si>
    <t>no_non_nsrl_files</t>
  </si>
  <si>
    <t>no_non_nsrl_files_incl_zero</t>
  </si>
  <si>
    <t>no_files_in_users_folder</t>
  </si>
  <si>
    <t>audio_files</t>
  </si>
  <si>
    <t>compressed_files</t>
  </si>
  <si>
    <t>image_files</t>
  </si>
  <si>
    <t>no_signature_mismatches</t>
  </si>
  <si>
    <t>office_files</t>
  </si>
  <si>
    <t>pdf_files</t>
  </si>
  <si>
    <t>video_files</t>
  </si>
  <si>
    <t>linux_found</t>
  </si>
  <si>
    <t>mac_found</t>
  </si>
  <si>
    <t>windows_found</t>
  </si>
  <si>
    <t>win_os_lifetime</t>
  </si>
  <si>
    <t>win_os_lifetime_str</t>
  </si>
  <si>
    <t>windows_install_time</t>
  </si>
  <si>
    <t>windows_install_year</t>
  </si>
  <si>
    <t>windows_install_year_month</t>
  </si>
  <si>
    <t>windows_last_shutdown_time</t>
  </si>
  <si>
    <t>windows_last_shutdown_year</t>
  </si>
  <si>
    <t>windows_last_shutdown_year_month</t>
  </si>
  <si>
    <t>win_build</t>
  </si>
  <si>
    <t>win_build_inferred_os</t>
  </si>
  <si>
    <t>win_registered_org_present</t>
  </si>
  <si>
    <t>win_registered_owner_present</t>
  </si>
  <si>
    <t>win_version_id</t>
  </si>
  <si>
    <t>win_version_str</t>
  </si>
  <si>
    <t>win_max_login_count</t>
  </si>
  <si>
    <t>win_no_users</t>
  </si>
  <si>
    <t>win_total_login_count</t>
  </si>
  <si>
    <t>evtx_clock_change_4616</t>
  </si>
  <si>
    <t>evtx_failed_logins_4625</t>
  </si>
  <si>
    <t>evtx_success_logins_4624_2</t>
  </si>
  <si>
    <t>evtx_unlocks_4624_7</t>
  </si>
  <si>
    <t>screen_pixels</t>
  </si>
  <si>
    <t>screen_ratio</t>
  </si>
  <si>
    <t>screen_resolution_x</t>
  </si>
  <si>
    <t>screen_resolution_y</t>
  </si>
  <si>
    <t>win_app_count_app_path_registry</t>
  </si>
  <si>
    <t>win_app_count_uninstall_registry</t>
  </si>
  <si>
    <t>no_lnk_files_in_user_folders</t>
  </si>
  <si>
    <t>no_recent_lnk_max</t>
  </si>
  <si>
    <t>no_recent_lnk_total</t>
  </si>
  <si>
    <t>no_start_menu_lnk_max</t>
  </si>
  <si>
    <t>no_start_menu_lnk_total</t>
  </si>
  <si>
    <t>no_prefetch_files</t>
  </si>
  <si>
    <t>num_usb_mass_storage_attached_setupapi</t>
  </si>
  <si>
    <t>chrome_default</t>
  </si>
  <si>
    <t>chrome_present</t>
  </si>
  <si>
    <t>edge_default</t>
  </si>
  <si>
    <t>edge_present</t>
  </si>
  <si>
    <t>firefox_default</t>
  </si>
  <si>
    <t>firefox_present</t>
  </si>
  <si>
    <t>firefox_bing_searches_max</t>
  </si>
  <si>
    <t>firefox_bing_searches_total</t>
  </si>
  <si>
    <t>firefox_duckduckgo_searches_max</t>
  </si>
  <si>
    <t>firefox_duckduckgo_searches_total</t>
  </si>
  <si>
    <t>firefox_google_searches_max</t>
  </si>
  <si>
    <t>firefox_google_searches_total</t>
  </si>
  <si>
    <t>firefox_history_entries_max</t>
  </si>
  <si>
    <t>firefox_history_entries_total</t>
  </si>
  <si>
    <t>firefox_no_history_files</t>
  </si>
  <si>
    <t>chrome_bing_searches_max</t>
  </si>
  <si>
    <t>chrome_bing_searches_total</t>
  </si>
  <si>
    <t>chrome_duckduckgo_searches_max</t>
  </si>
  <si>
    <t>chrome_duckduckgo_searches_total</t>
  </si>
  <si>
    <t>chrome_google_searches_max</t>
  </si>
  <si>
    <t>chrome_google_searches_total</t>
  </si>
  <si>
    <t>chrome_history_entries_max</t>
  </si>
  <si>
    <t>chrome_history_entries_total</t>
  </si>
  <si>
    <t>chrome_no_history_files</t>
  </si>
  <si>
    <t>edge_bing_searches_max</t>
  </si>
  <si>
    <t>edge_bing_searches_total</t>
  </si>
  <si>
    <t>edge_duckduckgo_searches_max</t>
  </si>
  <si>
    <t>edge_duckduckgo_searches_total</t>
  </si>
  <si>
    <t>edge_google_searches_max</t>
  </si>
  <si>
    <t>edge_google_searches_total</t>
  </si>
  <si>
    <t>edge_history_entries_max</t>
  </si>
  <si>
    <t>edge_history_entries_total</t>
  </si>
  <si>
    <t>edge_no_history_files</t>
  </si>
  <si>
    <t>disk_usage_percent</t>
  </si>
  <si>
    <t>file_size_mean</t>
  </si>
  <si>
    <t>file_size_median</t>
  </si>
  <si>
    <t>file_size_total</t>
  </si>
  <si>
    <t>Bart23</t>
  </si>
  <si>
    <t>Bart the hacker</t>
  </si>
  <si>
    <t>Instituto Politécnico de Beja</t>
  </si>
  <si>
    <t>https://cfreds.nist.gov/all/NunoMourinho%2FEstigBeja/BartthehackerForensicVMshowcase2023</t>
  </si>
  <si>
    <t>8341 days, 11:33:53</t>
  </si>
  <si>
    <t>False</t>
  </si>
  <si>
    <t>True</t>
  </si>
  <si>
    <t>7:28:19.850950</t>
  </si>
  <si>
    <t>2023-10-31 12:05:33</t>
  </si>
  <si>
    <t>2023-10</t>
  </si>
  <si>
    <t>2023-10-31 19:33:52.850950</t>
  </si>
  <si>
    <t>Windows 11</t>
  </si>
  <si>
    <t>Windows 10 Pro</t>
  </si>
  <si>
    <t>Select Row:</t>
  </si>
  <si>
    <t>Configuration</t>
  </si>
  <si>
    <t>Longevity</t>
  </si>
  <si>
    <t>Activity</t>
  </si>
  <si>
    <t>Volume</t>
  </si>
  <si>
    <t>Notables</t>
  </si>
  <si>
    <t>URL</t>
  </si>
  <si>
    <t>Category</t>
  </si>
  <si>
    <t>Value</t>
  </si>
  <si>
    <t>Number of partitions</t>
  </si>
  <si>
    <t>Number of Users</t>
  </si>
  <si>
    <t>App Count (App Path Registry)</t>
  </si>
  <si>
    <t>App Count (Uninstall Registry)</t>
  </si>
  <si>
    <t>Chrome Browser present</t>
  </si>
  <si>
    <t>Edge Browser present</t>
  </si>
  <si>
    <t>Firefox Browser present</t>
  </si>
  <si>
    <t>Windows Install Time</t>
  </si>
  <si>
    <t>Windows Last Shutdown</t>
  </si>
  <si>
    <t>Windows Login Count (total)</t>
  </si>
  <si>
    <t>Number of Recent Lnk Files (total)</t>
  </si>
  <si>
    <t>Number of Prefetch files</t>
  </si>
  <si>
    <t>Chrome History Entries (total)</t>
  </si>
  <si>
    <t>Edge History Entries (total)</t>
  </si>
  <si>
    <t>Firefox History Entries (total)</t>
  </si>
  <si>
    <t>Number of Files</t>
  </si>
  <si>
    <t>Number of non-NSRL Files</t>
  </si>
  <si>
    <t>Number of Files in User Folders</t>
  </si>
  <si>
    <t>Number of Audio Files</t>
  </si>
  <si>
    <t>Number of Video Files</t>
  </si>
  <si>
    <t>Number of Image Files</t>
  </si>
  <si>
    <t>Number of Office Files</t>
  </si>
  <si>
    <t>Number of PDF Files</t>
  </si>
  <si>
    <t>Number of Compressed Files</t>
  </si>
  <si>
    <t>Number of Signature Mismatches</t>
  </si>
  <si>
    <t>General Information</t>
  </si>
  <si>
    <t>MDP Metric Name</t>
  </si>
  <si>
    <t>Metric Description</t>
  </si>
  <si>
    <t>Selected Metrics (Retrieved Using MDP)</t>
  </si>
  <si>
    <t>Windows Unlock Events</t>
  </si>
  <si>
    <t>Windows Failed Logins Events</t>
  </si>
  <si>
    <t>Windows Successfull Logins Events</t>
  </si>
  <si>
    <t>Number of Startmenue Lnk Files (total)</t>
  </si>
  <si>
    <t>Number of USB mass storage connections</t>
  </si>
  <si>
    <t>(chrome|edge|firefox)_(bing|duckduckgo|google)_searches_total</t>
  </si>
  <si>
    <r>
      <t>Total number of searches across browsers and search engines</t>
    </r>
    <r>
      <rPr>
        <i/>
        <sz val="12"/>
        <color theme="1"/>
        <rFont val="Calibri"/>
        <family val="2"/>
      </rPr>
      <t xml:space="preserve"> (aggregated)</t>
    </r>
  </si>
  <si>
    <r>
      <t xml:space="preserve">Windows OS Lifetime </t>
    </r>
    <r>
      <rPr>
        <i/>
        <sz val="12"/>
        <color theme="1"/>
        <rFont val="Calibri"/>
        <family val="2"/>
      </rPr>
      <t>(converted to days)</t>
    </r>
  </si>
  <si>
    <t>win_build_inferred_os, win_build</t>
  </si>
  <si>
    <r>
      <t>Windows Version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and Build</t>
    </r>
  </si>
  <si>
    <r>
      <t xml:space="preserve">Median File Size </t>
    </r>
    <r>
      <rPr>
        <i/>
        <sz val="12"/>
        <color theme="1"/>
        <rFont val="Calibri"/>
        <family val="2"/>
      </rPr>
      <t>(converted to KB)</t>
    </r>
  </si>
  <si>
    <r>
      <t xml:space="preserve">Mean File Size </t>
    </r>
    <r>
      <rPr>
        <i/>
        <sz val="12"/>
        <color theme="1"/>
        <rFont val="Calibri"/>
        <family val="2"/>
      </rPr>
      <t>(converted to KB)</t>
    </r>
  </si>
  <si>
    <r>
      <t xml:space="preserve">Size of the disk </t>
    </r>
    <r>
      <rPr>
        <i/>
        <sz val="12"/>
        <color theme="1"/>
        <rFont val="Calibri"/>
        <family val="2"/>
      </rPr>
      <t>(converted to GB)</t>
    </r>
  </si>
  <si>
    <t>Number of Clock Change Events</t>
  </si>
  <si>
    <t>2028 days, 8:37:17</t>
  </si>
  <si>
    <t>7 days, 16:58:06.109216</t>
  </si>
  <si>
    <t>2004-08-19 22:48:27</t>
  </si>
  <si>
    <t>2004-08</t>
  </si>
  <si>
    <t>2004-08-27 15:46:33.109216</t>
  </si>
  <si>
    <t>Windows XP</t>
  </si>
  <si>
    <t>Microsoft Windows XP</t>
  </si>
  <si>
    <t>4479 days, 8:52:36</t>
  </si>
  <si>
    <t>68 days, 4:02:00.294375</t>
  </si>
  <si>
    <t>2008-05-13 21:29:32</t>
  </si>
  <si>
    <t>2008-05</t>
  </si>
  <si>
    <t>2008-07-21 01:31:32.294375</t>
  </si>
  <si>
    <t>2008-07</t>
  </si>
  <si>
    <t>3959 days, 3:01:45</t>
  </si>
  <si>
    <t>32 days, 15:44:10.515623</t>
  </si>
  <si>
    <t>2009-11-09 01:25:47</t>
  </si>
  <si>
    <t>2009-11</t>
  </si>
  <si>
    <t>2009-12-11 17:09:57.515623</t>
  </si>
  <si>
    <t>2009-12</t>
  </si>
  <si>
    <t>3959 days, 3:03:16</t>
  </si>
  <si>
    <t>32 days, 16:36:00.249997</t>
  </si>
  <si>
    <t>2009-11-09 00:35:44</t>
  </si>
  <si>
    <t>2009-12-11 17:11:44.249997</t>
  </si>
  <si>
    <t>3959 days, 5:50:04</t>
  </si>
  <si>
    <t>21 days, 2:03:23.921869</t>
  </si>
  <si>
    <t>2009-11-20 17:54:50</t>
  </si>
  <si>
    <t>2009-12-11 19:58:13.921869</t>
  </si>
  <si>
    <t>3893 days, 21:17:13</t>
  </si>
  <si>
    <t>22 days, 19:12:46.091866</t>
  </si>
  <si>
    <t>2009-11-19 00:51:31</t>
  </si>
  <si>
    <t>2009-12-11 20:04:17.091866</t>
  </si>
  <si>
    <t>Windows Vista</t>
  </si>
  <si>
    <t>Windows Vista (TM) Business</t>
  </si>
  <si>
    <t>408 days, 22:08:18</t>
  </si>
  <si>
    <t>12 days, 9:52:41.792781</t>
  </si>
  <si>
    <t>2013-12-17 18:11:32</t>
  </si>
  <si>
    <t>2013-12</t>
  </si>
  <si>
    <t>2013-12-30 04:04:13.792781</t>
  </si>
  <si>
    <t>Windows 8.1</t>
  </si>
  <si>
    <t>Windows 8.1 Pro</t>
  </si>
  <si>
    <t>3995 days, 12:02:19</t>
  </si>
  <si>
    <t>11 days, 21:20:16.035583</t>
  </si>
  <si>
    <t>2014-01-18 03:24:26</t>
  </si>
  <si>
    <t>2014-01</t>
  </si>
  <si>
    <t>2014-01-30 00:44:42.035583</t>
  </si>
  <si>
    <t>Windows 7</t>
  </si>
  <si>
    <t>Windows 7 Home Premium</t>
  </si>
  <si>
    <t>2866 days, 13:17:30</t>
  </si>
  <si>
    <t>19 days, 11:18:14.750250</t>
  </si>
  <si>
    <t>2015-08-24 06:52:43</t>
  </si>
  <si>
    <t>2015-08</t>
  </si>
  <si>
    <t>2015-09-12 18:10:57.750250</t>
  </si>
  <si>
    <t>2015-09</t>
  </si>
  <si>
    <t>Unknown / Windows Server 2008</t>
  </si>
  <si>
    <t>Windows Server (R) 2008 Standard</t>
  </si>
  <si>
    <t>2132 days, 5:53:45</t>
  </si>
  <si>
    <t>0:27:00.805342</t>
  </si>
  <si>
    <t>2015-12-12 03:03:15</t>
  </si>
  <si>
    <t>2015-12</t>
  </si>
  <si>
    <t>2015-12-12 03:30:15.805342</t>
  </si>
  <si>
    <t>Windows 8.1 Enterprise</t>
  </si>
  <si>
    <t>6016 days, 13:25:44</t>
  </si>
  <si>
    <t>-1 day, 16:57:04.344779</t>
  </si>
  <si>
    <t>2016-06-21 08:37:45</t>
  </si>
  <si>
    <t>2016-06</t>
  </si>
  <si>
    <t>2016-06-21 01:34:49.344779</t>
  </si>
  <si>
    <t>17204 days, 14:03:25</t>
  </si>
  <si>
    <t>2:33:25.863662</t>
  </si>
  <si>
    <t>2017-01-26 23:26:56</t>
  </si>
  <si>
    <t>2017-01</t>
  </si>
  <si>
    <t>2017-01-27 02:00:21.863662</t>
  </si>
  <si>
    <t>Windows 10</t>
  </si>
  <si>
    <t>17626 days, 12:48:46</t>
  </si>
  <si>
    <t>9:32:01.056702</t>
  </si>
  <si>
    <t>2018-03-27 12:13:27</t>
  </si>
  <si>
    <t>2018-03</t>
  </si>
  <si>
    <t>2018-03-27 21:45:28.056702</t>
  </si>
  <si>
    <t>Windows 10 Education</t>
  </si>
  <si>
    <t>6652 days, 21:27:11</t>
  </si>
  <si>
    <t>233 days, 11:34:39.298146</t>
  </si>
  <si>
    <t>2018-07-28 07:27:53</t>
  </si>
  <si>
    <t>2018-07</t>
  </si>
  <si>
    <t>2019-03-18 19:02:32.298146</t>
  </si>
  <si>
    <t>2019-03</t>
  </si>
  <si>
    <t>Windows 10 Enterprise</t>
  </si>
  <si>
    <t>4345 days, 0:48:31</t>
  </si>
  <si>
    <t>68 days, 19:43:50.737585</t>
  </si>
  <si>
    <t>2020-02-14 02:10:21</t>
  </si>
  <si>
    <t>2020-02</t>
  </si>
  <si>
    <t>2020-04-22 21:54:11.737585</t>
  </si>
  <si>
    <t>2020-04</t>
  </si>
  <si>
    <t>Windows 7 Enterprise</t>
  </si>
  <si>
    <t>18407 days, 8:23:37</t>
  </si>
  <si>
    <t>16:47:39.221173</t>
  </si>
  <si>
    <t>2020-05-25 15:36:02</t>
  </si>
  <si>
    <t>2020-05</t>
  </si>
  <si>
    <t>2020-05-26 08:23:41.221173</t>
  </si>
  <si>
    <t>Windows 10 Home</t>
  </si>
  <si>
    <t>10671 days, 10:11:10</t>
  </si>
  <si>
    <t>131 days, 7:27:09.263079</t>
  </si>
  <si>
    <t>2020-03-18 05:01:07</t>
  </si>
  <si>
    <t>2020-03</t>
  </si>
  <si>
    <t>2020-07-27 12:28:16.263079</t>
  </si>
  <si>
    <t>2020-07</t>
  </si>
  <si>
    <t>7349 days, 2:38:43</t>
  </si>
  <si>
    <t>196 days, 7:43:35.647037</t>
  </si>
  <si>
    <t>2020-08-01 18:49:09</t>
  </si>
  <si>
    <t>2020-08</t>
  </si>
  <si>
    <t>2021-02-14 02:32:44.647037</t>
  </si>
  <si>
    <t>2021-02</t>
  </si>
  <si>
    <t>Windows 10 Enterprise LTSC 2019</t>
  </si>
  <si>
    <t>18838 days, 2:14:22</t>
  </si>
  <si>
    <t>127 days, 20:00:40.768217</t>
  </si>
  <si>
    <t>2021-03-24 06:13:47</t>
  </si>
  <si>
    <t>2021-03</t>
  </si>
  <si>
    <t>2021-07-30 02:14:27.768217</t>
  </si>
  <si>
    <t>2021-07</t>
  </si>
  <si>
    <t>7712 days, 23:39:59</t>
  </si>
  <si>
    <t>8 days, 16:11:09.459348</t>
  </si>
  <si>
    <t>2022-02-04 07:05:47</t>
  </si>
  <si>
    <t>2022-02</t>
  </si>
  <si>
    <t>2022-02-12 23:16:56.459348</t>
  </si>
  <si>
    <t>19197 days, 15:05:34</t>
  </si>
  <si>
    <t>38 days, 18:04:15.043516</t>
  </si>
  <si>
    <t>2022-06-16 21:01:20</t>
  </si>
  <si>
    <t>2022-06</t>
  </si>
  <si>
    <t>2022-07-25 15:05:35.043516</t>
  </si>
  <si>
    <t>2022-07</t>
  </si>
  <si>
    <t>8040 days, 16:53:43</t>
  </si>
  <si>
    <t>43 days, 2:04:57.729382</t>
  </si>
  <si>
    <t>2022-11-23 00:43:29</t>
  </si>
  <si>
    <t>2022-11</t>
  </si>
  <si>
    <t>2023-01-05 02:48:26.729382</t>
  </si>
  <si>
    <t>2023-01</t>
  </si>
  <si>
    <t>8439 days, 22:52:19</t>
  </si>
  <si>
    <t>138 days, 1:48:24.118902</t>
  </si>
  <si>
    <t>2023-09-24 21:08:08</t>
  </si>
  <si>
    <t>2023-09</t>
  </si>
  <si>
    <t>2024-02-09 22:56:32.118902</t>
  </si>
  <si>
    <t>2024-02</t>
  </si>
  <si>
    <t>Windows Server 2022 Standard</t>
  </si>
  <si>
    <t>8467 days, 17:52:45</t>
  </si>
  <si>
    <t>1809 days, 0:57:32.828455</t>
  </si>
  <si>
    <t>2019-03-19 10:48:12</t>
  </si>
  <si>
    <t>2024-03-01 11:45:44.828455</t>
  </si>
  <si>
    <t>2024-03</t>
  </si>
  <si>
    <t>Windows 10 Enterprise Evaluation</t>
  </si>
  <si>
    <t>NIST04</t>
  </si>
  <si>
    <t>2004</t>
  </si>
  <si>
    <t>Hacking Case</t>
  </si>
  <si>
    <t>National Institute of Standards and Technology</t>
  </si>
  <si>
    <t>https://cfreds.nist.gov/all/NIST/HackingCase</t>
  </si>
  <si>
    <t>M57-08</t>
  </si>
  <si>
    <t>2008</t>
  </si>
  <si>
    <t>M57</t>
  </si>
  <si>
    <t>Digital Corpora</t>
  </si>
  <si>
    <t>https://digitalcorpora.org/corpora/scenarios/m57-jean/</t>
  </si>
  <si>
    <t>M57-09Charlie</t>
  </si>
  <si>
    <t>2009</t>
  </si>
  <si>
    <t>https://corp.digitalcorpora.org/corpora/scenarios/2009-m57-patents/drives-redacted/</t>
  </si>
  <si>
    <t>M57-09Pat</t>
  </si>
  <si>
    <t>M57-09Jo</t>
  </si>
  <si>
    <t>M57-09Terry</t>
  </si>
  <si>
    <t>CCITucker</t>
  </si>
  <si>
    <t>2019</t>
  </si>
  <si>
    <t>Tucker Case</t>
  </si>
  <si>
    <t>California Cybersecurity Institute</t>
  </si>
  <si>
    <t>https://cci.calpoly.edu/2019-digital-forensics-downloads</t>
  </si>
  <si>
    <t>CCIKip</t>
  </si>
  <si>
    <t>Kip Case</t>
  </si>
  <si>
    <t>Hadi1</t>
  </si>
  <si>
    <t>n/a</t>
  </si>
  <si>
    <t>Challenge 1- Web Server Case</t>
  </si>
  <si>
    <t>Ali Hadi's Digital Forensics Challenge Images</t>
  </si>
  <si>
    <t>https://www.ashemery.com/dfir.html#Challenge1</t>
  </si>
  <si>
    <t>DFRWSRodeo24</t>
  </si>
  <si>
    <t>2024</t>
  </si>
  <si>
    <t>DFRWS EU Rodeo Byte Busters</t>
  </si>
  <si>
    <t>University of Zaragoza</t>
  </si>
  <si>
    <t>https://ctfs.unizar.es/rodeo/</t>
  </si>
  <si>
    <t>OpenUni22</t>
  </si>
  <si>
    <t>Compromised Windows Server</t>
  </si>
  <si>
    <t>The Open University</t>
  </si>
  <si>
    <t>https://ordo.open.ac.uk/articles/dataset/Compromised_Windows_Server_2022_simulation_/26038642/1?file=47113612</t>
  </si>
  <si>
    <t>MagnetCTF23</t>
  </si>
  <si>
    <t>2023</t>
  </si>
  <si>
    <t>Magnet Virtual Summit CTF</t>
  </si>
  <si>
    <t>Magnet Forensics</t>
  </si>
  <si>
    <t>https://magnetvirtualsummit.com/capture-the-flag/</t>
  </si>
  <si>
    <t>BelkaCTF5</t>
  </si>
  <si>
    <t>2022</t>
  </si>
  <si>
    <t>Party Girl Missing</t>
  </si>
  <si>
    <t>Belkasoft</t>
  </si>
  <si>
    <t>https://belkasoft.com/ctf_july_2022/</t>
  </si>
  <si>
    <t>BelkaCTF1</t>
  </si>
  <si>
    <t>2021</t>
  </si>
  <si>
    <t>Insider Threat</t>
  </si>
  <si>
    <t>https://belkasoft.com/ctf_march/</t>
  </si>
  <si>
    <t>InCTF20</t>
  </si>
  <si>
    <t>2020</t>
  </si>
  <si>
    <t>Lookout Foxy</t>
  </si>
  <si>
    <t>InCTF Internationals 2020</t>
  </si>
  <si>
    <t>https://github.com/teambi0s/InCTFi/tree/master/2020/Forensics/Lookout%20Foxy</t>
  </si>
  <si>
    <t>LoneWolf18</t>
  </si>
  <si>
    <t>2018</t>
  </si>
  <si>
    <t>Lone Wolf Scenario</t>
  </si>
  <si>
    <t>https://digitalcorpora.org/corpora/scenarios/2018-lone-wolf-scenario/</t>
  </si>
  <si>
    <t>Hadi2</t>
  </si>
  <si>
    <t>Challenge 2 - User Policy Violation Case</t>
  </si>
  <si>
    <t>https://www.ashemery.com/dfir.html#Challenge2</t>
  </si>
  <si>
    <t>Hadi3</t>
  </si>
  <si>
    <t>Challenge 3 - Mystery Hacked System</t>
  </si>
  <si>
    <t>https://www.ashemery.com/dfir.html#Challenge3</t>
  </si>
  <si>
    <t>MagnetCTF19</t>
  </si>
  <si>
    <t>Magnet CTF</t>
  </si>
  <si>
    <t>https://corp.digitalcorpora.org/corpora/scenarios/magnet/</t>
  </si>
  <si>
    <t>MagnetCTF20</t>
  </si>
  <si>
    <t>MagnetCTF22</t>
  </si>
  <si>
    <t>Owl19</t>
  </si>
  <si>
    <t>Owl</t>
  </si>
  <si>
    <t>https://digitalcorpora.org/corpora/scenarios/2019-owl/</t>
  </si>
  <si>
    <t>CellebriteCTF21</t>
  </si>
  <si>
    <t>Cellebrite CTF</t>
  </si>
  <si>
    <t>Cellebrite</t>
  </si>
  <si>
    <t>https://cfreds.nist.gov/all/Cellebrite/Cellebrite2021CTF</t>
  </si>
  <si>
    <t>DefenitCTF20</t>
  </si>
  <si>
    <t>Find Tangential Cipher</t>
  </si>
  <si>
    <t>Defenit CTF</t>
  </si>
  <si>
    <t>https://ctftime.org/task/11945</t>
  </si>
  <si>
    <t>plaso_amcache</t>
  </si>
  <si>
    <t>plaso_appcompatcache</t>
  </si>
  <si>
    <t>plaso_bagmru</t>
  </si>
  <si>
    <t>plaso_bam</t>
  </si>
  <si>
    <t>plaso_chrome_cache</t>
  </si>
  <si>
    <t>plaso_events_csv_total</t>
  </si>
  <si>
    <t>plaso_explorer_mountpoints2</t>
  </si>
  <si>
    <t>plaso_explorer_programscache</t>
  </si>
  <si>
    <t>plaso_filestat</t>
  </si>
  <si>
    <t>plaso_lnk</t>
  </si>
  <si>
    <t>plaso_mrulist_string</t>
  </si>
  <si>
    <t>plaso_mrulistex_string</t>
  </si>
  <si>
    <t>plaso_mrulistex_string_and_shell_item</t>
  </si>
  <si>
    <t>plaso_msie_zone</t>
  </si>
  <si>
    <t>plaso_networks</t>
  </si>
  <si>
    <t>plaso_olecf_automatic_destinations</t>
  </si>
  <si>
    <t>plaso_olecf_default</t>
  </si>
  <si>
    <t>plaso_olecf_document_summary</t>
  </si>
  <si>
    <t>plaso_olecf_summary</t>
  </si>
  <si>
    <t>plaso_pe</t>
  </si>
  <si>
    <t>plaso_prefetch</t>
  </si>
  <si>
    <t>plaso_recycle_bin</t>
  </si>
  <si>
    <t>plaso_setupapi</t>
  </si>
  <si>
    <t>plaso_shell_items</t>
  </si>
  <si>
    <t>plaso_userassist</t>
  </si>
  <si>
    <t>plaso_usnjrnl</t>
  </si>
  <si>
    <t>plaso_windows_boot_execute</t>
  </si>
  <si>
    <t>plaso_windows_run</t>
  </si>
  <si>
    <t>plaso_windows_sam_users</t>
  </si>
  <si>
    <t>plaso_windows_services</t>
  </si>
  <si>
    <t>plaso_windows_shutdown</t>
  </si>
  <si>
    <t>plaso_windows_task_cache</t>
  </si>
  <si>
    <t>plaso_windows_timezone</t>
  </si>
  <si>
    <t>plaso_windows_typed_urls</t>
  </si>
  <si>
    <t>plaso_windows_usb_devices</t>
  </si>
  <si>
    <t>plaso_windows_usbstor_devices</t>
  </si>
  <si>
    <t>plaso_windows_version</t>
  </si>
  <si>
    <t>plaso_winevtx</t>
  </si>
  <si>
    <t>plaso_winlogon</t>
  </si>
  <si>
    <t>plaso_winreg_default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</si>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</sst>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&quot;T&quot;hh&quot;:&quot;mm&quot;:&quot;ss"/>
  </numFmts>
  <fonts count="29">
    <font>
      <sz val="10"/>
      <color theme="1"/>
      <name val="Liberation Sans"/>
    </font>
    <font>
      <sz val="11"/>
      <color theme="1"/>
      <name val="Aptos Narrow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4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8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Segoe UI"/>
      <family val="2"/>
    </font>
    <font>
      <i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0" fontId="1" fillId="0" borderId="0"/>
  </cellStyleXfs>
  <cellXfs count="36">
    <xf numFmtId="0" fontId="0" fillId="0" borderId="0" xfId="0"/>
    <xf numFmtId="0" fontId="1" fillId="0" borderId="0" xfId="19"/>
    <xf numFmtId="0" fontId="15" fillId="0" borderId="0" xfId="19" applyFont="1"/>
    <xf numFmtId="0" fontId="15" fillId="9" borderId="2" xfId="19" applyFont="1" applyFill="1" applyBorder="1" applyAlignment="1">
      <alignment vertical="center"/>
    </xf>
    <xf numFmtId="0" fontId="17" fillId="0" borderId="0" xfId="19" applyFont="1"/>
    <xf numFmtId="0" fontId="20" fillId="0" borderId="0" xfId="0" applyFont="1"/>
    <xf numFmtId="0" fontId="21" fillId="0" borderId="0" xfId="19" applyFont="1"/>
    <xf numFmtId="0" fontId="22" fillId="0" borderId="0" xfId="19" applyFont="1"/>
    <xf numFmtId="0" fontId="21" fillId="0" borderId="0" xfId="19" applyFont="1" applyAlignment="1">
      <alignment wrapText="1"/>
    </xf>
    <xf numFmtId="0" fontId="23" fillId="9" borderId="2" xfId="19" applyFont="1" applyFill="1" applyBorder="1" applyAlignment="1">
      <alignment vertical="center"/>
    </xf>
    <xf numFmtId="0" fontId="23" fillId="9" borderId="2" xfId="0" applyFont="1" applyFill="1" applyBorder="1" applyAlignment="1">
      <alignment vertical="center"/>
    </xf>
    <xf numFmtId="0" fontId="0" fillId="11" borderId="0" xfId="0" applyFill="1"/>
    <xf numFmtId="0" fontId="24" fillId="0" borderId="0" xfId="0" applyFont="1"/>
    <xf numFmtId="0" fontId="21" fillId="0" borderId="0" xfId="19" applyFont="1" applyAlignment="1">
      <alignment horizontal="left"/>
    </xf>
    <xf numFmtId="0" fontId="19" fillId="0" borderId="2" xfId="0" applyFont="1" applyBorder="1" applyAlignment="1">
      <alignment horizontal="left" vertical="top" wrapText="1"/>
    </xf>
    <xf numFmtId="0" fontId="0" fillId="0" borderId="4" xfId="0" applyBorder="1"/>
    <xf numFmtId="0" fontId="16" fillId="0" borderId="0" xfId="19" applyFont="1" applyAlignment="1">
      <alignment horizontal="left" vertical="top" wrapText="1"/>
    </xf>
    <xf numFmtId="0" fontId="16" fillId="0" borderId="2" xfId="19" applyFont="1" applyBorder="1" applyAlignment="1">
      <alignment horizontal="left" vertical="top" wrapText="1"/>
    </xf>
    <xf numFmtId="0" fontId="19" fillId="0" borderId="2" xfId="19" applyFont="1" applyBorder="1" applyAlignment="1">
      <alignment horizontal="left" vertical="top" wrapText="1"/>
    </xf>
    <xf numFmtId="0" fontId="17" fillId="0" borderId="0" xfId="19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19" applyFont="1" applyAlignment="1">
      <alignment horizontal="left" vertical="top" wrapText="1"/>
    </xf>
    <xf numFmtId="0" fontId="17" fillId="0" borderId="2" xfId="19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3" xfId="19" applyFont="1" applyBorder="1" applyAlignment="1">
      <alignment horizontal="left" vertical="top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11" borderId="0" xfId="0" applyFont="1" applyFill="1"/>
    <xf numFmtId="0" fontId="28" fillId="0" borderId="0" xfId="0" applyFont="1"/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15" fillId="0" borderId="0" xfId="19" applyFont="1" applyAlignment="1">
      <alignment horizontal="left"/>
    </xf>
    <xf numFmtId="0" fontId="18" fillId="10" borderId="0" xfId="19" applyFont="1" applyFill="1" applyAlignment="1">
      <alignment horizontal="center" vertical="center"/>
    </xf>
  </cellXfs>
  <cellStyles count="20">
    <cellStyle name="Accent" xfId="7" xr:uid="{5E36619A-2D3C-4B43-ABAF-8A3224DFEEE7}"/>
    <cellStyle name="Accent 1" xfId="8" xr:uid="{CCA35058-D3BB-4BE6-B782-F0D29900C311}"/>
    <cellStyle name="Accent 2" xfId="9" xr:uid="{261748DB-99D9-4C48-85F7-93316C25FAFF}"/>
    <cellStyle name="Accent 3" xfId="10" xr:uid="{E0C67288-5561-431E-8205-B8A7463D0D1D}"/>
    <cellStyle name="Bad" xfId="4" builtinId="27" customBuiltin="1"/>
    <cellStyle name="Error" xfId="11" xr:uid="{5E93D028-EA49-450B-BE64-BE270D3203DF}"/>
    <cellStyle name="Footnote" xfId="12" xr:uid="{B2C179F4-8980-46B0-9A07-C3C85DA4139E}"/>
    <cellStyle name="Good" xfId="3" builtinId="26" customBuiltin="1"/>
    <cellStyle name="Heading" xfId="13" xr:uid="{BB2FE3A3-47A1-4370-A98E-B69B615BB2F3}"/>
    <cellStyle name="Heading 1" xfId="1" builtinId="16" customBuiltin="1"/>
    <cellStyle name="Heading 2" xfId="2" builtinId="17" customBuiltin="1"/>
    <cellStyle name="Hyperlink" xfId="14" xr:uid="{86B9FFBE-9294-4791-BABB-BCE1F4A1CDA7}"/>
    <cellStyle name="Neutral" xfId="5" builtinId="28" customBuiltin="1"/>
    <cellStyle name="Normal" xfId="0" builtinId="0" customBuiltin="1"/>
    <cellStyle name="Normal 2" xfId="19" xr:uid="{F27DB7E8-85B9-4BC7-A643-7D6BF48DCD19}"/>
    <cellStyle name="Note" xfId="6" builtinId="10" customBuiltin="1"/>
    <cellStyle name="Result" xfId="15" xr:uid="{E1937704-93B3-4DEA-AAE2-1ACB3BE5814F}"/>
    <cellStyle name="Status" xfId="16" xr:uid="{C52E5933-A11B-403F-8A4E-AAE3B3A07C46}"/>
    <cellStyle name="Text" xfId="17" xr:uid="{2E5F0D54-0FFA-4FC7-97DC-D0F451A44B77}"/>
    <cellStyle name="Warning" xfId="18" xr:uid="{EB49EE9A-4914-47C4-8DD5-47F40BBA7EB4}"/>
  </cellStyles>
  <dxfs count="164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4" formatCode="yyyy\-mm\-dd&quot;T&quot;hh&quot;:&quot;mm&quot;:&quot;ss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4" formatCode="yyyy\-mm\-dd&quot;T&quot;hh&quot;:&quot;mm&quot;:&quot;ss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0BC36-907E-4320-9EAD-91BB15553D90}" name="Table1" displayName="Table1" ref="A1:CS26" totalsRowShown="0" headerRowDxfId="16484" dataDxfId="16483">
  <autoFilter ref="A1:CS26" xr:uid="{4060BC36-907E-4320-9EAD-91BB15553D90}"/>
  <sortState xmlns:xlrd2="http://schemas.microsoft.com/office/spreadsheetml/2017/richdata2" ref="A2:CS26">
    <sortCondition ref="A1:A26"/>
  </sortState>
  <tableColumns count="97">
    <tableColumn id="1" xr3:uid="{C7F82C8A-989C-487D-BACD-B8680FFDE7F6}" name="Identifier" dataDxfId="16482"/>
    <tableColumn id="2" xr3:uid="{2D3A07CC-C782-431F-9A56-EE121E5109E2}" name="Year" dataDxfId="16481"/>
    <tableColumn id="3" xr3:uid="{3ABE89A4-1B81-4F11-93B3-6DBA20250C85}" name="Case Name" dataDxfId="16480"/>
    <tableColumn id="4" xr3:uid="{0FFD730B-1C4E-469E-990A-3C5EE5A37D43}" name="Origin" dataDxfId="16479"/>
    <tableColumn id="5" xr3:uid="{D3D7AC76-3E1D-4501-AE2A-1A6E1F66CBBD}" name="Link" dataDxfId="16478"/>
    <tableColumn id="7" xr3:uid="{4739476A-FDA6-433B-A9C8-B8BD2EC2F533}" name="disk_size" dataDxfId="16477"/>
    <tableColumn id="8" xr3:uid="{FECF3F91-FD96-4D88-B80E-40224CE55889}" name="total_sectors" dataDxfId="16476"/>
    <tableColumn id="9" xr3:uid="{57812FDB-AB0F-475D-AE8C-EFFE556880B4}" name="no_partitions" dataDxfId="16475"/>
    <tableColumn id="10" xr3:uid="{C659679F-6CBE-47E4-A1DD-8B91F6CC61E8}" name="earliest_fs_cr" dataDxfId="16474"/>
    <tableColumn id="11" xr3:uid="{2BB152F3-F222-4805-AF13-0CF146B816A8}" name="latest_fs_cr" dataDxfId="16473"/>
    <tableColumn id="12" xr3:uid="{82FD475D-AFC7-4CA3-93C1-F40754D59847}" name="lifespan_fs_cr" dataDxfId="16472"/>
    <tableColumn id="13" xr3:uid="{147808E6-6FA8-48BB-B749-65B00C4FC36E}" name="lifespan_fs_cr_str" dataDxfId="16471"/>
    <tableColumn id="14" xr3:uid="{BCE350FD-E07C-4335-8E73-EBB8CAF38AD6}" name="no_files" dataDxfId="16470"/>
    <tableColumn id="15" xr3:uid="{5D813667-CB65-4FF4-9F7E-24FC12ABB335}" name="no_non_nsrl_files" dataDxfId="16469"/>
    <tableColumn id="16" xr3:uid="{9F45C95E-65A4-4841-A325-699B8E92C12E}" name="no_non_nsrl_files_incl_zero" dataDxfId="16468"/>
    <tableColumn id="17" xr3:uid="{D595F666-9464-45D7-8B67-0F35609AE2E6}" name="no_files_in_users_folder" dataDxfId="16467"/>
    <tableColumn id="18" xr3:uid="{AF093203-650C-43A0-9E17-0647894EB60C}" name="audio_files" dataDxfId="16466"/>
    <tableColumn id="19" xr3:uid="{D3993575-6C46-49D1-8B4E-2CC17FE1AB20}" name="compressed_files" dataDxfId="16465"/>
    <tableColumn id="20" xr3:uid="{514E7D60-648D-4AFC-BC56-88E55EBACED0}" name="image_files" dataDxfId="16464"/>
    <tableColumn id="21" xr3:uid="{3D0A2846-840B-44F7-B0BD-9C2E6943F4A6}" name="no_signature_mismatches" dataDxfId="16463"/>
    <tableColumn id="22" xr3:uid="{D19A1A37-0090-4AA8-8F21-B9492491DE98}" name="office_files" dataDxfId="16462"/>
    <tableColumn id="23" xr3:uid="{E8C76AC7-DB3A-46BF-B3AE-26B8B98AFF02}" name="pdf_files" dataDxfId="16461"/>
    <tableColumn id="24" xr3:uid="{616820FC-78EF-4245-8B80-60E0896220C7}" name="video_files" dataDxfId="16460"/>
    <tableColumn id="25" xr3:uid="{89339D62-2D81-4EE6-B334-7D15EBBFBB37}" name="linux_found" dataDxfId="16459"/>
    <tableColumn id="26" xr3:uid="{7A5526D0-B7CE-4875-8E9C-08D196244497}" name="mac_found" dataDxfId="16458"/>
    <tableColumn id="27" xr3:uid="{B6461F64-4003-4181-A5A7-CE2E7D889B12}" name="windows_found" dataDxfId="16457"/>
    <tableColumn id="28" xr3:uid="{B81167B7-CA29-4376-8ACA-7DE8C9A0263C}" name="win_os_lifetime" dataDxfId="16456"/>
    <tableColumn id="29" xr3:uid="{41C2C413-7FDE-4ABB-8FB8-18499EE8B3AB}" name="win_os_lifetime_str" dataDxfId="16455"/>
    <tableColumn id="30" xr3:uid="{402E944C-862A-4DDF-9495-6AA3FB7926A8}" name="windows_install_time" dataDxfId="16454"/>
    <tableColumn id="31" xr3:uid="{5827A626-8BC0-4CCC-8A13-064D51547BC8}" name="windows_install_year" dataDxfId="16453"/>
    <tableColumn id="32" xr3:uid="{053C7645-59E1-44FC-942D-5704213AEF21}" name="windows_install_year_month" dataDxfId="16452"/>
    <tableColumn id="33" xr3:uid="{AE7F66ED-DEBC-43B8-BDA4-CD753CACA2F7}" name="windows_last_shutdown_time" dataDxfId="16451"/>
    <tableColumn id="34" xr3:uid="{15B580DA-6904-4ADB-84D1-3EF1448925DC}" name="windows_last_shutdown_year" dataDxfId="16450"/>
    <tableColumn id="35" xr3:uid="{3A7FA17A-04D6-477E-B3A0-3B864854935F}" name="windows_last_shutdown_year_month" dataDxfId="16449"/>
    <tableColumn id="36" xr3:uid="{DF3F6F55-6893-4ED8-BF51-6CF06A8D43A8}" name="win_build" dataDxfId="16448"/>
    <tableColumn id="37" xr3:uid="{AF658E34-7E4B-4C79-BCCD-25A0DBAA3EDA}" name="win_build_inferred_os" dataDxfId="16447"/>
    <tableColumn id="38" xr3:uid="{A7E0AAEC-1BE1-4B9F-8A78-8F72C7AF1679}" name="win_registered_org_present" dataDxfId="16446"/>
    <tableColumn id="39" xr3:uid="{9AAF6CF4-C8B7-4C72-A8D8-649275941121}" name="win_registered_owner_present" dataDxfId="16445"/>
    <tableColumn id="40" xr3:uid="{53E4BBEB-C7D3-4FE3-B270-290820099BD9}" name="win_version_id" dataDxfId="16444"/>
    <tableColumn id="41" xr3:uid="{2933844E-0B86-4A78-91C8-0293CF9D7DDF}" name="win_version_str" dataDxfId="16443"/>
    <tableColumn id="42" xr3:uid="{1A32016B-301D-4C3D-9C8D-320B46051C07}" name="win_max_login_count" dataDxfId="16442"/>
    <tableColumn id="43" xr3:uid="{F8812F51-2D43-42FA-BEBC-2C1D469CD157}" name="win_no_users" dataDxfId="16441"/>
    <tableColumn id="44" xr3:uid="{C64AFE20-56BE-4499-B879-539A0CEA9D19}" name="win_total_login_count" dataDxfId="16440"/>
    <tableColumn id="45" xr3:uid="{3E908F6F-9B0E-4A3A-926C-E2CF6C658488}" name="evtx_clock_change_4616" dataDxfId="16439"/>
    <tableColumn id="46" xr3:uid="{A6D9AD5A-9F71-4851-8F4F-27B15EABF14D}" name="evtx_failed_logins_4625" dataDxfId="16438"/>
    <tableColumn id="47" xr3:uid="{9BA1DA46-D54A-474F-855A-FDDBD0EBCD70}" name="evtx_success_logins_4624_2" dataDxfId="16437"/>
    <tableColumn id="48" xr3:uid="{59B701A7-8C12-4CD3-BB59-E69E28A603A7}" name="evtx_unlocks_4624_7" dataDxfId="16436"/>
    <tableColumn id="49" xr3:uid="{B265A80C-AF30-4F81-BB13-5F7F76B380E9}" name="screen_pixels" dataDxfId="16435"/>
    <tableColumn id="50" xr3:uid="{F616A501-6293-40FA-BEC6-F8FB104F3F24}" name="screen_ratio" dataDxfId="16434"/>
    <tableColumn id="51" xr3:uid="{AA63951D-0613-4FAD-A2A7-239EAEFD1E8E}" name="screen_resolution_x" dataDxfId="16433"/>
    <tableColumn id="52" xr3:uid="{5FF04DAD-65F3-450C-AD0E-558E257C8C72}" name="screen_resolution_y" dataDxfId="16432"/>
    <tableColumn id="53" xr3:uid="{7C834720-7854-4363-B0C2-97D766674A25}" name="win_app_count_app_path_registry" dataDxfId="16431"/>
    <tableColumn id="54" xr3:uid="{2FD95D3A-8E8E-4478-BF8C-E61AA4F5A346}" name="win_app_count_uninstall_registry" dataDxfId="16430"/>
    <tableColumn id="55" xr3:uid="{5FA00462-FF7B-4F94-B6ED-5306241DDC76}" name="no_lnk_files_in_user_folders" dataDxfId="16429"/>
    <tableColumn id="56" xr3:uid="{D71AC362-211B-478C-A233-48D8C94245B3}" name="no_recent_lnk_max" dataDxfId="16428"/>
    <tableColumn id="57" xr3:uid="{4061C9F6-CDCD-48AD-9187-1B21DC947CA7}" name="no_recent_lnk_total" dataDxfId="16427"/>
    <tableColumn id="58" xr3:uid="{5BE99888-EEEE-44BD-B6EE-B93B79D76ECA}" name="no_start_menu_lnk_max" dataDxfId="16426"/>
    <tableColumn id="59" xr3:uid="{BA818CB3-7CC4-4597-9FCB-4B96F03B4E79}" name="no_start_menu_lnk_total" dataDxfId="16425"/>
    <tableColumn id="60" xr3:uid="{5AC43452-C918-4080-B560-FFCF5DA4B110}" name="no_prefetch_files" dataDxfId="16424"/>
    <tableColumn id="61" xr3:uid="{EFF937CD-12E7-4FEE-905C-5F1121CFF99B}" name="num_usb_mass_storage_attached_setupapi" dataDxfId="16423"/>
    <tableColumn id="62" xr3:uid="{94E03BB2-96A5-4079-A0E1-FA9499DBDF4E}" name="chrome_default" dataDxfId="16422"/>
    <tableColumn id="63" xr3:uid="{6B0711F6-7BF8-46DA-97AB-194632406C95}" name="chrome_present" dataDxfId="16421"/>
    <tableColumn id="64" xr3:uid="{17E199A4-CC14-4C9C-AFA4-D81F68E57B50}" name="edge_default" dataDxfId="16420"/>
    <tableColumn id="65" xr3:uid="{26C65E32-2D2F-412A-B267-4301264C6D86}" name="edge_present" dataDxfId="16419"/>
    <tableColumn id="66" xr3:uid="{C9C4925E-C389-459C-812D-C0639E527B7B}" name="firefox_default" dataDxfId="16418"/>
    <tableColumn id="67" xr3:uid="{449BF1D9-B96C-40E0-B043-109B69A40E80}" name="firefox_present" dataDxfId="16417"/>
    <tableColumn id="68" xr3:uid="{9F08D2AB-CE02-4AE5-85E9-6CEB3AF3193C}" name="firefox_bing_searches_max" dataDxfId="16416"/>
    <tableColumn id="69" xr3:uid="{3F994185-9EE1-4C89-AAE7-40273457F2E7}" name="firefox_bing_searches_total" dataDxfId="16415"/>
    <tableColumn id="70" xr3:uid="{D961D19D-75B1-4D91-A859-BBE63690351D}" name="firefox_duckduckgo_searches_max" dataDxfId="16414"/>
    <tableColumn id="71" xr3:uid="{6C544038-AA28-4604-857A-07C7B85720EB}" name="firefox_duckduckgo_searches_total" dataDxfId="16413"/>
    <tableColumn id="72" xr3:uid="{024D2032-CCC7-47DD-A275-941B1078CA1D}" name="firefox_google_searches_max" dataDxfId="16412"/>
    <tableColumn id="73" xr3:uid="{8C7B0001-3717-4654-B200-BC39D4D2BAC9}" name="firefox_google_searches_total" dataDxfId="16411"/>
    <tableColumn id="74" xr3:uid="{6805AC6A-2FC9-42EC-8567-AA26B1FA5C02}" name="firefox_history_entries_max" dataDxfId="16410"/>
    <tableColumn id="75" xr3:uid="{CC03C69B-23AD-40F5-81F3-BB3F4A468F36}" name="firefox_history_entries_total" dataDxfId="16409"/>
    <tableColumn id="76" xr3:uid="{58BEEB59-9F4C-402F-B659-B9630FDB3769}" name="firefox_no_history_files" dataDxfId="16408"/>
    <tableColumn id="77" xr3:uid="{86D7C04D-EDEE-43D9-B7BD-B04C076C3B50}" name="chrome_bing_searches_max" dataDxfId="16407"/>
    <tableColumn id="78" xr3:uid="{4F562CDB-D74D-403F-8A37-BAC3C9438EE5}" name="chrome_bing_searches_total" dataDxfId="16406"/>
    <tableColumn id="79" xr3:uid="{3D025235-7C3A-4198-86A6-A34AB8A38A88}" name="chrome_duckduckgo_searches_max" dataDxfId="16405"/>
    <tableColumn id="80" xr3:uid="{137A8677-0CCA-4370-81A7-756CB432EC8E}" name="chrome_duckduckgo_searches_total" dataDxfId="16404"/>
    <tableColumn id="81" xr3:uid="{63B155AE-8129-449D-83F7-AFFE52E9D857}" name="chrome_google_searches_max" dataDxfId="16403"/>
    <tableColumn id="82" xr3:uid="{ACB0D8B4-70E0-47FA-8385-5F1E58C82F86}" name="chrome_google_searches_total" dataDxfId="16402"/>
    <tableColumn id="83" xr3:uid="{ED1300DC-3CA8-43EE-B5FD-73C8D24AF0C3}" name="chrome_history_entries_max" dataDxfId="16401"/>
    <tableColumn id="84" xr3:uid="{D690972A-2A71-4AF7-9C2F-186BF7344BDC}" name="chrome_history_entries_total" dataDxfId="16400"/>
    <tableColumn id="85" xr3:uid="{39954CEE-9268-40E6-A2E4-9CA1D5DB9441}" name="chrome_no_history_files" dataDxfId="16399"/>
    <tableColumn id="86" xr3:uid="{AF28ED86-275C-4F4C-A537-F42323476769}" name="edge_bing_searches_max" dataDxfId="16398"/>
    <tableColumn id="87" xr3:uid="{E1E7843A-D8DD-499A-A340-01ADCA35A68D}" name="edge_bing_searches_total" dataDxfId="16397"/>
    <tableColumn id="88" xr3:uid="{29E96E91-7820-4B28-8B72-8CC2F76A9FC5}" name="edge_duckduckgo_searches_max" dataDxfId="16396"/>
    <tableColumn id="89" xr3:uid="{47BDC340-C772-4800-A62C-BF88613BAEC1}" name="edge_duckduckgo_searches_total" dataDxfId="16395"/>
    <tableColumn id="90" xr3:uid="{28F67384-99DA-4194-BBC1-22D318E6EEA0}" name="edge_google_searches_max" dataDxfId="16394"/>
    <tableColumn id="91" xr3:uid="{C9D40E98-9948-4801-9026-762AC74E86C5}" name="edge_google_searches_total" dataDxfId="16393"/>
    <tableColumn id="92" xr3:uid="{30B6A2CF-4267-4031-B6CF-F7A95642DEF2}" name="edge_history_entries_max" dataDxfId="16392"/>
    <tableColumn id="93" xr3:uid="{152A50BA-398B-4CAC-BAE0-AD76CDFA26C2}" name="edge_history_entries_total" dataDxfId="16391"/>
    <tableColumn id="94" xr3:uid="{3670B255-8F32-4834-9FF9-8F0A7637A68C}" name="edge_no_history_files" dataDxfId="16390"/>
    <tableColumn id="95" xr3:uid="{1B524411-15C4-4008-9D59-275E72FA574D}" name="disk_usage_percent" dataDxfId="16389"/>
    <tableColumn id="96" xr3:uid="{316CBF98-A546-401B-8169-D3D8F469C4EB}" name="file_size_mean" dataDxfId="16388"/>
    <tableColumn id="97" xr3:uid="{AD2EE0F2-1696-4F7B-8043-E53A2810AD05}" name="file_size_median" dataDxfId="16387"/>
    <tableColumn id="98" xr3:uid="{C6B20BFF-9EC0-431B-959F-F794CFEC2C33}" name="file_size_total" dataDxfId="1638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ECD27-3933-41A6-B885-BA433B3CC0E2}" name="Table2" displayName="Table2" ref="A1:XFD26" totalsRowShown="0" headerRowDxfId="16385" dataDxfId="16384">
  <autoFilter ref="A1:XFD26" xr:uid="{A95ECD27-3933-41A6-B885-BA433B3CC0E2}"/>
  <sortState xmlns:xlrd2="http://schemas.microsoft.com/office/spreadsheetml/2017/richdata2" ref="A2:XFD26">
    <sortCondition ref="A1:A26"/>
  </sortState>
  <tableColumns count="16384">
    <tableColumn id="1" xr3:uid="{F17BB074-1EE4-4220-BFE9-DF5D7EA9C188}" name="Identifier" dataDxfId="16383"/>
    <tableColumn id="2" xr3:uid="{4CCA891C-EE64-4308-880F-E8E6177233B1}" name="Year" dataDxfId="16382"/>
    <tableColumn id="3" xr3:uid="{0E52FFA8-02EF-44B5-9C0F-1F94A31291D3}" name="Case Name" dataDxfId="16381"/>
    <tableColumn id="4" xr3:uid="{AE281C9E-2D86-4ADA-BCAB-2A021E101548}" name="Origin" dataDxfId="16380"/>
    <tableColumn id="5" xr3:uid="{50FFD15C-157B-4C5D-9CAF-7A49C3B0EA76}" name="Link" dataDxfId="16379"/>
    <tableColumn id="6" xr3:uid="{81F0525A-F5A2-4F90-9C41-AC67EBDF736D}" name="plaso_amcache" dataDxfId="16378"/>
    <tableColumn id="7" xr3:uid="{BBC27A13-8396-4DD2-B577-24D9FDCF20C1}" name="plaso_appcompatcache" dataDxfId="16377"/>
    <tableColumn id="8" xr3:uid="{DC38A33E-E776-4C5E-9BDD-9A3B255E3C92}" name="plaso_bagmru" dataDxfId="16376"/>
    <tableColumn id="9" xr3:uid="{772DE43A-8109-480F-8D26-9DB09DE410FA}" name="plaso_bam" dataDxfId="16375"/>
    <tableColumn id="10" xr3:uid="{2996E8A1-1654-4C08-80C6-2B4F7F2B17F6}" name="plaso_chrome_cache" dataDxfId="16374"/>
    <tableColumn id="11" xr3:uid="{F95F912F-71EB-471A-B107-8566AA1B53E7}" name="plaso_events_csv_total" dataDxfId="16373"/>
    <tableColumn id="12" xr3:uid="{D72D00D7-72CF-48AE-837D-60C6AB6A5639}" name="plaso_explorer_mountpoints2" dataDxfId="16372"/>
    <tableColumn id="13" xr3:uid="{5E9B16FF-8AA4-4D93-8B64-F65E88510981}" name="plaso_explorer_programscache" dataDxfId="16371"/>
    <tableColumn id="14" xr3:uid="{8C4084DA-64DA-4A0A-85C7-CA22120A7EE5}" name="plaso_filestat" dataDxfId="16370"/>
    <tableColumn id="15" xr3:uid="{86629708-A0E2-4695-9BAC-FC73BD1FEE25}" name="plaso_lnk" dataDxfId="16369"/>
    <tableColumn id="16" xr3:uid="{CF44415A-65C5-4A78-B716-48FB5BD886F6}" name="plaso_mrulist_string" dataDxfId="16368"/>
    <tableColumn id="17" xr3:uid="{5C6E3B46-9FFA-47A7-B25E-2EC3528009DE}" name="plaso_mrulistex_string" dataDxfId="16367"/>
    <tableColumn id="18" xr3:uid="{CE3A1DCD-55F4-4399-B136-4DE5AF7054BF}" name="plaso_mrulistex_string_and_shell_item" dataDxfId="16366"/>
    <tableColumn id="19" xr3:uid="{47DC2601-2B7E-4398-9D6B-795832E8A828}" name="plaso_msie_zone" dataDxfId="16365"/>
    <tableColumn id="20" xr3:uid="{E8B4EE76-49EC-4CE3-A99C-79103B9BE45C}" name="plaso_networks" dataDxfId="16364"/>
    <tableColumn id="21" xr3:uid="{1D301C3C-6068-4E92-A354-65BBD9C58F82}" name="plaso_olecf_automatic_destinations" dataDxfId="16363"/>
    <tableColumn id="22" xr3:uid="{99C57F35-2A17-4B20-AC30-E2361C708810}" name="plaso_olecf_default" dataDxfId="16362"/>
    <tableColumn id="23" xr3:uid="{B8904253-6D3B-4C3D-81A6-6ED91182D08A}" name="plaso_olecf_document_summary" dataDxfId="16361"/>
    <tableColumn id="24" xr3:uid="{C9CEE9E2-0A5F-49D4-A0A4-8528B8E730CE}" name="plaso_olecf_summary" dataDxfId="16360"/>
    <tableColumn id="25" xr3:uid="{46D025AA-0A1B-43CB-B921-FA6973789E41}" name="plaso_pe" dataDxfId="16359"/>
    <tableColumn id="26" xr3:uid="{CDA42A2B-D1B7-4045-AD26-D94EEDD7AC34}" name="plaso_prefetch" dataDxfId="16358"/>
    <tableColumn id="27" xr3:uid="{0364DDD9-1FA6-4242-A1C9-1EDDD61EA7DC}" name="plaso_recycle_bin" dataDxfId="16357"/>
    <tableColumn id="28" xr3:uid="{C6C29489-3669-4184-ADE4-4AEF51D30D3F}" name="plaso_setupapi" dataDxfId="16356"/>
    <tableColumn id="29" xr3:uid="{82D5EEBB-E0FD-4505-AAA7-96CD42AF046A}" name="plaso_shell_items" dataDxfId="16355"/>
    <tableColumn id="30" xr3:uid="{002D474D-1AA5-4700-801A-B858E04C612F}" name="plaso_userassist" dataDxfId="16354"/>
    <tableColumn id="31" xr3:uid="{D70791A2-1785-46FB-A341-C46CD3EF4F80}" name="plaso_usnjrnl" dataDxfId="16353"/>
    <tableColumn id="32" xr3:uid="{0753BF57-38E2-471E-9742-8E218FADE001}" name="plaso_windows_boot_execute" dataDxfId="16352"/>
    <tableColumn id="33" xr3:uid="{71641498-F330-498A-BBD8-6C706C0664C2}" name="plaso_windows_run" dataDxfId="16351"/>
    <tableColumn id="34" xr3:uid="{C95198EE-01F7-43EF-BE8F-63BB237C0C8A}" name="plaso_windows_sam_users" dataDxfId="16350"/>
    <tableColumn id="35" xr3:uid="{83D0D9B5-2D7E-47E5-A29F-469FB27B6B8E}" name="plaso_windows_services" dataDxfId="16349"/>
    <tableColumn id="36" xr3:uid="{65D7D9CB-7693-4533-809A-CF4EDFA94535}" name="plaso_windows_shutdown" dataDxfId="16348"/>
    <tableColumn id="37" xr3:uid="{7CD66257-759E-41EE-881E-C3201BCB1E3D}" name="plaso_windows_task_cache" dataDxfId="16347"/>
    <tableColumn id="38" xr3:uid="{4AD9369D-9238-444A-AEA2-320546997F91}" name="plaso_windows_timezone" dataDxfId="16346"/>
    <tableColumn id="39" xr3:uid="{94982A4E-1D4D-4654-AB3A-2C614C9A5F1F}" name="plaso_windows_typed_urls" dataDxfId="16345"/>
    <tableColumn id="40" xr3:uid="{95FED431-C569-40A1-B713-5A10E0D91512}" name="plaso_windows_usb_devices" dataDxfId="16344"/>
    <tableColumn id="41" xr3:uid="{FF56A74D-AFBE-4AF3-B8AB-DDA1AF12EC55}" name="plaso_windows_usbstor_devices" dataDxfId="16343"/>
    <tableColumn id="42" xr3:uid="{15FBBE1C-E496-4754-8648-6DD298657CBA}" name="plaso_windows_version" dataDxfId="16342"/>
    <tableColumn id="43" xr3:uid="{52CDB8CE-F6C7-4454-8CA5-5D9251C32D8A}" name="plaso_winevtx" dataDxfId="16341"/>
    <tableColumn id="44" xr3:uid="{1339490F-5565-42AB-ABB3-C3480AACFCC1}" name="plaso_winlogon" dataDxfId="16340"/>
    <tableColumn id="45" xr3:uid="{5B6FD7D5-C20C-4FDE-8733-1B8AAF2AA45A}" name="plaso_winreg_default" dataDxfId="16339"/>
    <tableColumn id="46" xr3:uid="{E1C17C98-B9FE-4BF6-8470-F1113D4F779F}" name="Column1" dataDxfId="16338"/>
    <tableColumn id="47" xr3:uid="{1B72C7FB-A4D6-4986-AC44-9987F1C86038}" name="Column2" dataDxfId="16337"/>
    <tableColumn id="48" xr3:uid="{D1B3E07B-F93C-466D-9E5B-926519D05CB2}" name="Column3" dataDxfId="16336"/>
    <tableColumn id="49" xr3:uid="{E53D89F3-5DE3-4080-B970-61DDC1C5028B}" name="Column4" dataDxfId="16335"/>
    <tableColumn id="50" xr3:uid="{D605FB45-3A58-45BE-8D6E-150EE8EB1F4B}" name="Column5" dataDxfId="16334"/>
    <tableColumn id="51" xr3:uid="{65EDBFFF-2681-46BC-9E48-5E79C4F000AA}" name="Column6" dataDxfId="16333"/>
    <tableColumn id="52" xr3:uid="{AA97FF21-1561-4AFA-87DD-5D04521BF8B7}" name="Column7" dataDxfId="16332"/>
    <tableColumn id="53" xr3:uid="{10CB9FA1-B639-4199-B09D-71CA5162509D}" name="Column8" dataDxfId="16331"/>
    <tableColumn id="54" xr3:uid="{01BF1766-336B-43FD-8605-46F678E0674F}" name="Column9" dataDxfId="16330"/>
    <tableColumn id="55" xr3:uid="{CEA7B9F9-0CF7-47B2-9C4D-570432B3931A}" name="Column10" dataDxfId="16329"/>
    <tableColumn id="56" xr3:uid="{09B4012D-612C-48C1-9549-ECA756AB19CE}" name="Column11" dataDxfId="16328"/>
    <tableColumn id="57" xr3:uid="{778236C2-058D-43A2-B703-8B6801887172}" name="Column12" dataDxfId="16327"/>
    <tableColumn id="58" xr3:uid="{257A5ED5-60DD-4997-94BD-AF1A3AFD1FB2}" name="Column13" dataDxfId="16326"/>
    <tableColumn id="59" xr3:uid="{F1ABA74A-0549-4F40-9AD3-14F3DE1F0EAE}" name="Column14" dataDxfId="16325"/>
    <tableColumn id="60" xr3:uid="{CB240016-5FC7-45F3-B312-1C789D9DD13A}" name="Column15" dataDxfId="16324"/>
    <tableColumn id="61" xr3:uid="{A344E3F5-186E-4BEB-89E0-FDAEEB02988F}" name="Column16" dataDxfId="16323"/>
    <tableColumn id="62" xr3:uid="{55B833B6-90E2-42F9-82E9-6B6ABE7A9F9E}" name="Column17" dataDxfId="16322"/>
    <tableColumn id="63" xr3:uid="{BF1CC2E7-E793-4B7F-80E7-C44A7D68C9C3}" name="Column18" dataDxfId="16321"/>
    <tableColumn id="64" xr3:uid="{706C1479-AD11-42D8-9E1E-9798EF011390}" name="Column19" dataDxfId="16320"/>
    <tableColumn id="65" xr3:uid="{A86D9783-8166-4289-A1F9-90DA8655C30D}" name="Column20" dataDxfId="16319"/>
    <tableColumn id="66" xr3:uid="{D647B346-59F6-48BA-A155-C416ACA5CC15}" name="Column21" dataDxfId="16318"/>
    <tableColumn id="67" xr3:uid="{CD110512-3299-482A-838A-AD4B18EF95E0}" name="Column22" dataDxfId="16317"/>
    <tableColumn id="68" xr3:uid="{07D85DA6-2CDD-4399-A4A9-DEE9F1944FE8}" name="Column23" dataDxfId="16316"/>
    <tableColumn id="69" xr3:uid="{B81DD291-C71B-4FC4-A937-233AD5D2AEB2}" name="Column24" dataDxfId="16315"/>
    <tableColumn id="70" xr3:uid="{B45355C4-E819-4406-9BE2-BC2C51210816}" name="Column25" dataDxfId="16314"/>
    <tableColumn id="71" xr3:uid="{46E96B78-62EF-4ED9-A311-0265826878C3}" name="Column26" dataDxfId="16313"/>
    <tableColumn id="72" xr3:uid="{DF181DED-3108-4DDD-8A42-CEFD4BCF3016}" name="Column27" dataDxfId="16312"/>
    <tableColumn id="73" xr3:uid="{62AA4D54-76CB-4038-A983-B1FC22AC1E56}" name="Column28" dataDxfId="16311"/>
    <tableColumn id="74" xr3:uid="{0F59485C-7F9F-4ED9-931B-82C6FA90ED33}" name="Column29" dataDxfId="16310"/>
    <tableColumn id="75" xr3:uid="{88B634DC-3019-4627-A714-FD04D3DF5421}" name="Column30" dataDxfId="16309"/>
    <tableColumn id="76" xr3:uid="{B90C0A71-FE22-48AC-9245-4145D626823A}" name="Column31" dataDxfId="16308"/>
    <tableColumn id="77" xr3:uid="{EE364A0E-044E-47CB-9167-DE1D11435136}" name="Column32" dataDxfId="16307"/>
    <tableColumn id="78" xr3:uid="{6BBEEB6B-AE8C-4FF4-8768-A53178560E5C}" name="Column33" dataDxfId="16306"/>
    <tableColumn id="79" xr3:uid="{14716B19-1263-428B-A935-291DC0B40045}" name="Column34" dataDxfId="16305"/>
    <tableColumn id="80" xr3:uid="{91E59611-8A52-45E6-AA6E-619A2AD1BB41}" name="Column35" dataDxfId="16304"/>
    <tableColumn id="81" xr3:uid="{792AA630-AE6C-4DDD-BA77-8BF19FB6CAF1}" name="Column36" dataDxfId="16303"/>
    <tableColumn id="82" xr3:uid="{BBBEFEB3-6F1D-4071-8AC8-217B9BB48374}" name="Column37" dataDxfId="16302"/>
    <tableColumn id="83" xr3:uid="{265404AC-391F-427F-8679-DB698089E836}" name="Column38" dataDxfId="16301"/>
    <tableColumn id="84" xr3:uid="{37172109-F909-4807-B490-542B7546A765}" name="Column39" dataDxfId="16300"/>
    <tableColumn id="85" xr3:uid="{3D4B9786-C467-4F7A-9C14-52694ED27EFF}" name="Column40" dataDxfId="16299"/>
    <tableColumn id="86" xr3:uid="{A0225290-7724-44A6-B5DA-0CBD669B6B35}" name="Column41" dataDxfId="16298"/>
    <tableColumn id="87" xr3:uid="{CD4756DF-2777-43C1-80A8-379C5D740F7B}" name="Column42" dataDxfId="16297"/>
    <tableColumn id="88" xr3:uid="{65AA1D09-C0E2-4B18-89AB-7BCA8A72C4DB}" name="Column43" dataDxfId="16296"/>
    <tableColumn id="89" xr3:uid="{58FA96E5-F58A-46D1-A5F7-F1C3296F4936}" name="Column44" dataDxfId="16295"/>
    <tableColumn id="90" xr3:uid="{8BE9F6FB-2715-4C15-AF61-4D076A18A12C}" name="Column45" dataDxfId="16294"/>
    <tableColumn id="91" xr3:uid="{29634B55-96DF-4202-A1CC-18D57E1DB8AC}" name="Column46" dataDxfId="16293"/>
    <tableColumn id="92" xr3:uid="{6691AB6A-AEF9-49C5-9602-14DA7E3FC2B2}" name="Column47" dataDxfId="16292"/>
    <tableColumn id="93" xr3:uid="{9C4C4354-5BB1-4BDE-9DCC-7E483E0A8126}" name="Column48" dataDxfId="16291"/>
    <tableColumn id="94" xr3:uid="{8A42D066-6F02-4201-AD22-E0A8654A4213}" name="Column49" dataDxfId="16290"/>
    <tableColumn id="95" xr3:uid="{71D8CFC5-C1A7-4271-A658-F9ECBCEE560C}" name="Column50" dataDxfId="16289"/>
    <tableColumn id="96" xr3:uid="{23C5F95C-AB04-4A30-8AE3-3BB0EA13BD7A}" name="Column51" dataDxfId="16288"/>
    <tableColumn id="97" xr3:uid="{A418EEC5-EE00-4C1E-AB56-B50E546A51A2}" name="Column52" dataDxfId="16287"/>
    <tableColumn id="98" xr3:uid="{FBB8EA90-40C5-4EC1-9688-4D2CF6D8D410}" name="Column53" dataDxfId="16286"/>
    <tableColumn id="99" xr3:uid="{2C070377-EA84-433B-A611-DDBE972254C7}" name="Column54" dataDxfId="16285"/>
    <tableColumn id="100" xr3:uid="{A2317A6A-3C88-417C-A57C-48518B10DE61}" name="Column55" dataDxfId="16284"/>
    <tableColumn id="101" xr3:uid="{F82BD2D2-21EE-48CA-A6D8-3362438AE34D}" name="Column56" dataDxfId="16283"/>
    <tableColumn id="102" xr3:uid="{32AEB9FC-9758-4500-A203-CE615482140F}" name="Column57" dataDxfId="16282"/>
    <tableColumn id="103" xr3:uid="{1DF0F2B7-D4F1-459F-8C1C-6407D304A8B4}" name="Column58" dataDxfId="16281"/>
    <tableColumn id="104" xr3:uid="{F9EEA6A9-ECD1-4002-A332-4FDE12F8D6D6}" name="Column59" dataDxfId="16280"/>
    <tableColumn id="105" xr3:uid="{5ED88CFB-2554-4A21-BC15-9AE4CAD3E27E}" name="Column60" dataDxfId="16279"/>
    <tableColumn id="106" xr3:uid="{BD82D7AB-93AB-4479-BD1E-ABCFB4B9B6C3}" name="Column61" dataDxfId="16278"/>
    <tableColumn id="107" xr3:uid="{92A152C4-B725-42B0-9299-738E366239C6}" name="Column62" dataDxfId="16277"/>
    <tableColumn id="108" xr3:uid="{D6C030E2-278F-4C82-A7D6-432D81BB63A4}" name="Column63" dataDxfId="16276"/>
    <tableColumn id="109" xr3:uid="{4443964E-328E-4826-B91D-155629413613}" name="Column64" dataDxfId="16275"/>
    <tableColumn id="110" xr3:uid="{EBE2A0A6-AD8D-4493-A615-28FCDA8EC7E2}" name="Column65" dataDxfId="16274"/>
    <tableColumn id="111" xr3:uid="{D6D841AA-1856-4509-83CC-023D96F55A9C}" name="Column66" dataDxfId="16273"/>
    <tableColumn id="112" xr3:uid="{C85D656C-EA42-4B34-8F8F-57001E1D1DCE}" name="Column67" dataDxfId="16272"/>
    <tableColumn id="113" xr3:uid="{B74BBA49-AD41-431A-8A59-0FF7F14C8F79}" name="Column68" dataDxfId="16271"/>
    <tableColumn id="114" xr3:uid="{5CDCEAAF-9DA6-4095-A1A8-1E60B79C1988}" name="Column69" dataDxfId="16270"/>
    <tableColumn id="115" xr3:uid="{4DD8BA97-D147-4E09-B1C9-1DA9BDEF078D}" name="Column70" dataDxfId="16269"/>
    <tableColumn id="116" xr3:uid="{6D08B241-B359-4465-93AA-AD53C66749DA}" name="Column71" dataDxfId="16268"/>
    <tableColumn id="117" xr3:uid="{4735BF34-2DAF-4EEB-8B9A-A41ADE856959}" name="Column72" dataDxfId="16267"/>
    <tableColumn id="118" xr3:uid="{1B16D9D8-0272-4B92-A720-27BE8166B456}" name="Column73" dataDxfId="16266"/>
    <tableColumn id="119" xr3:uid="{438A4562-BD5E-412A-8347-EE04BBB6E526}" name="Column74" dataDxfId="16265"/>
    <tableColumn id="120" xr3:uid="{2991F519-F858-4DDB-8893-1A85617117C1}" name="Column75" dataDxfId="16264"/>
    <tableColumn id="121" xr3:uid="{FB388CC9-7896-4A8F-98D0-5C0E9ED63EC8}" name="Column76" dataDxfId="16263"/>
    <tableColumn id="122" xr3:uid="{F97055C8-F3B3-4B9F-B940-92BF67D0EE10}" name="Column77" dataDxfId="16262"/>
    <tableColumn id="123" xr3:uid="{945EA08E-3519-4651-84FF-AA83E887BB4C}" name="Column78" dataDxfId="16261"/>
    <tableColumn id="124" xr3:uid="{318C8E31-C6A7-4114-8FFB-5CB101E35329}" name="Column79" dataDxfId="16260"/>
    <tableColumn id="125" xr3:uid="{181B2901-C179-41E1-AE34-B7FEBE5B85DD}" name="Column80" dataDxfId="16259"/>
    <tableColumn id="126" xr3:uid="{B285B3B0-C853-46C6-BFED-37C6ACA97658}" name="Column81" dataDxfId="16258"/>
    <tableColumn id="127" xr3:uid="{C384C4D4-06FD-413A-BD69-B00CB2617809}" name="Column82" dataDxfId="16257"/>
    <tableColumn id="128" xr3:uid="{06D0939C-AA33-40D4-BD58-EAF4702495EA}" name="Column83" dataDxfId="16256"/>
    <tableColumn id="129" xr3:uid="{C3D7EA2C-1084-438C-98CE-95DA617900DC}" name="Column84" dataDxfId="16255"/>
    <tableColumn id="130" xr3:uid="{2B2D4EB1-E21C-41C1-95EF-A41D38C63B5D}" name="Column85" dataDxfId="16254"/>
    <tableColumn id="131" xr3:uid="{53983037-A4E5-4C20-B303-26159E3E2189}" name="Column86" dataDxfId="16253"/>
    <tableColumn id="132" xr3:uid="{A8CF0E4F-501C-4175-9E4F-CA145A275C5A}" name="Column87" dataDxfId="16252"/>
    <tableColumn id="133" xr3:uid="{FDD17B03-C244-4C76-9368-24B5F5F5C4AC}" name="Column88" dataDxfId="16251"/>
    <tableColumn id="134" xr3:uid="{3590D29A-AE65-4F8B-A7D7-598A941AF90B}" name="Column89" dataDxfId="16250"/>
    <tableColumn id="135" xr3:uid="{47A1A67A-196A-4716-A3AE-D78D6F6E5093}" name="Column90" dataDxfId="16249"/>
    <tableColumn id="136" xr3:uid="{F222CDAB-1977-4035-867E-4A5C8B22C941}" name="Column91" dataDxfId="16248"/>
    <tableColumn id="137" xr3:uid="{796FCB12-A4B0-44CE-A7C7-92DFC55321A3}" name="Column92" dataDxfId="16247"/>
    <tableColumn id="138" xr3:uid="{CA017F0E-A9F2-4E48-9D83-1E76F0AF0BCC}" name="Column93" dataDxfId="16246"/>
    <tableColumn id="139" xr3:uid="{C5CB8618-449C-4246-BD2F-993A00357231}" name="Column94" dataDxfId="16245"/>
    <tableColumn id="140" xr3:uid="{41B19348-4BAE-4073-B396-9E9E51386184}" name="Column95" dataDxfId="16244"/>
    <tableColumn id="141" xr3:uid="{7A0B7FF8-0198-42B8-A260-F43E07921808}" name="Column96" dataDxfId="16243"/>
    <tableColumn id="142" xr3:uid="{5EC1A2AA-D53D-4120-8249-804BBC88F7DC}" name="Column97" dataDxfId="16242"/>
    <tableColumn id="143" xr3:uid="{AC78FA5A-4CF4-4C7A-B169-BAC893179235}" name="Column98" dataDxfId="16241"/>
    <tableColumn id="144" xr3:uid="{08BE9B3B-AE1A-433D-B25F-A506F37C331C}" name="Column99" dataDxfId="16240"/>
    <tableColumn id="145" xr3:uid="{6D265463-3682-4C81-B65A-0BA25399E6E0}" name="Column100" dataDxfId="16239"/>
    <tableColumn id="146" xr3:uid="{3C6C0F5D-DA5F-4C65-9339-4408D0F357D6}" name="Column101" dataDxfId="16238"/>
    <tableColumn id="147" xr3:uid="{02309007-7215-4F5F-A1D4-B9C6E25BFC0A}" name="Column102" dataDxfId="16237"/>
    <tableColumn id="148" xr3:uid="{CC8D6340-8E1B-4CB2-837F-7F8923E66A0B}" name="Column103" dataDxfId="16236"/>
    <tableColumn id="149" xr3:uid="{E68A3094-3455-4E7A-B31F-257B92666F8A}" name="Column104" dataDxfId="16235"/>
    <tableColumn id="150" xr3:uid="{31F46489-B49C-409E-A133-FFC85E7936AD}" name="Column105" dataDxfId="16234"/>
    <tableColumn id="151" xr3:uid="{4FFF9B14-5709-493A-810A-BF0337EAE0DE}" name="Column106" dataDxfId="16233"/>
    <tableColumn id="152" xr3:uid="{58DFA3B3-10E0-462B-94E5-D339C8FA23BB}" name="Column107" dataDxfId="16232"/>
    <tableColumn id="153" xr3:uid="{95089B35-ECD9-4559-8543-D6A4803E4D68}" name="Column108" dataDxfId="16231"/>
    <tableColumn id="154" xr3:uid="{C5D42ACF-65E4-44B1-8BAC-C246F9DAF718}" name="Column109" dataDxfId="16230"/>
    <tableColumn id="155" xr3:uid="{B9FEBA1D-D911-48E3-877E-FAEB5E1E1E3D}" name="Column110" dataDxfId="16229"/>
    <tableColumn id="156" xr3:uid="{D1F4E80D-250B-42FE-BAD1-9543A3BAFCE5}" name="Column111" dataDxfId="16228"/>
    <tableColumn id="157" xr3:uid="{47980616-ACA9-4743-9CE7-BA577F7ECBF8}" name="Column112" dataDxfId="16227"/>
    <tableColumn id="158" xr3:uid="{BDE2D694-29C4-4ADA-97B1-2DD8F60C0E5B}" name="Column113" dataDxfId="16226"/>
    <tableColumn id="159" xr3:uid="{150A3D76-29C0-45C9-B11A-561F883FFD4A}" name="Column114" dataDxfId="16225"/>
    <tableColumn id="160" xr3:uid="{8DA42D4F-A779-4ABA-AED4-F1BA5206FECF}" name="Column115" dataDxfId="16224"/>
    <tableColumn id="161" xr3:uid="{5FC37136-2E1B-48D0-ADE6-0B4104A3B919}" name="Column116" dataDxfId="16223"/>
    <tableColumn id="162" xr3:uid="{A3012614-598B-4637-8852-03094C0AA415}" name="Column117" dataDxfId="16222"/>
    <tableColumn id="163" xr3:uid="{58C81DDD-62D2-443F-9423-D7D17585400E}" name="Column118" dataDxfId="16221"/>
    <tableColumn id="164" xr3:uid="{977DF07D-721B-4D80-8D24-839A060B4C19}" name="Column119" dataDxfId="16220"/>
    <tableColumn id="165" xr3:uid="{78DB7C63-FB51-4E32-B9E5-A2C831E9B1DF}" name="Column120" dataDxfId="16219"/>
    <tableColumn id="166" xr3:uid="{EF6F608C-C633-44A9-A978-0BA06E2C274C}" name="Column121" dataDxfId="16218"/>
    <tableColumn id="167" xr3:uid="{4617EE16-F42B-4B43-964E-A3039FCC2B9C}" name="Column122" dataDxfId="16217"/>
    <tableColumn id="168" xr3:uid="{1AE369A0-1602-43B7-96C3-7A873E6A94FF}" name="Column123" dataDxfId="16216"/>
    <tableColumn id="169" xr3:uid="{28070A69-C681-455F-AB8E-82A69A459AFE}" name="Column124" dataDxfId="16215"/>
    <tableColumn id="170" xr3:uid="{5229897B-3F27-4B1C-B19A-5407958B42ED}" name="Column125" dataDxfId="16214"/>
    <tableColumn id="171" xr3:uid="{B1C089B0-4F3C-45CC-8507-FFA5B7E38C66}" name="Column126" dataDxfId="16213"/>
    <tableColumn id="172" xr3:uid="{9F04083A-4DF9-40B4-9B81-829B707C6E76}" name="Column127" dataDxfId="16212"/>
    <tableColumn id="173" xr3:uid="{D9A48640-237F-466E-ACCB-9283C27196FD}" name="Column128" dataDxfId="16211"/>
    <tableColumn id="174" xr3:uid="{89F8F1E8-A6A8-4531-AF8C-F88973148D1F}" name="Column129" dataDxfId="16210"/>
    <tableColumn id="175" xr3:uid="{3D55F8B1-86A0-4A0C-B351-D0CECA60FD5B}" name="Column130" dataDxfId="16209"/>
    <tableColumn id="176" xr3:uid="{FFC64837-2814-4AFD-8C42-6EFE2B41927B}" name="Column131" dataDxfId="16208"/>
    <tableColumn id="177" xr3:uid="{E4DD11A4-85E4-434F-A8F0-81CBB136154B}" name="Column132" dataDxfId="16207"/>
    <tableColumn id="178" xr3:uid="{152EC46D-734E-4982-A324-BF1597B354F0}" name="Column133" dataDxfId="16206"/>
    <tableColumn id="179" xr3:uid="{4043C524-9828-4E0C-9804-2F69D0D4AECF}" name="Column134" dataDxfId="16205"/>
    <tableColumn id="180" xr3:uid="{609AAA79-F775-4979-BB46-91B4636353AF}" name="Column135" dataDxfId="16204"/>
    <tableColumn id="181" xr3:uid="{BCEF18CF-1608-4398-B843-FB506BDAB512}" name="Column136" dataDxfId="16203"/>
    <tableColumn id="182" xr3:uid="{C2EEAC48-C81C-4861-8DA8-108FE1D6E065}" name="Column137" dataDxfId="16202"/>
    <tableColumn id="183" xr3:uid="{3D9EF4FE-C908-49A2-8ACD-A1EB437D5B58}" name="Column138" dataDxfId="16201"/>
    <tableColumn id="184" xr3:uid="{10455FF2-918B-4724-8E14-19D4E1E243D0}" name="Column139" dataDxfId="16200"/>
    <tableColumn id="185" xr3:uid="{47F98602-63BB-4430-9EBE-1B323C0D044F}" name="Column140" dataDxfId="16199"/>
    <tableColumn id="186" xr3:uid="{FFB03EE5-87BC-4295-945E-12BA7B640439}" name="Column141" dataDxfId="16198"/>
    <tableColumn id="187" xr3:uid="{D3C18812-5B7C-435A-B6B9-EB9F2B1F8E3B}" name="Column142" dataDxfId="16197"/>
    <tableColumn id="188" xr3:uid="{A9D2A38B-4717-42FD-95A4-717412EE3362}" name="Column143" dataDxfId="16196"/>
    <tableColumn id="189" xr3:uid="{7C210945-4F59-4CA9-BC7D-9DB36BCCFE4A}" name="Column144" dataDxfId="16195"/>
    <tableColumn id="190" xr3:uid="{F362B73B-FFC2-4904-878C-452A2DBBB133}" name="Column145" dataDxfId="16194"/>
    <tableColumn id="191" xr3:uid="{D3F8DE2D-A45D-4A0D-B076-84860154B272}" name="Column146" dataDxfId="16193"/>
    <tableColumn id="192" xr3:uid="{E0DF1EB9-4EFF-4832-A2EC-73A4EB4EA4EE}" name="Column147" dataDxfId="16192"/>
    <tableColumn id="193" xr3:uid="{3C785BC0-3B46-4EB3-AB97-530DB0644F3D}" name="Column148" dataDxfId="16191"/>
    <tableColumn id="194" xr3:uid="{2097C8CF-EA0B-4450-BCC8-A2DD94864C25}" name="Column149" dataDxfId="16190"/>
    <tableColumn id="195" xr3:uid="{144BC648-86E1-4081-9D00-7B4473FECDDA}" name="Column150" dataDxfId="16189"/>
    <tableColumn id="196" xr3:uid="{751F9DF1-1C50-4BFC-8769-4A961D3C3CA7}" name="Column151" dataDxfId="16188"/>
    <tableColumn id="197" xr3:uid="{D3203759-4CC4-4A17-AC3F-5BD9F6E2D829}" name="Column152" dataDxfId="16187"/>
    <tableColumn id="198" xr3:uid="{A162E4F2-79B5-40BA-B611-C97E50DB6615}" name="Column153" dataDxfId="16186"/>
    <tableColumn id="199" xr3:uid="{EB41EC2A-9311-4198-8444-7553BCB9D89E}" name="Column154" dataDxfId="16185"/>
    <tableColumn id="200" xr3:uid="{23BF3641-7C09-4E2F-8375-C42C7A1937C8}" name="Column155" dataDxfId="16184"/>
    <tableColumn id="201" xr3:uid="{E4B7E25D-F758-402F-9E9A-3870E4527B04}" name="Column156" dataDxfId="16183"/>
    <tableColumn id="202" xr3:uid="{C768252F-99CC-48CF-8E50-815969EAE293}" name="Column157" dataDxfId="16182"/>
    <tableColumn id="203" xr3:uid="{CDCFFD74-7A09-4C3D-8A27-CDB118C11787}" name="Column158" dataDxfId="16181"/>
    <tableColumn id="204" xr3:uid="{2C1E7AFF-C953-4B12-A546-5C8E1CBDFE9D}" name="Column159" dataDxfId="16180"/>
    <tableColumn id="205" xr3:uid="{CD545F80-A51F-4F41-A87C-8129E9020ABC}" name="Column160" dataDxfId="16179"/>
    <tableColumn id="206" xr3:uid="{396F6963-8E40-4690-9ADF-29DD81EA4A8C}" name="Column161" dataDxfId="16178"/>
    <tableColumn id="207" xr3:uid="{BD87A3F6-5034-4B03-9512-89D354ADA1DD}" name="Column162" dataDxfId="16177"/>
    <tableColumn id="208" xr3:uid="{AD7FD9FA-0A46-4F9D-AEC8-8469A9031C8A}" name="Column163" dataDxfId="16176"/>
    <tableColumn id="209" xr3:uid="{18FE8CFF-75C1-4ABE-8051-5700212C0385}" name="Column164" dataDxfId="16175"/>
    <tableColumn id="210" xr3:uid="{05E63284-0C9C-4474-9C11-954E713A6BCF}" name="Column165" dataDxfId="16174"/>
    <tableColumn id="211" xr3:uid="{416D8785-EA84-473D-A993-1B71F27CDF88}" name="Column166" dataDxfId="16173"/>
    <tableColumn id="212" xr3:uid="{1F16B8EA-22E7-4E0E-BB37-292ABFEA2950}" name="Column167" dataDxfId="16172"/>
    <tableColumn id="213" xr3:uid="{3397B344-D021-40A1-B11D-84107B2A19A2}" name="Column168" dataDxfId="16171"/>
    <tableColumn id="214" xr3:uid="{17D7BFF1-036D-4B68-8C36-F0D202E6151D}" name="Column169" dataDxfId="16170"/>
    <tableColumn id="215" xr3:uid="{915A5D52-17AD-4A53-9E64-72161D65C836}" name="Column170" dataDxfId="16169"/>
    <tableColumn id="216" xr3:uid="{09458E8E-C38E-4C0C-8875-628591C4F05A}" name="Column171" dataDxfId="16168"/>
    <tableColumn id="217" xr3:uid="{79AAFC96-44D3-4A12-9456-21942133D9AC}" name="Column172" dataDxfId="16167"/>
    <tableColumn id="218" xr3:uid="{003FD955-DDA5-45F3-A0B1-8F59628D0A71}" name="Column173" dataDxfId="16166"/>
    <tableColumn id="219" xr3:uid="{38BD0201-7E32-4F38-9519-13081D31A2C3}" name="Column174" dataDxfId="16165"/>
    <tableColumn id="220" xr3:uid="{B2FFD20F-54B0-44BB-9CF2-1C31AC170844}" name="Column175" dataDxfId="16164"/>
    <tableColumn id="221" xr3:uid="{D0EF57FD-A533-48AE-85D3-4B427EF86FC2}" name="Column176" dataDxfId="16163"/>
    <tableColumn id="222" xr3:uid="{1F812F95-7CDA-438B-B9CE-3EAC50C0E8F2}" name="Column177" dataDxfId="16162"/>
    <tableColumn id="223" xr3:uid="{C01D36E7-B32F-4D2E-825D-22309A0798BF}" name="Column178" dataDxfId="16161"/>
    <tableColumn id="224" xr3:uid="{BDA1440D-B76E-429B-87CD-DB1B53DFFFBB}" name="Column179" dataDxfId="16160"/>
    <tableColumn id="225" xr3:uid="{91E28B02-36AB-4588-B247-560EB4CCC578}" name="Column180" dataDxfId="16159"/>
    <tableColumn id="226" xr3:uid="{9D80903B-45B6-4030-96E5-82644C855289}" name="Column181" dataDxfId="16158"/>
    <tableColumn id="227" xr3:uid="{9E82BC5E-2709-4775-B080-B253946F986D}" name="Column182" dataDxfId="16157"/>
    <tableColumn id="228" xr3:uid="{CFF5C3D6-6485-4A1B-B1D3-7642A3615432}" name="Column183" dataDxfId="16156"/>
    <tableColumn id="229" xr3:uid="{8C3D1509-71F6-4104-A71F-60B5EC7BF167}" name="Column184" dataDxfId="16155"/>
    <tableColumn id="230" xr3:uid="{6C73583B-F2E6-4C01-ACA2-1DF8DD8174F4}" name="Column185" dataDxfId="16154"/>
    <tableColumn id="231" xr3:uid="{4AA1A8E3-72D4-41A8-950E-6C36F89A8D24}" name="Column186" dataDxfId="16153"/>
    <tableColumn id="232" xr3:uid="{1CCAA658-778C-4F91-8D42-B7D738CD8906}" name="Column187" dataDxfId="16152"/>
    <tableColumn id="233" xr3:uid="{B84E5666-F9F1-4165-BE4C-EAE8581C2399}" name="Column188" dataDxfId="16151"/>
    <tableColumn id="234" xr3:uid="{BECE893B-3C9E-4BCD-B772-6D343C23BF16}" name="Column189" dataDxfId="16150"/>
    <tableColumn id="235" xr3:uid="{56CA939F-2A84-42D4-8C9A-2C76939BD5A0}" name="Column190" dataDxfId="16149"/>
    <tableColumn id="236" xr3:uid="{42D95977-EA58-42C2-B7CD-34A3602AB1D0}" name="Column191" dataDxfId="16148"/>
    <tableColumn id="237" xr3:uid="{2DEFBFA9-62A1-4CF3-BCB0-F9FA9C6564F9}" name="Column192" dataDxfId="16147"/>
    <tableColumn id="238" xr3:uid="{00F03234-AFD6-483C-933D-C0BB0CA1EB62}" name="Column193" dataDxfId="16146"/>
    <tableColumn id="239" xr3:uid="{509004D0-2846-4729-A5BE-8B1E76AEB235}" name="Column194" dataDxfId="16145"/>
    <tableColumn id="240" xr3:uid="{995BB998-487C-440C-9024-EDD4AEA665E1}" name="Column195" dataDxfId="16144"/>
    <tableColumn id="241" xr3:uid="{089C0C4B-63E5-4710-86CD-132C0BE597AB}" name="Column196" dataDxfId="16143"/>
    <tableColumn id="242" xr3:uid="{57FEC2B8-618A-452F-AE17-3EE0BF2C679C}" name="Column197" dataDxfId="16142"/>
    <tableColumn id="243" xr3:uid="{FBCABE3E-71D4-4E31-A040-8C236EE6E51A}" name="Column198" dataDxfId="16141"/>
    <tableColumn id="244" xr3:uid="{4DA5CA15-BE81-4851-B073-6291971341C1}" name="Column199" dataDxfId="16140"/>
    <tableColumn id="245" xr3:uid="{88C603C9-C85B-4BAE-8896-2CF5B5144F35}" name="Column200" dataDxfId="16139"/>
    <tableColumn id="246" xr3:uid="{554648D3-3B08-4F8F-AD36-A527A9C36C4C}" name="Column201" dataDxfId="16138"/>
    <tableColumn id="247" xr3:uid="{6649D063-7668-4F65-8AEF-BD06E8B66BB3}" name="Column202" dataDxfId="16137"/>
    <tableColumn id="248" xr3:uid="{6A9D0D6D-BA3A-4691-96C1-371490447A5E}" name="Column203" dataDxfId="16136"/>
    <tableColumn id="249" xr3:uid="{F736EC6E-72E9-42D0-8239-CE2EFE19D275}" name="Column204" dataDxfId="16135"/>
    <tableColumn id="250" xr3:uid="{546B9430-00B5-40EA-BCCA-B095084A901C}" name="Column205" dataDxfId="16134"/>
    <tableColumn id="251" xr3:uid="{455D5213-C9CE-4BD8-90F9-03D657A8350B}" name="Column206" dataDxfId="16133"/>
    <tableColumn id="252" xr3:uid="{1ED08908-8F47-4C6F-96BA-1F9A95CD3D2F}" name="Column207" dataDxfId="16132"/>
    <tableColumn id="253" xr3:uid="{19505577-D8F9-4322-9A5E-4C2F250FC990}" name="Column208" dataDxfId="16131"/>
    <tableColumn id="254" xr3:uid="{CCF1D835-0C94-4ACD-85BA-57351B1C904A}" name="Column209" dataDxfId="16130"/>
    <tableColumn id="255" xr3:uid="{51B02CD8-0551-409E-8D7F-39020D8D78D8}" name="Column210" dataDxfId="16129"/>
    <tableColumn id="256" xr3:uid="{B1A8E3B0-A742-4386-B717-E0C9D09A062F}" name="Column211" dataDxfId="16128"/>
    <tableColumn id="257" xr3:uid="{84838CDB-8662-4FBD-AD94-48931DB37655}" name="Column212" dataDxfId="16127"/>
    <tableColumn id="258" xr3:uid="{9A37858B-3393-4856-B5D8-82EFAEE709C6}" name="Column213" dataDxfId="16126"/>
    <tableColumn id="259" xr3:uid="{2309ED2B-D544-491D-9307-43CED1D2B417}" name="Column214" dataDxfId="16125"/>
    <tableColumn id="260" xr3:uid="{46F4B5A4-1B5B-41E6-8101-7C528F328AEE}" name="Column215" dataDxfId="16124"/>
    <tableColumn id="261" xr3:uid="{E12A847A-91D5-4EB9-A927-88D8A13C143D}" name="Column216" dataDxfId="16123"/>
    <tableColumn id="262" xr3:uid="{3499220F-F92B-472D-B1FC-A2FA4F015B63}" name="Column217" dataDxfId="16122"/>
    <tableColumn id="263" xr3:uid="{F3EB672C-AF30-4027-9958-3A2DA63D0049}" name="Column218" dataDxfId="16121"/>
    <tableColumn id="264" xr3:uid="{6DFBC569-2386-4998-BD9F-2B3A5E3F9643}" name="Column219" dataDxfId="16120"/>
    <tableColumn id="265" xr3:uid="{DF4C6A1F-E195-4BD3-BB2F-95B92061F35B}" name="Column220" dataDxfId="16119"/>
    <tableColumn id="266" xr3:uid="{CA245390-1ADD-4085-83E3-B052BC9380F9}" name="Column221" dataDxfId="16118"/>
    <tableColumn id="267" xr3:uid="{1AD73ED9-A7E3-4AB7-9753-131F17B2FC0F}" name="Column222" dataDxfId="16117"/>
    <tableColumn id="268" xr3:uid="{57A558D4-8505-4E79-B64D-D1272CD85632}" name="Column223" dataDxfId="16116"/>
    <tableColumn id="269" xr3:uid="{D210E685-622D-4296-A394-D7B84886E852}" name="Column224" dataDxfId="16115"/>
    <tableColumn id="270" xr3:uid="{600AF34A-D5EF-49C1-B51E-63C965F3032B}" name="Column225" dataDxfId="16114"/>
    <tableColumn id="271" xr3:uid="{826D1696-D856-4C53-AB55-1243EF3ED2F7}" name="Column226" dataDxfId="16113"/>
    <tableColumn id="272" xr3:uid="{31D32F05-1EED-4ACE-8401-7CD64DE3F04A}" name="Column227" dataDxfId="16112"/>
    <tableColumn id="273" xr3:uid="{9024B8E0-4304-4486-805B-8CFE8DD0A3EA}" name="Column228" dataDxfId="16111"/>
    <tableColumn id="274" xr3:uid="{C235CE45-E8EF-450B-B630-1A7B22B37E37}" name="Column229" dataDxfId="16110"/>
    <tableColumn id="275" xr3:uid="{37B8F04B-EC2B-4606-920D-98A981763939}" name="Column230" dataDxfId="16109"/>
    <tableColumn id="276" xr3:uid="{CFFA92E5-5677-4D8D-ADA0-FD31160C5890}" name="Column231" dataDxfId="16108"/>
    <tableColumn id="277" xr3:uid="{A666B803-72D8-49EC-A036-75E34C34C04E}" name="Column232" dataDxfId="16107"/>
    <tableColumn id="278" xr3:uid="{86D0BFF7-C156-4DB3-B43E-C2F7B0BEDF59}" name="Column233" dataDxfId="16106"/>
    <tableColumn id="279" xr3:uid="{9784F17A-2DC1-4F79-AC26-3024ADD75ACE}" name="Column234" dataDxfId="16105"/>
    <tableColumn id="280" xr3:uid="{F693E4B9-E04C-42D0-ACCD-62F94C528EB3}" name="Column235" dataDxfId="16104"/>
    <tableColumn id="281" xr3:uid="{14E953FA-080A-4139-B1FD-405E61D4B7EF}" name="Column236" dataDxfId="16103"/>
    <tableColumn id="282" xr3:uid="{E618AE04-6F32-4C26-9EE1-6D15771622AE}" name="Column237" dataDxfId="16102"/>
    <tableColumn id="283" xr3:uid="{6330F3C6-811B-4E7B-A7CD-142FC143A5E9}" name="Column238" dataDxfId="16101"/>
    <tableColumn id="284" xr3:uid="{6EE26372-F7F7-466E-A185-435C8100F914}" name="Column239" dataDxfId="16100"/>
    <tableColumn id="285" xr3:uid="{7234EA4A-A1F3-4D2E-BA3C-5B0A697EBA5C}" name="Column240" dataDxfId="16099"/>
    <tableColumn id="286" xr3:uid="{D9E4D3BD-6C42-4A48-8AC9-741D6E54E7C0}" name="Column241" dataDxfId="16098"/>
    <tableColumn id="287" xr3:uid="{D94CD692-6F92-46AC-AB64-40E05351CFBC}" name="Column242" dataDxfId="16097"/>
    <tableColumn id="288" xr3:uid="{0FC98597-C285-4438-A052-1BF45A8200E1}" name="Column243" dataDxfId="16096"/>
    <tableColumn id="289" xr3:uid="{45DE9F41-9CE1-4CD5-BB90-34DC584E13C9}" name="Column244" dataDxfId="16095"/>
    <tableColumn id="290" xr3:uid="{6386742C-A68A-42CC-93DD-28A5570D6CDB}" name="Column245" dataDxfId="16094"/>
    <tableColumn id="291" xr3:uid="{2AB31B27-F91E-45D1-99F9-CBB2F35B3832}" name="Column246" dataDxfId="16093"/>
    <tableColumn id="292" xr3:uid="{93EC87B5-E985-436D-8628-20C4FB29FCBB}" name="Column247" dataDxfId="16092"/>
    <tableColumn id="293" xr3:uid="{EDE0BDA9-3D36-42A5-8834-6301E3FEA598}" name="Column248" dataDxfId="16091"/>
    <tableColumn id="294" xr3:uid="{B9114021-FD41-48CF-9677-358D1762054D}" name="Column249" dataDxfId="16090"/>
    <tableColumn id="295" xr3:uid="{5AC75B62-EFF8-4802-AB10-D8DFD2EF4895}" name="Column250" dataDxfId="16089"/>
    <tableColumn id="296" xr3:uid="{70828206-6065-400B-9036-675D97B0F973}" name="Column251" dataDxfId="16088"/>
    <tableColumn id="297" xr3:uid="{52D3CC2D-43CA-4452-B771-4E391B452C2D}" name="Column252" dataDxfId="16087"/>
    <tableColumn id="298" xr3:uid="{46F43719-87CF-49E8-83B4-A09C52553277}" name="Column253" dataDxfId="16086"/>
    <tableColumn id="299" xr3:uid="{08834B2B-5896-4AC6-8FB2-C384D7FA9469}" name="Column254" dataDxfId="16085"/>
    <tableColumn id="300" xr3:uid="{587EA188-6A4D-436B-AEC9-2ADCDEAF0CA8}" name="Column255" dataDxfId="16084"/>
    <tableColumn id="301" xr3:uid="{F6805E96-C11C-4112-A81F-D35FE887B138}" name="Column256" dataDxfId="16083"/>
    <tableColumn id="302" xr3:uid="{2B9B9734-758F-40AF-94CB-DD4DA7B11DAA}" name="Column257" dataDxfId="16082"/>
    <tableColumn id="303" xr3:uid="{02D246E7-C68E-43D5-8E0F-252BCB2FEBEA}" name="Column258" dataDxfId="16081"/>
    <tableColumn id="304" xr3:uid="{2E4763E8-E203-4DD0-B153-7875118A34D3}" name="Column259" dataDxfId="16080"/>
    <tableColumn id="305" xr3:uid="{13B18BFA-55C2-4B00-AD84-F2ABD544E0B2}" name="Column260" dataDxfId="16079"/>
    <tableColumn id="306" xr3:uid="{6239CA27-9B06-4AE3-B350-67F87792DA32}" name="Column261" dataDxfId="16078"/>
    <tableColumn id="307" xr3:uid="{07BE949F-0B7B-4F2A-B301-B5DFBDC74B39}" name="Column262" dataDxfId="16077"/>
    <tableColumn id="308" xr3:uid="{1BD477AF-6525-48D4-901B-F802F1344FB8}" name="Column263" dataDxfId="16076"/>
    <tableColumn id="309" xr3:uid="{4E49F19E-9C51-43EA-9234-A0E51E7BCA6F}" name="Column264" dataDxfId="16075"/>
    <tableColumn id="310" xr3:uid="{A022FC62-A172-4457-B742-F028D4BC13A2}" name="Column265" dataDxfId="16074"/>
    <tableColumn id="311" xr3:uid="{2E20638C-2050-46A8-B102-110FCE6C05B4}" name="Column266" dataDxfId="16073"/>
    <tableColumn id="312" xr3:uid="{0E775FB3-4698-43CF-92BB-5589EC14D2C1}" name="Column267" dataDxfId="16072"/>
    <tableColumn id="313" xr3:uid="{14BAED23-D463-4EEB-B238-0C20B6A505C8}" name="Column268" dataDxfId="16071"/>
    <tableColumn id="314" xr3:uid="{7208DDDF-9B00-441E-A01D-D41D2A9DD118}" name="Column269" dataDxfId="16070"/>
    <tableColumn id="315" xr3:uid="{00957B19-2FD2-4AB4-9BA2-0C4F60FA3DE1}" name="Column270" dataDxfId="16069"/>
    <tableColumn id="316" xr3:uid="{A50D8C30-BAF0-4C93-93AD-7BFAEBFBD386}" name="Column271" dataDxfId="16068"/>
    <tableColumn id="317" xr3:uid="{E0AA0E3D-AB3C-4E7B-BD38-9176AF058EB4}" name="Column272" dataDxfId="16067"/>
    <tableColumn id="318" xr3:uid="{399C7BC4-AF1E-4802-B1EF-D86ABD5E5FF8}" name="Column273" dataDxfId="16066"/>
    <tableColumn id="319" xr3:uid="{E0014D1D-0177-4675-96EE-34E040A0F974}" name="Column274" dataDxfId="16065"/>
    <tableColumn id="320" xr3:uid="{7CC0DB3E-2025-4DFD-8C8E-EF9405252645}" name="Column275" dataDxfId="16064"/>
    <tableColumn id="321" xr3:uid="{2773B439-3E1A-4A05-A76B-70A681838D2C}" name="Column276" dataDxfId="16063"/>
    <tableColumn id="322" xr3:uid="{3DFA5493-DCB8-4D1D-BF71-3AB1A61F6A81}" name="Column277" dataDxfId="16062"/>
    <tableColumn id="323" xr3:uid="{C89DAF64-67F9-4904-8FCA-20AD9AF91790}" name="Column278" dataDxfId="16061"/>
    <tableColumn id="324" xr3:uid="{D8E1D08E-CC06-4CB6-AC2B-8FA3D9B3A39E}" name="Column279" dataDxfId="16060"/>
    <tableColumn id="325" xr3:uid="{566F7457-6D42-44EA-989E-7EC9A13BE220}" name="Column280" dataDxfId="16059"/>
    <tableColumn id="326" xr3:uid="{38D6C36A-38DE-4720-867C-67D4626EACA4}" name="Column281" dataDxfId="16058"/>
    <tableColumn id="327" xr3:uid="{E81E92DD-3D68-402F-B1D0-B573F3A5ACB1}" name="Column282" dataDxfId="16057"/>
    <tableColumn id="328" xr3:uid="{5574C05A-A0C0-4EEB-AAE0-7C11186C9FC3}" name="Column283" dataDxfId="16056"/>
    <tableColumn id="329" xr3:uid="{51E92EF5-1B64-4C78-A0FC-B5784F0DD4A9}" name="Column284" dataDxfId="16055"/>
    <tableColumn id="330" xr3:uid="{F3766522-D0D8-4DC4-88B2-5C3C8E2BBA86}" name="Column285" dataDxfId="16054"/>
    <tableColumn id="331" xr3:uid="{DCE64C93-35CF-43DB-BFF8-8A95C7B03FDD}" name="Column286" dataDxfId="16053"/>
    <tableColumn id="332" xr3:uid="{1F839EC7-BB45-432B-99F8-3AE3E5017043}" name="Column287" dataDxfId="16052"/>
    <tableColumn id="333" xr3:uid="{AB7CC0DB-1EC9-42F4-A3B0-1A7FD3943C18}" name="Column288" dataDxfId="16051"/>
    <tableColumn id="334" xr3:uid="{DA9DB5EE-2F1A-4986-BD75-B68E6AAC0134}" name="Column289" dataDxfId="16050"/>
    <tableColumn id="335" xr3:uid="{2B992294-D8BD-4275-9FA8-9C8E48211F11}" name="Column290" dataDxfId="16049"/>
    <tableColumn id="336" xr3:uid="{88F6A2E2-CEA1-4AFF-85BD-180E2D34344A}" name="Column291" dataDxfId="16048"/>
    <tableColumn id="337" xr3:uid="{DE6CD9A9-E14D-433B-8DEE-EDEB57BBCBAD}" name="Column292" dataDxfId="16047"/>
    <tableColumn id="338" xr3:uid="{9ECAC7B9-0DC9-45A2-B45D-B58F9B3AD575}" name="Column293" dataDxfId="16046"/>
    <tableColumn id="339" xr3:uid="{4A3DB4E3-F3BF-41AE-BEC8-84D32D47E96A}" name="Column294" dataDxfId="16045"/>
    <tableColumn id="340" xr3:uid="{143F5CE2-1583-42A0-A75C-42864242416A}" name="Column295" dataDxfId="16044"/>
    <tableColumn id="341" xr3:uid="{128F7C06-ACBD-470A-A2D7-F570A94D572F}" name="Column296" dataDxfId="16043"/>
    <tableColumn id="342" xr3:uid="{696724CD-6732-480C-B924-50CF36414A10}" name="Column297" dataDxfId="16042"/>
    <tableColumn id="343" xr3:uid="{A458189B-883E-4528-B8FA-63CDCF1FC82F}" name="Column298" dataDxfId="16041"/>
    <tableColumn id="344" xr3:uid="{8672AD1B-9C8F-46A8-B7C0-83CDCAD26F5C}" name="Column299" dataDxfId="16040"/>
    <tableColumn id="345" xr3:uid="{FF484945-A064-4AF7-ADC9-CAF1FE0C51E1}" name="Column300" dataDxfId="16039"/>
    <tableColumn id="346" xr3:uid="{B77DB94C-0642-417A-AA72-CC65DD83FA85}" name="Column301" dataDxfId="16038"/>
    <tableColumn id="347" xr3:uid="{2F796FEF-1856-45EC-BC94-F8CC90F65F00}" name="Column302" dataDxfId="16037"/>
    <tableColumn id="348" xr3:uid="{CC34F329-E76E-499D-88E5-812D86528326}" name="Column303" dataDxfId="16036"/>
    <tableColumn id="349" xr3:uid="{289EE8E7-B40F-482B-A332-D13F5C2BCDFE}" name="Column304" dataDxfId="16035"/>
    <tableColumn id="350" xr3:uid="{CE24255D-28D5-4418-97C6-C295A302497B}" name="Column305" dataDxfId="16034"/>
    <tableColumn id="351" xr3:uid="{530D4972-2BF5-420F-8323-E61DDBE98DD4}" name="Column306" dataDxfId="16033"/>
    <tableColumn id="352" xr3:uid="{003B8B2B-8A54-49FF-B1F7-0246B046980F}" name="Column307" dataDxfId="16032"/>
    <tableColumn id="353" xr3:uid="{CDA17C9A-45E8-4090-858E-8D383D7F111A}" name="Column308" dataDxfId="16031"/>
    <tableColumn id="354" xr3:uid="{EF80DBF5-D11B-4328-BDA2-29417D47C9EA}" name="Column309" dataDxfId="16030"/>
    <tableColumn id="355" xr3:uid="{384A01B7-D47C-477B-9BB7-099600CF432F}" name="Column310" dataDxfId="16029"/>
    <tableColumn id="356" xr3:uid="{12DE62A3-D259-47F0-8EC7-13973D5FA545}" name="Column311" dataDxfId="16028"/>
    <tableColumn id="357" xr3:uid="{5AEF1E05-E3F7-41EE-A8F0-28D7866AB62A}" name="Column312" dataDxfId="16027"/>
    <tableColumn id="358" xr3:uid="{6AC4C601-9503-43AD-BEC5-5EAAF92D057F}" name="Column313" dataDxfId="16026"/>
    <tableColumn id="359" xr3:uid="{3CCF3DED-7832-470E-B861-23F705033AC3}" name="Column314" dataDxfId="16025"/>
    <tableColumn id="360" xr3:uid="{D9C08060-5B96-466E-B9EA-CF3E7CCB223D}" name="Column315" dataDxfId="16024"/>
    <tableColumn id="361" xr3:uid="{7EB9554C-F331-4653-94D9-E0A8BA0EC19D}" name="Column316" dataDxfId="16023"/>
    <tableColumn id="362" xr3:uid="{62C66D8F-784F-4A1F-BF38-0C5DF1F29232}" name="Column317" dataDxfId="16022"/>
    <tableColumn id="363" xr3:uid="{2BB36813-0120-4052-B9BB-CD674C89C636}" name="Column318" dataDxfId="16021"/>
    <tableColumn id="364" xr3:uid="{107D3712-20B0-4803-A412-8143FAE560F1}" name="Column319" dataDxfId="16020"/>
    <tableColumn id="365" xr3:uid="{D1ED1DDD-9FE4-4953-B855-06A55285071B}" name="Column320" dataDxfId="16019"/>
    <tableColumn id="366" xr3:uid="{0AAA358B-4D8C-4B6B-8B8E-ED03ECF2E965}" name="Column321" dataDxfId="16018"/>
    <tableColumn id="367" xr3:uid="{59069014-4B29-4205-B4D3-5EE425D9403F}" name="Column322" dataDxfId="16017"/>
    <tableColumn id="368" xr3:uid="{C3CAF5EC-2C57-44AB-A608-F9AAE784EF5E}" name="Column323" dataDxfId="16016"/>
    <tableColumn id="369" xr3:uid="{EE648484-64B1-4C00-BDE7-4AFD543ECCB1}" name="Column324" dataDxfId="16015"/>
    <tableColumn id="370" xr3:uid="{11CE28C7-509A-4F78-87F4-C30B70823BD1}" name="Column325" dataDxfId="16014"/>
    <tableColumn id="371" xr3:uid="{6ED7DD7A-C423-4C01-8135-C7753C56355F}" name="Column326" dataDxfId="16013"/>
    <tableColumn id="372" xr3:uid="{B169AB9C-48DA-4C54-8386-BD25681F9773}" name="Column327" dataDxfId="16012"/>
    <tableColumn id="373" xr3:uid="{70F378FB-DCC5-4CFC-901F-55DD10DC4693}" name="Column328" dataDxfId="16011"/>
    <tableColumn id="374" xr3:uid="{A2219C7B-07A4-4D01-A831-6F02B63EABF1}" name="Column329" dataDxfId="16010"/>
    <tableColumn id="375" xr3:uid="{49A60255-060B-4B16-AA40-E987854CB4FA}" name="Column330" dataDxfId="16009"/>
    <tableColumn id="376" xr3:uid="{5DBF206B-2D34-4924-B7AF-86DA595BEDC3}" name="Column331" dataDxfId="16008"/>
    <tableColumn id="377" xr3:uid="{E92126EC-8B2B-4CFB-9C6D-BCC277B565F3}" name="Column332" dataDxfId="16007"/>
    <tableColumn id="378" xr3:uid="{00406B9A-4632-4233-B61C-E22FAD9C7B0F}" name="Column333" dataDxfId="16006"/>
    <tableColumn id="379" xr3:uid="{2D74F68F-F94C-441A-97B9-5A0D6DA0A626}" name="Column334" dataDxfId="16005"/>
    <tableColumn id="380" xr3:uid="{25DABB11-A623-461A-9899-47B0BCD00817}" name="Column335" dataDxfId="16004"/>
    <tableColumn id="381" xr3:uid="{DC17B207-2342-4841-8324-781BBEC9A008}" name="Column336" dataDxfId="16003"/>
    <tableColumn id="382" xr3:uid="{DAE01153-8252-4F7F-8E48-E02AC76C535A}" name="Column337" dataDxfId="16002"/>
    <tableColumn id="383" xr3:uid="{04E61375-5E6C-48B5-8C79-66E2C001E6C5}" name="Column338" dataDxfId="16001"/>
    <tableColumn id="384" xr3:uid="{7E0178C1-4120-4774-9212-2B8519056CA5}" name="Column339" dataDxfId="16000"/>
    <tableColumn id="385" xr3:uid="{39EC9722-CC25-4AD5-A143-3389286ADD53}" name="Column340" dataDxfId="15999"/>
    <tableColumn id="386" xr3:uid="{D15FBE6A-A837-4841-9B9D-A5D856A1E55D}" name="Column341" dataDxfId="15998"/>
    <tableColumn id="387" xr3:uid="{4A3E6209-8CC7-4E16-8357-54F0D2626288}" name="Column342" dataDxfId="15997"/>
    <tableColumn id="388" xr3:uid="{E269F837-47C6-4018-BBCE-CCF51DE0634B}" name="Column343" dataDxfId="15996"/>
    <tableColumn id="389" xr3:uid="{31334990-F8A7-4999-B6A2-9192C1990F0E}" name="Column344" dataDxfId="15995"/>
    <tableColumn id="390" xr3:uid="{63CB7517-EE99-4680-B157-4FCA4504CD4B}" name="Column345" dataDxfId="15994"/>
    <tableColumn id="391" xr3:uid="{DEE1CAC2-9B17-4326-B7E6-38D83DCF895D}" name="Column346" dataDxfId="15993"/>
    <tableColumn id="392" xr3:uid="{41EE956E-5A23-483D-819D-810EB8A2CF2E}" name="Column347" dataDxfId="15992"/>
    <tableColumn id="393" xr3:uid="{9975DC42-5194-4012-94CC-6E22F50E2EE2}" name="Column348" dataDxfId="15991"/>
    <tableColumn id="394" xr3:uid="{82BE536E-BB91-4CF7-A36E-6F601B19FD5E}" name="Column349" dataDxfId="15990"/>
    <tableColumn id="395" xr3:uid="{0CB79BF4-D02E-495F-AF00-F0C6A1825736}" name="Column350" dataDxfId="15989"/>
    <tableColumn id="396" xr3:uid="{B157BB10-4C91-45C2-8E34-4B92BDC34660}" name="Column351" dataDxfId="15988"/>
    <tableColumn id="397" xr3:uid="{73AC1FA9-8D80-4E5F-8DFE-DA0A1C7ADF9A}" name="Column352" dataDxfId="15987"/>
    <tableColumn id="398" xr3:uid="{73F73542-502E-42E3-B7D6-D79934A1DF17}" name="Column353" dataDxfId="15986"/>
    <tableColumn id="399" xr3:uid="{AEF7223C-4062-4AA8-B366-EC8A12DCD1E1}" name="Column354" dataDxfId="15985"/>
    <tableColumn id="400" xr3:uid="{2E3C5973-D76E-40BD-9789-460D28F9643E}" name="Column355" dataDxfId="15984"/>
    <tableColumn id="401" xr3:uid="{5756E164-64DB-472C-8E27-68B476CC31E2}" name="Column356" dataDxfId="15983"/>
    <tableColumn id="402" xr3:uid="{5EE5894B-7B01-4AE8-AE3B-A6AC37803CD6}" name="Column357" dataDxfId="15982"/>
    <tableColumn id="403" xr3:uid="{AB6CBD14-14B1-4B5B-97C3-CCE72A73C71B}" name="Column358" dataDxfId="15981"/>
    <tableColumn id="404" xr3:uid="{F37A226E-2737-4AE9-A43D-276E37E323C8}" name="Column359" dataDxfId="15980"/>
    <tableColumn id="405" xr3:uid="{0477C463-83F4-4B9F-9923-A114C88E9D12}" name="Column360" dataDxfId="15979"/>
    <tableColumn id="406" xr3:uid="{525D8D0E-01F3-4F75-B238-1098D670B15D}" name="Column361" dataDxfId="15978"/>
    <tableColumn id="407" xr3:uid="{582C14A9-7AB6-4024-B6E0-96D5BE15AC24}" name="Column362" dataDxfId="15977"/>
    <tableColumn id="408" xr3:uid="{92CC0D74-2C23-4236-8F13-6BDD1F4EA8FB}" name="Column363" dataDxfId="15976"/>
    <tableColumn id="409" xr3:uid="{7DB9B9CF-0034-495D-814C-3FE494690CD4}" name="Column364" dataDxfId="15975"/>
    <tableColumn id="410" xr3:uid="{F98B17BA-DA3F-4205-B19D-D5772C52AE9C}" name="Column365" dataDxfId="15974"/>
    <tableColumn id="411" xr3:uid="{85BE6D2A-4751-4896-8A47-F4CF22D0A9E3}" name="Column366" dataDxfId="15973"/>
    <tableColumn id="412" xr3:uid="{265B5B44-C99A-403A-A85E-7750492040D3}" name="Column367" dataDxfId="15972"/>
    <tableColumn id="413" xr3:uid="{C749FA7F-4423-4E0D-BB70-8ED2C2B625C4}" name="Column368" dataDxfId="15971"/>
    <tableColumn id="414" xr3:uid="{A6BAA41F-B53E-4622-94CC-8440339D26C6}" name="Column369" dataDxfId="15970"/>
    <tableColumn id="415" xr3:uid="{19356808-8E84-432B-82BD-F0B504130E90}" name="Column370" dataDxfId="15969"/>
    <tableColumn id="416" xr3:uid="{9CA4B5B6-0EFE-432C-9084-9CE1BD599B9A}" name="Column371" dataDxfId="15968"/>
    <tableColumn id="417" xr3:uid="{9E04B6ED-C089-4977-B8F4-15CB0B08ED56}" name="Column372" dataDxfId="15967"/>
    <tableColumn id="418" xr3:uid="{FEBB16F1-7672-490D-ACA0-9DC30F6C078C}" name="Column373" dataDxfId="15966"/>
    <tableColumn id="419" xr3:uid="{F3EDA293-1D97-4059-8108-C8C25614AB6D}" name="Column374" dataDxfId="15965"/>
    <tableColumn id="420" xr3:uid="{6050527C-0C99-42DA-A80A-FE8388987857}" name="Column375" dataDxfId="15964"/>
    <tableColumn id="421" xr3:uid="{7D6FF8DE-2F96-441E-90C2-FDAC7C6B79DE}" name="Column376" dataDxfId="15963"/>
    <tableColumn id="422" xr3:uid="{4A34D1F5-D762-495A-8DE5-1F79020015A9}" name="Column377" dataDxfId="15962"/>
    <tableColumn id="423" xr3:uid="{DA5D5C14-5773-4231-9F5D-5B59FDDC69CF}" name="Column378" dataDxfId="15961"/>
    <tableColumn id="424" xr3:uid="{24D269A6-FD71-47E8-B3C9-29F26C689D69}" name="Column379" dataDxfId="15960"/>
    <tableColumn id="425" xr3:uid="{4D897BBF-59BE-4187-BA4E-DB83E3D8B3E1}" name="Column380" dataDxfId="15959"/>
    <tableColumn id="426" xr3:uid="{946A93BD-082C-4395-A9D3-1A1A868F5B4E}" name="Column381" dataDxfId="15958"/>
    <tableColumn id="427" xr3:uid="{C14FB4D6-1E9D-4A45-866D-24DB897321D6}" name="Column382" dataDxfId="15957"/>
    <tableColumn id="428" xr3:uid="{9DB6E1B1-D88A-4426-B79D-89A940993782}" name="Column383" dataDxfId="15956"/>
    <tableColumn id="429" xr3:uid="{D15508AF-7C1B-43C5-806F-7F4318AB3110}" name="Column384" dataDxfId="15955"/>
    <tableColumn id="430" xr3:uid="{E56AAC12-0F1D-423F-BDCE-E30EAB621C60}" name="Column385" dataDxfId="15954"/>
    <tableColumn id="431" xr3:uid="{33FB55CC-3884-405D-A0A8-A3122CD26675}" name="Column386" dataDxfId="15953"/>
    <tableColumn id="432" xr3:uid="{F6E5472B-B4C9-4880-A289-51B8D4A3A6F0}" name="Column387" dataDxfId="15952"/>
    <tableColumn id="433" xr3:uid="{D489241F-B2C8-4F52-BB6E-BC74F0D23983}" name="Column388" dataDxfId="15951"/>
    <tableColumn id="434" xr3:uid="{CB326ED3-3CC0-4086-B8BA-B3A7CF5E00A6}" name="Column389" dataDxfId="15950"/>
    <tableColumn id="435" xr3:uid="{28068F7E-B582-4098-B4FA-61507EBEE05D}" name="Column390" dataDxfId="15949"/>
    <tableColumn id="436" xr3:uid="{EE08D9C9-A6B3-4B18-B13B-CE26561906F4}" name="Column391" dataDxfId="15948"/>
    <tableColumn id="437" xr3:uid="{62FFD735-04EF-46D7-8524-7B1D31E0490E}" name="Column392" dataDxfId="15947"/>
    <tableColumn id="438" xr3:uid="{7008B71A-D57E-4B9B-B728-344B6CDB31F8}" name="Column393" dataDxfId="15946"/>
    <tableColumn id="439" xr3:uid="{13384E3A-B100-4019-9543-A848B36C700A}" name="Column394" dataDxfId="15945"/>
    <tableColumn id="440" xr3:uid="{B5D8A0B7-4258-4021-94F0-DFED0F27AE18}" name="Column395" dataDxfId="15944"/>
    <tableColumn id="441" xr3:uid="{BDC90E96-7073-499D-BD40-BDC6196D19CB}" name="Column396" dataDxfId="15943"/>
    <tableColumn id="442" xr3:uid="{613F7B4A-11E7-44A1-A1BB-F76785B483C6}" name="Column397" dataDxfId="15942"/>
    <tableColumn id="443" xr3:uid="{A68DEF07-782D-4368-BFFE-8E785FF8A709}" name="Column398" dataDxfId="15941"/>
    <tableColumn id="444" xr3:uid="{8704F368-BC31-41B2-AEA7-09F7D7D52F83}" name="Column399" dataDxfId="15940"/>
    <tableColumn id="445" xr3:uid="{90E82B40-CC80-49DF-B475-F5AF0F564066}" name="Column400" dataDxfId="15939"/>
    <tableColumn id="446" xr3:uid="{F38CE736-FF5D-4A25-B5D9-7FEB18491318}" name="Column401" dataDxfId="15938"/>
    <tableColumn id="447" xr3:uid="{966C3754-1698-4B99-B64E-8A260C176980}" name="Column402" dataDxfId="15937"/>
    <tableColumn id="448" xr3:uid="{1C453D3E-D730-42A9-AFBF-DFE8CB5DE7F0}" name="Column403" dataDxfId="15936"/>
    <tableColumn id="449" xr3:uid="{462331EF-EB04-4046-8BA1-64ED55244C50}" name="Column404" dataDxfId="15935"/>
    <tableColumn id="450" xr3:uid="{04778B8D-F44D-4CD8-89BD-94D030935A7D}" name="Column405" dataDxfId="15934"/>
    <tableColumn id="451" xr3:uid="{F04286A7-DD5B-467F-A5F3-F138B0DEDF33}" name="Column406" dataDxfId="15933"/>
    <tableColumn id="452" xr3:uid="{AF98114D-903D-42E1-86C8-E3E5CF2B368E}" name="Column407" dataDxfId="15932"/>
    <tableColumn id="453" xr3:uid="{7B8AF2FE-E566-474D-A0E6-C5CDA01B8DD3}" name="Column408" dataDxfId="15931"/>
    <tableColumn id="454" xr3:uid="{744F1ECB-BD3D-43F8-AFB4-A07489F516F6}" name="Column409" dataDxfId="15930"/>
    <tableColumn id="455" xr3:uid="{511EA574-111E-4122-BE8E-87883CDED738}" name="Column410" dataDxfId="15929"/>
    <tableColumn id="456" xr3:uid="{252723CF-4C10-45DF-89FF-6FCC31983110}" name="Column411" dataDxfId="15928"/>
    <tableColumn id="457" xr3:uid="{09EBAFF7-8274-4247-B1DB-20EB1B1981FA}" name="Column412" dataDxfId="15927"/>
    <tableColumn id="458" xr3:uid="{72CD4FF3-E628-4FF7-A49E-2EA03A7FF256}" name="Column413" dataDxfId="15926"/>
    <tableColumn id="459" xr3:uid="{BC7EDE6F-88EF-4887-A14B-B2CFBF7691CB}" name="Column414" dataDxfId="15925"/>
    <tableColumn id="460" xr3:uid="{170DCA30-112F-4A52-A117-E2A532DDD6C2}" name="Column415" dataDxfId="15924"/>
    <tableColumn id="461" xr3:uid="{541E0492-273D-4FCD-9A47-13E00702174D}" name="Column416" dataDxfId="15923"/>
    <tableColumn id="462" xr3:uid="{84FB3457-3474-4F74-87E6-1E3D36FC3FD2}" name="Column417" dataDxfId="15922"/>
    <tableColumn id="463" xr3:uid="{3786AC80-F66E-4F1B-9AF5-1B53F97F9110}" name="Column418" dataDxfId="15921"/>
    <tableColumn id="464" xr3:uid="{5A6D3194-7064-4FED-AF6C-261A8FA753CC}" name="Column419" dataDxfId="15920"/>
    <tableColumn id="465" xr3:uid="{530D7E0A-A188-4B2A-9648-9561F70DAA00}" name="Column420" dataDxfId="15919"/>
    <tableColumn id="466" xr3:uid="{F09FDC3A-B385-4D0C-96A6-66C90ED1E85A}" name="Column421" dataDxfId="15918"/>
    <tableColumn id="467" xr3:uid="{A6A1E24E-0BF6-46EE-87CC-20AF7308841F}" name="Column422" dataDxfId="15917"/>
    <tableColumn id="468" xr3:uid="{5B18BD7C-04A7-4DF9-9869-88A73187EA04}" name="Column423" dataDxfId="15916"/>
    <tableColumn id="469" xr3:uid="{AC578062-A2D6-45D0-825A-618569432BF8}" name="Column424" dataDxfId="15915"/>
    <tableColumn id="470" xr3:uid="{1B8632EE-A3F4-4B33-A5AA-44013AB5D8BB}" name="Column425" dataDxfId="15914"/>
    <tableColumn id="471" xr3:uid="{83799E1F-9D2F-4E43-AFF3-3355ABB0571F}" name="Column426" dataDxfId="15913"/>
    <tableColumn id="472" xr3:uid="{EFEE8491-9CEE-48E8-BAD2-9D87EEA69929}" name="Column427" dataDxfId="15912"/>
    <tableColumn id="473" xr3:uid="{60D4B160-0187-4606-8A1D-374E8A013504}" name="Column428" dataDxfId="15911"/>
    <tableColumn id="474" xr3:uid="{73C976AA-7B82-4C58-97BF-B566FE1AB3AB}" name="Column429" dataDxfId="15910"/>
    <tableColumn id="475" xr3:uid="{D59EF5FD-87C6-4CFD-87F2-587B674554E3}" name="Column430" dataDxfId="15909"/>
    <tableColumn id="476" xr3:uid="{89E2B5FA-359B-4A24-9925-973098D5B57C}" name="Column431" dataDxfId="15908"/>
    <tableColumn id="477" xr3:uid="{09C4A385-582A-49C2-956D-9965D972FD4A}" name="Column432" dataDxfId="15907"/>
    <tableColumn id="478" xr3:uid="{8630467C-A865-481A-8033-6F64CDDE4EE7}" name="Column433" dataDxfId="15906"/>
    <tableColumn id="479" xr3:uid="{E73CD7A7-F498-4A82-ACE7-7487E49C5E4E}" name="Column434" dataDxfId="15905"/>
    <tableColumn id="480" xr3:uid="{EF7CDC88-5D08-4E82-B454-70E307366CB5}" name="Column435" dataDxfId="15904"/>
    <tableColumn id="481" xr3:uid="{4F8AE391-55A4-4606-9357-CCF6223F95A2}" name="Column436" dataDxfId="15903"/>
    <tableColumn id="482" xr3:uid="{602CB60A-7EEF-4A32-B25D-075A15EEBA46}" name="Column437" dataDxfId="15902"/>
    <tableColumn id="483" xr3:uid="{51D8D111-55CC-4093-897F-3C05F4DFC4C9}" name="Column438" dataDxfId="15901"/>
    <tableColumn id="484" xr3:uid="{70C05B92-F7A3-414B-976E-BD3538B2FC5C}" name="Column439" dataDxfId="15900"/>
    <tableColumn id="485" xr3:uid="{73167912-B628-4D9A-B2DC-E663C15CB7A3}" name="Column440" dataDxfId="15899"/>
    <tableColumn id="486" xr3:uid="{E5CC21AA-4161-40C1-AE2B-D75447B9083B}" name="Column441" dataDxfId="15898"/>
    <tableColumn id="487" xr3:uid="{75DF032E-BB24-4725-8C7C-949B14FF8F7A}" name="Column442" dataDxfId="15897"/>
    <tableColumn id="488" xr3:uid="{5CB0F03C-AC1A-48EE-B8A5-C3C2A5AA6376}" name="Column443" dataDxfId="15896"/>
    <tableColumn id="489" xr3:uid="{A6DC170E-2827-4A1B-983C-E3BC35C0ADFE}" name="Column444" dataDxfId="15895"/>
    <tableColumn id="490" xr3:uid="{6868205E-632F-4BD8-8AD4-8BFAC01D78DF}" name="Column445" dataDxfId="15894"/>
    <tableColumn id="491" xr3:uid="{1BE6CF5A-BAC1-4179-81D0-1585E5E67B40}" name="Column446" dataDxfId="15893"/>
    <tableColumn id="492" xr3:uid="{7F39A4FB-84AB-453B-8AB3-29A46E3DCA07}" name="Column447" dataDxfId="15892"/>
    <tableColumn id="493" xr3:uid="{69397C91-6596-41C6-9BD2-4A9566AC6D8D}" name="Column448" dataDxfId="15891"/>
    <tableColumn id="494" xr3:uid="{41CCD4C8-C157-4509-AA23-07898F36B555}" name="Column449" dataDxfId="15890"/>
    <tableColumn id="495" xr3:uid="{FE68C18B-45D4-4CA8-840B-B2FBC5105901}" name="Column450" dataDxfId="15889"/>
    <tableColumn id="496" xr3:uid="{740FCD26-218B-4EA8-BC5B-423CFD361DF0}" name="Column451" dataDxfId="15888"/>
    <tableColumn id="497" xr3:uid="{33FF6663-61E5-4E1D-ABE3-8EA568B42D32}" name="Column452" dataDxfId="15887"/>
    <tableColumn id="498" xr3:uid="{9B48A038-2EF0-4469-B006-5001E3220B70}" name="Column453" dataDxfId="15886"/>
    <tableColumn id="499" xr3:uid="{7D17F26B-651F-47C5-A7C8-5DE91E5D4D6B}" name="Column454" dataDxfId="15885"/>
    <tableColumn id="500" xr3:uid="{3DF44212-CA2C-4C11-9A7D-7D9FFC2CDD34}" name="Column455" dataDxfId="15884"/>
    <tableColumn id="501" xr3:uid="{AA6B3221-925D-4B4A-9088-DF893A650014}" name="Column456" dataDxfId="15883"/>
    <tableColumn id="502" xr3:uid="{D22769C9-1C93-49D6-A25E-7BB1F837E817}" name="Column457" dataDxfId="15882"/>
    <tableColumn id="503" xr3:uid="{8E44C040-0B3D-4565-B681-471D007BF35A}" name="Column458" dataDxfId="15881"/>
    <tableColumn id="504" xr3:uid="{3A03ACE7-806B-432E-AD49-E3A5B35DEAB3}" name="Column459" dataDxfId="15880"/>
    <tableColumn id="505" xr3:uid="{1B083405-75F7-4648-80F2-23B412AF425C}" name="Column460" dataDxfId="15879"/>
    <tableColumn id="506" xr3:uid="{EE543010-7DE1-44A7-A547-9D2A17074E1B}" name="Column461" dataDxfId="15878"/>
    <tableColumn id="507" xr3:uid="{8AC31BC8-CFCA-4874-A187-FBF5C886E3C4}" name="Column462" dataDxfId="15877"/>
    <tableColumn id="508" xr3:uid="{9F28C470-8494-4435-B254-A35DC2040353}" name="Column463" dataDxfId="15876"/>
    <tableColumn id="509" xr3:uid="{0D8730CA-ABE0-4863-ADB7-234884732AEC}" name="Column464" dataDxfId="15875"/>
    <tableColumn id="510" xr3:uid="{6E79D2FB-4A67-4AC9-B720-DD29C722357F}" name="Column465" dataDxfId="15874"/>
    <tableColumn id="511" xr3:uid="{9BA8E429-9D0A-42D5-B8A4-E7E376ECF4F1}" name="Column466" dataDxfId="15873"/>
    <tableColumn id="512" xr3:uid="{D3F528BB-ABC2-4FDB-8BE2-EEC5B0CB8D2B}" name="Column467" dataDxfId="15872"/>
    <tableColumn id="513" xr3:uid="{D2884DEC-E004-4C0E-98D9-FDB1AAD30C4D}" name="Column468" dataDxfId="15871"/>
    <tableColumn id="514" xr3:uid="{ABC45AA6-0136-4811-9A9A-9FC0E90A551B}" name="Column469" dataDxfId="15870"/>
    <tableColumn id="515" xr3:uid="{E2229E3F-7722-44D0-A4F4-5BDF5C517E40}" name="Column470" dataDxfId="15869"/>
    <tableColumn id="516" xr3:uid="{614071BC-7F5F-49AD-AD25-44EF62D22673}" name="Column471" dataDxfId="15868"/>
    <tableColumn id="517" xr3:uid="{293B1170-B124-4621-BDBE-1A2E1200F141}" name="Column472" dataDxfId="15867"/>
    <tableColumn id="518" xr3:uid="{6E2E2951-50DC-4F92-8064-2DAAEFF3EDA5}" name="Column473" dataDxfId="15866"/>
    <tableColumn id="519" xr3:uid="{E28501F8-E81E-4B9B-BDA3-AFFD24CE8E74}" name="Column474" dataDxfId="15865"/>
    <tableColumn id="520" xr3:uid="{46161FC6-3DA3-4CB8-9EBE-7DD57678191C}" name="Column475" dataDxfId="15864"/>
    <tableColumn id="521" xr3:uid="{74365DF5-FC6C-4B78-8CF3-F11899590309}" name="Column476" dataDxfId="15863"/>
    <tableColumn id="522" xr3:uid="{F1223604-D2E3-4908-9A4F-ABE53D3BEE34}" name="Column477" dataDxfId="15862"/>
    <tableColumn id="523" xr3:uid="{AFF3176A-A8CC-49E8-84DF-9BCE1EAF2C14}" name="Column478" dataDxfId="15861"/>
    <tableColumn id="524" xr3:uid="{322040B7-EEE4-464F-B53B-6D167AED488F}" name="Column479" dataDxfId="15860"/>
    <tableColumn id="525" xr3:uid="{8854981B-6C39-4F06-A4EA-C66E2DA82F50}" name="Column480" dataDxfId="15859"/>
    <tableColumn id="526" xr3:uid="{C4010921-0753-4E18-A695-22AFE5030DF3}" name="Column481" dataDxfId="15858"/>
    <tableColumn id="527" xr3:uid="{F0C7BB2B-EBC8-46B5-9A8A-DC8E5429FED2}" name="Column482" dataDxfId="15857"/>
    <tableColumn id="528" xr3:uid="{4AF75297-A039-4C38-9C6C-BEAEA6C9E368}" name="Column483" dataDxfId="15856"/>
    <tableColumn id="529" xr3:uid="{33920FDE-BFAF-4E7C-A751-D04FAEA21F13}" name="Column484" dataDxfId="15855"/>
    <tableColumn id="530" xr3:uid="{D3B9676C-EEBC-4759-B318-0FA456802813}" name="Column485" dataDxfId="15854"/>
    <tableColumn id="531" xr3:uid="{67CAEE55-4C3F-42DF-9C37-9DCD2A1FEC03}" name="Column486" dataDxfId="15853"/>
    <tableColumn id="532" xr3:uid="{702972AA-D1E4-40FC-BE8D-56C497DC2C9A}" name="Column487" dataDxfId="15852"/>
    <tableColumn id="533" xr3:uid="{22583F8F-9BF6-4DF8-9C03-BBE416E13EB6}" name="Column488" dataDxfId="15851"/>
    <tableColumn id="534" xr3:uid="{51B2EDBC-AA71-479B-81D9-FDBA6260B07C}" name="Column489" dataDxfId="15850"/>
    <tableColumn id="535" xr3:uid="{7DA7D64F-2FD8-4249-BB80-6F239B3CF001}" name="Column490" dataDxfId="15849"/>
    <tableColumn id="536" xr3:uid="{431C986E-4625-445D-A07A-60012B9596BC}" name="Column491" dataDxfId="15848"/>
    <tableColumn id="537" xr3:uid="{A7F190AF-1FF8-441B-B256-638AA8A6277E}" name="Column492" dataDxfId="15847"/>
    <tableColumn id="538" xr3:uid="{A4D8B698-29F9-45E7-BBCD-425D9EC1148C}" name="Column493" dataDxfId="15846"/>
    <tableColumn id="539" xr3:uid="{1037B264-2E47-4620-94FC-60FB267F9208}" name="Column494" dataDxfId="15845"/>
    <tableColumn id="540" xr3:uid="{5A3401C9-943D-400B-92C4-08EAA292AF86}" name="Column495" dataDxfId="15844"/>
    <tableColumn id="541" xr3:uid="{E4FAA3A3-2F39-4174-A588-3AC3A717871A}" name="Column496" dataDxfId="15843"/>
    <tableColumn id="542" xr3:uid="{3F46D7D1-355D-4142-B979-BD8092932E20}" name="Column497" dataDxfId="15842"/>
    <tableColumn id="543" xr3:uid="{36980DA5-D59F-41E6-9DBB-409867C37F43}" name="Column498" dataDxfId="15841"/>
    <tableColumn id="544" xr3:uid="{12E91AA8-86E9-4DED-893D-B47C07681D29}" name="Column499" dataDxfId="15840"/>
    <tableColumn id="545" xr3:uid="{6891393D-6643-4599-AE0A-A2C98484F056}" name="Column500" dataDxfId="15839"/>
    <tableColumn id="546" xr3:uid="{B395AD2A-7932-4BE9-9C75-92F9106666FF}" name="Column501" dataDxfId="15838"/>
    <tableColumn id="547" xr3:uid="{0140594A-B77B-413A-A837-44A4035145CE}" name="Column502" dataDxfId="15837"/>
    <tableColumn id="548" xr3:uid="{42B51B11-C7D5-44AD-81ED-2C442ADC02BC}" name="Column503" dataDxfId="15836"/>
    <tableColumn id="549" xr3:uid="{CF024B82-6941-4343-8FE2-6F3D4105C454}" name="Column504" dataDxfId="15835"/>
    <tableColumn id="550" xr3:uid="{7C147025-3415-4503-B982-792EBEF7BDDF}" name="Column505" dataDxfId="15834"/>
    <tableColumn id="551" xr3:uid="{3B13F8D8-97EA-4CBB-ACB3-AC5181F8389D}" name="Column506" dataDxfId="15833"/>
    <tableColumn id="552" xr3:uid="{3DE1D6C4-93C2-4B6B-B050-0B9D29E4327C}" name="Column507" dataDxfId="15832"/>
    <tableColumn id="553" xr3:uid="{B54F3AF3-5C26-4450-BD90-2587907AF950}" name="Column508" dataDxfId="15831"/>
    <tableColumn id="554" xr3:uid="{4AFCB7F0-5D93-4324-9E4C-8FF5DA118B7C}" name="Column509" dataDxfId="15830"/>
    <tableColumn id="555" xr3:uid="{20A7887C-15AE-4653-8E35-1164CE5B220D}" name="Column510" dataDxfId="15829"/>
    <tableColumn id="556" xr3:uid="{1ACC83A9-9D75-4796-85A1-9546E3B354CE}" name="Column511" dataDxfId="15828"/>
    <tableColumn id="557" xr3:uid="{CA95DC36-7EC9-4FC3-A54C-CF634250B83C}" name="Column512" dataDxfId="15827"/>
    <tableColumn id="558" xr3:uid="{5BBD7388-DFEB-4D7A-945E-9BC3AD22F07D}" name="Column513" dataDxfId="15826"/>
    <tableColumn id="559" xr3:uid="{D9D44F41-F764-4561-85E4-FF5B9FF612AB}" name="Column514" dataDxfId="15825"/>
    <tableColumn id="560" xr3:uid="{9B299EED-B315-4AA3-A2E0-3A2FE0A4102F}" name="Column515" dataDxfId="15824"/>
    <tableColumn id="561" xr3:uid="{44095A1E-0F2B-470B-85FD-0B5BDF66109F}" name="Column516" dataDxfId="15823"/>
    <tableColumn id="562" xr3:uid="{012E855F-F841-4B54-A4FA-DD99384A0486}" name="Column517" dataDxfId="15822"/>
    <tableColumn id="563" xr3:uid="{AD2A2BD7-C78D-48E3-92B1-09F2A5417B06}" name="Column518" dataDxfId="15821"/>
    <tableColumn id="564" xr3:uid="{1F52F8B9-3E9A-4808-B79A-0CA029AA47AF}" name="Column519" dataDxfId="15820"/>
    <tableColumn id="565" xr3:uid="{11F2F034-1E98-40BE-BD7D-D29144790DCA}" name="Column520" dataDxfId="15819"/>
    <tableColumn id="566" xr3:uid="{5187C298-2B86-4C46-BF91-C9C5B5BEE08C}" name="Column521" dataDxfId="15818"/>
    <tableColumn id="567" xr3:uid="{D3DC22FD-BDAA-4F36-B33A-10D58D57B4B7}" name="Column522" dataDxfId="15817"/>
    <tableColumn id="568" xr3:uid="{732CAEC0-B4E6-4C07-9AB9-65566F5B158B}" name="Column523" dataDxfId="15816"/>
    <tableColumn id="569" xr3:uid="{D48F1623-9E66-45E2-B810-B825947D9B4D}" name="Column524" dataDxfId="15815"/>
    <tableColumn id="570" xr3:uid="{888D47F7-1B1E-4CA5-896A-4131AFAB8E44}" name="Column525" dataDxfId="15814"/>
    <tableColumn id="571" xr3:uid="{A9A4D0D6-C1AB-413F-BFD3-BBE2E636A6A8}" name="Column526" dataDxfId="15813"/>
    <tableColumn id="572" xr3:uid="{0D6E3599-4C40-4221-BFCA-34CC7BF8D4A1}" name="Column527" dataDxfId="15812"/>
    <tableColumn id="573" xr3:uid="{C5161089-4E74-4DEF-AEDC-EF12D864A71B}" name="Column528" dataDxfId="15811"/>
    <tableColumn id="574" xr3:uid="{CD35190B-E4D4-4F06-8037-D4AA0C139701}" name="Column529" dataDxfId="15810"/>
    <tableColumn id="575" xr3:uid="{940CF7E6-F53B-4FDC-8296-15F3BCA13D19}" name="Column530" dataDxfId="15809"/>
    <tableColumn id="576" xr3:uid="{75568883-CCF3-45F8-8754-ABB069F74D69}" name="Column531" dataDxfId="15808"/>
    <tableColumn id="577" xr3:uid="{F3663F97-B223-4D24-A097-CF1190642889}" name="Column532" dataDxfId="15807"/>
    <tableColumn id="578" xr3:uid="{F95E2DCC-5620-4B18-9F9D-4C5D8B630F30}" name="Column533" dataDxfId="15806"/>
    <tableColumn id="579" xr3:uid="{D1241DEA-A0DF-46FD-BE86-96E18C02F44E}" name="Column534" dataDxfId="15805"/>
    <tableColumn id="580" xr3:uid="{04056B6A-4516-4358-B1D0-3134EBD20962}" name="Column535" dataDxfId="15804"/>
    <tableColumn id="581" xr3:uid="{95A8D184-5653-480D-86F6-40A261018594}" name="Column536" dataDxfId="15803"/>
    <tableColumn id="582" xr3:uid="{5EB934D9-DF58-4A82-A803-A07F14E6AD45}" name="Column537" dataDxfId="15802"/>
    <tableColumn id="583" xr3:uid="{C6E6D4D4-DD8C-49E0-8595-652C3D99825F}" name="Column538" dataDxfId="15801"/>
    <tableColumn id="584" xr3:uid="{BD3DA896-B3D4-46B2-A0E5-FA182D0BF12D}" name="Column539" dataDxfId="15800"/>
    <tableColumn id="585" xr3:uid="{8B1BF436-C8CE-4742-AC2B-75E09C2673D8}" name="Column540" dataDxfId="15799"/>
    <tableColumn id="586" xr3:uid="{9F0D648A-9F3F-4DA2-9655-BF2D87811CB7}" name="Column541" dataDxfId="15798"/>
    <tableColumn id="587" xr3:uid="{6BA81B7B-41A7-4DFF-8F17-FE93508CD999}" name="Column542" dataDxfId="15797"/>
    <tableColumn id="588" xr3:uid="{53962CF9-7AC7-41DB-9E49-55CC489CA6D4}" name="Column543" dataDxfId="15796"/>
    <tableColumn id="589" xr3:uid="{3FA1B45A-2B1A-4778-8423-66200C342311}" name="Column544" dataDxfId="15795"/>
    <tableColumn id="590" xr3:uid="{815F5CDF-5CD3-4DD3-A892-D450D797E9F8}" name="Column545" dataDxfId="15794"/>
    <tableColumn id="591" xr3:uid="{B84B210B-66C9-4187-9F14-05C7F9E6A570}" name="Column546" dataDxfId="15793"/>
    <tableColumn id="592" xr3:uid="{4E8BB265-CBF9-4C38-8AC3-5D3DD87F1FAD}" name="Column547" dataDxfId="15792"/>
    <tableColumn id="593" xr3:uid="{C3D213E6-D269-4DD5-8938-FA232E7D64CD}" name="Column548" dataDxfId="15791"/>
    <tableColumn id="594" xr3:uid="{BE450CFF-A335-42CC-93C8-17B9C8DF7637}" name="Column549" dataDxfId="15790"/>
    <tableColumn id="595" xr3:uid="{B4832997-2A35-4D30-AE11-C8394729B73C}" name="Column550" dataDxfId="15789"/>
    <tableColumn id="596" xr3:uid="{77EEF870-E6BE-4EA0-A163-8DC44447791E}" name="Column551" dataDxfId="15788"/>
    <tableColumn id="597" xr3:uid="{408A9E7B-E7A6-4868-8A97-9185D134E51C}" name="Column552" dataDxfId="15787"/>
    <tableColumn id="598" xr3:uid="{4FA1E2C1-3B02-4572-AC92-FB87FE9A982D}" name="Column553" dataDxfId="15786"/>
    <tableColumn id="599" xr3:uid="{DEE37B75-9017-4864-BF45-8D5FB5014D9D}" name="Column554" dataDxfId="15785"/>
    <tableColumn id="600" xr3:uid="{1265283F-9D70-4341-9944-50F374092ACD}" name="Column555" dataDxfId="15784"/>
    <tableColumn id="601" xr3:uid="{28660C71-C04C-4896-914C-5855DBDC63E0}" name="Column556" dataDxfId="15783"/>
    <tableColumn id="602" xr3:uid="{34C75BED-49BE-47C9-994B-196C45DA9644}" name="Column557" dataDxfId="15782"/>
    <tableColumn id="603" xr3:uid="{0495C67E-B26C-4888-89AD-F2BAF89DEFE9}" name="Column558" dataDxfId="15781"/>
    <tableColumn id="604" xr3:uid="{9A73AD8A-CF1A-45D1-8E34-1AFE9AE99385}" name="Column559" dataDxfId="15780"/>
    <tableColumn id="605" xr3:uid="{C6D75DD9-8ACF-4600-A307-3F95DCE39239}" name="Column560" dataDxfId="15779"/>
    <tableColumn id="606" xr3:uid="{A2B5F767-CDBE-4CCF-8369-36AD529CC0A6}" name="Column561" dataDxfId="15778"/>
    <tableColumn id="607" xr3:uid="{744BD639-9166-4E1E-A659-DE5B06C95F39}" name="Column562" dataDxfId="15777"/>
    <tableColumn id="608" xr3:uid="{6EAEDAB3-48EE-45BE-9959-7510E85001D2}" name="Column563" dataDxfId="15776"/>
    <tableColumn id="609" xr3:uid="{1567E9A2-D585-4C2D-9B77-E48AF13D261B}" name="Column564" dataDxfId="15775"/>
    <tableColumn id="610" xr3:uid="{AA482A9F-A7D8-41BB-867F-F9B5218E0CB1}" name="Column565" dataDxfId="15774"/>
    <tableColumn id="611" xr3:uid="{87424D9F-8140-468B-BA6C-E590F4507C42}" name="Column566" dataDxfId="15773"/>
    <tableColumn id="612" xr3:uid="{C294E9AE-2588-48E0-B407-46B900132472}" name="Column567" dataDxfId="15772"/>
    <tableColumn id="613" xr3:uid="{96DD7C56-4539-4A8F-AE03-15AB5E6BF883}" name="Column568" dataDxfId="15771"/>
    <tableColumn id="614" xr3:uid="{D4E5A9AC-828D-4A32-89CD-D96096B13F77}" name="Column569" dataDxfId="15770"/>
    <tableColumn id="615" xr3:uid="{E71B74E1-8368-4651-81FB-369E3E4D92D5}" name="Column570" dataDxfId="15769"/>
    <tableColumn id="616" xr3:uid="{4A108D6C-3FE0-426F-9A93-1ED5430C4050}" name="Column571" dataDxfId="15768"/>
    <tableColumn id="617" xr3:uid="{8AA017E6-2BC7-4301-9095-291DADECD5CF}" name="Column572" dataDxfId="15767"/>
    <tableColumn id="618" xr3:uid="{FDA912B7-46C1-4298-8A44-5EF757AA6ECC}" name="Column573" dataDxfId="15766"/>
    <tableColumn id="619" xr3:uid="{49768C20-DEF5-4553-90C2-C5B8C3B12AB1}" name="Column574" dataDxfId="15765"/>
    <tableColumn id="620" xr3:uid="{7E05B927-2E27-4DA9-BE4F-72C58E34366C}" name="Column575" dataDxfId="15764"/>
    <tableColumn id="621" xr3:uid="{688BCA40-1047-4E79-8C62-8551582CEE96}" name="Column576" dataDxfId="15763"/>
    <tableColumn id="622" xr3:uid="{354FF399-5654-41B5-89A7-04A92122DB9A}" name="Column577" dataDxfId="15762"/>
    <tableColumn id="623" xr3:uid="{8007B7EA-4303-4921-8CD5-4DB2A5F7CB68}" name="Column578" dataDxfId="15761"/>
    <tableColumn id="624" xr3:uid="{5B36634B-BD40-48B2-A6C4-630B0A347C8C}" name="Column579" dataDxfId="15760"/>
    <tableColumn id="625" xr3:uid="{88C2EF55-5BFF-439B-A368-1157708D7B7D}" name="Column580" dataDxfId="15759"/>
    <tableColumn id="626" xr3:uid="{3B6EC752-2E48-4D68-99ED-668840755DF1}" name="Column581" dataDxfId="15758"/>
    <tableColumn id="627" xr3:uid="{035155C4-54F6-4D52-9B66-106363F9CFE6}" name="Column582" dataDxfId="15757"/>
    <tableColumn id="628" xr3:uid="{63E3990C-EFD4-4A77-8200-151C96E88C5E}" name="Column583" dataDxfId="15756"/>
    <tableColumn id="629" xr3:uid="{C1626F83-6B2B-4B28-AF13-3FDB32F93654}" name="Column584" dataDxfId="15755"/>
    <tableColumn id="630" xr3:uid="{0688D24F-5086-4A98-B6D9-569DEFBF0C8E}" name="Column585" dataDxfId="15754"/>
    <tableColumn id="631" xr3:uid="{1B3FBF9A-5AC9-4909-8D1C-94A23955831B}" name="Column586" dataDxfId="15753"/>
    <tableColumn id="632" xr3:uid="{DB9938A5-5260-4E49-909F-A33EC2C0EFFA}" name="Column587" dataDxfId="15752"/>
    <tableColumn id="633" xr3:uid="{A1865E35-5D34-4DBC-9156-412D2F2CB17B}" name="Column588" dataDxfId="15751"/>
    <tableColumn id="634" xr3:uid="{1FF8681A-3058-4089-852A-028D946CC2FC}" name="Column589" dataDxfId="15750"/>
    <tableColumn id="635" xr3:uid="{64E6D91D-C5FF-4C70-B971-4704F13AC1A2}" name="Column590" dataDxfId="15749"/>
    <tableColumn id="636" xr3:uid="{D3F6BCA5-1FEB-496A-958C-6FFCCE2938AB}" name="Column591" dataDxfId="15748"/>
    <tableColumn id="637" xr3:uid="{4007AACD-6155-4785-85F9-915E8F2FC215}" name="Column592" dataDxfId="15747"/>
    <tableColumn id="638" xr3:uid="{14BC9758-2110-4DEF-8B4D-E1734AE86C21}" name="Column593" dataDxfId="15746"/>
    <tableColumn id="639" xr3:uid="{16E56121-CB89-473A-9457-49ADB7655410}" name="Column594" dataDxfId="15745"/>
    <tableColumn id="640" xr3:uid="{5254382B-D37A-4A3F-83F2-218D8F0614F5}" name="Column595" dataDxfId="15744"/>
    <tableColumn id="641" xr3:uid="{A9FD26AC-BF1D-4EF8-A9DA-E486CA0A3F83}" name="Column596" dataDxfId="15743"/>
    <tableColumn id="642" xr3:uid="{CEF86F18-FF08-44FB-86A8-C9408547CC9D}" name="Column597" dataDxfId="15742"/>
    <tableColumn id="643" xr3:uid="{D38F31EB-5493-4DB0-9228-DFB7193CCBE9}" name="Column598" dataDxfId="15741"/>
    <tableColumn id="644" xr3:uid="{A692B073-40C5-489B-B8C2-E7913BEE88BF}" name="Column599" dataDxfId="15740"/>
    <tableColumn id="645" xr3:uid="{8A64A637-8B48-454C-9790-6E3F8083443C}" name="Column600" dataDxfId="15739"/>
    <tableColumn id="646" xr3:uid="{865F6279-1BB4-4E55-A84F-A3A0A2D674C3}" name="Column601" dataDxfId="15738"/>
    <tableColumn id="647" xr3:uid="{1FED2975-CD10-4212-A74A-97EB0AA73713}" name="Column602" dataDxfId="15737"/>
    <tableColumn id="648" xr3:uid="{09114E2A-C4C6-446C-ACA7-584639AAF5A2}" name="Column603" dataDxfId="15736"/>
    <tableColumn id="649" xr3:uid="{39A70977-20B5-4E16-A6B3-5934CAA0D673}" name="Column604" dataDxfId="15735"/>
    <tableColumn id="650" xr3:uid="{F56677C0-43D8-465D-845B-A927C7C8EC63}" name="Column605" dataDxfId="15734"/>
    <tableColumn id="651" xr3:uid="{816918F9-C3F6-4958-A118-C782CDA128C3}" name="Column606" dataDxfId="15733"/>
    <tableColumn id="652" xr3:uid="{664B03C6-123C-4518-B6E3-8101D99DCE88}" name="Column607" dataDxfId="15732"/>
    <tableColumn id="653" xr3:uid="{C006BD43-06A5-449D-B746-BE771C8A0E8B}" name="Column608" dataDxfId="15731"/>
    <tableColumn id="654" xr3:uid="{69607817-B8AD-4985-9208-594A04E8A7DD}" name="Column609" dataDxfId="15730"/>
    <tableColumn id="655" xr3:uid="{9209EC5B-7BE7-47D2-BD8E-38A937D37C2B}" name="Column610" dataDxfId="15729"/>
    <tableColumn id="656" xr3:uid="{B5FCE138-1321-4DBA-887B-180FC0DC50A3}" name="Column611" dataDxfId="15728"/>
    <tableColumn id="657" xr3:uid="{E202C3FD-BCFF-400F-A778-74B6D04E1468}" name="Column612" dataDxfId="15727"/>
    <tableColumn id="658" xr3:uid="{835B6640-0FE9-465C-A2BE-838325278EFB}" name="Column613" dataDxfId="15726"/>
    <tableColumn id="659" xr3:uid="{6F932EC9-89A2-4125-927C-ADC239FAA7CC}" name="Column614" dataDxfId="15725"/>
    <tableColumn id="660" xr3:uid="{AA2E055F-606F-4352-AE42-385CEDEEBC6E}" name="Column615" dataDxfId="15724"/>
    <tableColumn id="661" xr3:uid="{0B78834E-4D16-4764-B3C8-9EF67C6417A9}" name="Column616" dataDxfId="15723"/>
    <tableColumn id="662" xr3:uid="{8AFDB2F3-D72D-492E-8A56-C2F868F231F1}" name="Column617" dataDxfId="15722"/>
    <tableColumn id="663" xr3:uid="{D22647E7-9744-431D-B53C-F91893FFA830}" name="Column618" dataDxfId="15721"/>
    <tableColumn id="664" xr3:uid="{9FA76DFE-8943-4073-A5F6-6BB8439D9F2E}" name="Column619" dataDxfId="15720"/>
    <tableColumn id="665" xr3:uid="{F227BA5F-D7CF-489C-BE91-8D825FB6092D}" name="Column620" dataDxfId="15719"/>
    <tableColumn id="666" xr3:uid="{8C39C8CB-5CF5-4834-91EC-FE8B30F4D4B2}" name="Column621" dataDxfId="15718"/>
    <tableColumn id="667" xr3:uid="{AE1DA75B-FA05-4941-A15C-64DE456500AE}" name="Column622" dataDxfId="15717"/>
    <tableColumn id="668" xr3:uid="{A0C4D869-FE14-44A4-8ECB-D6A887C477BB}" name="Column623" dataDxfId="15716"/>
    <tableColumn id="669" xr3:uid="{AADF5837-835E-4A31-B7F1-158C1E2C8EF5}" name="Column624" dataDxfId="15715"/>
    <tableColumn id="670" xr3:uid="{AEF4077D-F83C-46F5-B81E-68539A8024E5}" name="Column625" dataDxfId="15714"/>
    <tableColumn id="671" xr3:uid="{830DA09C-AF88-4396-95A8-CC61C8F069CA}" name="Column626" dataDxfId="15713"/>
    <tableColumn id="672" xr3:uid="{323F1285-1501-4572-9D63-BB44F863BF91}" name="Column627" dataDxfId="15712"/>
    <tableColumn id="673" xr3:uid="{2A9A3DB9-AC19-47A7-95DE-5DD0C4B85ADD}" name="Column628" dataDxfId="15711"/>
    <tableColumn id="674" xr3:uid="{11EA0F7E-0248-4DBD-A807-5BCB62D70F58}" name="Column629" dataDxfId="15710"/>
    <tableColumn id="675" xr3:uid="{7A43DB9D-2E4F-4BF9-BB3B-DD81C2F46B1C}" name="Column630" dataDxfId="15709"/>
    <tableColumn id="676" xr3:uid="{9889FD05-F215-4B43-97E9-516C39A23E5F}" name="Column631" dataDxfId="15708"/>
    <tableColumn id="677" xr3:uid="{9744C24D-C4CF-4FC9-B364-103E23607D6F}" name="Column632" dataDxfId="15707"/>
    <tableColumn id="678" xr3:uid="{FD3208A1-27D8-4A16-B2B2-B2B97C3E31E9}" name="Column633" dataDxfId="15706"/>
    <tableColumn id="679" xr3:uid="{72809789-8D72-48F6-A594-1B4AA0776E6E}" name="Column634" dataDxfId="15705"/>
    <tableColumn id="680" xr3:uid="{06CCFD8D-5072-4A3F-9C76-8475FBFDA774}" name="Column635" dataDxfId="15704"/>
    <tableColumn id="681" xr3:uid="{DF3576F7-5C7E-4479-B69C-4F2635645096}" name="Column636" dataDxfId="15703"/>
    <tableColumn id="682" xr3:uid="{0A5352A6-8F63-4EA2-BBE2-2739A81A39E3}" name="Column637" dataDxfId="15702"/>
    <tableColumn id="683" xr3:uid="{000F5139-2E6A-40B3-BD0A-D5C556AD0428}" name="Column638" dataDxfId="15701"/>
    <tableColumn id="684" xr3:uid="{68539CC9-3BB9-4D3E-B9FB-1DF052A4CB00}" name="Column639" dataDxfId="15700"/>
    <tableColumn id="685" xr3:uid="{2B3F97B2-B5BA-469F-940D-B1566AC247A8}" name="Column640" dataDxfId="15699"/>
    <tableColumn id="686" xr3:uid="{D945D568-25F8-4AB9-94FE-BB2E1D89BD5F}" name="Column641" dataDxfId="15698"/>
    <tableColumn id="687" xr3:uid="{5A82C5EF-DF8B-4F92-A4B6-8A961D7543B3}" name="Column642" dataDxfId="15697"/>
    <tableColumn id="688" xr3:uid="{5287817A-C4A9-490F-8730-7069B4228D91}" name="Column643" dataDxfId="15696"/>
    <tableColumn id="689" xr3:uid="{054BB5B2-2184-432A-9564-5CE00C7E3E70}" name="Column644" dataDxfId="15695"/>
    <tableColumn id="690" xr3:uid="{D31BA4A8-0467-44DD-9D6E-2ABD0E26BF47}" name="Column645" dataDxfId="15694"/>
    <tableColumn id="691" xr3:uid="{5DEBE8BC-94DD-4567-A14E-A70EAFECF80C}" name="Column646" dataDxfId="15693"/>
    <tableColumn id="692" xr3:uid="{8D886EE6-AAD5-4312-944E-AF6125DCFC00}" name="Column647" dataDxfId="15692"/>
    <tableColumn id="693" xr3:uid="{83129CD6-B9F1-41A5-BB40-DAE7CA2A4026}" name="Column648" dataDxfId="15691"/>
    <tableColumn id="694" xr3:uid="{BA1A238A-4682-4EBD-A278-A7640C5A8291}" name="Column649" dataDxfId="15690"/>
    <tableColumn id="695" xr3:uid="{46B34320-9A8E-4B45-99A9-6BCF1CC00E02}" name="Column650" dataDxfId="15689"/>
    <tableColumn id="696" xr3:uid="{8C76B987-8AA2-4EFD-AFCB-3229D494AFF8}" name="Column651" dataDxfId="15688"/>
    <tableColumn id="697" xr3:uid="{A5629443-97E1-4956-8133-C2FDC8F22A7B}" name="Column652" dataDxfId="15687"/>
    <tableColumn id="698" xr3:uid="{32A311F3-7097-407F-8C18-83195462F5CB}" name="Column653" dataDxfId="15686"/>
    <tableColumn id="699" xr3:uid="{1C15060E-2901-45B7-A2E4-6E62EC2EE78E}" name="Column654" dataDxfId="15685"/>
    <tableColumn id="700" xr3:uid="{1C743527-B2CB-437E-B984-479D0ECBA672}" name="Column655" dataDxfId="15684"/>
    <tableColumn id="701" xr3:uid="{0E6D2CFB-7D7D-4751-B3D3-8C00B514B482}" name="Column656" dataDxfId="15683"/>
    <tableColumn id="702" xr3:uid="{C7301963-B004-4E9D-8AA9-64B2E1A83B5C}" name="Column657" dataDxfId="15682"/>
    <tableColumn id="703" xr3:uid="{22FB044D-38A6-4500-B42A-2712E092F7E2}" name="Column658" dataDxfId="15681"/>
    <tableColumn id="704" xr3:uid="{F59C4939-4250-4A77-813F-CDACA0E73602}" name="Column659" dataDxfId="15680"/>
    <tableColumn id="705" xr3:uid="{75924487-1B40-4EBE-B0CC-5A549C6B297D}" name="Column660" dataDxfId="15679"/>
    <tableColumn id="706" xr3:uid="{77351BAB-5878-4F33-B115-BBF423D05437}" name="Column661" dataDxfId="15678"/>
    <tableColumn id="707" xr3:uid="{349FA3B5-128C-4E50-AB7F-16F1862330CB}" name="Column662" dataDxfId="15677"/>
    <tableColumn id="708" xr3:uid="{CEAF4163-7BEB-4712-ABED-9F1258D8FF8F}" name="Column663" dataDxfId="15676"/>
    <tableColumn id="709" xr3:uid="{E3B7554D-FE0E-450E-BAF1-1182ABC4A369}" name="Column664" dataDxfId="15675"/>
    <tableColumn id="710" xr3:uid="{3DE90EEC-1A6D-4DDA-A569-E210323C37F1}" name="Column665" dataDxfId="15674"/>
    <tableColumn id="711" xr3:uid="{7E4EF500-FA0A-4FF5-903B-C27C4488AF2B}" name="Column666" dataDxfId="15673"/>
    <tableColumn id="712" xr3:uid="{DE5446E2-FCEA-4E56-9B9B-1495CFBE2087}" name="Column667" dataDxfId="15672"/>
    <tableColumn id="713" xr3:uid="{98EA99A9-78F0-449A-9EC2-99A33C61539E}" name="Column668" dataDxfId="15671"/>
    <tableColumn id="714" xr3:uid="{18488D04-F60F-4A32-B784-70B6ED61F271}" name="Column669" dataDxfId="15670"/>
    <tableColumn id="715" xr3:uid="{63AFDBA9-5C26-4B53-A19B-C68D13EF2988}" name="Column670" dataDxfId="15669"/>
    <tableColumn id="716" xr3:uid="{D96215E3-D66B-4DA7-9E7F-951F2A7BB6F3}" name="Column671" dataDxfId="15668"/>
    <tableColumn id="717" xr3:uid="{F2D63B70-BAD5-40E8-BEAA-CFB0123A95BA}" name="Column672" dataDxfId="15667"/>
    <tableColumn id="718" xr3:uid="{50312C3B-5E55-4067-9D3B-772D04B73981}" name="Column673" dataDxfId="15666"/>
    <tableColumn id="719" xr3:uid="{73A932A0-74AA-4196-BED8-202DE19E091A}" name="Column674" dataDxfId="15665"/>
    <tableColumn id="720" xr3:uid="{5348C325-185D-4CBD-A0E5-4773C3D97024}" name="Column675" dataDxfId="15664"/>
    <tableColumn id="721" xr3:uid="{C5F1F413-1FFC-4580-8CA5-8D7BB52C8B9C}" name="Column676" dataDxfId="15663"/>
    <tableColumn id="722" xr3:uid="{D4A28ABB-F361-46B3-9DE6-4DA9DB6878A6}" name="Column677" dataDxfId="15662"/>
    <tableColumn id="723" xr3:uid="{B0AE0A93-0482-4D92-99DA-C3DB70341CAF}" name="Column678" dataDxfId="15661"/>
    <tableColumn id="724" xr3:uid="{EA464F7F-8832-4A85-91EC-74A02053F2DB}" name="Column679" dataDxfId="15660"/>
    <tableColumn id="725" xr3:uid="{CC3E206D-A0E0-4A65-8316-BD5994C5BE23}" name="Column680" dataDxfId="15659"/>
    <tableColumn id="726" xr3:uid="{7F8F9152-7EB0-4FEF-A343-67B3B8A10352}" name="Column681" dataDxfId="15658"/>
    <tableColumn id="727" xr3:uid="{F6CF6257-126E-41BC-9D71-C62BFF04C591}" name="Column682" dataDxfId="15657"/>
    <tableColumn id="728" xr3:uid="{80AAB1B0-9DD1-4023-93BA-7D3CFAB18BA3}" name="Column683" dataDxfId="15656"/>
    <tableColumn id="729" xr3:uid="{E3CD85D5-AC6F-4DD9-9958-CC44C176DA96}" name="Column684" dataDxfId="15655"/>
    <tableColumn id="730" xr3:uid="{62ADC6CB-8030-462F-81BD-0A0446B7E59B}" name="Column685" dataDxfId="15654"/>
    <tableColumn id="731" xr3:uid="{912CD8AC-AB17-4ECE-A3CA-98DB2D55A1B8}" name="Column686" dataDxfId="15653"/>
    <tableColumn id="732" xr3:uid="{EDCFE978-A7B6-421F-8693-F004622C6478}" name="Column687" dataDxfId="15652"/>
    <tableColumn id="733" xr3:uid="{3F5938B8-F64F-43E7-B73B-0551C05BB398}" name="Column688" dataDxfId="15651"/>
    <tableColumn id="734" xr3:uid="{926D114B-2A00-46BF-8C19-6FA3E94B1637}" name="Column689" dataDxfId="15650"/>
    <tableColumn id="735" xr3:uid="{E88D972D-E3DA-4DE7-A6F7-A3C8D488B395}" name="Column690" dataDxfId="15649"/>
    <tableColumn id="736" xr3:uid="{3E168FFA-6AE9-46A0-AF52-65ABA9023A79}" name="Column691" dataDxfId="15648"/>
    <tableColumn id="737" xr3:uid="{77EDB24B-3985-41E6-805C-0F152A7269C1}" name="Column692" dataDxfId="15647"/>
    <tableColumn id="738" xr3:uid="{1E6544C1-FF55-453F-803D-506CE65FEE6C}" name="Column693" dataDxfId="15646"/>
    <tableColumn id="739" xr3:uid="{C1BCE8F3-F508-4879-93DC-BC58706CE4E6}" name="Column694" dataDxfId="15645"/>
    <tableColumn id="740" xr3:uid="{F0368E52-3EFF-4B67-8BD2-F743844D29E3}" name="Column695" dataDxfId="15644"/>
    <tableColumn id="741" xr3:uid="{D814ABAB-3A17-4F97-85C7-7BD8739CB3CE}" name="Column696" dataDxfId="15643"/>
    <tableColumn id="742" xr3:uid="{4348809B-F8D4-4509-B714-E594B993FDF0}" name="Column697" dataDxfId="15642"/>
    <tableColumn id="743" xr3:uid="{FE66A0B5-5C2C-43A2-8640-97A6385D49E5}" name="Column698" dataDxfId="15641"/>
    <tableColumn id="744" xr3:uid="{1EA5A8C5-9EA4-4007-924E-FB9A697B288D}" name="Column699" dataDxfId="15640"/>
    <tableColumn id="745" xr3:uid="{EED15181-6EBB-4AA0-A889-0C463C0D4FE7}" name="Column700" dataDxfId="15639"/>
    <tableColumn id="746" xr3:uid="{ADD9C972-3831-4BA7-B29C-2B7E35D2C409}" name="Column701" dataDxfId="15638"/>
    <tableColumn id="747" xr3:uid="{F84B9FF9-C811-4B86-93AF-BB8B7D27721C}" name="Column702" dataDxfId="15637"/>
    <tableColumn id="748" xr3:uid="{199D5150-A82B-45CC-8722-79508DAF0560}" name="Column703" dataDxfId="15636"/>
    <tableColumn id="749" xr3:uid="{435DC797-87A8-4197-AAFD-AD9A4B7F93DA}" name="Column704" dataDxfId="15635"/>
    <tableColumn id="750" xr3:uid="{09D2365A-0180-4264-91ED-F54568540B17}" name="Column705" dataDxfId="15634"/>
    <tableColumn id="751" xr3:uid="{17A302CE-847A-4851-8AA0-391937EB99F2}" name="Column706" dataDxfId="15633"/>
    <tableColumn id="752" xr3:uid="{836F45CF-ACEE-4E2D-8FA1-DD694DF6D2E1}" name="Column707" dataDxfId="15632"/>
    <tableColumn id="753" xr3:uid="{3B5EB9D4-9915-4100-8419-BD95A7227ABE}" name="Column708" dataDxfId="15631"/>
    <tableColumn id="754" xr3:uid="{38999344-F2D3-4DA8-95AA-DBD47D32DB6C}" name="Column709" dataDxfId="15630"/>
    <tableColumn id="755" xr3:uid="{D9A49FFE-0F45-4D51-94CE-13D077C33576}" name="Column710" dataDxfId="15629"/>
    <tableColumn id="756" xr3:uid="{DE3A7724-852D-4326-9395-28EE4D018A1C}" name="Column711" dataDxfId="15628"/>
    <tableColumn id="757" xr3:uid="{A916969A-F180-4E1E-8AF4-7E1192BD62CC}" name="Column712" dataDxfId="15627"/>
    <tableColumn id="758" xr3:uid="{FFEFFFD7-9845-48F9-BA71-A34E432CA836}" name="Column713" dataDxfId="15626"/>
    <tableColumn id="759" xr3:uid="{122F451A-2691-4899-BC74-2FFF059D1AC8}" name="Column714" dataDxfId="15625"/>
    <tableColumn id="760" xr3:uid="{6950CDF7-7270-4D1F-91A9-0263040A1758}" name="Column715" dataDxfId="15624"/>
    <tableColumn id="761" xr3:uid="{81735A65-D2F5-45CF-AC31-D222AE7E51A3}" name="Column716" dataDxfId="15623"/>
    <tableColumn id="762" xr3:uid="{E5988318-42D4-4609-BF9F-2CD60D96E617}" name="Column717" dataDxfId="15622"/>
    <tableColumn id="763" xr3:uid="{B6E024B1-6A24-4023-B85C-2CF500CFFA81}" name="Column718" dataDxfId="15621"/>
    <tableColumn id="764" xr3:uid="{6BD566DC-7109-4AE1-88C0-89948E00DF9A}" name="Column719" dataDxfId="15620"/>
    <tableColumn id="765" xr3:uid="{A3C70E6C-F333-44F0-A8EC-B65A2F2130A0}" name="Column720" dataDxfId="15619"/>
    <tableColumn id="766" xr3:uid="{C9E87330-AF3A-4922-86B9-B2B6E497E548}" name="Column721" dataDxfId="15618"/>
    <tableColumn id="767" xr3:uid="{063E8BFB-77F4-48FC-BF94-E0F9D958D33C}" name="Column722" dataDxfId="15617"/>
    <tableColumn id="768" xr3:uid="{D31C4BD8-E7C4-4C8F-BC88-36A257404ED3}" name="Column723" dataDxfId="15616"/>
    <tableColumn id="769" xr3:uid="{81023848-2CC8-4380-BA86-A6504E4665FA}" name="Column724" dataDxfId="15615"/>
    <tableColumn id="770" xr3:uid="{4E64437F-0592-4DEB-BFB6-F7AE7357B255}" name="Column725" dataDxfId="15614"/>
    <tableColumn id="771" xr3:uid="{7BE87884-12F0-4E5A-9BC9-7C3F694F4523}" name="Column726" dataDxfId="15613"/>
    <tableColumn id="772" xr3:uid="{72E56EE3-1D31-411E-BFDA-D8BAEBAA6CC4}" name="Column727" dataDxfId="15612"/>
    <tableColumn id="773" xr3:uid="{D65DCF09-9EA6-4E66-BB44-F97998FD9B1E}" name="Column728" dataDxfId="15611"/>
    <tableColumn id="774" xr3:uid="{389A5841-1473-4982-A16D-5D8B26E1C8E8}" name="Column729" dataDxfId="15610"/>
    <tableColumn id="775" xr3:uid="{470B9288-EF1F-46A2-B2D2-D47E25D5DA7C}" name="Column730" dataDxfId="15609"/>
    <tableColumn id="776" xr3:uid="{A191DBD5-D8CA-45AA-9B8A-CCB8CBD4DCA6}" name="Column731" dataDxfId="15608"/>
    <tableColumn id="777" xr3:uid="{07679338-70D7-421F-9DD6-E8046F83D791}" name="Column732" dataDxfId="15607"/>
    <tableColumn id="778" xr3:uid="{83AB64EA-A44E-4133-974E-EB9CADED7243}" name="Column733" dataDxfId="15606"/>
    <tableColumn id="779" xr3:uid="{AED68EA8-C699-4DB2-A5D7-ADF957D02600}" name="Column734" dataDxfId="15605"/>
    <tableColumn id="780" xr3:uid="{A783F68F-831E-4CEA-8594-3F6AB3F98A3D}" name="Column735" dataDxfId="15604"/>
    <tableColumn id="781" xr3:uid="{63ACB7AE-80E7-4F20-8E56-55D3C205E8D4}" name="Column736" dataDxfId="15603"/>
    <tableColumn id="782" xr3:uid="{8625FED6-98D0-485E-93AF-A401C86A7E3C}" name="Column737" dataDxfId="15602"/>
    <tableColumn id="783" xr3:uid="{0A363D22-EDB5-4623-9C89-5385CF7842B5}" name="Column738" dataDxfId="15601"/>
    <tableColumn id="784" xr3:uid="{9F6CA8AE-6AEB-48F0-8894-0F675A167034}" name="Column739" dataDxfId="15600"/>
    <tableColumn id="785" xr3:uid="{22E92D99-2B14-4E78-A596-FEC3C7DCE4A7}" name="Column740" dataDxfId="15599"/>
    <tableColumn id="786" xr3:uid="{A6F85D83-4392-41A9-8783-184169D625AD}" name="Column741" dataDxfId="15598"/>
    <tableColumn id="787" xr3:uid="{03B68396-7F95-4925-A256-A939D9B2F335}" name="Column742" dataDxfId="15597"/>
    <tableColumn id="788" xr3:uid="{2834B993-7117-4D49-99AC-D9C7CB08BF75}" name="Column743" dataDxfId="15596"/>
    <tableColumn id="789" xr3:uid="{A885DD9F-FB72-4B5E-B6FC-C43DA8270029}" name="Column744" dataDxfId="15595"/>
    <tableColumn id="790" xr3:uid="{87F6AEFA-2079-4EC9-89E3-96463A43C5E1}" name="Column745" dataDxfId="15594"/>
    <tableColumn id="791" xr3:uid="{555A05B9-6DAE-4645-9115-AABCFAB5CB45}" name="Column746" dataDxfId="15593"/>
    <tableColumn id="792" xr3:uid="{AFE48D1A-6099-439D-B8FE-9EF85546E81A}" name="Column747" dataDxfId="15592"/>
    <tableColumn id="793" xr3:uid="{D4C87EA9-D574-46DC-9A5E-13BA50EE9C7B}" name="Column748" dataDxfId="15591"/>
    <tableColumn id="794" xr3:uid="{5686CA91-AB79-483E-BCE7-E63455B43DB2}" name="Column749" dataDxfId="15590"/>
    <tableColumn id="795" xr3:uid="{9559B8A6-21D3-40ED-9262-449490571BF6}" name="Column750" dataDxfId="15589"/>
    <tableColumn id="796" xr3:uid="{2AAF0737-4BCE-4657-A558-FC3599C43EB9}" name="Column751" dataDxfId="15588"/>
    <tableColumn id="797" xr3:uid="{CFC6123D-C7ED-4BD6-BC39-8A39E7AF26C6}" name="Column752" dataDxfId="15587"/>
    <tableColumn id="798" xr3:uid="{718DAEC2-41EA-4F4E-A38B-6ECD46C5907D}" name="Column753" dataDxfId="15586"/>
    <tableColumn id="799" xr3:uid="{DDDDBA45-A3A1-4483-B47A-12BD4E7CAF7E}" name="Column754" dataDxfId="15585"/>
    <tableColumn id="800" xr3:uid="{C1DE18B6-688D-4479-A181-F452EFDD0CA8}" name="Column755" dataDxfId="15584"/>
    <tableColumn id="801" xr3:uid="{58B1D5B7-EE44-419D-B5F2-347DF1AB49A9}" name="Column756" dataDxfId="15583"/>
    <tableColumn id="802" xr3:uid="{6B10D343-81DA-4E65-9F5D-277EE937F7D3}" name="Column757" dataDxfId="15582"/>
    <tableColumn id="803" xr3:uid="{96758C10-DB1A-4A1B-AC99-42216FE5DB70}" name="Column758" dataDxfId="15581"/>
    <tableColumn id="804" xr3:uid="{C9079522-927B-4E32-B776-4B94289CC53E}" name="Column759" dataDxfId="15580"/>
    <tableColumn id="805" xr3:uid="{D8D50AD5-B3F0-49AB-851D-C1E9C688DBE4}" name="Column760" dataDxfId="15579"/>
    <tableColumn id="806" xr3:uid="{0F90E008-D2C0-493B-8007-A765C50F516B}" name="Column761" dataDxfId="15578"/>
    <tableColumn id="807" xr3:uid="{3A44D90F-2977-4D40-B068-69BD52A484FD}" name="Column762" dataDxfId="15577"/>
    <tableColumn id="808" xr3:uid="{7260350C-F0CF-4134-8866-6AC648FA074F}" name="Column763" dataDxfId="15576"/>
    <tableColumn id="809" xr3:uid="{EAE17B64-8FBF-4D1E-84AA-FEBD770F5F7F}" name="Column764" dataDxfId="15575"/>
    <tableColumn id="810" xr3:uid="{2CB5EEEC-BB7F-486D-8CD1-9C04019B5E06}" name="Column765" dataDxfId="15574"/>
    <tableColumn id="811" xr3:uid="{74E5C18D-D44A-4D3F-BF45-6A2D35631658}" name="Column766" dataDxfId="15573"/>
    <tableColumn id="812" xr3:uid="{88D65B48-5448-47F0-A72E-B57EC9B5F1CF}" name="Column767" dataDxfId="15572"/>
    <tableColumn id="813" xr3:uid="{156320A0-2066-46F2-9B93-4A9A69129744}" name="Column768" dataDxfId="15571"/>
    <tableColumn id="814" xr3:uid="{348DBD52-F067-483C-9371-47CD83609FCA}" name="Column769" dataDxfId="15570"/>
    <tableColumn id="815" xr3:uid="{30233364-AA9D-4CE2-9FF1-CD06737EE194}" name="Column770" dataDxfId="15569"/>
    <tableColumn id="816" xr3:uid="{B1E3E37E-5B09-4B5E-ADCF-1D820727B114}" name="Column771" dataDxfId="15568"/>
    <tableColumn id="817" xr3:uid="{14D974DF-0DB3-467B-ACDC-6421C766322A}" name="Column772" dataDxfId="15567"/>
    <tableColumn id="818" xr3:uid="{663D0F9F-A09C-4AC9-9214-F7FBC50EDBF0}" name="Column773" dataDxfId="15566"/>
    <tableColumn id="819" xr3:uid="{04F65174-CEBA-472A-BD93-B8D8616CC294}" name="Column774" dataDxfId="15565"/>
    <tableColumn id="820" xr3:uid="{E1AFB32D-1D0E-4059-BEEB-C756F85A2446}" name="Column775" dataDxfId="15564"/>
    <tableColumn id="821" xr3:uid="{30882B98-1685-4FC6-9FB4-1ACC9BDC9ABD}" name="Column776" dataDxfId="15563"/>
    <tableColumn id="822" xr3:uid="{304C97F4-4671-4686-8A6B-B8F551C624B6}" name="Column777" dataDxfId="15562"/>
    <tableColumn id="823" xr3:uid="{C44AAD80-4D2B-4FE6-B14A-FCF10574B17E}" name="Column778" dataDxfId="15561"/>
    <tableColumn id="824" xr3:uid="{80293D4A-B4F8-4BCB-BE62-3B068C5DDFB4}" name="Column779" dataDxfId="15560"/>
    <tableColumn id="825" xr3:uid="{645C4F11-A423-470F-AE26-B66A4B4AF4E4}" name="Column780" dataDxfId="15559"/>
    <tableColumn id="826" xr3:uid="{727F51DE-7C92-457D-9518-D7BDF288B896}" name="Column781" dataDxfId="15558"/>
    <tableColumn id="827" xr3:uid="{045DEFC3-70D0-4DC3-ABBE-EDB654182407}" name="Column782" dataDxfId="15557"/>
    <tableColumn id="828" xr3:uid="{B4E7AB7A-8340-4C9A-B16A-3C373D18D078}" name="Column783" dataDxfId="15556"/>
    <tableColumn id="829" xr3:uid="{5919C0DB-62F1-49DB-A312-978AB8D7ED18}" name="Column784" dataDxfId="15555"/>
    <tableColumn id="830" xr3:uid="{B6DED4AF-AAC0-4E59-942D-E9CFA166498A}" name="Column785" dataDxfId="15554"/>
    <tableColumn id="831" xr3:uid="{7B7DA54A-2482-4722-84B2-59CB2FE1D4CB}" name="Column786" dataDxfId="15553"/>
    <tableColumn id="832" xr3:uid="{A282D10A-E4C7-4940-8586-6161152B56AC}" name="Column787" dataDxfId="15552"/>
    <tableColumn id="833" xr3:uid="{920D4E0D-BCCE-4D34-B710-EE204A43A8E7}" name="Column788" dataDxfId="15551"/>
    <tableColumn id="834" xr3:uid="{7F57D911-3DD9-4046-A81D-FB56A4BF70A5}" name="Column789" dataDxfId="15550"/>
    <tableColumn id="835" xr3:uid="{25B6CF8F-A9DA-49EF-849D-DEAC05A876E7}" name="Column790" dataDxfId="15549"/>
    <tableColumn id="836" xr3:uid="{65434718-27D0-498F-AAD5-4BB1D9B5549A}" name="Column791" dataDxfId="15548"/>
    <tableColumn id="837" xr3:uid="{6378D8EC-EDFE-4D10-BCE3-8C89812AD55A}" name="Column792" dataDxfId="15547"/>
    <tableColumn id="838" xr3:uid="{74A7CCAF-1034-49E7-A04F-0A69605C4B8E}" name="Column793" dataDxfId="15546"/>
    <tableColumn id="839" xr3:uid="{64DA32D5-3443-4A6B-A646-2D3461192620}" name="Column794" dataDxfId="15545"/>
    <tableColumn id="840" xr3:uid="{375581A8-AB7A-4023-BFEF-52FDC42BA15D}" name="Column795" dataDxfId="15544"/>
    <tableColumn id="841" xr3:uid="{5FB314B2-4C6E-4E25-9A89-E2934E5A63DB}" name="Column796" dataDxfId="15543"/>
    <tableColumn id="842" xr3:uid="{062FDE88-3234-4876-AA83-F15BE788FD00}" name="Column797" dataDxfId="15542"/>
    <tableColumn id="843" xr3:uid="{1417222F-DE47-4884-9764-2F7615E327C0}" name="Column798" dataDxfId="15541"/>
    <tableColumn id="844" xr3:uid="{9954D8FD-0592-49E3-AAE5-45302D5420AB}" name="Column799" dataDxfId="15540"/>
    <tableColumn id="845" xr3:uid="{227C8334-D8C9-4BD9-8884-87D8381C78A3}" name="Column800" dataDxfId="15539"/>
    <tableColumn id="846" xr3:uid="{D22B539A-C205-4130-82BD-632D2ECD34CA}" name="Column801" dataDxfId="15538"/>
    <tableColumn id="847" xr3:uid="{8B806696-3AA6-4118-85AD-799B85DB4449}" name="Column802" dataDxfId="15537"/>
    <tableColumn id="848" xr3:uid="{C86D6ABC-EAA7-4817-9AFA-BB8527B1B961}" name="Column803" dataDxfId="15536"/>
    <tableColumn id="849" xr3:uid="{FEB26962-DECA-48A7-8C7A-95AA5F617261}" name="Column804" dataDxfId="15535"/>
    <tableColumn id="850" xr3:uid="{85B4D1F8-92C9-4A21-8CA2-0AC3E5976659}" name="Column805" dataDxfId="15534"/>
    <tableColumn id="851" xr3:uid="{0B3160D8-880F-489D-B752-1492B1AF5432}" name="Column806" dataDxfId="15533"/>
    <tableColumn id="852" xr3:uid="{BF3756C8-7A66-432E-A7DA-A42E8E6AE274}" name="Column807" dataDxfId="15532"/>
    <tableColumn id="853" xr3:uid="{1D2BDB7D-A2D2-46C3-B45A-533EA4CEF576}" name="Column808" dataDxfId="15531"/>
    <tableColumn id="854" xr3:uid="{057EB72A-4452-4C21-A5B4-52AA90B12BD4}" name="Column809" dataDxfId="15530"/>
    <tableColumn id="855" xr3:uid="{D4C45F9F-5109-4554-8161-BA8B8C68C9F1}" name="Column810" dataDxfId="15529"/>
    <tableColumn id="856" xr3:uid="{DDBF6AAF-BFA2-496F-9AF8-E82088167E4B}" name="Column811" dataDxfId="15528"/>
    <tableColumn id="857" xr3:uid="{0C39ACBF-C5BE-4ACF-866B-B6CF8476A750}" name="Column812" dataDxfId="15527"/>
    <tableColumn id="858" xr3:uid="{56A9C628-97F0-4AC2-B891-F23A97D21FD5}" name="Column813" dataDxfId="15526"/>
    <tableColumn id="859" xr3:uid="{949FFB7A-1F1A-44AD-AAB3-827F5716C284}" name="Column814" dataDxfId="15525"/>
    <tableColumn id="860" xr3:uid="{44E3F0AF-8527-49BF-AEFD-87655BE93979}" name="Column815" dataDxfId="15524"/>
    <tableColumn id="861" xr3:uid="{E21E92F1-D7AC-4591-9947-C46CFD8E778B}" name="Column816" dataDxfId="15523"/>
    <tableColumn id="862" xr3:uid="{E8955DCA-3604-42F3-9A72-810C95FACDEA}" name="Column817" dataDxfId="15522"/>
    <tableColumn id="863" xr3:uid="{3486F856-0B84-4386-A324-271528A2A9E0}" name="Column818" dataDxfId="15521"/>
    <tableColumn id="864" xr3:uid="{AD4E8A74-2A83-442A-A89F-F377EB4074C4}" name="Column819" dataDxfId="15520"/>
    <tableColumn id="865" xr3:uid="{CE57AA28-9FBB-4981-9883-6433D5F38C95}" name="Column820" dataDxfId="15519"/>
    <tableColumn id="866" xr3:uid="{7076F1D0-4B77-4ECE-B771-75469BCC49C4}" name="Column821" dataDxfId="15518"/>
    <tableColumn id="867" xr3:uid="{ECF890E3-2658-4B6D-A935-4AC750E9D0D5}" name="Column822" dataDxfId="15517"/>
    <tableColumn id="868" xr3:uid="{282FC3D0-CF76-460F-84E2-CE349985A819}" name="Column823" dataDxfId="15516"/>
    <tableColumn id="869" xr3:uid="{F31BA2C6-A3E9-4212-A945-A0E123CC8017}" name="Column824" dataDxfId="15515"/>
    <tableColumn id="870" xr3:uid="{CA1CC33B-9C0B-4C35-9C24-EEC18923FCAF}" name="Column825" dataDxfId="15514"/>
    <tableColumn id="871" xr3:uid="{F2A8F707-AEE0-4015-904A-21A008CCF70E}" name="Column826" dataDxfId="15513"/>
    <tableColumn id="872" xr3:uid="{BEB202FC-8399-45E9-B391-347F643F31D9}" name="Column827" dataDxfId="15512"/>
    <tableColumn id="873" xr3:uid="{FC49BE85-5FD9-4297-ABD4-8F6A03906BC3}" name="Column828" dataDxfId="15511"/>
    <tableColumn id="874" xr3:uid="{0B8ADDBE-DDB9-4515-9D7D-DA0D3DE4BF35}" name="Column829" dataDxfId="15510"/>
    <tableColumn id="875" xr3:uid="{2DD42168-7695-4983-A62B-7AF6DA74D96B}" name="Column830" dataDxfId="15509"/>
    <tableColumn id="876" xr3:uid="{639B91DF-7ECE-451B-A105-88B657C1A2BD}" name="Column831" dataDxfId="15508"/>
    <tableColumn id="877" xr3:uid="{39ED4E64-366F-4B56-BE51-60F944EA331D}" name="Column832" dataDxfId="15507"/>
    <tableColumn id="878" xr3:uid="{CCA8BB25-9883-4C80-A1A9-EE79932B79A2}" name="Column833" dataDxfId="15506"/>
    <tableColumn id="879" xr3:uid="{CC4A795C-3610-47EB-A5A5-ECC6965C47AF}" name="Column834" dataDxfId="15505"/>
    <tableColumn id="880" xr3:uid="{5F5F9458-22C7-4DFA-8D56-A46FCA79C62C}" name="Column835" dataDxfId="15504"/>
    <tableColumn id="881" xr3:uid="{8C8C4A52-B795-405A-9D7D-BB9580CE1632}" name="Column836" dataDxfId="15503"/>
    <tableColumn id="882" xr3:uid="{789E4840-57EA-487A-840A-5F2B570707F5}" name="Column837" dataDxfId="15502"/>
    <tableColumn id="883" xr3:uid="{A8DEC9EA-FE8C-476E-9989-FE133A630D5E}" name="Column838" dataDxfId="15501"/>
    <tableColumn id="884" xr3:uid="{AE51495C-0B76-4172-9391-24B6619BA2A0}" name="Column839" dataDxfId="15500"/>
    <tableColumn id="885" xr3:uid="{D758DB56-7DD7-4BAC-A115-1207754C7955}" name="Column840" dataDxfId="15499"/>
    <tableColumn id="886" xr3:uid="{ACB8B912-3922-4E63-9554-3662BEA1FCC3}" name="Column841" dataDxfId="15498"/>
    <tableColumn id="887" xr3:uid="{9D53FA9A-3D6C-4157-AF13-BB8DEE04CBD6}" name="Column842" dataDxfId="15497"/>
    <tableColumn id="888" xr3:uid="{8A9CD2AC-08ED-4F06-B9A3-1307F90BB852}" name="Column843" dataDxfId="15496"/>
    <tableColumn id="889" xr3:uid="{E46CA5AF-E60E-4DB4-92D0-7C19C4C2E0B2}" name="Column844" dataDxfId="15495"/>
    <tableColumn id="890" xr3:uid="{22B54E2A-CB9E-4B8D-A6FB-23F8A163AD5B}" name="Column845" dataDxfId="15494"/>
    <tableColumn id="891" xr3:uid="{BF565600-D9AE-4B54-AE1F-0800BFE4D65A}" name="Column846" dataDxfId="15493"/>
    <tableColumn id="892" xr3:uid="{CD6F2D47-D899-4490-984F-DDDE713C9477}" name="Column847" dataDxfId="15492"/>
    <tableColumn id="893" xr3:uid="{45C26236-F418-42A5-B118-9037AE47D0FA}" name="Column848" dataDxfId="15491"/>
    <tableColumn id="894" xr3:uid="{B4B94204-9CDC-44F4-AD3D-B0D60F5F2E6F}" name="Column849" dataDxfId="15490"/>
    <tableColumn id="895" xr3:uid="{A15ACC4E-063D-47A0-97D0-298652A53014}" name="Column850" dataDxfId="15489"/>
    <tableColumn id="896" xr3:uid="{73513BE3-845F-40EA-92AB-82DA86B4AB5F}" name="Column851" dataDxfId="15488"/>
    <tableColumn id="897" xr3:uid="{C66C24AE-EB2A-4832-BD19-B6F00C543E98}" name="Column852" dataDxfId="15487"/>
    <tableColumn id="898" xr3:uid="{EF74E1B2-D9DB-4A60-8441-8E879117FA9A}" name="Column853" dataDxfId="15486"/>
    <tableColumn id="899" xr3:uid="{6B4A87BA-5E36-4F31-8640-6A174317A440}" name="Column854" dataDxfId="15485"/>
    <tableColumn id="900" xr3:uid="{7BAA67CE-5AA8-4949-8077-DFC995EEA29D}" name="Column855" dataDxfId="15484"/>
    <tableColumn id="901" xr3:uid="{2B950806-A1EB-4CA0-A6A7-0FD91BD680FF}" name="Column856" dataDxfId="15483"/>
    <tableColumn id="902" xr3:uid="{B5A529E9-7627-4B4D-AF20-167C5CDF7C65}" name="Column857" dataDxfId="15482"/>
    <tableColumn id="903" xr3:uid="{D60A607E-E776-4942-BD4E-767CA29829DD}" name="Column858" dataDxfId="15481"/>
    <tableColumn id="904" xr3:uid="{088FF791-853C-4D4C-AF52-FAD786FAA930}" name="Column859" dataDxfId="15480"/>
    <tableColumn id="905" xr3:uid="{236B3EBF-9A17-4AA5-80ED-441F095AD67A}" name="Column860" dataDxfId="15479"/>
    <tableColumn id="906" xr3:uid="{03504BAB-8DCA-4BF8-A00F-2B6FA4555593}" name="Column861" dataDxfId="15478"/>
    <tableColumn id="907" xr3:uid="{16C82302-34DF-4C03-9BB6-970A1D8FBE13}" name="Column862" dataDxfId="15477"/>
    <tableColumn id="908" xr3:uid="{77EDE310-2A4C-47AD-A5E8-807BE2943435}" name="Column863" dataDxfId="15476"/>
    <tableColumn id="909" xr3:uid="{A56A592E-99C1-4A2B-8761-D403B39F1E68}" name="Column864" dataDxfId="15475"/>
    <tableColumn id="910" xr3:uid="{1CAE879C-C2CB-4D38-B36C-587B8271715E}" name="Column865" dataDxfId="15474"/>
    <tableColumn id="911" xr3:uid="{A4F51EBE-19D7-4652-BECC-B96F45D5DA43}" name="Column866" dataDxfId="15473"/>
    <tableColumn id="912" xr3:uid="{4701970D-EE94-46F2-9E51-81CEEA879D2E}" name="Column867" dataDxfId="15472"/>
    <tableColumn id="913" xr3:uid="{086711FF-AF57-4464-A064-4B899006BF14}" name="Column868" dataDxfId="15471"/>
    <tableColumn id="914" xr3:uid="{D37E4564-CE71-471B-8133-0CDC2B0692AA}" name="Column869" dataDxfId="15470"/>
    <tableColumn id="915" xr3:uid="{8258BF82-1E95-4E0D-9D70-A739EAFE0C5A}" name="Column870" dataDxfId="15469"/>
    <tableColumn id="916" xr3:uid="{89A5B984-8028-439D-B4AF-D3CDF89EA613}" name="Column871" dataDxfId="15468"/>
    <tableColumn id="917" xr3:uid="{BF1CF7C0-94F9-4535-98E7-3C9F1ECEF24B}" name="Column872" dataDxfId="15467"/>
    <tableColumn id="918" xr3:uid="{17B851F6-96BB-4806-893C-FCF3A73DF092}" name="Column873" dataDxfId="15466"/>
    <tableColumn id="919" xr3:uid="{8BA8D6A1-F774-4A06-8453-2A1E8E81DC58}" name="Column874" dataDxfId="15465"/>
    <tableColumn id="920" xr3:uid="{23234522-BFC8-456E-BD5D-E63A80F1F76E}" name="Column875" dataDxfId="15464"/>
    <tableColumn id="921" xr3:uid="{02DDA7E8-BF2A-4717-8E95-5156BF0EE3C8}" name="Column876" dataDxfId="15463"/>
    <tableColumn id="922" xr3:uid="{0F483063-B97C-49FB-AEA7-1FD4E3A7CEAA}" name="Column877" dataDxfId="15462"/>
    <tableColumn id="923" xr3:uid="{E8FC4208-EBDC-4E1C-B691-5F51254F3D01}" name="Column878" dataDxfId="15461"/>
    <tableColumn id="924" xr3:uid="{25031FAD-65E4-4C41-973F-D5ED8B3F29D4}" name="Column879" dataDxfId="15460"/>
    <tableColumn id="925" xr3:uid="{25E6C049-B95D-4CFF-9661-73A16F1A17F7}" name="Column880" dataDxfId="15459"/>
    <tableColumn id="926" xr3:uid="{D7EF833C-CFC0-4E3B-9593-8B40B2C9472E}" name="Column881" dataDxfId="15458"/>
    <tableColumn id="927" xr3:uid="{5B1840CC-7A5C-403B-9B2D-FC2AAEF52F8A}" name="Column882" dataDxfId="15457"/>
    <tableColumn id="928" xr3:uid="{39793949-FB08-4D4D-9705-5DF21EB0891F}" name="Column883" dataDxfId="15456"/>
    <tableColumn id="929" xr3:uid="{E38A7806-74DE-4F4A-B46A-F11C3F586537}" name="Column884" dataDxfId="15455"/>
    <tableColumn id="930" xr3:uid="{57854973-CC4C-4C0A-A09E-8754D013E890}" name="Column885" dataDxfId="15454"/>
    <tableColumn id="931" xr3:uid="{EC9D338D-C67B-4701-84D8-6F036F1C4D5A}" name="Column886" dataDxfId="15453"/>
    <tableColumn id="932" xr3:uid="{D0535A52-3768-4EF8-B8B1-42884F7A775B}" name="Column887" dataDxfId="15452"/>
    <tableColumn id="933" xr3:uid="{DD5F9A08-EA42-4200-B24B-1B2469CAB6DA}" name="Column888" dataDxfId="15451"/>
    <tableColumn id="934" xr3:uid="{2642ED3D-ABC9-4E04-B7E0-A12830B11D23}" name="Column889" dataDxfId="15450"/>
    <tableColumn id="935" xr3:uid="{B6525986-A5A3-421C-BA4C-4FB6EB2CBD90}" name="Column890" dataDxfId="15449"/>
    <tableColumn id="936" xr3:uid="{91FD3F02-45FF-47AB-B149-335E99E56C98}" name="Column891" dataDxfId="15448"/>
    <tableColumn id="937" xr3:uid="{5CA79E9C-AFCD-4FE7-8294-DF4F4BC978A3}" name="Column892" dataDxfId="15447"/>
    <tableColumn id="938" xr3:uid="{68459A65-E309-4F0A-BA64-F8EBE51224CF}" name="Column893" dataDxfId="15446"/>
    <tableColumn id="939" xr3:uid="{3F0BAF31-F883-4CAF-9F6A-A7F329E22803}" name="Column894" dataDxfId="15445"/>
    <tableColumn id="940" xr3:uid="{BDF32664-BC4C-4167-B658-49F4CC52036A}" name="Column895" dataDxfId="15444"/>
    <tableColumn id="941" xr3:uid="{6AC6C21C-D15D-4988-A5AF-DFA484275412}" name="Column896" dataDxfId="15443"/>
    <tableColumn id="942" xr3:uid="{0E28135A-5937-4B90-AEF0-9F1B7A39B974}" name="Column897" dataDxfId="15442"/>
    <tableColumn id="943" xr3:uid="{2B025411-310C-4CF5-94F0-BE86F9332F65}" name="Column898" dataDxfId="15441"/>
    <tableColumn id="944" xr3:uid="{E2343AFA-C2F4-42C5-8D7D-CC90289D4BF5}" name="Column899" dataDxfId="15440"/>
    <tableColumn id="945" xr3:uid="{7C28C30A-5686-4916-8B95-72109ECB8F01}" name="Column900" dataDxfId="15439"/>
    <tableColumn id="946" xr3:uid="{2E982F2E-BC30-4580-B55B-79C4D3085B09}" name="Column901" dataDxfId="15438"/>
    <tableColumn id="947" xr3:uid="{9EC72C8D-5BF4-4D3C-9955-58A0A7BEFDA3}" name="Column902" dataDxfId="15437"/>
    <tableColumn id="948" xr3:uid="{51EB7AD7-1B97-4701-ADA7-463C77492A26}" name="Column903" dataDxfId="15436"/>
    <tableColumn id="949" xr3:uid="{A513497C-AACF-4D89-8372-C7F0E358131B}" name="Column904" dataDxfId="15435"/>
    <tableColumn id="950" xr3:uid="{0908AE20-6370-4353-85D5-C3DBD5FF1D66}" name="Column905" dataDxfId="15434"/>
    <tableColumn id="951" xr3:uid="{22C8F3DE-5308-4243-92E6-1C54BD92D895}" name="Column906" dataDxfId="15433"/>
    <tableColumn id="952" xr3:uid="{9048FB78-EF86-45FA-849F-376E8AE955DF}" name="Column907" dataDxfId="15432"/>
    <tableColumn id="953" xr3:uid="{75424F1E-731C-4728-9275-FED10F9C89ED}" name="Column908" dataDxfId="15431"/>
    <tableColumn id="954" xr3:uid="{3DF5184B-6696-476F-8EF4-A9E3E3B445CE}" name="Column909" dataDxfId="15430"/>
    <tableColumn id="955" xr3:uid="{0C1F5212-698D-4304-A689-7AE4CFD0F122}" name="Column910" dataDxfId="15429"/>
    <tableColumn id="956" xr3:uid="{29A77478-FF86-4ACF-9715-C2805D4A5C01}" name="Column911" dataDxfId="15428"/>
    <tableColumn id="957" xr3:uid="{B0A58EEA-4E6E-4665-9662-BE1538986F00}" name="Column912" dataDxfId="15427"/>
    <tableColumn id="958" xr3:uid="{3C563595-A3FC-49C9-AD4E-764B451DE563}" name="Column913" dataDxfId="15426"/>
    <tableColumn id="959" xr3:uid="{F81C0CBD-7471-4D78-8083-84299390DA62}" name="Column914" dataDxfId="15425"/>
    <tableColumn id="960" xr3:uid="{D43CD4F0-0C7E-4AC3-AB8C-28949493F907}" name="Column915" dataDxfId="15424"/>
    <tableColumn id="961" xr3:uid="{00823996-DFDB-4FB6-A15E-0CA255723F65}" name="Column916" dataDxfId="15423"/>
    <tableColumn id="962" xr3:uid="{FFA86391-9870-4820-BC6D-D6DC2D1F3259}" name="Column917" dataDxfId="15422"/>
    <tableColumn id="963" xr3:uid="{82A5CE81-A925-4728-93CF-35CEDC78AA56}" name="Column918" dataDxfId="15421"/>
    <tableColumn id="964" xr3:uid="{F7E8F19A-C9C2-457E-9918-1E4AC3499DEF}" name="Column919" dataDxfId="15420"/>
    <tableColumn id="965" xr3:uid="{61B1ED6A-F493-4CEA-A529-9704C41B0B83}" name="Column920" dataDxfId="15419"/>
    <tableColumn id="966" xr3:uid="{A85408D6-5A42-44F1-A7C7-BC23DC05E38C}" name="Column921" dataDxfId="15418"/>
    <tableColumn id="967" xr3:uid="{49FBD11E-64D6-417E-B68C-047FC1D9AC83}" name="Column922" dataDxfId="15417"/>
    <tableColumn id="968" xr3:uid="{93ED426B-ABBA-4BB9-A53A-C270EDA3173B}" name="Column923" dataDxfId="15416"/>
    <tableColumn id="969" xr3:uid="{02CF196E-07FF-4B3D-8A38-26AA53254F37}" name="Column924" dataDxfId="15415"/>
    <tableColumn id="970" xr3:uid="{15274A41-96EC-494C-901E-BC2163B9AB92}" name="Column925" dataDxfId="15414"/>
    <tableColumn id="971" xr3:uid="{58ED4CE2-4A4D-4B42-85EC-AA8F061973A8}" name="Column926" dataDxfId="15413"/>
    <tableColumn id="972" xr3:uid="{63A5B623-B9A3-405E-A1AF-A3C8C249AB7F}" name="Column927" dataDxfId="15412"/>
    <tableColumn id="973" xr3:uid="{0CE8DE1F-FF46-487E-972F-CFEB35D2DB39}" name="Column928" dataDxfId="15411"/>
    <tableColumn id="974" xr3:uid="{28EEB078-6872-44DB-96C8-8AC4EB514626}" name="Column929" dataDxfId="15410"/>
    <tableColumn id="975" xr3:uid="{0095B46B-39CA-4D6A-93C6-EF398D2108B7}" name="Column930" dataDxfId="15409"/>
    <tableColumn id="976" xr3:uid="{F9453658-B739-4564-AFB1-991C17355028}" name="Column931" dataDxfId="15408"/>
    <tableColumn id="977" xr3:uid="{8D534B82-8D1C-457E-A5FE-D7E4B9511FAC}" name="Column932" dataDxfId="15407"/>
    <tableColumn id="978" xr3:uid="{D0FF4E9A-BE79-44CE-891D-950E0C7B9804}" name="Column933" dataDxfId="15406"/>
    <tableColumn id="979" xr3:uid="{74F1E6F7-B21C-40C2-870E-AA6751BC0CA9}" name="Column934" dataDxfId="15405"/>
    <tableColumn id="980" xr3:uid="{41A219B3-153E-4F4B-A562-5E0319935AA2}" name="Column935" dataDxfId="15404"/>
    <tableColumn id="981" xr3:uid="{37633B79-DE84-463D-A6D5-8D0BEBC7FC77}" name="Column936" dataDxfId="15403"/>
    <tableColumn id="982" xr3:uid="{CA5237DE-2753-4DE4-918A-0D0077A9F54A}" name="Column937" dataDxfId="15402"/>
    <tableColumn id="983" xr3:uid="{6C44C17D-A273-458A-B8CE-F0F4D2FB54E8}" name="Column938" dataDxfId="15401"/>
    <tableColumn id="984" xr3:uid="{47A91A73-C049-4CDF-A2D2-5FBD071F8690}" name="Column939" dataDxfId="15400"/>
    <tableColumn id="985" xr3:uid="{594F614C-6278-4B66-976D-7DFC10FBD0B4}" name="Column940" dataDxfId="15399"/>
    <tableColumn id="986" xr3:uid="{62FED6EB-3F4A-43AC-9000-A40A2197F539}" name="Column941" dataDxfId="15398"/>
    <tableColumn id="987" xr3:uid="{5B07E339-7FB5-4F32-85CA-AE5D7AF85005}" name="Column942" dataDxfId="15397"/>
    <tableColumn id="988" xr3:uid="{4CBDA8E0-1C36-4DF9-A703-DC39ADA0AC5A}" name="Column943" dataDxfId="15396"/>
    <tableColumn id="989" xr3:uid="{DC933816-2915-4BF7-933B-2525E47662D6}" name="Column944" dataDxfId="15395"/>
    <tableColumn id="990" xr3:uid="{43C45264-2F99-4425-8EF5-CB5B560F8C9A}" name="Column945" dataDxfId="15394"/>
    <tableColumn id="991" xr3:uid="{A0D5E51B-E608-4068-A58A-95069B78C611}" name="Column946" dataDxfId="15393"/>
    <tableColumn id="992" xr3:uid="{6D4E94AD-34D7-4E18-8716-9522E5729B3B}" name="Column947" dataDxfId="15392"/>
    <tableColumn id="993" xr3:uid="{D541EBB5-FF54-440F-A5C0-761EC7F209D7}" name="Column948" dataDxfId="15391"/>
    <tableColumn id="994" xr3:uid="{E7D79198-8697-443B-B9CC-4DF450DF241C}" name="Column949" dataDxfId="15390"/>
    <tableColumn id="995" xr3:uid="{8AE2C996-7C8D-4F35-8D47-99BF448DE3CF}" name="Column950" dataDxfId="15389"/>
    <tableColumn id="996" xr3:uid="{66FA5230-1209-4974-9273-E0C8AAA847F0}" name="Column951" dataDxfId="15388"/>
    <tableColumn id="997" xr3:uid="{F44CAD66-C128-4B92-8DEB-516C4E966FEC}" name="Column952" dataDxfId="15387"/>
    <tableColumn id="998" xr3:uid="{799548C1-5136-42B0-874C-9ECD849DB3E3}" name="Column953" dataDxfId="15386"/>
    <tableColumn id="999" xr3:uid="{A935FA23-0330-477A-A2A9-6558AD766936}" name="Column954" dataDxfId="15385"/>
    <tableColumn id="1000" xr3:uid="{8A9B948D-6D35-4BE8-90EF-BEF29FC69138}" name="Column955" dataDxfId="15384"/>
    <tableColumn id="1001" xr3:uid="{270D3496-9864-45F9-92D9-B67D92DD9B50}" name="Column956" dataDxfId="15383"/>
    <tableColumn id="1002" xr3:uid="{A88EACA3-0062-4B33-AEAD-022BF593362B}" name="Column957" dataDxfId="15382"/>
    <tableColumn id="1003" xr3:uid="{893F66B7-37E8-46A7-B475-B30FD3A0C25E}" name="Column958" dataDxfId="15381"/>
    <tableColumn id="1004" xr3:uid="{182E5377-7CE8-4A52-8A4F-4A901A05A478}" name="Column959" dataDxfId="15380"/>
    <tableColumn id="1005" xr3:uid="{5AD7A898-7BDC-4800-87FC-CDB3C9D1B96A}" name="Column960" dataDxfId="15379"/>
    <tableColumn id="1006" xr3:uid="{DA3441C0-6B18-466E-BBE8-5CDC9E464C75}" name="Column961" dataDxfId="15378"/>
    <tableColumn id="1007" xr3:uid="{156EEE0A-F1CE-4111-8AD5-A5F48CE52C18}" name="Column962" dataDxfId="15377"/>
    <tableColumn id="1008" xr3:uid="{4B4FE914-BB9D-448F-AE9E-873C79C3692E}" name="Column963" dataDxfId="15376"/>
    <tableColumn id="1009" xr3:uid="{489F1B50-124D-4227-BC89-4A173C866A71}" name="Column964" dataDxfId="15375"/>
    <tableColumn id="1010" xr3:uid="{86F10A09-38B7-470E-A212-353ED74E09A0}" name="Column965" dataDxfId="15374"/>
    <tableColumn id="1011" xr3:uid="{FDC09E70-4589-4B57-A992-7DDC8EC64FCF}" name="Column966" dataDxfId="15373"/>
    <tableColumn id="1012" xr3:uid="{305475ED-EB59-4815-AB52-98F9B36EE603}" name="Column967" dataDxfId="15372"/>
    <tableColumn id="1013" xr3:uid="{5B2446F2-4CD9-4EC1-9503-ED0FBDD91AEA}" name="Column968" dataDxfId="15371"/>
    <tableColumn id="1014" xr3:uid="{1615CEE8-A194-4FCA-8339-C56DB0944A80}" name="Column969" dataDxfId="15370"/>
    <tableColumn id="1015" xr3:uid="{32960137-9574-4898-8EBA-63AD50CA3EE6}" name="Column970" dataDxfId="15369"/>
    <tableColumn id="1016" xr3:uid="{1D2F6A4F-9744-48E2-A1C6-B2D3323F4849}" name="Column971" dataDxfId="15368"/>
    <tableColumn id="1017" xr3:uid="{A1AAE8D7-A002-43EE-943C-C886D65D80D2}" name="Column972" dataDxfId="15367"/>
    <tableColumn id="1018" xr3:uid="{64852B88-305D-4AF2-9105-20C7B5FC358C}" name="Column973" dataDxfId="15366"/>
    <tableColumn id="1019" xr3:uid="{A018859C-E830-4E7D-A114-E3B1F196C267}" name="Column974" dataDxfId="15365"/>
    <tableColumn id="1020" xr3:uid="{19B7FD98-2480-4100-BB4A-8CF7D1151653}" name="Column975" dataDxfId="15364"/>
    <tableColumn id="1021" xr3:uid="{1A5D710C-9E37-4F16-A789-41FAEC968035}" name="Column976" dataDxfId="15363"/>
    <tableColumn id="1022" xr3:uid="{3CAE438C-823D-43A7-A86A-79F414851C73}" name="Column977" dataDxfId="15362"/>
    <tableColumn id="1023" xr3:uid="{DBBF804F-075D-43FA-94C1-30E49F97937D}" name="Column978" dataDxfId="15361"/>
    <tableColumn id="1024" xr3:uid="{0F037E57-2051-48F4-8D7E-29E5A2311F24}" name="Column979" dataDxfId="15360"/>
    <tableColumn id="1025" xr3:uid="{263BF8FE-F775-44E6-BED5-D8ABF7799BE6}" name="Column980" dataDxfId="15359"/>
    <tableColumn id="1026" xr3:uid="{6D8CAE96-2C9A-40D8-8F45-268D1D43CBB1}" name="Column981" dataDxfId="15358"/>
    <tableColumn id="1027" xr3:uid="{1AA80FE1-2418-44E4-BA5E-E6431D03B701}" name="Column982" dataDxfId="15357"/>
    <tableColumn id="1028" xr3:uid="{E3D55960-D083-431E-96C3-E9F514A11130}" name="Column983" dataDxfId="15356"/>
    <tableColumn id="1029" xr3:uid="{CA9E3CEB-89A7-4EA2-B7DB-B902194048FB}" name="Column984" dataDxfId="15355"/>
    <tableColumn id="1030" xr3:uid="{45778431-2C4C-4E6D-9ACC-D8B41685D557}" name="Column985" dataDxfId="15354"/>
    <tableColumn id="1031" xr3:uid="{2897219B-45E8-4DC2-B60E-4751E41B5EF4}" name="Column986" dataDxfId="15353"/>
    <tableColumn id="1032" xr3:uid="{B6629EA4-9C73-4F8F-9409-7A07E3723F83}" name="Column987" dataDxfId="15352"/>
    <tableColumn id="1033" xr3:uid="{04C193C9-A246-4B07-9518-89B5D0F337C4}" name="Column988" dataDxfId="15351"/>
    <tableColumn id="1034" xr3:uid="{63036BC8-544B-4C27-B237-638F83DF8447}" name="Column989" dataDxfId="15350"/>
    <tableColumn id="1035" xr3:uid="{E8227285-3081-4DFA-8869-F21996EA0EE4}" name="Column990" dataDxfId="15349"/>
    <tableColumn id="1036" xr3:uid="{A86464AC-9969-4650-80B6-E767782EBFD7}" name="Column991" dataDxfId="15348"/>
    <tableColumn id="1037" xr3:uid="{DE6524E8-8B18-4F2B-AD5E-35F6A7D9E5C4}" name="Column992" dataDxfId="15347"/>
    <tableColumn id="1038" xr3:uid="{D65F0A6A-49CC-499A-B09A-358BC35C236F}" name="Column993" dataDxfId="15346"/>
    <tableColumn id="1039" xr3:uid="{5262E222-3F8F-4D68-9ACB-65BDE518CFE1}" name="Column994" dataDxfId="15345"/>
    <tableColumn id="1040" xr3:uid="{CEF03E0D-C155-477A-88FF-74DC98430E30}" name="Column995" dataDxfId="15344"/>
    <tableColumn id="1041" xr3:uid="{417B5056-F3F9-40A5-BE96-687DCBCA443C}" name="Column996" dataDxfId="15343"/>
    <tableColumn id="1042" xr3:uid="{19B8C485-BC22-485E-9B03-4CEB4508E3B6}" name="Column997" dataDxfId="15342"/>
    <tableColumn id="1043" xr3:uid="{BEC4E6E3-EC49-4EDF-AF96-14DED4E98E45}" name="Column998" dataDxfId="15341"/>
    <tableColumn id="1044" xr3:uid="{B28734C6-151B-4FDA-9959-2E53889606CF}" name="Column999" dataDxfId="15340"/>
    <tableColumn id="1045" xr3:uid="{56A7F087-CE4C-441B-B3E2-A94BF2D8E1DB}" name="Column1000" dataDxfId="15339"/>
    <tableColumn id="1046" xr3:uid="{0B6BB7A9-C20A-41C6-8F96-86B68F237A65}" name="Column1001" dataDxfId="15338"/>
    <tableColumn id="1047" xr3:uid="{27630B10-9941-46A7-A34F-E3225442B8C9}" name="Column1002" dataDxfId="15337"/>
    <tableColumn id="1048" xr3:uid="{07723F8C-9284-4956-B36E-01137EFC302A}" name="Column1003" dataDxfId="15336"/>
    <tableColumn id="1049" xr3:uid="{4DDBDBBE-0939-4EBB-997C-07C43E8504E6}" name="Column1004" dataDxfId="15335"/>
    <tableColumn id="1050" xr3:uid="{D8D1EB87-8099-4BD8-92D7-94D5CB2A6238}" name="Column1005" dataDxfId="15334"/>
    <tableColumn id="1051" xr3:uid="{9BE8A3C1-1EF5-4681-A7FA-1A43B5F1C4DA}" name="Column1006" dataDxfId="15333"/>
    <tableColumn id="1052" xr3:uid="{232420B9-6FA5-4303-8D4A-DEDB41273016}" name="Column1007" dataDxfId="15332"/>
    <tableColumn id="1053" xr3:uid="{5613BE83-B333-4989-8928-6A3F5368801C}" name="Column1008" dataDxfId="15331"/>
    <tableColumn id="1054" xr3:uid="{EC739C08-F4DA-4CA9-9414-C98DD1684215}" name="Column1009" dataDxfId="15330"/>
    <tableColumn id="1055" xr3:uid="{0BD082B7-C867-48ED-AF6D-15BD3C2105A7}" name="Column1010" dataDxfId="15329"/>
    <tableColumn id="1056" xr3:uid="{4B9F6A13-EBFA-466C-A419-7ACEA6413170}" name="Column1011" dataDxfId="15328"/>
    <tableColumn id="1057" xr3:uid="{8846704A-16A9-4A35-B7C1-883D391B9663}" name="Column1012" dataDxfId="15327"/>
    <tableColumn id="1058" xr3:uid="{035C9564-F7D3-4E18-B4E3-9611D40FF8F2}" name="Column1013" dataDxfId="15326"/>
    <tableColumn id="1059" xr3:uid="{7A273257-3B24-4259-A085-3B73222898E3}" name="Column1014" dataDxfId="15325"/>
    <tableColumn id="1060" xr3:uid="{221F45D8-2F69-4F4C-86E4-8441E6864BD6}" name="Column1015" dataDxfId="15324"/>
    <tableColumn id="1061" xr3:uid="{589DF53C-B708-41FD-A06E-015DD8C2A368}" name="Column1016" dataDxfId="15323"/>
    <tableColumn id="1062" xr3:uid="{80AA9129-48EC-4B3B-89FA-5DC941508160}" name="Column1017" dataDxfId="15322"/>
    <tableColumn id="1063" xr3:uid="{B9DE1505-174C-4349-8D79-82DBCCDB2D9E}" name="Column1018" dataDxfId="15321"/>
    <tableColumn id="1064" xr3:uid="{A952A029-1821-4DE6-BF2E-2B2C8822C680}" name="Column1019" dataDxfId="15320"/>
    <tableColumn id="1065" xr3:uid="{EBFA46A6-9A4C-41C4-AA66-1945E5F618D6}" name="Column1020" dataDxfId="15319"/>
    <tableColumn id="1066" xr3:uid="{711E0E00-F1D5-4AC4-9E82-8CE5293B273A}" name="Column1021" dataDxfId="15318"/>
    <tableColumn id="1067" xr3:uid="{D631A072-E55A-4784-A0FB-0621BAD3624C}" name="Column1022" dataDxfId="15317"/>
    <tableColumn id="1068" xr3:uid="{9697EF17-1D09-4839-A4B2-2E63F494AC3A}" name="Column1023" dataDxfId="15316"/>
    <tableColumn id="1069" xr3:uid="{AAF065F8-ABF9-407A-984F-BC0CB642385A}" name="Column1024" dataDxfId="15315"/>
    <tableColumn id="1070" xr3:uid="{3B03BC21-6F8C-4E59-8BA6-82D9E3435C3D}" name="Column1025" dataDxfId="15314"/>
    <tableColumn id="1071" xr3:uid="{7247EB43-ED27-4BD6-8481-5DFB49FD63B1}" name="Column1026" dataDxfId="15313"/>
    <tableColumn id="1072" xr3:uid="{58776E98-E933-46FE-82E2-C52DDF07FC35}" name="Column1027" dataDxfId="15312"/>
    <tableColumn id="1073" xr3:uid="{B4AE60C1-E530-4A9F-8C38-307D20523407}" name="Column1028" dataDxfId="15311"/>
    <tableColumn id="1074" xr3:uid="{D8CCEA5A-6156-48DC-9EE8-DC8465200094}" name="Column1029" dataDxfId="15310"/>
    <tableColumn id="1075" xr3:uid="{717F2597-B777-4108-BFD1-5186DB1C9629}" name="Column1030" dataDxfId="15309"/>
    <tableColumn id="1076" xr3:uid="{CFF1E0FF-EB3A-4BC8-BD76-EAAB6B460C96}" name="Column1031" dataDxfId="15308"/>
    <tableColumn id="1077" xr3:uid="{E873A54C-CE77-48FE-87AB-D207BFA0BCB7}" name="Column1032" dataDxfId="15307"/>
    <tableColumn id="1078" xr3:uid="{3263A289-F6E8-4FC4-B7DC-2BAC8E876494}" name="Column1033" dataDxfId="15306"/>
    <tableColumn id="1079" xr3:uid="{3A19A9C6-171A-4887-B0C8-424980EA1306}" name="Column1034" dataDxfId="15305"/>
    <tableColumn id="1080" xr3:uid="{F531D040-21E4-456A-A531-64E103506FCE}" name="Column1035" dataDxfId="15304"/>
    <tableColumn id="1081" xr3:uid="{5CE63C8E-5CF6-4385-99E4-901F775385A0}" name="Column1036" dataDxfId="15303"/>
    <tableColumn id="1082" xr3:uid="{F1F4DF33-4289-411D-BEEB-E7B7D02AAF0D}" name="Column1037" dataDxfId="15302"/>
    <tableColumn id="1083" xr3:uid="{E77F8059-634A-4829-84FB-CA46ECF6A03F}" name="Column1038" dataDxfId="15301"/>
    <tableColumn id="1084" xr3:uid="{BE28EF97-D3E0-43CD-B1DD-03BFC943463A}" name="Column1039" dataDxfId="15300"/>
    <tableColumn id="1085" xr3:uid="{11FEC19A-60D9-433E-84B4-ACF1E66D91B2}" name="Column1040" dataDxfId="15299"/>
    <tableColumn id="1086" xr3:uid="{D3839974-DCD0-49D1-8D64-76BD2ADCB37C}" name="Column1041" dataDxfId="15298"/>
    <tableColumn id="1087" xr3:uid="{EDDE7146-D717-41BD-8D75-4F890BC1C037}" name="Column1042" dataDxfId="15297"/>
    <tableColumn id="1088" xr3:uid="{A1A1159D-989D-4466-9FC2-42344A436367}" name="Column1043" dataDxfId="15296"/>
    <tableColumn id="1089" xr3:uid="{6771EA2C-4538-4416-8862-729854360E51}" name="Column1044" dataDxfId="15295"/>
    <tableColumn id="1090" xr3:uid="{BF68ADCF-8C1E-428A-AB18-5807D27039DE}" name="Column1045" dataDxfId="15294"/>
    <tableColumn id="1091" xr3:uid="{24CE21FB-29D5-40F9-BFB9-4B2A27B32331}" name="Column1046" dataDxfId="15293"/>
    <tableColumn id="1092" xr3:uid="{4C4D4B6D-1F35-42AB-B13F-BF7A0180319A}" name="Column1047" dataDxfId="15292"/>
    <tableColumn id="1093" xr3:uid="{57068636-2087-4FBF-A57B-F270BFEA67EC}" name="Column1048" dataDxfId="15291"/>
    <tableColumn id="1094" xr3:uid="{CF73FADC-4EB8-4B46-8D40-5F4910F27916}" name="Column1049" dataDxfId="15290"/>
    <tableColumn id="1095" xr3:uid="{C870C73D-A5BA-4549-9378-E40FA3D4E40C}" name="Column1050" dataDxfId="15289"/>
    <tableColumn id="1096" xr3:uid="{1CBD7F40-ABB1-402F-931C-20AA74718F28}" name="Column1051" dataDxfId="15288"/>
    <tableColumn id="1097" xr3:uid="{F83D3A92-076A-4B3E-831E-BF39E4B3894C}" name="Column1052" dataDxfId="15287"/>
    <tableColumn id="1098" xr3:uid="{98FBE794-13E5-437E-8D0B-F16E434C0329}" name="Column1053" dataDxfId="15286"/>
    <tableColumn id="1099" xr3:uid="{AFF0B7B8-68A4-40E6-A97E-512E0F1291AB}" name="Column1054" dataDxfId="15285"/>
    <tableColumn id="1100" xr3:uid="{23E7DE5E-7B99-463F-A2F3-8AC3CADFC613}" name="Column1055" dataDxfId="15284"/>
    <tableColumn id="1101" xr3:uid="{801889E9-AA16-434A-8F65-A48414CA2A62}" name="Column1056" dataDxfId="15283"/>
    <tableColumn id="1102" xr3:uid="{B9E21B97-A213-4869-AA54-B1EAD94E3D43}" name="Column1057" dataDxfId="15282"/>
    <tableColumn id="1103" xr3:uid="{B7AF2F1D-2EE9-45E0-BDD6-291F6657BFCC}" name="Column1058" dataDxfId="15281"/>
    <tableColumn id="1104" xr3:uid="{8CEAD503-2AE4-4223-858F-54857339DB16}" name="Column1059" dataDxfId="15280"/>
    <tableColumn id="1105" xr3:uid="{F7B563BF-CCCC-4385-91E9-7D86115B4643}" name="Column1060" dataDxfId="15279"/>
    <tableColumn id="1106" xr3:uid="{7B202A67-F8A2-437F-A2ED-24DBA7F774BC}" name="Column1061" dataDxfId="15278"/>
    <tableColumn id="1107" xr3:uid="{C5914539-922A-483F-BDFC-E297F2175E36}" name="Column1062" dataDxfId="15277"/>
    <tableColumn id="1108" xr3:uid="{F5BFB743-C469-48EF-998E-F4DDCE68792A}" name="Column1063" dataDxfId="15276"/>
    <tableColumn id="1109" xr3:uid="{4DA5BA1D-C6FA-49AE-B506-98CEC75E486A}" name="Column1064" dataDxfId="15275"/>
    <tableColumn id="1110" xr3:uid="{A588F279-654D-4700-9D53-CAB77956C5B2}" name="Column1065" dataDxfId="15274"/>
    <tableColumn id="1111" xr3:uid="{2CCABE58-AA94-4255-A6F3-C24FF5CF516C}" name="Column1066" dataDxfId="15273"/>
    <tableColumn id="1112" xr3:uid="{D97B4EE7-D156-4F00-9DB4-2409F7D8F8A7}" name="Column1067" dataDxfId="15272"/>
    <tableColumn id="1113" xr3:uid="{7747335B-F3BF-43E9-8E73-137CE3C07CF6}" name="Column1068" dataDxfId="15271"/>
    <tableColumn id="1114" xr3:uid="{5271ADFD-19A6-4B8E-BDC2-C89B5E02CBC3}" name="Column1069" dataDxfId="15270"/>
    <tableColumn id="1115" xr3:uid="{67B6E31D-EFF1-40B0-B2DC-A8EF55EF0662}" name="Column1070" dataDxfId="15269"/>
    <tableColumn id="1116" xr3:uid="{693AE87D-1FE1-4C89-8420-56851846AE74}" name="Column1071" dataDxfId="15268"/>
    <tableColumn id="1117" xr3:uid="{F2C94AD4-6A86-4AC0-B375-02227CA53BC3}" name="Column1072" dataDxfId="15267"/>
    <tableColumn id="1118" xr3:uid="{10D9FC9E-726A-43B8-B500-8EA3A11FF06C}" name="Column1073" dataDxfId="15266"/>
    <tableColumn id="1119" xr3:uid="{5FE1A879-B543-4596-806F-5FCBEB8BF1EE}" name="Column1074" dataDxfId="15265"/>
    <tableColumn id="1120" xr3:uid="{EF97E3A0-A5EA-47F8-BA79-49F703DE468E}" name="Column1075" dataDxfId="15264"/>
    <tableColumn id="1121" xr3:uid="{E4082F05-136D-455C-83A2-4643E2137C05}" name="Column1076" dataDxfId="15263"/>
    <tableColumn id="1122" xr3:uid="{BD07C51F-91C3-430E-9EFD-CE013B54E35A}" name="Column1077" dataDxfId="15262"/>
    <tableColumn id="1123" xr3:uid="{C5E4B77F-EBEB-4153-B96A-E162C1C15E01}" name="Column1078" dataDxfId="15261"/>
    <tableColumn id="1124" xr3:uid="{2844C353-3FB8-4867-8689-2F1931B364FA}" name="Column1079" dataDxfId="15260"/>
    <tableColumn id="1125" xr3:uid="{B10DCCBA-5869-498D-9366-C8F37C9AB29D}" name="Column1080" dataDxfId="15259"/>
    <tableColumn id="1126" xr3:uid="{F61DB770-FE6E-4538-962E-AECBDA7F4AF6}" name="Column1081" dataDxfId="15258"/>
    <tableColumn id="1127" xr3:uid="{8B1931DA-C42B-4F40-AF2A-2C025FB121DF}" name="Column1082" dataDxfId="15257"/>
    <tableColumn id="1128" xr3:uid="{DCE8DF02-FCE6-4817-8B3C-AE0BC3C89B46}" name="Column1083" dataDxfId="15256"/>
    <tableColumn id="1129" xr3:uid="{88A42B20-D347-4AA8-97A2-CE123F25F0FD}" name="Column1084" dataDxfId="15255"/>
    <tableColumn id="1130" xr3:uid="{272DB519-457E-4DB2-A9B8-CE8B93D7A558}" name="Column1085" dataDxfId="15254"/>
    <tableColumn id="1131" xr3:uid="{B45B8274-0BE1-420F-8D66-96818759A7F7}" name="Column1086" dataDxfId="15253"/>
    <tableColumn id="1132" xr3:uid="{5EBCA8B8-DB94-4E7F-8DE3-094748DC3FE2}" name="Column1087" dataDxfId="15252"/>
    <tableColumn id="1133" xr3:uid="{D0DDF0DA-6182-4433-A8CD-B6572708D15E}" name="Column1088" dataDxfId="15251"/>
    <tableColumn id="1134" xr3:uid="{32B94AD9-0C1C-4365-8A67-FDB53AAA4080}" name="Column1089" dataDxfId="15250"/>
    <tableColumn id="1135" xr3:uid="{5C2CD7A5-B5A3-4413-83AB-93D071154CC5}" name="Column1090" dataDxfId="15249"/>
    <tableColumn id="1136" xr3:uid="{1939E01E-1E08-463D-8461-D8888C2581B1}" name="Column1091" dataDxfId="15248"/>
    <tableColumn id="1137" xr3:uid="{91747FD9-CCA6-4941-8CDB-F773B507333B}" name="Column1092" dataDxfId="15247"/>
    <tableColumn id="1138" xr3:uid="{97288EF5-014C-4ED0-8CFA-B51B5ED69716}" name="Column1093" dataDxfId="15246"/>
    <tableColumn id="1139" xr3:uid="{3328D92F-43C2-448B-922C-7653511F910E}" name="Column1094" dataDxfId="15245"/>
    <tableColumn id="1140" xr3:uid="{1C583924-9674-4D8B-A108-204EF1978194}" name="Column1095" dataDxfId="15244"/>
    <tableColumn id="1141" xr3:uid="{BEB60142-C93C-4685-801B-08C249094316}" name="Column1096" dataDxfId="15243"/>
    <tableColumn id="1142" xr3:uid="{059C14D0-A59E-4DEB-AA1D-F9F210B86D47}" name="Column1097" dataDxfId="15242"/>
    <tableColumn id="1143" xr3:uid="{89A3D898-C2B3-49A2-838D-D4BA7D514B10}" name="Column1098" dataDxfId="15241"/>
    <tableColumn id="1144" xr3:uid="{39A6874E-E6A3-4D04-BB0C-6D39B83E530E}" name="Column1099" dataDxfId="15240"/>
    <tableColumn id="1145" xr3:uid="{7AFCA9FE-65D1-46A8-8B20-290C7B53C7AA}" name="Column1100" dataDxfId="15239"/>
    <tableColumn id="1146" xr3:uid="{1F8D682F-C866-47FC-908C-47B96278AC89}" name="Column1101" dataDxfId="15238"/>
    <tableColumn id="1147" xr3:uid="{F10D5C81-326A-488C-864C-028120D83769}" name="Column1102" dataDxfId="15237"/>
    <tableColumn id="1148" xr3:uid="{460BA0DF-099F-4F4A-8A96-E546B8DA2E4F}" name="Column1103" dataDxfId="15236"/>
    <tableColumn id="1149" xr3:uid="{174C3039-33F8-4C97-B407-0E0D11982463}" name="Column1104" dataDxfId="15235"/>
    <tableColumn id="1150" xr3:uid="{773AB280-B31B-43B5-9A70-1A4F766EAD62}" name="Column1105" dataDxfId="15234"/>
    <tableColumn id="1151" xr3:uid="{12D10EBA-E5F2-489F-BBA3-317118C1E210}" name="Column1106" dataDxfId="15233"/>
    <tableColumn id="1152" xr3:uid="{1D17C0D4-875F-4E63-A4A4-77AC169C6126}" name="Column1107" dataDxfId="15232"/>
    <tableColumn id="1153" xr3:uid="{7EE808CC-06E3-4022-AB64-3ABB777E4684}" name="Column1108" dataDxfId="15231"/>
    <tableColumn id="1154" xr3:uid="{4AF9FD2E-61E9-4BDC-821E-3C780871B984}" name="Column1109" dataDxfId="15230"/>
    <tableColumn id="1155" xr3:uid="{AD515F8E-F538-4654-AB5A-A32D0273692D}" name="Column1110" dataDxfId="15229"/>
    <tableColumn id="1156" xr3:uid="{89D3B496-B45B-4C47-B1FD-D42BF54F9648}" name="Column1111" dataDxfId="15228"/>
    <tableColumn id="1157" xr3:uid="{99FAA87F-B700-4CC4-B084-6E363870BCDC}" name="Column1112" dataDxfId="15227"/>
    <tableColumn id="1158" xr3:uid="{62B67715-6EF0-4C31-A2D3-2F4C199101B1}" name="Column1113" dataDxfId="15226"/>
    <tableColumn id="1159" xr3:uid="{3AB3028E-BAF5-4CF6-878C-CBE30E5F76FA}" name="Column1114" dataDxfId="15225"/>
    <tableColumn id="1160" xr3:uid="{62E132F4-7FE1-40E3-8991-B038CBA959B6}" name="Column1115" dataDxfId="15224"/>
    <tableColumn id="1161" xr3:uid="{ED4485B0-BD1F-4B32-B926-37519AF24346}" name="Column1116" dataDxfId="15223"/>
    <tableColumn id="1162" xr3:uid="{15B4F18F-8441-4A98-93EA-7D2D9EA2603E}" name="Column1117" dataDxfId="15222"/>
    <tableColumn id="1163" xr3:uid="{162FB485-772E-426E-A262-F7BFAB3CCD81}" name="Column1118" dataDxfId="15221"/>
    <tableColumn id="1164" xr3:uid="{E90B28F7-B511-4AEB-A53F-1D81AD12A3B9}" name="Column1119" dataDxfId="15220"/>
    <tableColumn id="1165" xr3:uid="{9885A1D2-9A33-4F7E-89FC-426155C1B25A}" name="Column1120" dataDxfId="15219"/>
    <tableColumn id="1166" xr3:uid="{B0E1A5F8-77E7-415B-866A-F414C1DDD365}" name="Column1121" dataDxfId="15218"/>
    <tableColumn id="1167" xr3:uid="{53095ED7-8084-4668-A237-D5B2226D7BAA}" name="Column1122" dataDxfId="15217"/>
    <tableColumn id="1168" xr3:uid="{36250168-8F2F-4FEE-9201-CA35694422A4}" name="Column1123" dataDxfId="15216"/>
    <tableColumn id="1169" xr3:uid="{6396EE7A-583C-472F-BC3C-66A8F07A40E7}" name="Column1124" dataDxfId="15215"/>
    <tableColumn id="1170" xr3:uid="{6AC55B83-6F1C-4982-A039-F99A37353FE5}" name="Column1125" dataDxfId="15214"/>
    <tableColumn id="1171" xr3:uid="{09CE7B84-E735-4A5A-9B68-51377A09C8EF}" name="Column1126" dataDxfId="15213"/>
    <tableColumn id="1172" xr3:uid="{47B42C5B-FD68-4FE9-9B33-425DA892E1F8}" name="Column1127" dataDxfId="15212"/>
    <tableColumn id="1173" xr3:uid="{2ED9C1FA-57C6-4783-B7EA-9296AC269A48}" name="Column1128" dataDxfId="15211"/>
    <tableColumn id="1174" xr3:uid="{EA50256C-977B-40EE-BC40-D8E7A5C45A39}" name="Column1129" dataDxfId="15210"/>
    <tableColumn id="1175" xr3:uid="{3CD84323-0F0F-473E-AB6B-BFCCCD5BB392}" name="Column1130" dataDxfId="15209"/>
    <tableColumn id="1176" xr3:uid="{6DA16E9D-6BAB-45F2-92AF-B0000E8B3B87}" name="Column1131" dataDxfId="15208"/>
    <tableColumn id="1177" xr3:uid="{CAD3DF12-8B23-48DF-BB8E-B086D45F8D2F}" name="Column1132" dataDxfId="15207"/>
    <tableColumn id="1178" xr3:uid="{C84E6348-F7F3-498A-BBD5-62B4897B955B}" name="Column1133" dataDxfId="15206"/>
    <tableColumn id="1179" xr3:uid="{FDEBC7A2-4432-4A2D-9310-1FD8206D4D76}" name="Column1134" dataDxfId="15205"/>
    <tableColumn id="1180" xr3:uid="{53E2557A-19A8-4309-B2DA-E4A7782A879E}" name="Column1135" dataDxfId="15204"/>
    <tableColumn id="1181" xr3:uid="{F828AB23-33C5-49F3-9EE3-A959E8B623C5}" name="Column1136" dataDxfId="15203"/>
    <tableColumn id="1182" xr3:uid="{4875F633-E115-4B63-878F-1BA2A3553DA4}" name="Column1137" dataDxfId="15202"/>
    <tableColumn id="1183" xr3:uid="{554BA7AE-16DC-4D83-9A6E-DACAF448FE37}" name="Column1138" dataDxfId="15201"/>
    <tableColumn id="1184" xr3:uid="{23F6A181-1F2A-4A0F-8D55-DF76E6B302EE}" name="Column1139" dataDxfId="15200"/>
    <tableColumn id="1185" xr3:uid="{24264FFD-DFF6-45DF-96BD-4DB477435F41}" name="Column1140" dataDxfId="15199"/>
    <tableColumn id="1186" xr3:uid="{BC6B3363-D25F-471B-9E5F-BE7B7F7EECB9}" name="Column1141" dataDxfId="15198"/>
    <tableColumn id="1187" xr3:uid="{5188E0EF-200F-48CA-B0F2-AFCB15F27CBE}" name="Column1142" dataDxfId="15197"/>
    <tableColumn id="1188" xr3:uid="{8ADDDC33-92BD-4C40-A0FA-955C42291938}" name="Column1143" dataDxfId="15196"/>
    <tableColumn id="1189" xr3:uid="{E2CF5D0B-992A-4E31-9DAE-08282AE2DF70}" name="Column1144" dataDxfId="15195"/>
    <tableColumn id="1190" xr3:uid="{6058EA96-45C5-4044-A2A1-B1A13AE3A8C0}" name="Column1145" dataDxfId="15194"/>
    <tableColumn id="1191" xr3:uid="{B0F9A28F-DB8A-4DC1-BAC2-B95482690EBE}" name="Column1146" dataDxfId="15193"/>
    <tableColumn id="1192" xr3:uid="{BADAFAA5-6E12-467F-8BE1-A5FABF275CAA}" name="Column1147" dataDxfId="15192"/>
    <tableColumn id="1193" xr3:uid="{A8E12C06-311A-4724-9131-C181C819C1E4}" name="Column1148" dataDxfId="15191"/>
    <tableColumn id="1194" xr3:uid="{99B1D725-DCC0-4F9F-8B0C-939BC0893018}" name="Column1149" dataDxfId="15190"/>
    <tableColumn id="1195" xr3:uid="{495C070D-076D-4D62-BB02-53E4DD7BC055}" name="Column1150" dataDxfId="15189"/>
    <tableColumn id="1196" xr3:uid="{95527D19-139C-4705-B4C1-4954D8B9210D}" name="Column1151" dataDxfId="15188"/>
    <tableColumn id="1197" xr3:uid="{650DC2AD-C01B-43DC-A7E0-17BD2274780E}" name="Column1152" dataDxfId="15187"/>
    <tableColumn id="1198" xr3:uid="{A84CED97-32F0-49A5-8CBC-532B6A72F473}" name="Column1153" dataDxfId="15186"/>
    <tableColumn id="1199" xr3:uid="{D265F3D3-7F1C-4AA1-A96B-E2E0487F964A}" name="Column1154" dataDxfId="15185"/>
    <tableColumn id="1200" xr3:uid="{262A0FCB-C262-4B23-8834-A0690F455B90}" name="Column1155" dataDxfId="15184"/>
    <tableColumn id="1201" xr3:uid="{A557539D-7E30-4A9F-B7BD-2EAFB620E337}" name="Column1156" dataDxfId="15183"/>
    <tableColumn id="1202" xr3:uid="{BDB83CCD-9393-466E-AFBD-3637126CC775}" name="Column1157" dataDxfId="15182"/>
    <tableColumn id="1203" xr3:uid="{6B451E35-AC2B-40E9-8658-ACC25ECA6CE2}" name="Column1158" dataDxfId="15181"/>
    <tableColumn id="1204" xr3:uid="{BC7EF11C-64D0-4913-9A38-07145094007C}" name="Column1159" dataDxfId="15180"/>
    <tableColumn id="1205" xr3:uid="{89B68A7A-ADC8-4A51-86C2-4119B40FE84C}" name="Column1160" dataDxfId="15179"/>
    <tableColumn id="1206" xr3:uid="{F1C76991-C16F-4781-8BFE-4E1679FE7982}" name="Column1161" dataDxfId="15178"/>
    <tableColumn id="1207" xr3:uid="{ED9B34AB-999C-44DB-A20D-7B6D50A7052E}" name="Column1162" dataDxfId="15177"/>
    <tableColumn id="1208" xr3:uid="{DB6412C4-C766-4DA3-896B-A24BA7999813}" name="Column1163" dataDxfId="15176"/>
    <tableColumn id="1209" xr3:uid="{BA8BEDF1-5E16-4DBA-B451-1576D13067DA}" name="Column1164" dataDxfId="15175"/>
    <tableColumn id="1210" xr3:uid="{AA652417-D730-45D4-8B57-000E6E6E8ABF}" name="Column1165" dataDxfId="15174"/>
    <tableColumn id="1211" xr3:uid="{AC46E911-27A7-4007-B2A6-AB24D564B034}" name="Column1166" dataDxfId="15173"/>
    <tableColumn id="1212" xr3:uid="{74180E32-D113-4DF4-8987-BF79877D5C1F}" name="Column1167" dataDxfId="15172"/>
    <tableColumn id="1213" xr3:uid="{4EA9BA00-220D-44C1-933A-AD63D97228B3}" name="Column1168" dataDxfId="15171"/>
    <tableColumn id="1214" xr3:uid="{6C29A578-7B8A-45ED-9898-CA941F087562}" name="Column1169" dataDxfId="15170"/>
    <tableColumn id="1215" xr3:uid="{965E1AA0-685F-416B-8AFA-6A96EF029CA2}" name="Column1170" dataDxfId="15169"/>
    <tableColumn id="1216" xr3:uid="{6BC565FC-1A00-4682-94A3-5B75F9E7FAAD}" name="Column1171" dataDxfId="15168"/>
    <tableColumn id="1217" xr3:uid="{C6E60EA3-74C3-4642-8BBB-F22419D23D15}" name="Column1172" dataDxfId="15167"/>
    <tableColumn id="1218" xr3:uid="{7C8E16F7-BF50-426E-885F-1DF81DBA52A3}" name="Column1173" dataDxfId="15166"/>
    <tableColumn id="1219" xr3:uid="{A1642372-E321-478B-93AA-EF01FAACEBC8}" name="Column1174" dataDxfId="15165"/>
    <tableColumn id="1220" xr3:uid="{00ABD399-937D-415C-853D-D330587883D8}" name="Column1175" dataDxfId="15164"/>
    <tableColumn id="1221" xr3:uid="{305766F8-2F1C-4534-8A7F-D7DBA7AA9F38}" name="Column1176" dataDxfId="15163"/>
    <tableColumn id="1222" xr3:uid="{D3CCB334-4A1A-4C2A-AC28-24A8A055AFDC}" name="Column1177" dataDxfId="15162"/>
    <tableColumn id="1223" xr3:uid="{CBC65FD5-D7A3-4169-8B0D-544EF0BB3D9B}" name="Column1178" dataDxfId="15161"/>
    <tableColumn id="1224" xr3:uid="{BAF7ADDA-EEAF-4976-B1A6-186BF73A7E6A}" name="Column1179" dataDxfId="15160"/>
    <tableColumn id="1225" xr3:uid="{8E211D59-BA82-4340-A3C2-22147E52D8BE}" name="Column1180" dataDxfId="15159"/>
    <tableColumn id="1226" xr3:uid="{B7393F87-167A-4B5E-84A1-F9971C9FB155}" name="Column1181" dataDxfId="15158"/>
    <tableColumn id="1227" xr3:uid="{47CDCFF0-9796-4392-B496-1195B1B6024E}" name="Column1182" dataDxfId="15157"/>
    <tableColumn id="1228" xr3:uid="{BE256FE7-2D60-4CFA-8C3D-418A09419B78}" name="Column1183" dataDxfId="15156"/>
    <tableColumn id="1229" xr3:uid="{162DC385-CE4D-4709-B05A-C3D04169C6EA}" name="Column1184" dataDxfId="15155"/>
    <tableColumn id="1230" xr3:uid="{ADFD9EB0-9AB1-4119-9E57-7971AFF04346}" name="Column1185" dataDxfId="15154"/>
    <tableColumn id="1231" xr3:uid="{58501C43-6E36-471B-963A-B906FD7BDC05}" name="Column1186" dataDxfId="15153"/>
    <tableColumn id="1232" xr3:uid="{1526BA70-0753-4897-A2D4-10B8E958CF11}" name="Column1187" dataDxfId="15152"/>
    <tableColumn id="1233" xr3:uid="{072F18E6-FB73-4FFC-99E5-9C675AE552A2}" name="Column1188" dataDxfId="15151"/>
    <tableColumn id="1234" xr3:uid="{16D49B27-C441-4FEE-8D41-E6B524163B10}" name="Column1189" dataDxfId="15150"/>
    <tableColumn id="1235" xr3:uid="{BE7B02F1-B303-4404-9FE0-48F3B196A0E9}" name="Column1190" dataDxfId="15149"/>
    <tableColumn id="1236" xr3:uid="{356CBFD6-CFF8-474B-A86F-FABCEE9E2DE6}" name="Column1191" dataDxfId="15148"/>
    <tableColumn id="1237" xr3:uid="{D93AED4F-9626-4522-9D5C-F500BF08D2E2}" name="Column1192" dataDxfId="15147"/>
    <tableColumn id="1238" xr3:uid="{48E4D7CE-881A-4F33-8F66-EEABEF27E9A9}" name="Column1193" dataDxfId="15146"/>
    <tableColumn id="1239" xr3:uid="{E2CFA956-17EF-4EF9-82D1-FB3C2842B98A}" name="Column1194" dataDxfId="15145"/>
    <tableColumn id="1240" xr3:uid="{76A2F15E-2D2B-44B8-BB85-43E0C5A63AE4}" name="Column1195" dataDxfId="15144"/>
    <tableColumn id="1241" xr3:uid="{F88A2541-C63C-4F4C-865A-CDE0D6B50C96}" name="Column1196" dataDxfId="15143"/>
    <tableColumn id="1242" xr3:uid="{A31DD24C-CF62-46AA-BF5C-D98EDE703C5D}" name="Column1197" dataDxfId="15142"/>
    <tableColumn id="1243" xr3:uid="{5D02B5DC-4DB0-49FC-9F82-161C406D1EEF}" name="Column1198" dataDxfId="15141"/>
    <tableColumn id="1244" xr3:uid="{1A07206C-1A3B-4D79-86E1-E11C3C649B62}" name="Column1199" dataDxfId="15140"/>
    <tableColumn id="1245" xr3:uid="{3B070191-8EA1-4CD0-93FC-8410D0AA1D44}" name="Column1200" dataDxfId="15139"/>
    <tableColumn id="1246" xr3:uid="{3B8AE8D8-A836-4DED-8184-86AD09271DF8}" name="Column1201" dataDxfId="15138"/>
    <tableColumn id="1247" xr3:uid="{F2EF4403-2EB8-4439-9C56-22D5F75B53CA}" name="Column1202" dataDxfId="15137"/>
    <tableColumn id="1248" xr3:uid="{E980DA0B-9ECA-4D20-B944-93A6B8F12938}" name="Column1203" dataDxfId="15136"/>
    <tableColumn id="1249" xr3:uid="{6C39F3D0-B4B5-4BFF-90E2-F73BF4DE3B4F}" name="Column1204" dataDxfId="15135"/>
    <tableColumn id="1250" xr3:uid="{51FDCCC5-2DE0-482C-ADFF-451BD96A5445}" name="Column1205" dataDxfId="15134"/>
    <tableColumn id="1251" xr3:uid="{595A0D64-EC4E-4C0A-981C-69E67349A19B}" name="Column1206" dataDxfId="15133"/>
    <tableColumn id="1252" xr3:uid="{0A2EEB20-BEEE-432C-8752-5C03B85CCDA7}" name="Column1207" dataDxfId="15132"/>
    <tableColumn id="1253" xr3:uid="{68BEE5D9-4D17-46EA-B2E5-237F6D6F4041}" name="Column1208" dataDxfId="15131"/>
    <tableColumn id="1254" xr3:uid="{E18AAE31-97AA-4CE0-96FD-847EB48F102B}" name="Column1209" dataDxfId="15130"/>
    <tableColumn id="1255" xr3:uid="{B4451B69-E933-4625-AFE0-B4904AFA04D2}" name="Column1210" dataDxfId="15129"/>
    <tableColumn id="1256" xr3:uid="{E415282F-EB3D-40E5-85CF-71721302714B}" name="Column1211" dataDxfId="15128"/>
    <tableColumn id="1257" xr3:uid="{5F3F486E-C55E-4F1C-A270-D62FD35B420C}" name="Column1212" dataDxfId="15127"/>
    <tableColumn id="1258" xr3:uid="{9B4C2FE5-8A8A-449C-B36A-AFC8E7F50708}" name="Column1213" dataDxfId="15126"/>
    <tableColumn id="1259" xr3:uid="{4D4BFCB9-1C33-4061-84BD-2FD599D34095}" name="Column1214" dataDxfId="15125"/>
    <tableColumn id="1260" xr3:uid="{BA67411D-21B7-4F59-931A-A1EE2EFD496D}" name="Column1215" dataDxfId="15124"/>
    <tableColumn id="1261" xr3:uid="{0D36D6B1-41AB-4F40-BF69-427C17C7A476}" name="Column1216" dataDxfId="15123"/>
    <tableColumn id="1262" xr3:uid="{8E3D1EA6-1E1C-4FA7-BC72-323C4E225DFF}" name="Column1217" dataDxfId="15122"/>
    <tableColumn id="1263" xr3:uid="{AAF14772-E05B-4FDF-8385-B37FA596B583}" name="Column1218" dataDxfId="15121"/>
    <tableColumn id="1264" xr3:uid="{7AE48628-0B0F-4ACE-99CC-871EC92A20B9}" name="Column1219" dataDxfId="15120"/>
    <tableColumn id="1265" xr3:uid="{0FCC6B32-ECE4-41F3-9723-36A579AE3E6B}" name="Column1220" dataDxfId="15119"/>
    <tableColumn id="1266" xr3:uid="{92A89B0D-FB7E-4875-AC14-068D07A173DB}" name="Column1221" dataDxfId="15118"/>
    <tableColumn id="1267" xr3:uid="{48A9BBF4-9132-40B2-BE0A-A432938FDB4C}" name="Column1222" dataDxfId="15117"/>
    <tableColumn id="1268" xr3:uid="{FF3671F8-5A42-4F0A-900F-E2FD93C5277D}" name="Column1223" dataDxfId="15116"/>
    <tableColumn id="1269" xr3:uid="{62C3337B-0AA8-4433-B514-56FF831E68F5}" name="Column1224" dataDxfId="15115"/>
    <tableColumn id="1270" xr3:uid="{EFFFF566-1049-409A-8D75-3D52951F2477}" name="Column1225" dataDxfId="15114"/>
    <tableColumn id="1271" xr3:uid="{BB141D63-B9B8-4BF1-BEFB-E2BB6965ABDC}" name="Column1226" dataDxfId="15113"/>
    <tableColumn id="1272" xr3:uid="{C391FEF5-017C-4247-99DB-5008E4AB8981}" name="Column1227" dataDxfId="15112"/>
    <tableColumn id="1273" xr3:uid="{AA26A264-29F7-4668-A9D4-8D247C89D477}" name="Column1228" dataDxfId="15111"/>
    <tableColumn id="1274" xr3:uid="{A483E03C-8619-4266-915B-20CA0DBE82E6}" name="Column1229" dataDxfId="15110"/>
    <tableColumn id="1275" xr3:uid="{2234BCC0-D34F-4C78-A953-E7C77A86ABA1}" name="Column1230" dataDxfId="15109"/>
    <tableColumn id="1276" xr3:uid="{B737A7FE-F28F-4546-9F21-105B05804CCD}" name="Column1231" dataDxfId="15108"/>
    <tableColumn id="1277" xr3:uid="{5598FBD4-CA4E-45CC-AA99-2C8933805989}" name="Column1232" dataDxfId="15107"/>
    <tableColumn id="1278" xr3:uid="{894AEC59-6AA4-42BF-9645-24F0768215A2}" name="Column1233" dataDxfId="15106"/>
    <tableColumn id="1279" xr3:uid="{E807A23C-FD64-4A58-B274-3D5368509CBC}" name="Column1234" dataDxfId="15105"/>
    <tableColumn id="1280" xr3:uid="{2648A554-DC80-4AC4-B222-475B72C01CF6}" name="Column1235" dataDxfId="15104"/>
    <tableColumn id="1281" xr3:uid="{7AD8D928-1DA0-4FD9-9E14-D62DF86D466C}" name="Column1236" dataDxfId="15103"/>
    <tableColumn id="1282" xr3:uid="{F478A2D5-CCE4-4E9A-8DE4-E2527A2AE133}" name="Column1237" dataDxfId="15102"/>
    <tableColumn id="1283" xr3:uid="{235FDFD9-4D47-4D6C-B5EB-5B9885C662E0}" name="Column1238" dataDxfId="15101"/>
    <tableColumn id="1284" xr3:uid="{25256006-57C4-40C8-A96D-070FA3A59B66}" name="Column1239" dataDxfId="15100"/>
    <tableColumn id="1285" xr3:uid="{0C73B5F6-971D-41C7-BB0F-5CDFF20065D5}" name="Column1240" dataDxfId="15099"/>
    <tableColumn id="1286" xr3:uid="{1F5B6638-D351-46D1-854C-C88FEB903443}" name="Column1241" dataDxfId="15098"/>
    <tableColumn id="1287" xr3:uid="{0CAB7859-CFBB-4368-A7A4-774EA1DA2684}" name="Column1242" dataDxfId="15097"/>
    <tableColumn id="1288" xr3:uid="{89613E4A-E73A-449C-AF34-362935F4B95E}" name="Column1243" dataDxfId="15096"/>
    <tableColumn id="1289" xr3:uid="{AB8EDE0C-003E-4208-AD71-0E162A6122DB}" name="Column1244" dataDxfId="15095"/>
    <tableColumn id="1290" xr3:uid="{8494B41C-E893-41A8-8225-7A67988A1B14}" name="Column1245" dataDxfId="15094"/>
    <tableColumn id="1291" xr3:uid="{C01E8305-8530-4EAD-9F22-C8825CDC50DF}" name="Column1246" dataDxfId="15093"/>
    <tableColumn id="1292" xr3:uid="{846990E3-69B9-47F6-BFC4-583E70AC90DE}" name="Column1247" dataDxfId="15092"/>
    <tableColumn id="1293" xr3:uid="{AB7958DF-B99D-4B4B-B04B-19E750A598CD}" name="Column1248" dataDxfId="15091"/>
    <tableColumn id="1294" xr3:uid="{8277B8B1-CC82-4360-8BFD-ACFE10DD1205}" name="Column1249" dataDxfId="15090"/>
    <tableColumn id="1295" xr3:uid="{83E2F663-8151-4DA9-BE3E-A9D027348EE3}" name="Column1250" dataDxfId="15089"/>
    <tableColumn id="1296" xr3:uid="{8ECAEF7B-9C4A-41CD-BA7B-80A9123B2916}" name="Column1251" dataDxfId="15088"/>
    <tableColumn id="1297" xr3:uid="{CA7E52BC-AA77-40D8-87CB-4EEFD399194B}" name="Column1252" dataDxfId="15087"/>
    <tableColumn id="1298" xr3:uid="{38656E6E-E380-4A87-B7EE-4E633427EF34}" name="Column1253" dataDxfId="15086"/>
    <tableColumn id="1299" xr3:uid="{394F0D07-E52A-4798-9D8D-83A8F4F13BD0}" name="Column1254" dataDxfId="15085"/>
    <tableColumn id="1300" xr3:uid="{5F25BAC9-62DD-4595-8146-A81B44307748}" name="Column1255" dataDxfId="15084"/>
    <tableColumn id="1301" xr3:uid="{C04A6518-D8E5-47C0-A5A9-84349F216D9F}" name="Column1256" dataDxfId="15083"/>
    <tableColumn id="1302" xr3:uid="{837FDAE9-1EA8-432D-954C-2BF19CAA78B2}" name="Column1257" dataDxfId="15082"/>
    <tableColumn id="1303" xr3:uid="{A7CC90BE-0E4E-4508-A400-1BEB7E5C043C}" name="Column1258" dataDxfId="15081"/>
    <tableColumn id="1304" xr3:uid="{8715CD59-23E2-44ED-A571-0C08BEC36424}" name="Column1259" dataDxfId="15080"/>
    <tableColumn id="1305" xr3:uid="{1602BCBC-5F5F-402F-A5E7-D4F89F356245}" name="Column1260" dataDxfId="15079"/>
    <tableColumn id="1306" xr3:uid="{008DB2E0-3F00-4BB6-9ED5-309AA44F431D}" name="Column1261" dataDxfId="15078"/>
    <tableColumn id="1307" xr3:uid="{07706A5A-E6E6-44C9-AE53-9914A1609B27}" name="Column1262" dataDxfId="15077"/>
    <tableColumn id="1308" xr3:uid="{DB68BD57-87BC-4023-8325-829FA9CC4E9C}" name="Column1263" dataDxfId="15076"/>
    <tableColumn id="1309" xr3:uid="{14F4D87A-C125-4AE3-B5A5-2CC946CC7EFF}" name="Column1264" dataDxfId="15075"/>
    <tableColumn id="1310" xr3:uid="{D8F8FE8B-B76F-455E-81F2-64BD952E0E11}" name="Column1265" dataDxfId="15074"/>
    <tableColumn id="1311" xr3:uid="{1FD76671-C940-4FD8-A160-C3A89579D616}" name="Column1266" dataDxfId="15073"/>
    <tableColumn id="1312" xr3:uid="{8A6FA0CF-C73F-4090-AA96-14C9BBF8D3D6}" name="Column1267" dataDxfId="15072"/>
    <tableColumn id="1313" xr3:uid="{1ADD1C08-B8AF-4146-B9C4-1F2A09414928}" name="Column1268" dataDxfId="15071"/>
    <tableColumn id="1314" xr3:uid="{E6F7F410-E78E-4C56-A3F1-6B1352B1612F}" name="Column1269" dataDxfId="15070"/>
    <tableColumn id="1315" xr3:uid="{EFEF6868-EC16-45AC-A831-4CC6882AE280}" name="Column1270" dataDxfId="15069"/>
    <tableColumn id="1316" xr3:uid="{F398C313-1D69-4E51-9514-EDEE053D9ABA}" name="Column1271" dataDxfId="15068"/>
    <tableColumn id="1317" xr3:uid="{DA4058CA-F52F-4F8C-B906-FE90929D3C4F}" name="Column1272" dataDxfId="15067"/>
    <tableColumn id="1318" xr3:uid="{2FE9083A-BC74-4E71-A195-341EF842E216}" name="Column1273" dataDxfId="15066"/>
    <tableColumn id="1319" xr3:uid="{3999304E-416E-4299-8D02-1E9B533670A7}" name="Column1274" dataDxfId="15065"/>
    <tableColumn id="1320" xr3:uid="{C6A96381-2739-4590-AA1B-9CA812E54BB2}" name="Column1275" dataDxfId="15064"/>
    <tableColumn id="1321" xr3:uid="{EF5F4640-39E7-499B-AD03-A7F5AF9832D4}" name="Column1276" dataDxfId="15063"/>
    <tableColumn id="1322" xr3:uid="{6D5ADB2E-987E-4720-9774-07F62AAD60A7}" name="Column1277" dataDxfId="15062"/>
    <tableColumn id="1323" xr3:uid="{C0980A7C-0954-49AA-88CF-53BE8BBF10C0}" name="Column1278" dataDxfId="15061"/>
    <tableColumn id="1324" xr3:uid="{B5FADEFF-6F7A-40CE-8AA7-95A6BAB427CE}" name="Column1279" dataDxfId="15060"/>
    <tableColumn id="1325" xr3:uid="{976BEAB2-E8D4-44DF-A216-3469151962CB}" name="Column1280" dataDxfId="15059"/>
    <tableColumn id="1326" xr3:uid="{CC2C027A-1C56-492A-8BD1-B014B6FFBAC5}" name="Column1281" dataDxfId="15058"/>
    <tableColumn id="1327" xr3:uid="{6BF0E020-038A-4B33-98C7-18619AB0E491}" name="Column1282" dataDxfId="15057"/>
    <tableColumn id="1328" xr3:uid="{B8413860-FAD2-48B9-A619-1D8932040ECA}" name="Column1283" dataDxfId="15056"/>
    <tableColumn id="1329" xr3:uid="{45C879CD-FE19-40BF-918A-844B18C7434C}" name="Column1284" dataDxfId="15055"/>
    <tableColumn id="1330" xr3:uid="{B401C462-7254-495D-9115-05FBC25E5A0A}" name="Column1285" dataDxfId="15054"/>
    <tableColumn id="1331" xr3:uid="{0AD6BE10-1C3D-4F1C-A140-1653E63A2335}" name="Column1286" dataDxfId="15053"/>
    <tableColumn id="1332" xr3:uid="{EE8E6EA7-23E3-484F-8101-73E1DC32A6F4}" name="Column1287" dataDxfId="15052"/>
    <tableColumn id="1333" xr3:uid="{5425F5DA-5B2C-460D-8C69-0D501E8314EB}" name="Column1288" dataDxfId="15051"/>
    <tableColumn id="1334" xr3:uid="{DA4F0DCC-A75B-47FC-AB3E-51B4BAC1385D}" name="Column1289" dataDxfId="15050"/>
    <tableColumn id="1335" xr3:uid="{01E98529-3CDC-445C-B6EA-2786469065A2}" name="Column1290" dataDxfId="15049"/>
    <tableColumn id="1336" xr3:uid="{3C271C10-D689-475E-808F-72CD2C2DD921}" name="Column1291" dataDxfId="15048"/>
    <tableColumn id="1337" xr3:uid="{EAD60AE0-BE6B-4762-AE7A-6BB6DFC57BF2}" name="Column1292" dataDxfId="15047"/>
    <tableColumn id="1338" xr3:uid="{0F4E5F8B-4879-4676-A8F9-6DB40B7C96F6}" name="Column1293" dataDxfId="15046"/>
    <tableColumn id="1339" xr3:uid="{BF70F711-DB66-4FB9-AB3A-EE24D0A6D733}" name="Column1294" dataDxfId="15045"/>
    <tableColumn id="1340" xr3:uid="{413225E6-9C9F-4262-BA03-A97A3B4778E9}" name="Column1295" dataDxfId="15044"/>
    <tableColumn id="1341" xr3:uid="{2A7C6D27-37DA-4DBD-99D4-B4DEC782CB50}" name="Column1296" dataDxfId="15043"/>
    <tableColumn id="1342" xr3:uid="{0D9EF06C-2B94-42E8-831E-FE56887AAF63}" name="Column1297" dataDxfId="15042"/>
    <tableColumn id="1343" xr3:uid="{215B20CD-6247-40F2-886A-EC44B96C9DC9}" name="Column1298" dataDxfId="15041"/>
    <tableColumn id="1344" xr3:uid="{7E609B09-4910-4F87-AAAA-64EFBFB916A6}" name="Column1299" dataDxfId="15040"/>
    <tableColumn id="1345" xr3:uid="{876165F6-A0A9-4B6E-8FDA-64FCEBF078F9}" name="Column1300" dataDxfId="15039"/>
    <tableColumn id="1346" xr3:uid="{D8360CED-326B-4C11-8A3E-91C676EE4CF8}" name="Column1301" dataDxfId="15038"/>
    <tableColumn id="1347" xr3:uid="{59C81513-F7B0-4BD4-814C-C999578999DF}" name="Column1302" dataDxfId="15037"/>
    <tableColumn id="1348" xr3:uid="{ED095B69-E667-49D3-86BC-F111E9938229}" name="Column1303" dataDxfId="15036"/>
    <tableColumn id="1349" xr3:uid="{F944E029-05CF-4325-9E6D-AE97764E1553}" name="Column1304" dataDxfId="15035"/>
    <tableColumn id="1350" xr3:uid="{F81C5BC4-E302-46D7-8A0A-8D01F9005448}" name="Column1305" dataDxfId="15034"/>
    <tableColumn id="1351" xr3:uid="{10A22EB9-AE69-45C3-A297-B56A24B8E889}" name="Column1306" dataDxfId="15033"/>
    <tableColumn id="1352" xr3:uid="{64227869-0B68-4E66-BDB6-992500D4101E}" name="Column1307" dataDxfId="15032"/>
    <tableColumn id="1353" xr3:uid="{9F7903FF-1AFC-4775-8202-BF63D8EADA43}" name="Column1308" dataDxfId="15031"/>
    <tableColumn id="1354" xr3:uid="{08B7657D-BF45-4E73-902C-93491629B09C}" name="Column1309" dataDxfId="15030"/>
    <tableColumn id="1355" xr3:uid="{E4E07648-63E5-4A34-BC96-B83FF95F31A3}" name="Column1310" dataDxfId="15029"/>
    <tableColumn id="1356" xr3:uid="{AD760C33-BC3E-4F65-9B82-7BFE76E534A9}" name="Column1311" dataDxfId="15028"/>
    <tableColumn id="1357" xr3:uid="{6592CCB0-106D-4709-B4B0-25851BF330FB}" name="Column1312" dataDxfId="15027"/>
    <tableColumn id="1358" xr3:uid="{C1162B7B-BBA0-4FDC-B8B9-D9BAA4894F6F}" name="Column1313" dataDxfId="15026"/>
    <tableColumn id="1359" xr3:uid="{99F200A8-644D-4AE9-A452-720B116B38DC}" name="Column1314" dataDxfId="15025"/>
    <tableColumn id="1360" xr3:uid="{CD6424D0-02D8-423F-B51A-3050DC4E7CE4}" name="Column1315" dataDxfId="15024"/>
    <tableColumn id="1361" xr3:uid="{4D2D71EC-8513-49A1-A02D-36D82C311DD5}" name="Column1316" dataDxfId="15023"/>
    <tableColumn id="1362" xr3:uid="{DCBB1745-74B7-4A2A-8318-CCAA3937248E}" name="Column1317" dataDxfId="15022"/>
    <tableColumn id="1363" xr3:uid="{3B87B691-762E-498C-AFAC-E7EA16A2FDEC}" name="Column1318" dataDxfId="15021"/>
    <tableColumn id="1364" xr3:uid="{7CE88865-2A9E-482F-826F-2E79162ED7D7}" name="Column1319" dataDxfId="15020"/>
    <tableColumn id="1365" xr3:uid="{C8ACA97B-4A07-4E49-B769-11A495AF1B25}" name="Column1320" dataDxfId="15019"/>
    <tableColumn id="1366" xr3:uid="{827C51E6-4BD0-4749-9DAD-C7D9CD885860}" name="Column1321" dataDxfId="15018"/>
    <tableColumn id="1367" xr3:uid="{B853355A-4E98-4657-A3DB-22CDAB26442C}" name="Column1322" dataDxfId="15017"/>
    <tableColumn id="1368" xr3:uid="{177279BA-E167-40DD-AFCA-D313668ED3C8}" name="Column1323" dataDxfId="15016"/>
    <tableColumn id="1369" xr3:uid="{2B923B53-0FBE-4706-AB2D-C70D78EF4E55}" name="Column1324" dataDxfId="15015"/>
    <tableColumn id="1370" xr3:uid="{D081557C-BDE2-4803-8A2D-C8E94AC5FA13}" name="Column1325" dataDxfId="15014"/>
    <tableColumn id="1371" xr3:uid="{5F309F96-60AA-4C4E-B59A-2F00D89E7D41}" name="Column1326" dataDxfId="15013"/>
    <tableColumn id="1372" xr3:uid="{2BCC1702-574B-4F0B-8B39-CE5DC17F67E4}" name="Column1327" dataDxfId="15012"/>
    <tableColumn id="1373" xr3:uid="{29EFBB42-2979-424D-B239-A204027BE567}" name="Column1328" dataDxfId="15011"/>
    <tableColumn id="1374" xr3:uid="{3DF2D79F-0A5C-4DA7-8E93-A36EB8AEA8F9}" name="Column1329" dataDxfId="15010"/>
    <tableColumn id="1375" xr3:uid="{22E84DEB-1523-46E6-8BC0-2FC53431E72E}" name="Column1330" dataDxfId="15009"/>
    <tableColumn id="1376" xr3:uid="{C8A96B7B-0A5F-431E-9E32-AA223B8E4F61}" name="Column1331" dataDxfId="15008"/>
    <tableColumn id="1377" xr3:uid="{E01079AD-5C24-4DC9-8798-4529559FD0F0}" name="Column1332" dataDxfId="15007"/>
    <tableColumn id="1378" xr3:uid="{0B4A0F23-1561-4384-BD02-3D86D3E2A213}" name="Column1333" dataDxfId="15006"/>
    <tableColumn id="1379" xr3:uid="{7AB760ED-C236-45AA-97F6-297EE7D41C52}" name="Column1334" dataDxfId="15005"/>
    <tableColumn id="1380" xr3:uid="{E2C311A1-044E-41B6-8F63-626FC97F0DB4}" name="Column1335" dataDxfId="15004"/>
    <tableColumn id="1381" xr3:uid="{F16AB01F-B657-4336-A9AB-27178B54E220}" name="Column1336" dataDxfId="15003"/>
    <tableColumn id="1382" xr3:uid="{23B8FC76-706F-431B-8F3B-418753FFB981}" name="Column1337" dataDxfId="15002"/>
    <tableColumn id="1383" xr3:uid="{59316DDF-630D-4685-9352-7EF982194C5F}" name="Column1338" dataDxfId="15001"/>
    <tableColumn id="1384" xr3:uid="{F7DA1994-1F6E-4C8F-B23E-ED91A4C6A624}" name="Column1339" dataDxfId="15000"/>
    <tableColumn id="1385" xr3:uid="{2F438BBB-DBC5-4A0B-B20E-46E3F794EAAB}" name="Column1340" dataDxfId="14999"/>
    <tableColumn id="1386" xr3:uid="{EDE0684D-8BC8-42CA-98BA-11B9CDA219DA}" name="Column1341" dataDxfId="14998"/>
    <tableColumn id="1387" xr3:uid="{7FD21AA7-B6A0-45A9-A747-236922A6DE63}" name="Column1342" dataDxfId="14997"/>
    <tableColumn id="1388" xr3:uid="{F10E9644-5C39-4A4D-B15A-FD21D8DA3639}" name="Column1343" dataDxfId="14996"/>
    <tableColumn id="1389" xr3:uid="{94CF0A2D-D093-421D-8F8F-C1C30668DC5D}" name="Column1344" dataDxfId="14995"/>
    <tableColumn id="1390" xr3:uid="{006BD1EA-1C13-44C2-BBD6-D876C7716B30}" name="Column1345" dataDxfId="14994"/>
    <tableColumn id="1391" xr3:uid="{AD68A827-257D-4B22-83F3-026DDCA30FEC}" name="Column1346" dataDxfId="14993"/>
    <tableColumn id="1392" xr3:uid="{1667AA4C-D854-400F-8259-2ECB99E41D4A}" name="Column1347" dataDxfId="14992"/>
    <tableColumn id="1393" xr3:uid="{E9EF4913-C15D-4E30-93B9-2FD9BFE0DC33}" name="Column1348" dataDxfId="14991"/>
    <tableColumn id="1394" xr3:uid="{C8B59841-CB9F-4D78-ADF7-E3134CD87539}" name="Column1349" dataDxfId="14990"/>
    <tableColumn id="1395" xr3:uid="{1E28C575-E075-4B08-ABB5-F28B44A1E204}" name="Column1350" dataDxfId="14989"/>
    <tableColumn id="1396" xr3:uid="{985986E2-F0E4-4E99-BE66-DDCB931CFD4F}" name="Column1351" dataDxfId="14988"/>
    <tableColumn id="1397" xr3:uid="{32F48286-48AA-4249-AF58-757B0AA26DD8}" name="Column1352" dataDxfId="14987"/>
    <tableColumn id="1398" xr3:uid="{EAF16484-AFF1-4A06-B45F-B210FC5A9461}" name="Column1353" dataDxfId="14986"/>
    <tableColumn id="1399" xr3:uid="{2C1585D1-4061-4709-A9CE-265026EEB1F4}" name="Column1354" dataDxfId="14985"/>
    <tableColumn id="1400" xr3:uid="{8148A31A-2642-46CC-8092-186F0FF7F028}" name="Column1355" dataDxfId="14984"/>
    <tableColumn id="1401" xr3:uid="{17CFF09A-2A53-4589-9849-4CA3006C2130}" name="Column1356" dataDxfId="14983"/>
    <tableColumn id="1402" xr3:uid="{CF1A78E5-9C79-4FC2-9E75-FCFB256D99DE}" name="Column1357" dataDxfId="14982"/>
    <tableColumn id="1403" xr3:uid="{C50536C6-0519-4224-9A0E-0D11DA6EF515}" name="Column1358" dataDxfId="14981"/>
    <tableColumn id="1404" xr3:uid="{040002A8-EC2E-4946-B368-864C80C25767}" name="Column1359" dataDxfId="14980"/>
    <tableColumn id="1405" xr3:uid="{599FB6B3-9CCD-4F31-B6BF-813A3750A3CD}" name="Column1360" dataDxfId="14979"/>
    <tableColumn id="1406" xr3:uid="{D53CD3C0-94C5-40D3-9489-3F9501887B3B}" name="Column1361" dataDxfId="14978"/>
    <tableColumn id="1407" xr3:uid="{971CA136-B21F-4210-B28D-5B3769B22215}" name="Column1362" dataDxfId="14977"/>
    <tableColumn id="1408" xr3:uid="{2DE11D78-723B-4B5C-844E-0DE890B3331E}" name="Column1363" dataDxfId="14976"/>
    <tableColumn id="1409" xr3:uid="{2CF1D1E2-FC43-413D-A8D0-6615DEBFE3E9}" name="Column1364" dataDxfId="14975"/>
    <tableColumn id="1410" xr3:uid="{478B7F60-6C8B-4FCF-9670-BC64BEE5A01C}" name="Column1365" dataDxfId="14974"/>
    <tableColumn id="1411" xr3:uid="{98090059-3E1D-4456-8D3C-31AEDE6FADED}" name="Column1366" dataDxfId="14973"/>
    <tableColumn id="1412" xr3:uid="{F9577232-B7F2-4711-A78C-C111ECA1DB11}" name="Column1367" dataDxfId="14972"/>
    <tableColumn id="1413" xr3:uid="{D7F73C3F-0A63-4FB7-AFCD-BB5EA470619C}" name="Column1368" dataDxfId="14971"/>
    <tableColumn id="1414" xr3:uid="{4A4049E9-9F8A-4F30-B1D3-B74AD27D383F}" name="Column1369" dataDxfId="14970"/>
    <tableColumn id="1415" xr3:uid="{3F7B5498-A99C-496C-A92B-D3ADDE54C967}" name="Column1370" dataDxfId="14969"/>
    <tableColumn id="1416" xr3:uid="{D7B9B0D1-E1E2-4582-9804-D8BCC3672A1A}" name="Column1371" dataDxfId="14968"/>
    <tableColumn id="1417" xr3:uid="{7A1A91BE-8C54-456A-83A4-4E61A5C80E95}" name="Column1372" dataDxfId="14967"/>
    <tableColumn id="1418" xr3:uid="{148CC217-37CC-41C8-89A1-C747155EF7A7}" name="Column1373" dataDxfId="14966"/>
    <tableColumn id="1419" xr3:uid="{CD9C44A7-53C5-4E26-8ABC-E8E96EF4ED87}" name="Column1374" dataDxfId="14965"/>
    <tableColumn id="1420" xr3:uid="{12A563C5-D240-494D-A073-E6F0F90E4F6D}" name="Column1375" dataDxfId="14964"/>
    <tableColumn id="1421" xr3:uid="{BA300392-D866-470A-9F8C-65917BCCAA15}" name="Column1376" dataDxfId="14963"/>
    <tableColumn id="1422" xr3:uid="{A0443329-6E6F-457C-A71A-F6717126B60F}" name="Column1377" dataDxfId="14962"/>
    <tableColumn id="1423" xr3:uid="{C367DDF8-360A-4705-9B1F-2F2BEA385205}" name="Column1378" dataDxfId="14961"/>
    <tableColumn id="1424" xr3:uid="{FF4DD6EB-F090-4DE9-B9F2-FC77EF8A3A8E}" name="Column1379" dataDxfId="14960"/>
    <tableColumn id="1425" xr3:uid="{5B013A68-6D1F-42CC-9906-6ABFA077CEF2}" name="Column1380" dataDxfId="14959"/>
    <tableColumn id="1426" xr3:uid="{2A762B05-B55A-4EDF-B91D-E4BD8F86834B}" name="Column1381" dataDxfId="14958"/>
    <tableColumn id="1427" xr3:uid="{4E2A8D8B-8DDA-4BDC-A820-45B77A9C3082}" name="Column1382" dataDxfId="14957"/>
    <tableColumn id="1428" xr3:uid="{D453A3DD-2D3E-4F39-8127-3A4036932F55}" name="Column1383" dataDxfId="14956"/>
    <tableColumn id="1429" xr3:uid="{BC24F436-D0A1-4A63-9628-EBBCDA836BBA}" name="Column1384" dataDxfId="14955"/>
    <tableColumn id="1430" xr3:uid="{B654D12E-5C13-4706-ACA8-92046D01C199}" name="Column1385" dataDxfId="14954"/>
    <tableColumn id="1431" xr3:uid="{9CB27898-639B-48A6-A850-168967EFEAB4}" name="Column1386" dataDxfId="14953"/>
    <tableColumn id="1432" xr3:uid="{4934DEB9-7BC5-4177-8D15-B49A42A6C729}" name="Column1387" dataDxfId="14952"/>
    <tableColumn id="1433" xr3:uid="{B01C8D20-EF9B-49B4-91FE-4413E539C2BC}" name="Column1388" dataDxfId="14951"/>
    <tableColumn id="1434" xr3:uid="{BE8F43B5-952E-4F23-8AF5-535BB9A3E011}" name="Column1389" dataDxfId="14950"/>
    <tableColumn id="1435" xr3:uid="{CE36D4A5-BEDD-4B03-BBEB-48E6FC7CCC6F}" name="Column1390" dataDxfId="14949"/>
    <tableColumn id="1436" xr3:uid="{0298289E-6ECB-45FF-BF60-4AAAEF3554A9}" name="Column1391" dataDxfId="14948"/>
    <tableColumn id="1437" xr3:uid="{9E45B45F-3508-4BFC-BEB6-1369F265E420}" name="Column1392" dataDxfId="14947"/>
    <tableColumn id="1438" xr3:uid="{8FA7A246-9C7D-419E-A6A2-02B371D471DB}" name="Column1393" dataDxfId="14946"/>
    <tableColumn id="1439" xr3:uid="{B6817B34-501A-4D06-9D1C-DAA18B60CA4E}" name="Column1394" dataDxfId="14945"/>
    <tableColumn id="1440" xr3:uid="{CDE2C20F-E4D6-49FD-87EB-05F5E98D02A8}" name="Column1395" dataDxfId="14944"/>
    <tableColumn id="1441" xr3:uid="{A38AA78D-1801-4329-8C73-6F7C17BF58E0}" name="Column1396" dataDxfId="14943"/>
    <tableColumn id="1442" xr3:uid="{1BE2E120-FF2D-464A-B2AA-C17B1397EE4B}" name="Column1397" dataDxfId="14942"/>
    <tableColumn id="1443" xr3:uid="{9ACBD2BC-5FD0-4BEF-A09C-FBB2DFADFF2D}" name="Column1398" dataDxfId="14941"/>
    <tableColumn id="1444" xr3:uid="{37E62B10-464C-428A-9431-A914C95C7CE9}" name="Column1399" dataDxfId="14940"/>
    <tableColumn id="1445" xr3:uid="{269398CB-E948-4574-BCC9-D91F5085266E}" name="Column1400" dataDxfId="14939"/>
    <tableColumn id="1446" xr3:uid="{1992FD45-0EA9-4D64-BFC3-8C6458F324F8}" name="Column1401" dataDxfId="14938"/>
    <tableColumn id="1447" xr3:uid="{E98AF51D-F587-4EC2-9624-7436A269AE38}" name="Column1402" dataDxfId="14937"/>
    <tableColumn id="1448" xr3:uid="{1EC0BBF9-DB4E-433B-9482-772103761AD4}" name="Column1403" dataDxfId="14936"/>
    <tableColumn id="1449" xr3:uid="{2B242E56-3A3F-4D99-93A2-BFC343E35D19}" name="Column1404" dataDxfId="14935"/>
    <tableColumn id="1450" xr3:uid="{064EF6B5-CD6D-4252-95E0-7A573C943E5E}" name="Column1405" dataDxfId="14934"/>
    <tableColumn id="1451" xr3:uid="{C2C31FFE-F35A-4093-84B9-C1A63E7A795A}" name="Column1406" dataDxfId="14933"/>
    <tableColumn id="1452" xr3:uid="{756DAE3F-C66B-4A5A-BEC3-61B2D9FDD891}" name="Column1407" dataDxfId="14932"/>
    <tableColumn id="1453" xr3:uid="{57936EA8-0F95-468E-B2DA-D00C17A6E29E}" name="Column1408" dataDxfId="14931"/>
    <tableColumn id="1454" xr3:uid="{81F41360-FD82-493A-B6A1-C90F7F6B2FEB}" name="Column1409" dataDxfId="14930"/>
    <tableColumn id="1455" xr3:uid="{DFE7781B-B79A-4A33-B390-71D61B767124}" name="Column1410" dataDxfId="14929"/>
    <tableColumn id="1456" xr3:uid="{99CD5CB9-56D3-4D86-9DFC-EF9FD8B4998A}" name="Column1411" dataDxfId="14928"/>
    <tableColumn id="1457" xr3:uid="{43A38E04-3A30-49C5-9A57-1FFFD6AAEABE}" name="Column1412" dataDxfId="14927"/>
    <tableColumn id="1458" xr3:uid="{86FDDBB1-91DC-42D8-B326-CB339EC44A29}" name="Column1413" dataDxfId="14926"/>
    <tableColumn id="1459" xr3:uid="{A42CF30F-3EE2-42F0-8370-EA1481C31D43}" name="Column1414" dataDxfId="14925"/>
    <tableColumn id="1460" xr3:uid="{C798EC5A-B1FC-4002-BE5F-7A9A50C5A0F2}" name="Column1415" dataDxfId="14924"/>
    <tableColumn id="1461" xr3:uid="{79D158D7-3BE6-4B5B-80EA-F4323DDCE5D6}" name="Column1416" dataDxfId="14923"/>
    <tableColumn id="1462" xr3:uid="{C8337E9A-8D18-48C0-BF24-9299CD0712D4}" name="Column1417" dataDxfId="14922"/>
    <tableColumn id="1463" xr3:uid="{8C8128FB-D776-441C-95B4-94112C9F9F21}" name="Column1418" dataDxfId="14921"/>
    <tableColumn id="1464" xr3:uid="{D9367F4D-C2AD-47D9-AA0D-88CE3BF1D056}" name="Column1419" dataDxfId="14920"/>
    <tableColumn id="1465" xr3:uid="{F5CD937E-BBCF-42AB-808E-D685D70B1735}" name="Column1420" dataDxfId="14919"/>
    <tableColumn id="1466" xr3:uid="{7F6967ED-81CD-4F1C-AB49-E7DF0841132E}" name="Column1421" dataDxfId="14918"/>
    <tableColumn id="1467" xr3:uid="{6625C637-D853-4A9B-AE4E-E88FA44B7458}" name="Column1422" dataDxfId="14917"/>
    <tableColumn id="1468" xr3:uid="{FDFABAAB-5F5F-4026-8E5D-EFB076C054FA}" name="Column1423" dataDxfId="14916"/>
    <tableColumn id="1469" xr3:uid="{41B25D58-502D-4058-BACA-26AE9B95DAEB}" name="Column1424" dataDxfId="14915"/>
    <tableColumn id="1470" xr3:uid="{3422308D-C0AC-44E7-8372-EA0713B5BF6F}" name="Column1425" dataDxfId="14914"/>
    <tableColumn id="1471" xr3:uid="{D0B98A62-F0BB-434D-A65E-056544634D6C}" name="Column1426" dataDxfId="14913"/>
    <tableColumn id="1472" xr3:uid="{598A57FB-E440-4354-B4F3-42A9E7C433BF}" name="Column1427" dataDxfId="14912"/>
    <tableColumn id="1473" xr3:uid="{D6480C3A-53C5-447B-A7F8-8B05931BC35C}" name="Column1428" dataDxfId="14911"/>
    <tableColumn id="1474" xr3:uid="{1101403D-F157-4F34-B808-E3C5B993FB77}" name="Column1429" dataDxfId="14910"/>
    <tableColumn id="1475" xr3:uid="{30A0D390-B088-4563-BC83-B06B87F107A8}" name="Column1430" dataDxfId="14909"/>
    <tableColumn id="1476" xr3:uid="{02A80448-FED8-4477-80C9-5F6758E180A1}" name="Column1431" dataDxfId="14908"/>
    <tableColumn id="1477" xr3:uid="{C5FEC69B-C8F8-4C48-98D5-1DCBCF2AF8D0}" name="Column1432" dataDxfId="14907"/>
    <tableColumn id="1478" xr3:uid="{72FDED35-CFDE-480D-BED1-2A3B6EB86BA4}" name="Column1433" dataDxfId="14906"/>
    <tableColumn id="1479" xr3:uid="{D404EB7C-F3D9-4FDC-9518-1695B14716F0}" name="Column1434" dataDxfId="14905"/>
    <tableColumn id="1480" xr3:uid="{FBBCE66A-408E-4EF3-96DE-36EF0A52E692}" name="Column1435" dataDxfId="14904"/>
    <tableColumn id="1481" xr3:uid="{13C13FA1-CE12-4AD9-A951-5FB3ABD805B4}" name="Column1436" dataDxfId="14903"/>
    <tableColumn id="1482" xr3:uid="{34BD3828-C0DF-4BA0-9881-7D53AA748971}" name="Column1437" dataDxfId="14902"/>
    <tableColumn id="1483" xr3:uid="{4C833025-792A-4E7C-8ED9-DB71CE222B98}" name="Column1438" dataDxfId="14901"/>
    <tableColumn id="1484" xr3:uid="{D22D6F38-07C5-4D4D-AF7B-59C09309B930}" name="Column1439" dataDxfId="14900"/>
    <tableColumn id="1485" xr3:uid="{2C014914-EF7A-450C-8611-A01F7F270713}" name="Column1440" dataDxfId="14899"/>
    <tableColumn id="1486" xr3:uid="{F8276EBC-BF26-4138-81A8-60A6BFF28EB4}" name="Column1441" dataDxfId="14898"/>
    <tableColumn id="1487" xr3:uid="{9F1A6792-DE99-43D0-899C-32A31DA665D6}" name="Column1442" dataDxfId="14897"/>
    <tableColumn id="1488" xr3:uid="{7BA2F9CD-6CAB-42C3-8655-C56A5A51A1D1}" name="Column1443" dataDxfId="14896"/>
    <tableColumn id="1489" xr3:uid="{30784D83-EA91-42C3-AB70-D78E7A6112AC}" name="Column1444" dataDxfId="14895"/>
    <tableColumn id="1490" xr3:uid="{164201B7-6EC9-4A3A-8CA6-1641536B5B51}" name="Column1445" dataDxfId="14894"/>
    <tableColumn id="1491" xr3:uid="{5AF6CA7F-BD5A-4680-84B2-38AE1B75CC5F}" name="Column1446" dataDxfId="14893"/>
    <tableColumn id="1492" xr3:uid="{A05D7F88-8742-4406-A1FC-95E2BF1AC275}" name="Column1447" dataDxfId="14892"/>
    <tableColumn id="1493" xr3:uid="{6CDDEA5D-CA9C-4FD2-9CE1-713976E770AD}" name="Column1448" dataDxfId="14891"/>
    <tableColumn id="1494" xr3:uid="{4FBDDA05-A7B0-43C1-AF22-D7E7D1EEB1B5}" name="Column1449" dataDxfId="14890"/>
    <tableColumn id="1495" xr3:uid="{AA8957F0-5AF5-4F0B-978F-9027F143FC07}" name="Column1450" dataDxfId="14889"/>
    <tableColumn id="1496" xr3:uid="{8E057BEE-4329-459E-83DC-00781A01E240}" name="Column1451" dataDxfId="14888"/>
    <tableColumn id="1497" xr3:uid="{79D4505A-6F2F-40C8-B761-AB798FF76A7E}" name="Column1452" dataDxfId="14887"/>
    <tableColumn id="1498" xr3:uid="{B4E671E8-6ED2-439D-B964-204F28423E3D}" name="Column1453" dataDxfId="14886"/>
    <tableColumn id="1499" xr3:uid="{A45F9DA1-A4D3-4B9D-A830-6FF93928F430}" name="Column1454" dataDxfId="14885"/>
    <tableColumn id="1500" xr3:uid="{7A8C1A68-3F65-4C8C-B5F4-308BD4E32216}" name="Column1455" dataDxfId="14884"/>
    <tableColumn id="1501" xr3:uid="{23DD40C0-7172-4E95-B657-AD295C771574}" name="Column1456" dataDxfId="14883"/>
    <tableColumn id="1502" xr3:uid="{2FB97839-52C9-4F54-B0B9-D4F2827A51BE}" name="Column1457" dataDxfId="14882"/>
    <tableColumn id="1503" xr3:uid="{CAA992C0-6825-48C7-A46E-394C7EA7E9EC}" name="Column1458" dataDxfId="14881"/>
    <tableColumn id="1504" xr3:uid="{BBFC9681-D451-4F11-9388-2D4592A05F9F}" name="Column1459" dataDxfId="14880"/>
    <tableColumn id="1505" xr3:uid="{26E2B28C-7F18-4867-A41E-A968D272179F}" name="Column1460" dataDxfId="14879"/>
    <tableColumn id="1506" xr3:uid="{0E3D623E-1AB2-4F39-B983-A098032E72C9}" name="Column1461" dataDxfId="14878"/>
    <tableColumn id="1507" xr3:uid="{6DB9767C-B53C-4926-AF58-7F5008933942}" name="Column1462" dataDxfId="14877"/>
    <tableColumn id="1508" xr3:uid="{9E4244C3-4669-4AC2-9664-27F1F4557849}" name="Column1463" dataDxfId="14876"/>
    <tableColumn id="1509" xr3:uid="{A9BEFA64-0909-40CE-B3BE-797F4E5AFA4B}" name="Column1464" dataDxfId="14875"/>
    <tableColumn id="1510" xr3:uid="{16E350E4-D346-425C-B6D2-DDC13482061F}" name="Column1465" dataDxfId="14874"/>
    <tableColumn id="1511" xr3:uid="{50E65EDF-0DC0-4D19-BE05-EDA5804E70D4}" name="Column1466" dataDxfId="14873"/>
    <tableColumn id="1512" xr3:uid="{C463D048-73B4-4760-9E7F-BF7F23873F2D}" name="Column1467" dataDxfId="14872"/>
    <tableColumn id="1513" xr3:uid="{89D7922F-ACC3-41EA-A84D-C5115DBE33C8}" name="Column1468" dataDxfId="14871"/>
    <tableColumn id="1514" xr3:uid="{E42EC4CE-E7D9-4ADE-97CD-45B25EAAE03E}" name="Column1469" dataDxfId="14870"/>
    <tableColumn id="1515" xr3:uid="{90B1BC2A-C2B1-4404-84B7-F3A98174CDCE}" name="Column1470" dataDxfId="14869"/>
    <tableColumn id="1516" xr3:uid="{FB39ADCD-59D8-4CAA-982D-4E03A9299699}" name="Column1471" dataDxfId="14868"/>
    <tableColumn id="1517" xr3:uid="{A5E1FD1C-BABD-4259-9C08-DB8866CB532B}" name="Column1472" dataDxfId="14867"/>
    <tableColumn id="1518" xr3:uid="{AF86B3E9-60E8-4272-AFF0-E750F7B7D72A}" name="Column1473" dataDxfId="14866"/>
    <tableColumn id="1519" xr3:uid="{F017BF46-671B-472B-B733-8B12D63DDBA6}" name="Column1474" dataDxfId="14865"/>
    <tableColumn id="1520" xr3:uid="{29973F32-4F6A-476D-8983-7E3F3A8E355B}" name="Column1475" dataDxfId="14864"/>
    <tableColumn id="1521" xr3:uid="{1A520FD6-4884-443A-BFFB-45D206EF81BF}" name="Column1476" dataDxfId="14863"/>
    <tableColumn id="1522" xr3:uid="{B4D56F9B-9B99-4737-88B6-A7868BAB24B0}" name="Column1477" dataDxfId="14862"/>
    <tableColumn id="1523" xr3:uid="{6F676584-1130-4E22-B848-094E547CE359}" name="Column1478" dataDxfId="14861"/>
    <tableColumn id="1524" xr3:uid="{78B70DA5-4E0C-4FD3-9BB7-7505F63ABC21}" name="Column1479" dataDxfId="14860"/>
    <tableColumn id="1525" xr3:uid="{38250085-F6E3-4D18-8FCA-919A750C6393}" name="Column1480" dataDxfId="14859"/>
    <tableColumn id="1526" xr3:uid="{48BAE6AF-8AB9-4767-8557-9DD8509748F8}" name="Column1481" dataDxfId="14858"/>
    <tableColumn id="1527" xr3:uid="{7DF36870-144A-423B-A225-F54955C7B584}" name="Column1482" dataDxfId="14857"/>
    <tableColumn id="1528" xr3:uid="{29AEBEA5-B3EB-4A9F-9166-7723AC498F07}" name="Column1483" dataDxfId="14856"/>
    <tableColumn id="1529" xr3:uid="{2795FD71-20F5-40B2-8CCB-50977BAD33B0}" name="Column1484" dataDxfId="14855"/>
    <tableColumn id="1530" xr3:uid="{BC85086D-BAB4-4A01-8D8A-72774FD14DD3}" name="Column1485" dataDxfId="14854"/>
    <tableColumn id="1531" xr3:uid="{AE6C031B-A850-49F7-8218-E9D6DD615D69}" name="Column1486" dataDxfId="14853"/>
    <tableColumn id="1532" xr3:uid="{757DBC21-DD97-4A0B-95B1-4CB058C72A4F}" name="Column1487" dataDxfId="14852"/>
    <tableColumn id="1533" xr3:uid="{D47EEF71-D2C5-42C4-9C20-DCA59C640197}" name="Column1488" dataDxfId="14851"/>
    <tableColumn id="1534" xr3:uid="{311E52F5-04DF-422F-9F0C-0621ACDB2B10}" name="Column1489" dataDxfId="14850"/>
    <tableColumn id="1535" xr3:uid="{4C0308CF-DBF5-4BBF-BFA7-9FC0A725FF50}" name="Column1490" dataDxfId="14849"/>
    <tableColumn id="1536" xr3:uid="{05D6BE27-431E-455B-86A3-E7FE8DB72B06}" name="Column1491" dataDxfId="14848"/>
    <tableColumn id="1537" xr3:uid="{D4B4612E-E0C2-4CD2-A7C8-1E20F0208E39}" name="Column1492" dataDxfId="14847"/>
    <tableColumn id="1538" xr3:uid="{02202978-5EB3-4884-84FB-394160928976}" name="Column1493" dataDxfId="14846"/>
    <tableColumn id="1539" xr3:uid="{C45DA163-CA34-4210-8B64-9BBD2F545C14}" name="Column1494" dataDxfId="14845"/>
    <tableColumn id="1540" xr3:uid="{858531A8-1134-4A10-8E4D-8824B9B7DF96}" name="Column1495" dataDxfId="14844"/>
    <tableColumn id="1541" xr3:uid="{3B9E4077-900F-4211-BB33-9FE50D50DB57}" name="Column1496" dataDxfId="14843"/>
    <tableColumn id="1542" xr3:uid="{04682271-8CFD-428A-8DB0-81F601A12B33}" name="Column1497" dataDxfId="14842"/>
    <tableColumn id="1543" xr3:uid="{89953778-5FE7-40BA-BFD1-CDE46C1BEC37}" name="Column1498" dataDxfId="14841"/>
    <tableColumn id="1544" xr3:uid="{E1BB8A66-A1CE-44EF-89AB-30E36FBA2816}" name="Column1499" dataDxfId="14840"/>
    <tableColumn id="1545" xr3:uid="{B2340508-791B-4149-90AD-91D42BF9FF29}" name="Column1500" dataDxfId="14839"/>
    <tableColumn id="1546" xr3:uid="{778B4728-9DCF-4FF1-81BD-EB32D4CEC575}" name="Column1501" dataDxfId="14838"/>
    <tableColumn id="1547" xr3:uid="{9CE39240-BABD-488B-8E82-BEB3EF250D2D}" name="Column1502" dataDxfId="14837"/>
    <tableColumn id="1548" xr3:uid="{2D20C543-FEFD-4CB8-A5AF-41674AFDB6C1}" name="Column1503" dataDxfId="14836"/>
    <tableColumn id="1549" xr3:uid="{56A44E3E-6D5A-46D7-ACFE-283E96A2F255}" name="Column1504" dataDxfId="14835"/>
    <tableColumn id="1550" xr3:uid="{375A5A40-9C88-44EC-877A-DA823EFA6AED}" name="Column1505" dataDxfId="14834"/>
    <tableColumn id="1551" xr3:uid="{13DB60CC-318C-4EC5-B026-A7368EB13331}" name="Column1506" dataDxfId="14833"/>
    <tableColumn id="1552" xr3:uid="{7AF37A99-0C47-4D27-870F-553C5896350A}" name="Column1507" dataDxfId="14832"/>
    <tableColumn id="1553" xr3:uid="{582A9F88-6559-40A9-B687-ACC4968B99D5}" name="Column1508" dataDxfId="14831"/>
    <tableColumn id="1554" xr3:uid="{E8B99ACE-54BB-4D34-BC4F-13910BD5925D}" name="Column1509" dataDxfId="14830"/>
    <tableColumn id="1555" xr3:uid="{AF9546BE-CD2D-4F71-8AE2-EFC8DA594361}" name="Column1510" dataDxfId="14829"/>
    <tableColumn id="1556" xr3:uid="{0DFA91AF-4F23-4C62-BA64-96FFF93F2B6D}" name="Column1511" dataDxfId="14828"/>
    <tableColumn id="1557" xr3:uid="{4B4590DA-C773-429C-9C18-6964218830D5}" name="Column1512" dataDxfId="14827"/>
    <tableColumn id="1558" xr3:uid="{2C3344CF-A8F3-40CD-BD7F-F668B10B7F5C}" name="Column1513" dataDxfId="14826"/>
    <tableColumn id="1559" xr3:uid="{1532E252-FECD-4DFE-B5E8-D288FB9CFB5D}" name="Column1514" dataDxfId="14825"/>
    <tableColumn id="1560" xr3:uid="{84C4DA43-72DD-4AB6-9DF4-9618ED82FCF6}" name="Column1515" dataDxfId="14824"/>
    <tableColumn id="1561" xr3:uid="{5E81937D-6470-4D11-925D-01C04A78D969}" name="Column1516" dataDxfId="14823"/>
    <tableColumn id="1562" xr3:uid="{B3691B6D-FBFB-4AB7-867B-FA7ACFB4593A}" name="Column1517" dataDxfId="14822"/>
    <tableColumn id="1563" xr3:uid="{5DEE9898-534B-4504-8EE1-9AFC7ABC0CF4}" name="Column1518" dataDxfId="14821"/>
    <tableColumn id="1564" xr3:uid="{6974555A-93C1-49EB-8EBF-87598B426227}" name="Column1519" dataDxfId="14820"/>
    <tableColumn id="1565" xr3:uid="{36076AB4-EC2D-457B-96C9-68BB3E7F2A17}" name="Column1520" dataDxfId="14819"/>
    <tableColumn id="1566" xr3:uid="{FFA48937-B786-4589-9804-CC34A58E64FD}" name="Column1521" dataDxfId="14818"/>
    <tableColumn id="1567" xr3:uid="{8ABE12DB-A0BD-4D59-B33E-2192FCA34E57}" name="Column1522" dataDxfId="14817"/>
    <tableColumn id="1568" xr3:uid="{CA0509B9-C9E5-4E53-81D4-F5DD93C57450}" name="Column1523" dataDxfId="14816"/>
    <tableColumn id="1569" xr3:uid="{9831B48C-8C6D-4245-89DA-AEB91D15BCE4}" name="Column1524" dataDxfId="14815"/>
    <tableColumn id="1570" xr3:uid="{F8D0B254-A2A3-437C-AE7D-5D88C4912268}" name="Column1525" dataDxfId="14814"/>
    <tableColumn id="1571" xr3:uid="{F682BD14-9866-4C94-B32B-C65403C86BDC}" name="Column1526" dataDxfId="14813"/>
    <tableColumn id="1572" xr3:uid="{DFC7ACEB-90FC-4454-8BA7-C92F8DAE38D9}" name="Column1527" dataDxfId="14812"/>
    <tableColumn id="1573" xr3:uid="{3B12FC40-36C8-4869-955B-183A00BB7AB1}" name="Column1528" dataDxfId="14811"/>
    <tableColumn id="1574" xr3:uid="{8D60F80F-D280-4390-BB48-0D192EB48EB6}" name="Column1529" dataDxfId="14810"/>
    <tableColumn id="1575" xr3:uid="{93A0826C-9664-4B68-8E64-77A6305C2812}" name="Column1530" dataDxfId="14809"/>
    <tableColumn id="1576" xr3:uid="{FE7218FF-6919-4949-AFA2-184AB158AADD}" name="Column1531" dataDxfId="14808"/>
    <tableColumn id="1577" xr3:uid="{CD33F013-EF65-4071-8732-4450310C6492}" name="Column1532" dataDxfId="14807"/>
    <tableColumn id="1578" xr3:uid="{D97F3542-0B1E-431E-BACF-F884BB17582B}" name="Column1533" dataDxfId="14806"/>
    <tableColumn id="1579" xr3:uid="{053B517E-33CD-4C88-9E06-C3BDCE901E80}" name="Column1534" dataDxfId="14805"/>
    <tableColumn id="1580" xr3:uid="{FE94B9AA-2511-46A5-A3F8-394DD7D7F0A5}" name="Column1535" dataDxfId="14804"/>
    <tableColumn id="1581" xr3:uid="{C5CC0A9E-8876-4AA7-AEAB-D00B101E8BAF}" name="Column1536" dataDxfId="14803"/>
    <tableColumn id="1582" xr3:uid="{E0B1A07A-3F6F-4FBF-9673-4779B1B88F5E}" name="Column1537" dataDxfId="14802"/>
    <tableColumn id="1583" xr3:uid="{55DDD8EE-BF17-4192-85DE-67DCB6FDFB3A}" name="Column1538" dataDxfId="14801"/>
    <tableColumn id="1584" xr3:uid="{DA0B9C72-AB43-4105-B8CA-012716D0EBDC}" name="Column1539" dataDxfId="14800"/>
    <tableColumn id="1585" xr3:uid="{B492CF7D-F8DC-42C1-9E9B-79C8318FBC44}" name="Column1540" dataDxfId="14799"/>
    <tableColumn id="1586" xr3:uid="{B339443F-0D6D-4C7D-B753-5BFDF50046E6}" name="Column1541" dataDxfId="14798"/>
    <tableColumn id="1587" xr3:uid="{CE01F396-E5F8-4488-9E9F-4272BBB13EAF}" name="Column1542" dataDxfId="14797"/>
    <tableColumn id="1588" xr3:uid="{E3CDCF19-B4B5-4F19-B79E-D9329D2D2A29}" name="Column1543" dataDxfId="14796"/>
    <tableColumn id="1589" xr3:uid="{5B2763D7-716C-482F-9675-A26F10A35C18}" name="Column1544" dataDxfId="14795"/>
    <tableColumn id="1590" xr3:uid="{6DF17A0B-75B5-49AA-842F-E64F641C0818}" name="Column1545" dataDxfId="14794"/>
    <tableColumn id="1591" xr3:uid="{D28FFF45-468C-432A-869F-0476FEEEC7F3}" name="Column1546" dataDxfId="14793"/>
    <tableColumn id="1592" xr3:uid="{A549DE95-33CE-4D30-BA7E-EAA8ED30DD60}" name="Column1547" dataDxfId="14792"/>
    <tableColumn id="1593" xr3:uid="{32341D3E-55FE-4F3E-83B4-8B529EA16A15}" name="Column1548" dataDxfId="14791"/>
    <tableColumn id="1594" xr3:uid="{6EFA651B-9786-499D-B0FF-32C9A31F0D2D}" name="Column1549" dataDxfId="14790"/>
    <tableColumn id="1595" xr3:uid="{9B3B1421-77E2-4C6B-80FF-CB8E0DBEC4D8}" name="Column1550" dataDxfId="14789"/>
    <tableColumn id="1596" xr3:uid="{ACA2A423-7914-4BE7-8D03-69C5392396C0}" name="Column1551" dataDxfId="14788"/>
    <tableColumn id="1597" xr3:uid="{9CEF83EC-3910-42FC-ADFE-7E0DEB30DC0D}" name="Column1552" dataDxfId="14787"/>
    <tableColumn id="1598" xr3:uid="{33A29D0A-BCDA-45D4-AC09-43D0260C2991}" name="Column1553" dataDxfId="14786"/>
    <tableColumn id="1599" xr3:uid="{05D98E26-B880-438A-804D-8CD3D443373F}" name="Column1554" dataDxfId="14785"/>
    <tableColumn id="1600" xr3:uid="{93029C2C-E06C-4CFA-8A68-218977F82B84}" name="Column1555" dataDxfId="14784"/>
    <tableColumn id="1601" xr3:uid="{03D5DEA4-1686-4F78-BCAD-C577EC068981}" name="Column1556" dataDxfId="14783"/>
    <tableColumn id="1602" xr3:uid="{AFFB52B6-87A2-4A3E-8FDD-A859C4B849C4}" name="Column1557" dataDxfId="14782"/>
    <tableColumn id="1603" xr3:uid="{3D649425-EC53-4763-9FA4-48A95E6DC568}" name="Column1558" dataDxfId="14781"/>
    <tableColumn id="1604" xr3:uid="{28213E37-2515-4F3E-8074-1D69DF59065A}" name="Column1559" dataDxfId="14780"/>
    <tableColumn id="1605" xr3:uid="{974DBF6C-CD4D-4F6B-B9CB-341B4549BF17}" name="Column1560" dataDxfId="14779"/>
    <tableColumn id="1606" xr3:uid="{EBB41FA2-57E2-49CD-A743-769579B3F1A9}" name="Column1561" dataDxfId="14778"/>
    <tableColumn id="1607" xr3:uid="{F6AA288C-FB16-4D40-BB71-CC2AA59CCF8C}" name="Column1562" dataDxfId="14777"/>
    <tableColumn id="1608" xr3:uid="{C0C535EF-884B-4598-9C39-DE7D3EDB2D22}" name="Column1563" dataDxfId="14776"/>
    <tableColumn id="1609" xr3:uid="{FA5BE5B4-7C29-4182-AFAF-58F04B56C0D3}" name="Column1564" dataDxfId="14775"/>
    <tableColumn id="1610" xr3:uid="{948A449D-CBD0-49DA-AF31-3C6282589222}" name="Column1565" dataDxfId="14774"/>
    <tableColumn id="1611" xr3:uid="{AA60FB53-6C45-4AFB-9691-99E41DFFEA50}" name="Column1566" dataDxfId="14773"/>
    <tableColumn id="1612" xr3:uid="{CB8A8EF7-3FFD-40DC-A97B-306D69F9A1B8}" name="Column1567" dataDxfId="14772"/>
    <tableColumn id="1613" xr3:uid="{966736F5-93E7-4F14-ADC1-C2C234E2F283}" name="Column1568" dataDxfId="14771"/>
    <tableColumn id="1614" xr3:uid="{E5D4AD12-9823-46D7-AB84-A602E5FC98D4}" name="Column1569" dataDxfId="14770"/>
    <tableColumn id="1615" xr3:uid="{5BD34088-0EA5-4EC8-B915-4ACD8CF99448}" name="Column1570" dataDxfId="14769"/>
    <tableColumn id="1616" xr3:uid="{42ED6723-7EAB-4E6C-B08A-F22A7935C634}" name="Column1571" dataDxfId="14768"/>
    <tableColumn id="1617" xr3:uid="{F92EFC53-B8E7-4A2D-985E-A1941C56B159}" name="Column1572" dataDxfId="14767"/>
    <tableColumn id="1618" xr3:uid="{C20F9658-F558-411B-A826-3A5C65895E3C}" name="Column1573" dataDxfId="14766"/>
    <tableColumn id="1619" xr3:uid="{5B2B5995-59D3-4EBC-AC8A-020F614B3897}" name="Column1574" dataDxfId="14765"/>
    <tableColumn id="1620" xr3:uid="{2BF92BF2-7259-4C7E-B6D0-5181CCABE109}" name="Column1575" dataDxfId="14764"/>
    <tableColumn id="1621" xr3:uid="{B491CCAC-7E87-4681-B7FE-F147233EAE55}" name="Column1576" dataDxfId="14763"/>
    <tableColumn id="1622" xr3:uid="{F47610A9-2854-46BC-B301-F60089783AF9}" name="Column1577" dataDxfId="14762"/>
    <tableColumn id="1623" xr3:uid="{A821807D-5311-48A6-9DBA-46484F85C9FE}" name="Column1578" dataDxfId="14761"/>
    <tableColumn id="1624" xr3:uid="{B329B653-01F1-4708-B932-5D844C8DBD34}" name="Column1579" dataDxfId="14760"/>
    <tableColumn id="1625" xr3:uid="{3E400C93-8A7A-4283-B6E6-47DCE5DB160F}" name="Column1580" dataDxfId="14759"/>
    <tableColumn id="1626" xr3:uid="{040E0212-5DB8-460C-A999-3E196CE2B14C}" name="Column1581" dataDxfId="14758"/>
    <tableColumn id="1627" xr3:uid="{88460D00-DF83-46C2-B5AA-5C57394FADAB}" name="Column1582" dataDxfId="14757"/>
    <tableColumn id="1628" xr3:uid="{3AA656AD-32CB-408E-84A4-4EE7A5406A09}" name="Column1583" dataDxfId="14756"/>
    <tableColumn id="1629" xr3:uid="{D5D7DAF3-1B46-4543-8394-72E86F468B2A}" name="Column1584" dataDxfId="14755"/>
    <tableColumn id="1630" xr3:uid="{EB9B40F6-E482-454A-B31A-180B2A6F115F}" name="Column1585" dataDxfId="14754"/>
    <tableColumn id="1631" xr3:uid="{54F21932-55E9-43B2-9961-0382E479F6CC}" name="Column1586" dataDxfId="14753"/>
    <tableColumn id="1632" xr3:uid="{2741F90B-645A-421C-94CC-70DA311F8088}" name="Column1587" dataDxfId="14752"/>
    <tableColumn id="1633" xr3:uid="{23E969C0-E0F1-4731-92AC-8F3F2DE84463}" name="Column1588" dataDxfId="14751"/>
    <tableColumn id="1634" xr3:uid="{BF8A8C0E-41D1-43AD-ABD1-B60D46F432F4}" name="Column1589" dataDxfId="14750"/>
    <tableColumn id="1635" xr3:uid="{32B2D3AA-5375-42D9-98BE-0FB5FACD8485}" name="Column1590" dataDxfId="14749"/>
    <tableColumn id="1636" xr3:uid="{43BA4F2D-C739-4505-924F-7046FE346E80}" name="Column1591" dataDxfId="14748"/>
    <tableColumn id="1637" xr3:uid="{14505868-71DB-437E-BB29-812930D2ACBE}" name="Column1592" dataDxfId="14747"/>
    <tableColumn id="1638" xr3:uid="{DAC6BEA8-1354-4ED6-94D4-2A6CD81AA644}" name="Column1593" dataDxfId="14746"/>
    <tableColumn id="1639" xr3:uid="{58076DF5-9479-4C3C-89DD-6A98045083D5}" name="Column1594" dataDxfId="14745"/>
    <tableColumn id="1640" xr3:uid="{9F8A1907-B01A-4D83-A1AE-829695306A75}" name="Column1595" dataDxfId="14744"/>
    <tableColumn id="1641" xr3:uid="{2049D77E-B755-40FD-8416-C893CC82E289}" name="Column1596" dataDxfId="14743"/>
    <tableColumn id="1642" xr3:uid="{748BFD6E-5CE2-4B77-B26E-0D6EE44C0B36}" name="Column1597" dataDxfId="14742"/>
    <tableColumn id="1643" xr3:uid="{FAABEBC5-6AF5-4BB9-9383-07B506F03894}" name="Column1598" dataDxfId="14741"/>
    <tableColumn id="1644" xr3:uid="{D2D5A0B4-85FD-4130-8F7B-B2212C5BC5E5}" name="Column1599" dataDxfId="14740"/>
    <tableColumn id="1645" xr3:uid="{C1236214-01EF-4E1E-BC36-BECF893B76AE}" name="Column1600" dataDxfId="14739"/>
    <tableColumn id="1646" xr3:uid="{2F209BDC-50FF-4825-A479-66623CD102D9}" name="Column1601" dataDxfId="14738"/>
    <tableColumn id="1647" xr3:uid="{67DE4177-5CF4-4728-9625-A0250289B32A}" name="Column1602" dataDxfId="14737"/>
    <tableColumn id="1648" xr3:uid="{7D088315-E245-4972-91C4-BC59843D34D7}" name="Column1603" dataDxfId="14736"/>
    <tableColumn id="1649" xr3:uid="{375830F4-BD01-4551-8696-FC8F37168DD2}" name="Column1604" dataDxfId="14735"/>
    <tableColumn id="1650" xr3:uid="{17BD9FEF-4752-4D52-9215-7FD5F55581E5}" name="Column1605" dataDxfId="14734"/>
    <tableColumn id="1651" xr3:uid="{73EB2623-A9DB-4A46-A932-4A80E5204E8F}" name="Column1606" dataDxfId="14733"/>
    <tableColumn id="1652" xr3:uid="{97800395-4142-41EC-92B8-7EA2E7A67C80}" name="Column1607" dataDxfId="14732"/>
    <tableColumn id="1653" xr3:uid="{6819CA3D-984B-4DE3-955E-3700A4666196}" name="Column1608" dataDxfId="14731"/>
    <tableColumn id="1654" xr3:uid="{B9E77B8D-9E76-4F79-9AF3-ECA7E1DCB861}" name="Column1609" dataDxfId="14730"/>
    <tableColumn id="1655" xr3:uid="{4FB0F02C-2E9A-467A-88E0-67EF899AB47F}" name="Column1610" dataDxfId="14729"/>
    <tableColumn id="1656" xr3:uid="{5447896C-B341-484A-91E4-B947E57B6383}" name="Column1611" dataDxfId="14728"/>
    <tableColumn id="1657" xr3:uid="{9FA74029-E5DC-4D81-8269-E16C22580A14}" name="Column1612" dataDxfId="14727"/>
    <tableColumn id="1658" xr3:uid="{D64DFF4F-AC6A-4122-8A4D-C4C74B6ED3CA}" name="Column1613" dataDxfId="14726"/>
    <tableColumn id="1659" xr3:uid="{549EED60-F58C-4843-8305-B8CFED17C33E}" name="Column1614" dataDxfId="14725"/>
    <tableColumn id="1660" xr3:uid="{1BB772B8-70F7-4B51-A6BD-3AA4205FCD85}" name="Column1615" dataDxfId="14724"/>
    <tableColumn id="1661" xr3:uid="{DEAA0F5F-DF30-4EDE-9A30-A27CB32E0141}" name="Column1616" dataDxfId="14723"/>
    <tableColumn id="1662" xr3:uid="{C6C03329-17A1-4ED0-988B-D9859872794F}" name="Column1617" dataDxfId="14722"/>
    <tableColumn id="1663" xr3:uid="{1AED13B1-178D-4655-B86B-13BA31CC3CF7}" name="Column1618" dataDxfId="14721"/>
    <tableColumn id="1664" xr3:uid="{94B82B21-73DF-4AAF-A8EF-06D7370483D2}" name="Column1619" dataDxfId="14720"/>
    <tableColumn id="1665" xr3:uid="{E3955562-D9A8-4EE9-BF1A-0ACC7E8288CA}" name="Column1620" dataDxfId="14719"/>
    <tableColumn id="1666" xr3:uid="{56BCB2EC-8645-43BA-B909-77417DD32177}" name="Column1621" dataDxfId="14718"/>
    <tableColumn id="1667" xr3:uid="{D6C29A4A-E86C-418A-9108-0C4BBBD52A86}" name="Column1622" dataDxfId="14717"/>
    <tableColumn id="1668" xr3:uid="{C0D1B025-60E6-4D53-AB90-F71C11049B00}" name="Column1623" dataDxfId="14716"/>
    <tableColumn id="1669" xr3:uid="{625E7848-9B2E-4F41-B07E-353C48A4137B}" name="Column1624" dataDxfId="14715"/>
    <tableColumn id="1670" xr3:uid="{A8DE2311-E0F2-442C-A296-20402F358287}" name="Column1625" dataDxfId="14714"/>
    <tableColumn id="1671" xr3:uid="{6374CF7E-9A70-4E8E-A58E-92397BC3F9F2}" name="Column1626" dataDxfId="14713"/>
    <tableColumn id="1672" xr3:uid="{627F0239-5C35-4FDB-949D-F23458D9059B}" name="Column1627" dataDxfId="14712"/>
    <tableColumn id="1673" xr3:uid="{A2F72DEB-9BE5-41A7-A81E-F649185671EC}" name="Column1628" dataDxfId="14711"/>
    <tableColumn id="1674" xr3:uid="{3F2CCC93-57BD-43A9-851C-82FA8163A96C}" name="Column1629" dataDxfId="14710"/>
    <tableColumn id="1675" xr3:uid="{351D1C98-414E-4B90-BBC5-0259FF07F8C1}" name="Column1630" dataDxfId="14709"/>
    <tableColumn id="1676" xr3:uid="{DA3F83BA-A3FA-42A2-8D54-03497B5E34B1}" name="Column1631" dataDxfId="14708"/>
    <tableColumn id="1677" xr3:uid="{A353B47C-8B39-400D-AFF7-BE8D4D3036F8}" name="Column1632" dataDxfId="14707"/>
    <tableColumn id="1678" xr3:uid="{4E17929B-CC04-4675-BF9A-0656D4FF72AA}" name="Column1633" dataDxfId="14706"/>
    <tableColumn id="1679" xr3:uid="{6CE52505-B0A7-4F7A-81C3-F874A5BD0407}" name="Column1634" dataDxfId="14705"/>
    <tableColumn id="1680" xr3:uid="{616BEA36-12A6-4317-996F-5D2EC44257B1}" name="Column1635" dataDxfId="14704"/>
    <tableColumn id="1681" xr3:uid="{BA28069A-5A92-4EA1-932D-D2E6AA382236}" name="Column1636" dataDxfId="14703"/>
    <tableColumn id="1682" xr3:uid="{DB849CAA-BCE6-4B92-9CC9-A9154EE9DC06}" name="Column1637" dataDxfId="14702"/>
    <tableColumn id="1683" xr3:uid="{BD2566ED-E68F-47FD-834D-B192F0611C99}" name="Column1638" dataDxfId="14701"/>
    <tableColumn id="1684" xr3:uid="{22DF4AAD-AA3F-45A5-94BB-0CAA81EE6266}" name="Column1639" dataDxfId="14700"/>
    <tableColumn id="1685" xr3:uid="{00B74CBB-4D89-456F-BAF8-C5302D989BC5}" name="Column1640" dataDxfId="14699"/>
    <tableColumn id="1686" xr3:uid="{2CDF612A-39D9-4CE7-8F1A-C2E294D2F795}" name="Column1641" dataDxfId="14698"/>
    <tableColumn id="1687" xr3:uid="{EB3B4B95-3C49-4C19-B571-79990CCE01ED}" name="Column1642" dataDxfId="14697"/>
    <tableColumn id="1688" xr3:uid="{525DD926-2AFA-4DAF-8FEA-C1144F222F48}" name="Column1643" dataDxfId="14696"/>
    <tableColumn id="1689" xr3:uid="{48C30097-903D-47D2-B6DF-031A2D22FC50}" name="Column1644" dataDxfId="14695"/>
    <tableColumn id="1690" xr3:uid="{AB9C302B-FD0E-4EC6-BA04-A13BF9D1E7FB}" name="Column1645" dataDxfId="14694"/>
    <tableColumn id="1691" xr3:uid="{72A2DEC4-EBF5-4AAA-871B-8201E4EFC452}" name="Column1646" dataDxfId="14693"/>
    <tableColumn id="1692" xr3:uid="{EB15FAE7-9C94-46F3-8A19-4725B69F5D51}" name="Column1647" dataDxfId="14692"/>
    <tableColumn id="1693" xr3:uid="{E688317C-6726-4B7D-8A52-1FC0A25B39CF}" name="Column1648" dataDxfId="14691"/>
    <tableColumn id="1694" xr3:uid="{2C9B3A96-4AF0-4D38-80F7-5366F3CB8CFB}" name="Column1649" dataDxfId="14690"/>
    <tableColumn id="1695" xr3:uid="{3DB0CB27-7D4F-4E10-870F-E8B324364D90}" name="Column1650" dataDxfId="14689"/>
    <tableColumn id="1696" xr3:uid="{1ECDAF9D-E0D1-4810-8B1C-A8AEED05EA49}" name="Column1651" dataDxfId="14688"/>
    <tableColumn id="1697" xr3:uid="{9568386E-C915-49C9-9189-086958033EC0}" name="Column1652" dataDxfId="14687"/>
    <tableColumn id="1698" xr3:uid="{11416694-06A4-4BFF-BB0D-E2668E638E0B}" name="Column1653" dataDxfId="14686"/>
    <tableColumn id="1699" xr3:uid="{A2F3A676-44BE-4915-8E45-299C9DDEB91D}" name="Column1654" dataDxfId="14685"/>
    <tableColumn id="1700" xr3:uid="{7578C11A-0AEB-4CAE-B3D6-15FAA363F928}" name="Column1655" dataDxfId="14684"/>
    <tableColumn id="1701" xr3:uid="{A534D04B-6941-4E81-A815-B6E6E5835824}" name="Column1656" dataDxfId="14683"/>
    <tableColumn id="1702" xr3:uid="{CE828B73-5ACB-4A0B-86FC-813DBC5F1644}" name="Column1657" dataDxfId="14682"/>
    <tableColumn id="1703" xr3:uid="{E3C6B683-5D7C-46EB-8F9B-028409E43134}" name="Column1658" dataDxfId="14681"/>
    <tableColumn id="1704" xr3:uid="{0DF9B4DB-EE79-4853-A6DC-713CAC87B8D9}" name="Column1659" dataDxfId="14680"/>
    <tableColumn id="1705" xr3:uid="{3DE0E614-5521-4EEA-8410-5A161CBD229B}" name="Column1660" dataDxfId="14679"/>
    <tableColumn id="1706" xr3:uid="{220D15A2-EBEA-440F-96D5-43AF1F7374EE}" name="Column1661" dataDxfId="14678"/>
    <tableColumn id="1707" xr3:uid="{249187BF-EA85-491D-B7B0-0959643018B8}" name="Column1662" dataDxfId="14677"/>
    <tableColumn id="1708" xr3:uid="{5A5D24A5-7A19-4A40-B225-C152802C46A2}" name="Column1663" dataDxfId="14676"/>
    <tableColumn id="1709" xr3:uid="{F04332F0-C17D-4BF4-919F-013A21DFE0A7}" name="Column1664" dataDxfId="14675"/>
    <tableColumn id="1710" xr3:uid="{062EA516-8A0C-4781-94FC-500FCFBAA34F}" name="Column1665" dataDxfId="14674"/>
    <tableColumn id="1711" xr3:uid="{97E5ED20-A9E4-4B4F-BA77-C864004DA8E2}" name="Column1666" dataDxfId="14673"/>
    <tableColumn id="1712" xr3:uid="{03B601C2-2981-45E6-B081-CC4415D42043}" name="Column1667" dataDxfId="14672"/>
    <tableColumn id="1713" xr3:uid="{EA03A870-24E2-4EE7-A4A4-954E2E1B1F0D}" name="Column1668" dataDxfId="14671"/>
    <tableColumn id="1714" xr3:uid="{BDAEFB16-57C0-4748-AC6D-F4832375DFBE}" name="Column1669" dataDxfId="14670"/>
    <tableColumn id="1715" xr3:uid="{BCF119F8-4914-4235-883B-4CB1C8D2BB55}" name="Column1670" dataDxfId="14669"/>
    <tableColumn id="1716" xr3:uid="{A94FB535-7241-49FA-98B9-2F073A7B05F8}" name="Column1671" dataDxfId="14668"/>
    <tableColumn id="1717" xr3:uid="{38C537DC-34DB-4C4C-830C-152A9F76F9B5}" name="Column1672" dataDxfId="14667"/>
    <tableColumn id="1718" xr3:uid="{912FEC0A-FF72-46E3-80E7-47387C859BA8}" name="Column1673" dataDxfId="14666"/>
    <tableColumn id="1719" xr3:uid="{92593076-5EBC-4A5C-93A7-FC1E82B0EFBB}" name="Column1674" dataDxfId="14665"/>
    <tableColumn id="1720" xr3:uid="{150AE214-D510-41F8-8FBB-6C0243A5446D}" name="Column1675" dataDxfId="14664"/>
    <tableColumn id="1721" xr3:uid="{72DF7E38-62C7-4ABD-B3E5-425DD1CD5D99}" name="Column1676" dataDxfId="14663"/>
    <tableColumn id="1722" xr3:uid="{B91E36A8-34FB-4C2F-9628-EB66377777B5}" name="Column1677" dataDxfId="14662"/>
    <tableColumn id="1723" xr3:uid="{FEBF2DBD-7E57-4439-8EDB-34DA85F9A28E}" name="Column1678" dataDxfId="14661"/>
    <tableColumn id="1724" xr3:uid="{91BCC3CE-98DF-4D2A-B92B-E8A73A850635}" name="Column1679" dataDxfId="14660"/>
    <tableColumn id="1725" xr3:uid="{35FED6AF-2065-40C5-B56F-437536468EB6}" name="Column1680" dataDxfId="14659"/>
    <tableColumn id="1726" xr3:uid="{E7DFFBB3-9AF4-4FAE-940F-C3B466A00609}" name="Column1681" dataDxfId="14658"/>
    <tableColumn id="1727" xr3:uid="{E2B3A188-C7B3-4450-A1EA-361DCB0C6AEC}" name="Column1682" dataDxfId="14657"/>
    <tableColumn id="1728" xr3:uid="{D952A385-3977-499C-BB0C-B6F3904A0C44}" name="Column1683" dataDxfId="14656"/>
    <tableColumn id="1729" xr3:uid="{7A71DCEE-7E77-4E59-BE0E-90C97A4CCE97}" name="Column1684" dataDxfId="14655"/>
    <tableColumn id="1730" xr3:uid="{493FDE79-ABD8-4E58-BD92-1030AF34A2C7}" name="Column1685" dataDxfId="14654"/>
    <tableColumn id="1731" xr3:uid="{B3B7D5A5-5CDD-4047-BD5C-641006DC81DD}" name="Column1686" dataDxfId="14653"/>
    <tableColumn id="1732" xr3:uid="{B7A0179D-E716-4822-A53F-BC61A3D043DA}" name="Column1687" dataDxfId="14652"/>
    <tableColumn id="1733" xr3:uid="{07F18D70-2B9C-459A-ACBB-4F31501EEE90}" name="Column1688" dataDxfId="14651"/>
    <tableColumn id="1734" xr3:uid="{11AEA167-8F06-47AF-9153-B07A2AE693E7}" name="Column1689" dataDxfId="14650"/>
    <tableColumn id="1735" xr3:uid="{D3F831FF-F22F-444E-B1BF-8CF1B6E24B8B}" name="Column1690" dataDxfId="14649"/>
    <tableColumn id="1736" xr3:uid="{3FAD2D42-663C-4E01-A55B-AF1C9EECECE0}" name="Column1691" dataDxfId="14648"/>
    <tableColumn id="1737" xr3:uid="{861166EC-BD14-4D80-9979-E882A9AB9436}" name="Column1692" dataDxfId="14647"/>
    <tableColumn id="1738" xr3:uid="{C6B2CD7C-1BBE-4F51-86D4-695CD9A1800F}" name="Column1693" dataDxfId="14646"/>
    <tableColumn id="1739" xr3:uid="{603C7063-7B34-428F-B6C9-03EAF951AC55}" name="Column1694" dataDxfId="14645"/>
    <tableColumn id="1740" xr3:uid="{697A48F1-916D-4760-B334-EC431C1C978E}" name="Column1695" dataDxfId="14644"/>
    <tableColumn id="1741" xr3:uid="{8D57BE87-2CD4-45AB-A127-40BA89311501}" name="Column1696" dataDxfId="14643"/>
    <tableColumn id="1742" xr3:uid="{730BA44B-216E-4F56-8005-2A54660780B2}" name="Column1697" dataDxfId="14642"/>
    <tableColumn id="1743" xr3:uid="{21284212-9B52-4FDE-A94B-8F488CFCAF66}" name="Column1698" dataDxfId="14641"/>
    <tableColumn id="1744" xr3:uid="{B5065746-5603-4AE6-9599-7C18CC201691}" name="Column1699" dataDxfId="14640"/>
    <tableColumn id="1745" xr3:uid="{37887E7E-DD06-47F7-ACF1-00F78660A10B}" name="Column1700" dataDxfId="14639"/>
    <tableColumn id="1746" xr3:uid="{EA90945C-EC9E-4D8A-A545-D2A7336A5EAA}" name="Column1701" dataDxfId="14638"/>
    <tableColumn id="1747" xr3:uid="{29C918D7-B2AC-43A8-B7FF-AAC7625B7943}" name="Column1702" dataDxfId="14637"/>
    <tableColumn id="1748" xr3:uid="{C2C997B5-7E48-4E3F-AE6A-4F0EB3F46BB8}" name="Column1703" dataDxfId="14636"/>
    <tableColumn id="1749" xr3:uid="{7E5BD905-3ABC-41C9-B397-802299A7ABD6}" name="Column1704" dataDxfId="14635"/>
    <tableColumn id="1750" xr3:uid="{B334ED33-F974-470A-A864-E796793C79C2}" name="Column1705" dataDxfId="14634"/>
    <tableColumn id="1751" xr3:uid="{83CA6E8B-84DF-45E4-9D48-56DA914CB27E}" name="Column1706" dataDxfId="14633"/>
    <tableColumn id="1752" xr3:uid="{4FB00581-85BA-4C37-BAFC-8948AAA15344}" name="Column1707" dataDxfId="14632"/>
    <tableColumn id="1753" xr3:uid="{0E958776-8B04-41B2-AE07-F86F05CE9BEB}" name="Column1708" dataDxfId="14631"/>
    <tableColumn id="1754" xr3:uid="{7DEF4894-FF66-4228-8929-B1A8C42F6235}" name="Column1709" dataDxfId="14630"/>
    <tableColumn id="1755" xr3:uid="{F9DCCF88-D424-4201-B080-5EF9C46ACEEF}" name="Column1710" dataDxfId="14629"/>
    <tableColumn id="1756" xr3:uid="{3FF4F04A-7060-4A84-ACD3-EAF345129C8D}" name="Column1711" dataDxfId="14628"/>
    <tableColumn id="1757" xr3:uid="{80B5D74D-6080-44D0-9527-5E682D7B3DF4}" name="Column1712" dataDxfId="14627"/>
    <tableColumn id="1758" xr3:uid="{86573761-5408-4720-9F02-589722B37573}" name="Column1713" dataDxfId="14626"/>
    <tableColumn id="1759" xr3:uid="{D9861FEE-19F6-47D6-B4B3-879621062749}" name="Column1714" dataDxfId="14625"/>
    <tableColumn id="1760" xr3:uid="{B13683B6-8563-4B25-8B3E-8B14545ADA0E}" name="Column1715" dataDxfId="14624"/>
    <tableColumn id="1761" xr3:uid="{20A5210F-EF18-478F-A7E6-7EE6FD04F03B}" name="Column1716" dataDxfId="14623"/>
    <tableColumn id="1762" xr3:uid="{8CF7BC35-C963-4A38-8D3C-67AE0236EC87}" name="Column1717" dataDxfId="14622"/>
    <tableColumn id="1763" xr3:uid="{27F750DC-BAFB-471B-9EF7-C9BE02011106}" name="Column1718" dataDxfId="14621"/>
    <tableColumn id="1764" xr3:uid="{C5A92880-6E4D-4140-88EA-107B62E6E7C4}" name="Column1719" dataDxfId="14620"/>
    <tableColumn id="1765" xr3:uid="{79E0D04C-D53C-474A-BDD1-72D55BAC3822}" name="Column1720" dataDxfId="14619"/>
    <tableColumn id="1766" xr3:uid="{8431B0D2-CF65-41D1-865F-11E12ECA5904}" name="Column1721" dataDxfId="14618"/>
    <tableColumn id="1767" xr3:uid="{EAEB9686-240F-4304-8532-CEC443F09CAE}" name="Column1722" dataDxfId="14617"/>
    <tableColumn id="1768" xr3:uid="{5E54C649-C922-4B06-8B5E-1BA8CBCF1F25}" name="Column1723" dataDxfId="14616"/>
    <tableColumn id="1769" xr3:uid="{0EAAD449-E13C-4216-AF27-735AD3880395}" name="Column1724" dataDxfId="14615"/>
    <tableColumn id="1770" xr3:uid="{8FF6BEA8-29D7-401E-B018-00A3A3528CE9}" name="Column1725" dataDxfId="14614"/>
    <tableColumn id="1771" xr3:uid="{99495C41-A337-4B1A-9AED-4FA5B26E5651}" name="Column1726" dataDxfId="14613"/>
    <tableColumn id="1772" xr3:uid="{8DB72AAD-2E45-4CC1-9111-EACD2A5C9A01}" name="Column1727" dataDxfId="14612"/>
    <tableColumn id="1773" xr3:uid="{4F167499-88BF-4471-9D5C-2CF9520AD8C1}" name="Column1728" dataDxfId="14611"/>
    <tableColumn id="1774" xr3:uid="{1F370CBE-D45E-4CBE-B732-20CF04754C71}" name="Column1729" dataDxfId="14610"/>
    <tableColumn id="1775" xr3:uid="{77B8F90A-2F78-42D8-B667-C06AFC6A91EA}" name="Column1730" dataDxfId="14609"/>
    <tableColumn id="1776" xr3:uid="{32E86A3D-6020-4267-817B-0FE9D3F02C85}" name="Column1731" dataDxfId="14608"/>
    <tableColumn id="1777" xr3:uid="{6C1C1C49-CFE3-4908-B881-F9CD0A5192C3}" name="Column1732" dataDxfId="14607"/>
    <tableColumn id="1778" xr3:uid="{5CF1E6AF-63F0-4FED-9F5A-94ECB5733439}" name="Column1733" dataDxfId="14606"/>
    <tableColumn id="1779" xr3:uid="{D25E0896-EE19-48D0-8FDB-76D7DD142B8B}" name="Column1734" dataDxfId="14605"/>
    <tableColumn id="1780" xr3:uid="{23F23710-9680-438C-AC21-2435754C9855}" name="Column1735" dataDxfId="14604"/>
    <tableColumn id="1781" xr3:uid="{D9167554-753F-4D45-AC3E-0090D07D1ECF}" name="Column1736" dataDxfId="14603"/>
    <tableColumn id="1782" xr3:uid="{CBD169D8-A0D4-4904-8159-C153107384F9}" name="Column1737" dataDxfId="14602"/>
    <tableColumn id="1783" xr3:uid="{B4BAEAF6-0BAE-45E8-89B7-3A4DA59BA0C7}" name="Column1738" dataDxfId="14601"/>
    <tableColumn id="1784" xr3:uid="{35C6BC2B-F17E-40D7-8D1C-60DF0D83EDA2}" name="Column1739" dataDxfId="14600"/>
    <tableColumn id="1785" xr3:uid="{FED0A1D4-8B03-44EB-9481-B4FC2635007D}" name="Column1740" dataDxfId="14599"/>
    <tableColumn id="1786" xr3:uid="{DAF0531B-517F-4349-B26E-4A61440C70AF}" name="Column1741" dataDxfId="14598"/>
    <tableColumn id="1787" xr3:uid="{2A99CAD5-D92C-40BF-85B1-BDFE3E1FDE74}" name="Column1742" dataDxfId="14597"/>
    <tableColumn id="1788" xr3:uid="{E706E166-7C1F-4CE8-A313-AC5CA3DE9F6F}" name="Column1743" dataDxfId="14596"/>
    <tableColumn id="1789" xr3:uid="{DE798438-864E-4810-83AB-75D59C40FD32}" name="Column1744" dataDxfId="14595"/>
    <tableColumn id="1790" xr3:uid="{2572B470-2001-44B9-8181-8184D2C24BFE}" name="Column1745" dataDxfId="14594"/>
    <tableColumn id="1791" xr3:uid="{F4648F23-F6A9-4FE1-9D47-9F062809C598}" name="Column1746" dataDxfId="14593"/>
    <tableColumn id="1792" xr3:uid="{AE2FE901-33BC-4BD7-ABA4-D47B4BC63CB2}" name="Column1747" dataDxfId="14592"/>
    <tableColumn id="1793" xr3:uid="{C24CC27C-AFCB-4FBD-A3EB-AB46B0C30003}" name="Column1748" dataDxfId="14591"/>
    <tableColumn id="1794" xr3:uid="{30E97457-B852-46A4-890E-4CDB39CFEA1F}" name="Column1749" dataDxfId="14590"/>
    <tableColumn id="1795" xr3:uid="{62A9B72F-7FDB-4E07-82BA-050A98AD2C5B}" name="Column1750" dataDxfId="14589"/>
    <tableColumn id="1796" xr3:uid="{0FCD5B54-9D5F-442C-BDEE-AFBCE4CFC516}" name="Column1751" dataDxfId="14588"/>
    <tableColumn id="1797" xr3:uid="{722C1455-EA1F-4408-AF4B-3DA0B6E6024F}" name="Column1752" dataDxfId="14587"/>
    <tableColumn id="1798" xr3:uid="{8BBF4C02-7494-48BF-8C6D-93670927849A}" name="Column1753" dataDxfId="14586"/>
    <tableColumn id="1799" xr3:uid="{1C2000BF-EB71-46EB-8AF1-007EC89FC4BC}" name="Column1754" dataDxfId="14585"/>
    <tableColumn id="1800" xr3:uid="{39D27EAA-B603-4A54-A1BC-E526F0D9D05D}" name="Column1755" dataDxfId="14584"/>
    <tableColumn id="1801" xr3:uid="{A52946B6-C99A-4411-8244-4D87BF76B928}" name="Column1756" dataDxfId="14583"/>
    <tableColumn id="1802" xr3:uid="{6A8B1404-DBBD-4814-846D-5EE9917409AD}" name="Column1757" dataDxfId="14582"/>
    <tableColumn id="1803" xr3:uid="{4FE82134-5A72-4710-8FAA-FE529DD43192}" name="Column1758" dataDxfId="14581"/>
    <tableColumn id="1804" xr3:uid="{2574ABF8-6384-4B0E-BA69-46711AB00A60}" name="Column1759" dataDxfId="14580"/>
    <tableColumn id="1805" xr3:uid="{76734F05-43C2-4BDD-960F-BBCB2052B96E}" name="Column1760" dataDxfId="14579"/>
    <tableColumn id="1806" xr3:uid="{F1F91F7A-EDC2-4C92-9909-8B92A1B26138}" name="Column1761" dataDxfId="14578"/>
    <tableColumn id="1807" xr3:uid="{C9ABDEA6-B229-4492-88A2-38AF66A2057A}" name="Column1762" dataDxfId="14577"/>
    <tableColumn id="1808" xr3:uid="{6D41653B-08B2-4AF4-9FD5-31ADF5CE8C4D}" name="Column1763" dataDxfId="14576"/>
    <tableColumn id="1809" xr3:uid="{FA2671DC-87CC-4512-9570-7631C1BE8F98}" name="Column1764" dataDxfId="14575"/>
    <tableColumn id="1810" xr3:uid="{5318D658-54AD-4102-9F41-49E3DCD716C1}" name="Column1765" dataDxfId="14574"/>
    <tableColumn id="1811" xr3:uid="{66B6F512-96A1-4EAD-BAC9-5472E9287552}" name="Column1766" dataDxfId="14573"/>
    <tableColumn id="1812" xr3:uid="{EAE90FEA-1514-41E3-AEAC-2D746ECD42F0}" name="Column1767" dataDxfId="14572"/>
    <tableColumn id="1813" xr3:uid="{09EBDD1D-80AA-4F76-A03F-8F9059417D19}" name="Column1768" dataDxfId="14571"/>
    <tableColumn id="1814" xr3:uid="{B25475AD-CB31-483B-8C91-D26548415698}" name="Column1769" dataDxfId="14570"/>
    <tableColumn id="1815" xr3:uid="{D92CCCFD-D597-463F-8AF8-1CDD13F9DDFC}" name="Column1770" dataDxfId="14569"/>
    <tableColumn id="1816" xr3:uid="{278E7097-1F0D-4AB2-B844-1E7CC6E9E277}" name="Column1771" dataDxfId="14568"/>
    <tableColumn id="1817" xr3:uid="{11C4AC68-C06E-424D-9864-31277C0F5619}" name="Column1772" dataDxfId="14567"/>
    <tableColumn id="1818" xr3:uid="{7B5A1A60-ED5E-4C0C-B115-F235C9ABF078}" name="Column1773" dataDxfId="14566"/>
    <tableColumn id="1819" xr3:uid="{3F79EC92-B038-4DE5-B111-B00DEEC7A727}" name="Column1774" dataDxfId="14565"/>
    <tableColumn id="1820" xr3:uid="{DD3CCF1C-4879-4964-A67C-709CE7473F6D}" name="Column1775" dataDxfId="14564"/>
    <tableColumn id="1821" xr3:uid="{68961EA5-EB6F-42C1-BA0D-24752514FBE3}" name="Column1776" dataDxfId="14563"/>
    <tableColumn id="1822" xr3:uid="{A5013A63-E450-4839-9D42-784D69C15B71}" name="Column1777" dataDxfId="14562"/>
    <tableColumn id="1823" xr3:uid="{B085D924-E3AF-43CC-BCCF-894987CF537F}" name="Column1778" dataDxfId="14561"/>
    <tableColumn id="1824" xr3:uid="{B4454FED-6802-456A-BFFF-D970B831933A}" name="Column1779" dataDxfId="14560"/>
    <tableColumn id="1825" xr3:uid="{59E998D0-3ABC-429A-8A07-4A85989C15F8}" name="Column1780" dataDxfId="14559"/>
    <tableColumn id="1826" xr3:uid="{DE617E58-F512-4661-B6FA-F1FF70873622}" name="Column1781" dataDxfId="14558"/>
    <tableColumn id="1827" xr3:uid="{DDC7EA32-0178-4C63-817A-A2044D46C215}" name="Column1782" dataDxfId="14557"/>
    <tableColumn id="1828" xr3:uid="{CDF7AA38-98E4-4657-8631-8B0FEAD869B0}" name="Column1783" dataDxfId="14556"/>
    <tableColumn id="1829" xr3:uid="{CB3ADFBE-0268-4B35-BD81-62E98B803045}" name="Column1784" dataDxfId="14555"/>
    <tableColumn id="1830" xr3:uid="{F003E70A-7764-4539-AA0B-C688CDBC228B}" name="Column1785" dataDxfId="14554"/>
    <tableColumn id="1831" xr3:uid="{F0208E87-8A20-4268-AF38-5FC25FDCB3F1}" name="Column1786" dataDxfId="14553"/>
    <tableColumn id="1832" xr3:uid="{84328FBA-DDF2-44A2-99FE-83F7E21BF11A}" name="Column1787" dataDxfId="14552"/>
    <tableColumn id="1833" xr3:uid="{7F2C8C7F-BD96-49E1-9D71-526C808BFACA}" name="Column1788" dataDxfId="14551"/>
    <tableColumn id="1834" xr3:uid="{067DB49D-501B-431F-B95A-2E6EC834D048}" name="Column1789" dataDxfId="14550"/>
    <tableColumn id="1835" xr3:uid="{EB2B8C3C-0BEF-4BF4-A117-D7E5E068BD12}" name="Column1790" dataDxfId="14549"/>
    <tableColumn id="1836" xr3:uid="{2C496834-FB72-4916-AEE6-1672096BA7D0}" name="Column1791" dataDxfId="14548"/>
    <tableColumn id="1837" xr3:uid="{A743D4DF-068A-4B0C-A6A7-2F677DC0358F}" name="Column1792" dataDxfId="14547"/>
    <tableColumn id="1838" xr3:uid="{D15A8B26-21F7-4979-B51B-7E9EBDBA83DA}" name="Column1793" dataDxfId="14546"/>
    <tableColumn id="1839" xr3:uid="{A2AA6B4C-B906-45C8-B5F6-68B16C0B87FD}" name="Column1794" dataDxfId="14545"/>
    <tableColumn id="1840" xr3:uid="{1910B3A0-B8EE-45ED-823D-0D7994EF7A4D}" name="Column1795" dataDxfId="14544"/>
    <tableColumn id="1841" xr3:uid="{EFC5B737-2FEF-4DEE-BD76-87563C620F7D}" name="Column1796" dataDxfId="14543"/>
    <tableColumn id="1842" xr3:uid="{A6A0E197-5378-41AA-A299-1A97659E3C3A}" name="Column1797" dataDxfId="14542"/>
    <tableColumn id="1843" xr3:uid="{6EAFBECA-0E04-427A-B6AC-DE3E5277A482}" name="Column1798" dataDxfId="14541"/>
    <tableColumn id="1844" xr3:uid="{5FD844AF-BD06-4660-A547-BE86FB0EE69B}" name="Column1799" dataDxfId="14540"/>
    <tableColumn id="1845" xr3:uid="{711B6561-D0AD-4AA7-B562-C2358C30AF91}" name="Column1800" dataDxfId="14539"/>
    <tableColumn id="1846" xr3:uid="{17282417-FB49-4EFD-83A8-E14588650F04}" name="Column1801" dataDxfId="14538"/>
    <tableColumn id="1847" xr3:uid="{501507A6-E911-46D0-B1A8-5E3E97969BD7}" name="Column1802" dataDxfId="14537"/>
    <tableColumn id="1848" xr3:uid="{96B32551-8785-44B9-BC87-8E06BB7A30E0}" name="Column1803" dataDxfId="14536"/>
    <tableColumn id="1849" xr3:uid="{276E1C97-BBE0-4365-88DC-EACEDDB03F30}" name="Column1804" dataDxfId="14535"/>
    <tableColumn id="1850" xr3:uid="{740EBF68-2F76-48E8-AC18-7C54201EBDE0}" name="Column1805" dataDxfId="14534"/>
    <tableColumn id="1851" xr3:uid="{7EF3A067-8E70-4C64-8B08-5FF49C2108B3}" name="Column1806" dataDxfId="14533"/>
    <tableColumn id="1852" xr3:uid="{1B2E656C-40D7-4870-8CC4-18D17189E615}" name="Column1807" dataDxfId="14532"/>
    <tableColumn id="1853" xr3:uid="{E58418BD-B9C8-4B8D-B9F5-16CA58750CDC}" name="Column1808" dataDxfId="14531"/>
    <tableColumn id="1854" xr3:uid="{60A338F6-4663-4350-B1EF-258DC81987A7}" name="Column1809" dataDxfId="14530"/>
    <tableColumn id="1855" xr3:uid="{25A13A20-F2E2-4701-BD04-1BCDEE6B6DFD}" name="Column1810" dataDxfId="14529"/>
    <tableColumn id="1856" xr3:uid="{5B655EF5-0B11-4F61-B480-976231985D03}" name="Column1811" dataDxfId="14528"/>
    <tableColumn id="1857" xr3:uid="{CBC61CCD-FE14-40D5-A1EC-F828B4D29C84}" name="Column1812" dataDxfId="14527"/>
    <tableColumn id="1858" xr3:uid="{4F8AB2E2-0F7C-49F8-ABCB-53DA7A70A38F}" name="Column1813" dataDxfId="14526"/>
    <tableColumn id="1859" xr3:uid="{81EACA8D-7DC6-40DF-90E6-A5FA1E331DF2}" name="Column1814" dataDxfId="14525"/>
    <tableColumn id="1860" xr3:uid="{F65AFB28-FA45-4677-948B-DC2F55B82F50}" name="Column1815" dataDxfId="14524"/>
    <tableColumn id="1861" xr3:uid="{C3E3DFB5-0A14-4433-83C9-1861F6DCB24B}" name="Column1816" dataDxfId="14523"/>
    <tableColumn id="1862" xr3:uid="{63C56472-4904-4FED-B345-82CD491ED654}" name="Column1817" dataDxfId="14522"/>
    <tableColumn id="1863" xr3:uid="{38A570D1-C621-4A59-8D2E-AC6BAFC72F5D}" name="Column1818" dataDxfId="14521"/>
    <tableColumn id="1864" xr3:uid="{8D133D14-9CA0-48A9-A1EE-2AA3AB74AFC6}" name="Column1819" dataDxfId="14520"/>
    <tableColumn id="1865" xr3:uid="{8AA71452-94EE-43D1-8DDD-C74A93D14EAB}" name="Column1820" dataDxfId="14519"/>
    <tableColumn id="1866" xr3:uid="{79541D7B-C04B-4403-AB4A-EDAD26A4EDEE}" name="Column1821" dataDxfId="14518"/>
    <tableColumn id="1867" xr3:uid="{D9CD4986-4DAF-4FFF-A212-BD761B8F8A60}" name="Column1822" dataDxfId="14517"/>
    <tableColumn id="1868" xr3:uid="{06B38547-7814-4688-A8D5-831E3D0BF94E}" name="Column1823" dataDxfId="14516"/>
    <tableColumn id="1869" xr3:uid="{6568AF82-4657-4226-A046-EEA7B360B4B0}" name="Column1824" dataDxfId="14515"/>
    <tableColumn id="1870" xr3:uid="{0B81E618-52E4-4F95-B6D7-67D670CF21F8}" name="Column1825" dataDxfId="14514"/>
    <tableColumn id="1871" xr3:uid="{7AB0007A-3617-450E-BC3E-5595A264F939}" name="Column1826" dataDxfId="14513"/>
    <tableColumn id="1872" xr3:uid="{847E0FDA-A75C-487C-9676-510CF9008940}" name="Column1827" dataDxfId="14512"/>
    <tableColumn id="1873" xr3:uid="{BE89AD05-0E50-4E23-99A9-253C55813CB2}" name="Column1828" dataDxfId="14511"/>
    <tableColumn id="1874" xr3:uid="{F084566B-3029-4173-B464-0CD7A36E42BF}" name="Column1829" dataDxfId="14510"/>
    <tableColumn id="1875" xr3:uid="{656A26C3-692E-4F48-AB62-D2AA44529AA1}" name="Column1830" dataDxfId="14509"/>
    <tableColumn id="1876" xr3:uid="{DA04AF31-0912-4F88-858C-E8A41149B0BF}" name="Column1831" dataDxfId="14508"/>
    <tableColumn id="1877" xr3:uid="{11921373-B5CE-4221-AF45-8AD274AA8E82}" name="Column1832" dataDxfId="14507"/>
    <tableColumn id="1878" xr3:uid="{701B5D58-8C2C-440A-8F14-A0269332BBE0}" name="Column1833" dataDxfId="14506"/>
    <tableColumn id="1879" xr3:uid="{674B6A87-6AF3-4026-AC91-E88D4644F376}" name="Column1834" dataDxfId="14505"/>
    <tableColumn id="1880" xr3:uid="{0AA2B8B8-A1D2-43FA-8427-933F878C1B3F}" name="Column1835" dataDxfId="14504"/>
    <tableColumn id="1881" xr3:uid="{4672742C-4931-44D8-92F3-7D552BACE4B9}" name="Column1836" dataDxfId="14503"/>
    <tableColumn id="1882" xr3:uid="{2BA0788F-D553-48EA-8DC4-425618FABA33}" name="Column1837" dataDxfId="14502"/>
    <tableColumn id="1883" xr3:uid="{DBF2348D-7A6B-4A2D-B5F3-A4A596BD9DA5}" name="Column1838" dataDxfId="14501"/>
    <tableColumn id="1884" xr3:uid="{96EE169F-7ABB-4DEB-B240-88121ED774A1}" name="Column1839" dataDxfId="14500"/>
    <tableColumn id="1885" xr3:uid="{CA1B1292-9743-46DE-9F53-9F82686152A9}" name="Column1840" dataDxfId="14499"/>
    <tableColumn id="1886" xr3:uid="{7BE2115F-971F-43E1-97AD-71258017252A}" name="Column1841" dataDxfId="14498"/>
    <tableColumn id="1887" xr3:uid="{79680092-D361-49BC-BF2C-C241E1184AA1}" name="Column1842" dataDxfId="14497"/>
    <tableColumn id="1888" xr3:uid="{F1458ADB-D65F-4020-AFD3-4B114801CA30}" name="Column1843" dataDxfId="14496"/>
    <tableColumn id="1889" xr3:uid="{76EC62CF-9EE7-4DBD-A738-8476D7346823}" name="Column1844" dataDxfId="14495"/>
    <tableColumn id="1890" xr3:uid="{CB0CF957-8FEB-4B2D-B261-0AFB1A6DDFB0}" name="Column1845" dataDxfId="14494"/>
    <tableColumn id="1891" xr3:uid="{BF8A4390-F011-4A74-B3F4-E770111F9997}" name="Column1846" dataDxfId="14493"/>
    <tableColumn id="1892" xr3:uid="{C2415DCC-320C-4FD0-BEC2-EE5855383252}" name="Column1847" dataDxfId="14492"/>
    <tableColumn id="1893" xr3:uid="{F3C960B9-7569-496F-B87E-F2DB41079B37}" name="Column1848" dataDxfId="14491"/>
    <tableColumn id="1894" xr3:uid="{1D0C5A2E-B8FB-45FE-9B25-83FC83DF7515}" name="Column1849" dataDxfId="14490"/>
    <tableColumn id="1895" xr3:uid="{E564C080-FA1D-43A7-9962-1B3A3FF4F6A9}" name="Column1850" dataDxfId="14489"/>
    <tableColumn id="1896" xr3:uid="{49EDB472-93E1-45B4-9320-E87481107A3C}" name="Column1851" dataDxfId="14488"/>
    <tableColumn id="1897" xr3:uid="{7A5FA19C-EFBA-4FAB-AD3B-8EAE8628FAB9}" name="Column1852" dataDxfId="14487"/>
    <tableColumn id="1898" xr3:uid="{F619DC36-7E86-4704-8420-45BA6B2E6C62}" name="Column1853" dataDxfId="14486"/>
    <tableColumn id="1899" xr3:uid="{A45C3E3F-FF87-4971-9430-B8BBD1D6C0B7}" name="Column1854" dataDxfId="14485"/>
    <tableColumn id="1900" xr3:uid="{29B76255-E102-4A4B-81B2-0030E140B76B}" name="Column1855" dataDxfId="14484"/>
    <tableColumn id="1901" xr3:uid="{CEEBC0F1-E651-4A22-BBE7-1EA69C0E59F5}" name="Column1856" dataDxfId="14483"/>
    <tableColumn id="1902" xr3:uid="{7886060F-21C9-4DBF-B0C5-982A4A53FB05}" name="Column1857" dataDxfId="14482"/>
    <tableColumn id="1903" xr3:uid="{2556DF3D-646F-49E9-B8EC-4D689BDBF0DE}" name="Column1858" dataDxfId="14481"/>
    <tableColumn id="1904" xr3:uid="{9F877D1E-06C9-45A4-AE38-EFD8FE037530}" name="Column1859" dataDxfId="14480"/>
    <tableColumn id="1905" xr3:uid="{CBE6543B-332A-4593-97BB-76FEA4C4976C}" name="Column1860" dataDxfId="14479"/>
    <tableColumn id="1906" xr3:uid="{C194E1A5-16A1-441F-923A-D80414482880}" name="Column1861" dataDxfId="14478"/>
    <tableColumn id="1907" xr3:uid="{4660DB93-41EC-4B5A-9371-2ABECEED2AD6}" name="Column1862" dataDxfId="14477"/>
    <tableColumn id="1908" xr3:uid="{72258E42-DD49-481E-8A91-03807A18A296}" name="Column1863" dataDxfId="14476"/>
    <tableColumn id="1909" xr3:uid="{6EEC8E59-3EA0-4304-8693-8C3A5E0B0AB0}" name="Column1864" dataDxfId="14475"/>
    <tableColumn id="1910" xr3:uid="{50B25BEB-0D9E-489A-B067-3407D9B32C0E}" name="Column1865" dataDxfId="14474"/>
    <tableColumn id="1911" xr3:uid="{1CBC69B6-D51A-4A7C-B248-2AB6044A728F}" name="Column1866" dataDxfId="14473"/>
    <tableColumn id="1912" xr3:uid="{2F177D9A-0106-4A14-A7A7-CCD0EEB99402}" name="Column1867" dataDxfId="14472"/>
    <tableColumn id="1913" xr3:uid="{889011DA-9D35-4C75-A754-F410383E85A9}" name="Column1868" dataDxfId="14471"/>
    <tableColumn id="1914" xr3:uid="{A667FA6A-2A19-4314-BC14-ABA7CCC5FA2D}" name="Column1869" dataDxfId="14470"/>
    <tableColumn id="1915" xr3:uid="{732B84CD-09F2-4238-A01F-EBB889FD89DC}" name="Column1870" dataDxfId="14469"/>
    <tableColumn id="1916" xr3:uid="{0F3DCD8E-A790-42B9-A438-D5F17FC4A369}" name="Column1871" dataDxfId="14468"/>
    <tableColumn id="1917" xr3:uid="{F2269C72-E5AA-4B5A-89B3-F18A04E5EF58}" name="Column1872" dataDxfId="14467"/>
    <tableColumn id="1918" xr3:uid="{EA8120AF-27DF-4783-84B6-DC3AC78FC6B6}" name="Column1873" dataDxfId="14466"/>
    <tableColumn id="1919" xr3:uid="{BF0B1342-D2DF-4D6C-BD5D-EFFF0AFB5908}" name="Column1874" dataDxfId="14465"/>
    <tableColumn id="1920" xr3:uid="{B1EC978E-75FE-43B4-A9B3-89BEB8FF4B38}" name="Column1875" dataDxfId="14464"/>
    <tableColumn id="1921" xr3:uid="{EFE4B370-3ED8-4441-8B44-DEA7606B46B4}" name="Column1876" dataDxfId="14463"/>
    <tableColumn id="1922" xr3:uid="{0CAEE572-E52B-4D12-B7DD-8E58124B0B21}" name="Column1877" dataDxfId="14462"/>
    <tableColumn id="1923" xr3:uid="{F3140930-A3D8-4DB6-BCDC-A039C8359D09}" name="Column1878" dataDxfId="14461"/>
    <tableColumn id="1924" xr3:uid="{EEB5ED73-2A87-48A9-B9C1-43DB7F59EB5E}" name="Column1879" dataDxfId="14460"/>
    <tableColumn id="1925" xr3:uid="{4C0A16F9-61DC-4738-A462-C25724204E4A}" name="Column1880" dataDxfId="14459"/>
    <tableColumn id="1926" xr3:uid="{286986E7-9365-41B9-8608-4C184CA801E8}" name="Column1881" dataDxfId="14458"/>
    <tableColumn id="1927" xr3:uid="{DB2A9D9F-63EF-4F61-B630-D015556BF66A}" name="Column1882" dataDxfId="14457"/>
    <tableColumn id="1928" xr3:uid="{4819DBE8-9123-4C3E-8445-148A37C99B7E}" name="Column1883" dataDxfId="14456"/>
    <tableColumn id="1929" xr3:uid="{A4BB7366-250F-4133-9091-49C31FCF49F5}" name="Column1884" dataDxfId="14455"/>
    <tableColumn id="1930" xr3:uid="{31E747A5-348F-43BB-875A-37B86BED9CE2}" name="Column1885" dataDxfId="14454"/>
    <tableColumn id="1931" xr3:uid="{EE22766F-8C63-479E-93D7-8704DB1B3BA0}" name="Column1886" dataDxfId="14453"/>
    <tableColumn id="1932" xr3:uid="{5A91CC20-BC18-4C8E-A940-CD0ECD475B61}" name="Column1887" dataDxfId="14452"/>
    <tableColumn id="1933" xr3:uid="{37A7CD87-EEA8-4740-AD41-29436F538206}" name="Column1888" dataDxfId="14451"/>
    <tableColumn id="1934" xr3:uid="{AF65BAF8-F66A-46AE-AA32-45D6FAF417CD}" name="Column1889" dataDxfId="14450"/>
    <tableColumn id="1935" xr3:uid="{7039E1F4-4B35-4217-8DD1-E9096ABDC7CB}" name="Column1890" dataDxfId="14449"/>
    <tableColumn id="1936" xr3:uid="{F0B3A43A-AAE3-46D8-A84A-99A758BB3D25}" name="Column1891" dataDxfId="14448"/>
    <tableColumn id="1937" xr3:uid="{51997054-1C89-4BF2-BBB6-6A71FD844DF5}" name="Column1892" dataDxfId="14447"/>
    <tableColumn id="1938" xr3:uid="{E20BF4B4-4889-45C3-A256-577DB1E0D128}" name="Column1893" dataDxfId="14446"/>
    <tableColumn id="1939" xr3:uid="{ECF2443A-B24B-4D48-A8E9-E32542A15194}" name="Column1894" dataDxfId="14445"/>
    <tableColumn id="1940" xr3:uid="{F813D126-911F-4098-AD5B-C8DEB128AD4C}" name="Column1895" dataDxfId="14444"/>
    <tableColumn id="1941" xr3:uid="{E1BD3574-08F9-42D2-8BFB-1F89A15F2705}" name="Column1896" dataDxfId="14443"/>
    <tableColumn id="1942" xr3:uid="{BEB6939B-97D1-44D7-A48A-72586C84BB1C}" name="Column1897" dataDxfId="14442"/>
    <tableColumn id="1943" xr3:uid="{67F09B97-9921-46C1-8BDA-9BEB7561DE27}" name="Column1898" dataDxfId="14441"/>
    <tableColumn id="1944" xr3:uid="{5DD139E6-344F-4212-9EEC-D5B66FF62291}" name="Column1899" dataDxfId="14440"/>
    <tableColumn id="1945" xr3:uid="{772BC4F0-99C4-41AF-AB1D-A617E00DA57E}" name="Column1900" dataDxfId="14439"/>
    <tableColumn id="1946" xr3:uid="{6A38FFB5-8B68-4A25-854E-8FACABCD8E9E}" name="Column1901" dataDxfId="14438"/>
    <tableColumn id="1947" xr3:uid="{4D2A7D56-CD75-403C-9620-ECF1DC81E618}" name="Column1902" dataDxfId="14437"/>
    <tableColumn id="1948" xr3:uid="{CD44BC67-B501-4266-8E3A-5CE5F880BC26}" name="Column1903" dataDxfId="14436"/>
    <tableColumn id="1949" xr3:uid="{1CD20B6C-5F5C-42AD-9F04-A213CC281DED}" name="Column1904" dataDxfId="14435"/>
    <tableColumn id="1950" xr3:uid="{4B5FF6BF-B64A-4E19-9D00-349F6D3C7696}" name="Column1905" dataDxfId="14434"/>
    <tableColumn id="1951" xr3:uid="{A8C30176-328D-4C83-8EE9-CD30B5CCAD6A}" name="Column1906" dataDxfId="14433"/>
    <tableColumn id="1952" xr3:uid="{5E0E98EF-2B7F-4330-A52C-CD72E3F8625D}" name="Column1907" dataDxfId="14432"/>
    <tableColumn id="1953" xr3:uid="{52C9009F-5D74-4098-8D94-6B7EECC0B966}" name="Column1908" dataDxfId="14431"/>
    <tableColumn id="1954" xr3:uid="{7CE13E3B-0146-492D-803B-B9D89D12FD01}" name="Column1909" dataDxfId="14430"/>
    <tableColumn id="1955" xr3:uid="{79363CC3-3180-4734-8B30-A7E1F3C28732}" name="Column1910" dataDxfId="14429"/>
    <tableColumn id="1956" xr3:uid="{8374A606-D703-40CD-9641-E6FB6FAA914C}" name="Column1911" dataDxfId="14428"/>
    <tableColumn id="1957" xr3:uid="{E76F58FC-FC00-4657-853F-43DADDD12456}" name="Column1912" dataDxfId="14427"/>
    <tableColumn id="1958" xr3:uid="{D6CEE9F0-265D-4FAE-9D79-84F92C8467DE}" name="Column1913" dataDxfId="14426"/>
    <tableColumn id="1959" xr3:uid="{1DF0E229-EA24-4216-B641-3CD75CF7D7C1}" name="Column1914" dataDxfId="14425"/>
    <tableColumn id="1960" xr3:uid="{85AFC500-891B-4111-980E-16962B587485}" name="Column1915" dataDxfId="14424"/>
    <tableColumn id="1961" xr3:uid="{A3C43F63-D904-4B37-B471-A4088D444137}" name="Column1916" dataDxfId="14423"/>
    <tableColumn id="1962" xr3:uid="{D007D6E9-EB68-4A2E-8327-0787BEDAC9CA}" name="Column1917" dataDxfId="14422"/>
    <tableColumn id="1963" xr3:uid="{760B210A-1D72-4BD7-B522-26D18898793E}" name="Column1918" dataDxfId="14421"/>
    <tableColumn id="1964" xr3:uid="{39B859DD-DD49-4587-96FD-0C930FB9AA0C}" name="Column1919" dataDxfId="14420"/>
    <tableColumn id="1965" xr3:uid="{A8A3E946-5EE6-4F6C-BF77-6B63D7C52357}" name="Column1920" dataDxfId="14419"/>
    <tableColumn id="1966" xr3:uid="{6481ECAE-E326-4462-A3D3-18AD63526CD1}" name="Column1921" dataDxfId="14418"/>
    <tableColumn id="1967" xr3:uid="{B94788B9-8AA9-4A04-B336-FED2BD84460B}" name="Column1922" dataDxfId="14417"/>
    <tableColumn id="1968" xr3:uid="{9BC936D5-6A9F-4682-B933-F487915C738A}" name="Column1923" dataDxfId="14416"/>
    <tableColumn id="1969" xr3:uid="{EE414AC6-CDED-42C6-B369-5940D38CBC5D}" name="Column1924" dataDxfId="14415"/>
    <tableColumn id="1970" xr3:uid="{8A838FFB-467E-4E0B-B0EE-08FBE3F72725}" name="Column1925" dataDxfId="14414"/>
    <tableColumn id="1971" xr3:uid="{5408246C-D81B-4339-B3B2-2378F4066019}" name="Column1926" dataDxfId="14413"/>
    <tableColumn id="1972" xr3:uid="{89CE2744-3D8F-4FE4-B924-F9A5A87B069F}" name="Column1927" dataDxfId="14412"/>
    <tableColumn id="1973" xr3:uid="{C6A1DF34-B9C8-44AC-BF09-7EFB5A7A49E9}" name="Column1928" dataDxfId="14411"/>
    <tableColumn id="1974" xr3:uid="{9396D4ED-5336-4D68-AD44-10E075E64573}" name="Column1929" dataDxfId="14410"/>
    <tableColumn id="1975" xr3:uid="{31CDF640-5D7E-43DB-98F7-C208006CACC9}" name="Column1930" dataDxfId="14409"/>
    <tableColumn id="1976" xr3:uid="{C44319ED-D5A2-468E-B032-4BBBB89D9BB0}" name="Column1931" dataDxfId="14408"/>
    <tableColumn id="1977" xr3:uid="{2DF5BBEB-5BE4-46F2-A4DA-E24954C67477}" name="Column1932" dataDxfId="14407"/>
    <tableColumn id="1978" xr3:uid="{A29DBFFB-78BC-47FD-8CC3-1198AE52A27F}" name="Column1933" dataDxfId="14406"/>
    <tableColumn id="1979" xr3:uid="{A4B64536-EBC5-471E-A19B-5B40360AFD4A}" name="Column1934" dataDxfId="14405"/>
    <tableColumn id="1980" xr3:uid="{DAE70EC1-5B9F-42C0-B78B-9646FD90391F}" name="Column1935" dataDxfId="14404"/>
    <tableColumn id="1981" xr3:uid="{C173F352-46E1-4D4A-95E6-6775AB0B4765}" name="Column1936" dataDxfId="14403"/>
    <tableColumn id="1982" xr3:uid="{01B817AA-E9A2-4DFF-B78D-5BCEA0C26D67}" name="Column1937" dataDxfId="14402"/>
    <tableColumn id="1983" xr3:uid="{77A1D7FD-CC16-404F-9353-71E2FEAD7790}" name="Column1938" dataDxfId="14401"/>
    <tableColumn id="1984" xr3:uid="{C0123AA4-76C3-4550-82CE-E6668E244AAF}" name="Column1939" dataDxfId="14400"/>
    <tableColumn id="1985" xr3:uid="{E6345885-8829-45BC-8A51-4CFB0A520DC0}" name="Column1940" dataDxfId="14399"/>
    <tableColumn id="1986" xr3:uid="{2BF712D5-7D30-416E-975B-979488D09371}" name="Column1941" dataDxfId="14398"/>
    <tableColumn id="1987" xr3:uid="{3E444342-F4CA-4558-8398-4B89048B76AE}" name="Column1942" dataDxfId="14397"/>
    <tableColumn id="1988" xr3:uid="{8E49AB0C-B723-4954-944D-4D5A8A4F8FC6}" name="Column1943" dataDxfId="14396"/>
    <tableColumn id="1989" xr3:uid="{26B952AE-A728-4B80-A8C0-CE7A5C9CA216}" name="Column1944" dataDxfId="14395"/>
    <tableColumn id="1990" xr3:uid="{4397DA0D-E8FD-4F84-9803-5F19F0B66B94}" name="Column1945" dataDxfId="14394"/>
    <tableColumn id="1991" xr3:uid="{EF6C7001-259F-40D6-B103-F1016F81A727}" name="Column1946" dataDxfId="14393"/>
    <tableColumn id="1992" xr3:uid="{A84F5D19-FEE3-4303-9E42-FA362F690E3D}" name="Column1947" dataDxfId="14392"/>
    <tableColumn id="1993" xr3:uid="{1859ADD2-9535-4CEE-BED7-0D9AA246FB16}" name="Column1948" dataDxfId="14391"/>
    <tableColumn id="1994" xr3:uid="{AA6CA5F2-221C-44BA-ACBD-A1A23850A554}" name="Column1949" dataDxfId="14390"/>
    <tableColumn id="1995" xr3:uid="{838725CA-302D-4EC7-A77A-56655EE10550}" name="Column1950" dataDxfId="14389"/>
    <tableColumn id="1996" xr3:uid="{4CC89BD7-1A5D-45D2-B895-F4CE33FC6AEE}" name="Column1951" dataDxfId="14388"/>
    <tableColumn id="1997" xr3:uid="{13CD79A4-707D-492C-8C45-62DA6F994399}" name="Column1952" dataDxfId="14387"/>
    <tableColumn id="1998" xr3:uid="{57175922-5BFF-48B2-A72F-E8CB24144466}" name="Column1953" dataDxfId="14386"/>
    <tableColumn id="1999" xr3:uid="{1E27ECD5-E45D-4BC0-823B-ED44AED3DBEA}" name="Column1954" dataDxfId="14385"/>
    <tableColumn id="2000" xr3:uid="{106B7A5F-7D12-4360-BC27-97BA2B49ABAA}" name="Column1955" dataDxfId="14384"/>
    <tableColumn id="2001" xr3:uid="{58DDF352-C15E-4526-801F-7C076B845048}" name="Column1956" dataDxfId="14383"/>
    <tableColumn id="2002" xr3:uid="{0A8B65A6-22F5-49B8-A142-8A6B6BF2CCD4}" name="Column1957" dataDxfId="14382"/>
    <tableColumn id="2003" xr3:uid="{59C74079-84C3-4227-ADA3-476D4247FE3D}" name="Column1958" dataDxfId="14381"/>
    <tableColumn id="2004" xr3:uid="{ADE8AA15-4BD6-4BD1-99D9-67E10C957E41}" name="Column1959" dataDxfId="14380"/>
    <tableColumn id="2005" xr3:uid="{BAEB9E46-8CB9-4B3E-97F3-26E989BF35FA}" name="Column1960" dataDxfId="14379"/>
    <tableColumn id="2006" xr3:uid="{32662B66-2B88-4969-8205-1DBAA0D4D095}" name="Column1961" dataDxfId="14378"/>
    <tableColumn id="2007" xr3:uid="{C5C66062-44FA-40C6-AD12-2E20583C6379}" name="Column1962" dataDxfId="14377"/>
    <tableColumn id="2008" xr3:uid="{18D72803-135C-47E8-8C6A-EDD1B55AD908}" name="Column1963" dataDxfId="14376"/>
    <tableColumn id="2009" xr3:uid="{A84D13D9-5BCC-42FF-879C-6DCBDDB99264}" name="Column1964" dataDxfId="14375"/>
    <tableColumn id="2010" xr3:uid="{C8C59B22-B7A0-4C41-88FE-0932512C54BE}" name="Column1965" dataDxfId="14374"/>
    <tableColumn id="2011" xr3:uid="{B97E2D59-7F21-43BB-8AFA-2DD3B0E31773}" name="Column1966" dataDxfId="14373"/>
    <tableColumn id="2012" xr3:uid="{3607B088-D1F7-46FE-AE65-1F2B50AEC45D}" name="Column1967" dataDxfId="14372"/>
    <tableColumn id="2013" xr3:uid="{BCF9FD52-2E1C-4E60-AE2E-89C242A00CF5}" name="Column1968" dataDxfId="14371"/>
    <tableColumn id="2014" xr3:uid="{175A319F-BF5C-4E6D-B4F6-08EBAFCECD7B}" name="Column1969" dataDxfId="14370"/>
    <tableColumn id="2015" xr3:uid="{51A9586D-0A7A-46B8-880A-7B740185EAD9}" name="Column1970" dataDxfId="14369"/>
    <tableColumn id="2016" xr3:uid="{3ABC5EE1-596C-4907-98F7-A8F9DAAFDA99}" name="Column1971" dataDxfId="14368"/>
    <tableColumn id="2017" xr3:uid="{46262405-3BF9-4E44-84BD-0E7293915544}" name="Column1972" dataDxfId="14367"/>
    <tableColumn id="2018" xr3:uid="{E43A4905-CE06-4D7E-979A-8EEBA47C0316}" name="Column1973" dataDxfId="14366"/>
    <tableColumn id="2019" xr3:uid="{079E4A48-5E51-4DFD-B651-DCEF5C9A285B}" name="Column1974" dataDxfId="14365"/>
    <tableColumn id="2020" xr3:uid="{79357482-EBB7-461B-B2CC-6FE74445D41F}" name="Column1975" dataDxfId="14364"/>
    <tableColumn id="2021" xr3:uid="{78E8A8DD-9974-4FB4-B390-8A5EAC1EB141}" name="Column1976" dataDxfId="14363"/>
    <tableColumn id="2022" xr3:uid="{4FF06740-2CAB-4632-AE55-00DF1B6E88D2}" name="Column1977" dataDxfId="14362"/>
    <tableColumn id="2023" xr3:uid="{8A4D4334-270C-42A0-9064-5360E050ED00}" name="Column1978" dataDxfId="14361"/>
    <tableColumn id="2024" xr3:uid="{3CEA9A7B-498C-476D-ADD9-E0E870973548}" name="Column1979" dataDxfId="14360"/>
    <tableColumn id="2025" xr3:uid="{D41A91DC-7C26-4BAE-B13E-78E95F894F86}" name="Column1980" dataDxfId="14359"/>
    <tableColumn id="2026" xr3:uid="{BAE966D2-A362-440B-BD20-576B1F483733}" name="Column1981" dataDxfId="14358"/>
    <tableColumn id="2027" xr3:uid="{7D4D8DF8-CE08-4BAE-A23A-47D64AF9108D}" name="Column1982" dataDxfId="14357"/>
    <tableColumn id="2028" xr3:uid="{75E74A70-6AAF-4762-BA02-1A5B31AE4D17}" name="Column1983" dataDxfId="14356"/>
    <tableColumn id="2029" xr3:uid="{C32FDD2E-E69B-49D4-9636-49A63BB4E619}" name="Column1984" dataDxfId="14355"/>
    <tableColumn id="2030" xr3:uid="{1199B516-DD05-484E-95C3-353B34651279}" name="Column1985" dataDxfId="14354"/>
    <tableColumn id="2031" xr3:uid="{A76CBE84-B87E-4FE5-BA22-4D9FD0765AD4}" name="Column1986" dataDxfId="14353"/>
    <tableColumn id="2032" xr3:uid="{3154AE7D-6ACF-467B-AB50-2FA7F94C1560}" name="Column1987" dataDxfId="14352"/>
    <tableColumn id="2033" xr3:uid="{89B52052-9103-4443-809C-3737F1C2EF4F}" name="Column1988" dataDxfId="14351"/>
    <tableColumn id="2034" xr3:uid="{45C0CCE5-E6EF-478A-8C76-0D07DC0CC052}" name="Column1989" dataDxfId="14350"/>
    <tableColumn id="2035" xr3:uid="{93026E92-1DB4-4A11-9FDC-523641AB6D9D}" name="Column1990" dataDxfId="14349"/>
    <tableColumn id="2036" xr3:uid="{6C3FBF80-CE34-4070-AF91-FCBB840C6045}" name="Column1991" dataDxfId="14348"/>
    <tableColumn id="2037" xr3:uid="{67C889D1-D6D6-4EB1-8C85-5F26F54D29F5}" name="Column1992" dataDxfId="14347"/>
    <tableColumn id="2038" xr3:uid="{9F5E9EC7-162E-472F-81D2-45FC829908E2}" name="Column1993" dataDxfId="14346"/>
    <tableColumn id="2039" xr3:uid="{DAD3AF53-2771-4B30-800E-24D0DFDE0663}" name="Column1994" dataDxfId="14345"/>
    <tableColumn id="2040" xr3:uid="{E318A88D-55AF-456C-8710-BF6762FCD35D}" name="Column1995" dataDxfId="14344"/>
    <tableColumn id="2041" xr3:uid="{2D696621-D0AF-42E9-9564-0B5F5B4FE6FF}" name="Column1996" dataDxfId="14343"/>
    <tableColumn id="2042" xr3:uid="{A219583E-4700-4F81-A919-CA15D93FED16}" name="Column1997" dataDxfId="14342"/>
    <tableColumn id="2043" xr3:uid="{1C8954F1-D4E9-4881-B528-7BEF5BF9E91C}" name="Column1998" dataDxfId="14341"/>
    <tableColumn id="2044" xr3:uid="{45365BEC-3F18-48D8-B39C-2E484EFFE9CF}" name="Column1999" dataDxfId="14340"/>
    <tableColumn id="2045" xr3:uid="{A463F119-2013-4689-B11E-41A99AAA15CF}" name="Column2000" dataDxfId="14339"/>
    <tableColumn id="2046" xr3:uid="{E017F337-55FE-4AE1-AF0D-E5658B7F2906}" name="Column2001" dataDxfId="14338"/>
    <tableColumn id="2047" xr3:uid="{A8931FE0-65E7-41C7-A835-F31285AA18E5}" name="Column2002" dataDxfId="14337"/>
    <tableColumn id="2048" xr3:uid="{67A1D08C-2AF1-4877-BCBB-6AD9224E0385}" name="Column2003" dataDxfId="14336"/>
    <tableColumn id="2049" xr3:uid="{2F179501-82BE-4CDF-B0A7-5658FB87DC99}" name="Column2004" dataDxfId="14335"/>
    <tableColumn id="2050" xr3:uid="{C303D94C-9CDE-43CF-9A27-E68AC3A01FA6}" name="Column2005" dataDxfId="14334"/>
    <tableColumn id="2051" xr3:uid="{56576D6E-8CCF-4F53-98B9-6B4A78629D68}" name="Column2006" dataDxfId="14333"/>
    <tableColumn id="2052" xr3:uid="{9ACBEFA7-184A-4EBF-8936-BD77A01993E3}" name="Column2007" dataDxfId="14332"/>
    <tableColumn id="2053" xr3:uid="{2B5E57D3-51DA-4EFF-AA40-8723E8A0B27F}" name="Column2008" dataDxfId="14331"/>
    <tableColumn id="2054" xr3:uid="{01D8DE3E-509B-458A-BD73-B4496606C48D}" name="Column2009" dataDxfId="14330"/>
    <tableColumn id="2055" xr3:uid="{4FC5AD9B-10A8-4CB2-A7EB-431FC7777655}" name="Column2010" dataDxfId="14329"/>
    <tableColumn id="2056" xr3:uid="{82EA64AA-BA22-4790-BCA9-F73E539A610B}" name="Column2011" dataDxfId="14328"/>
    <tableColumn id="2057" xr3:uid="{F3A5059A-244A-4957-93F9-9AAF1CDFF45F}" name="Column2012" dataDxfId="14327"/>
    <tableColumn id="2058" xr3:uid="{591FE15B-5C7D-4A02-BA28-F48B5BD199F8}" name="Column2013" dataDxfId="14326"/>
    <tableColumn id="2059" xr3:uid="{7DD5D88E-D846-47D9-B8B1-A98AE491A4E2}" name="Column2014" dataDxfId="14325"/>
    <tableColumn id="2060" xr3:uid="{708061E7-BCB0-46DD-BF94-E80859A38AF2}" name="Column2015" dataDxfId="14324"/>
    <tableColumn id="2061" xr3:uid="{500ACD31-8328-4FF3-8CF8-7BAFD43D3225}" name="Column2016" dataDxfId="14323"/>
    <tableColumn id="2062" xr3:uid="{498EC24A-4C20-495B-A795-A0F0080AADB1}" name="Column2017" dataDxfId="14322"/>
    <tableColumn id="2063" xr3:uid="{01BDDC33-E61E-49A8-BC2C-2B06F63E04EA}" name="Column2018" dataDxfId="14321"/>
    <tableColumn id="2064" xr3:uid="{74A73050-125E-420F-99BF-9DA8856235F2}" name="Column2019" dataDxfId="14320"/>
    <tableColumn id="2065" xr3:uid="{50A085C3-CF88-433A-80D8-EB8464C0EB7C}" name="Column2020" dataDxfId="14319"/>
    <tableColumn id="2066" xr3:uid="{EDDB6872-861E-427C-9862-F91228334CE4}" name="Column2021" dataDxfId="14318"/>
    <tableColumn id="2067" xr3:uid="{CAC0C4FC-66AD-4EA3-B173-550D105FC6CF}" name="Column2022" dataDxfId="14317"/>
    <tableColumn id="2068" xr3:uid="{1ADE225F-A9D3-4801-A945-D209D730384E}" name="Column2023" dataDxfId="14316"/>
    <tableColumn id="2069" xr3:uid="{03CE0B10-8701-49E2-BC32-D71FB787F142}" name="Column2024" dataDxfId="14315"/>
    <tableColumn id="2070" xr3:uid="{19FACE27-D3DC-446D-9CB8-892822C764AA}" name="Column2025" dataDxfId="14314"/>
    <tableColumn id="2071" xr3:uid="{4226EF3E-CDA7-40A3-AB1E-28D6286560C5}" name="Column2026" dataDxfId="14313"/>
    <tableColumn id="2072" xr3:uid="{37C5A29C-5548-4555-A632-326CC1EC59FE}" name="Column2027" dataDxfId="14312"/>
    <tableColumn id="2073" xr3:uid="{CA749E8B-29E6-4546-B12F-852CCE519DA6}" name="Column2028" dataDxfId="14311"/>
    <tableColumn id="2074" xr3:uid="{29C04A05-6F82-414B-837C-BF5214FBF1A3}" name="Column2029" dataDxfId="14310"/>
    <tableColumn id="2075" xr3:uid="{B570F8F2-79C7-4299-BF2C-449F919B4D01}" name="Column2030" dataDxfId="14309"/>
    <tableColumn id="2076" xr3:uid="{1DAD55CD-2B37-42CB-878B-8B3BAC91B2B7}" name="Column2031" dataDxfId="14308"/>
    <tableColumn id="2077" xr3:uid="{E47D73A3-3EC8-472D-8458-AB17AE06409E}" name="Column2032" dataDxfId="14307"/>
    <tableColumn id="2078" xr3:uid="{3AF5E4E9-A650-4DF6-998E-94E2619A4619}" name="Column2033" dataDxfId="14306"/>
    <tableColumn id="2079" xr3:uid="{7BA4D507-C005-475D-A224-AAB96297C11C}" name="Column2034" dataDxfId="14305"/>
    <tableColumn id="2080" xr3:uid="{A9441ECE-341E-40AA-987A-7B95798C8737}" name="Column2035" dataDxfId="14304"/>
    <tableColumn id="2081" xr3:uid="{245D4D2F-623C-41BD-A2FB-A3E5CA708E85}" name="Column2036" dataDxfId="14303"/>
    <tableColumn id="2082" xr3:uid="{B8269095-0F92-4247-BEBB-D98558648DA7}" name="Column2037" dataDxfId="14302"/>
    <tableColumn id="2083" xr3:uid="{A18F0B34-86F5-48DD-BB30-CA206385CEBC}" name="Column2038" dataDxfId="14301"/>
    <tableColumn id="2084" xr3:uid="{3F671CE7-61DC-4D67-B02F-9FE137996065}" name="Column2039" dataDxfId="14300"/>
    <tableColumn id="2085" xr3:uid="{F3CE5C31-144F-4596-93EB-94A7B2EF1A6D}" name="Column2040" dataDxfId="14299"/>
    <tableColumn id="2086" xr3:uid="{CBACBBFD-772F-4899-9FCE-21DAB61FE079}" name="Column2041" dataDxfId="14298"/>
    <tableColumn id="2087" xr3:uid="{8E7D9F6C-3EA0-43F5-94C6-416E95959F1C}" name="Column2042" dataDxfId="14297"/>
    <tableColumn id="2088" xr3:uid="{8A4ACE3A-0008-4A50-9ABF-DE1B7BF8C9B6}" name="Column2043" dataDxfId="14296"/>
    <tableColumn id="2089" xr3:uid="{B6FA679B-2843-41AE-B127-CF3732F4CEBF}" name="Column2044" dataDxfId="14295"/>
    <tableColumn id="2090" xr3:uid="{6C563978-0AB7-4B39-B29A-E7EEDB31DD45}" name="Column2045" dataDxfId="14294"/>
    <tableColumn id="2091" xr3:uid="{4A8EAA1A-6D8F-4E9D-8A01-65BB10B02648}" name="Column2046" dataDxfId="14293"/>
    <tableColumn id="2092" xr3:uid="{AC4A0659-5EAD-40B2-A337-28FA86E03467}" name="Column2047" dataDxfId="14292"/>
    <tableColumn id="2093" xr3:uid="{99FEBA7F-5DAE-4A82-9608-37AE678C92C8}" name="Column2048" dataDxfId="14291"/>
    <tableColumn id="2094" xr3:uid="{7F623E33-1680-47D8-923E-D559A0005217}" name="Column2049" dataDxfId="14290"/>
    <tableColumn id="2095" xr3:uid="{BCECF195-B66F-487F-A943-CE86E2701EEA}" name="Column2050" dataDxfId="14289"/>
    <tableColumn id="2096" xr3:uid="{B68CFA81-1381-4483-893D-EE10891F022A}" name="Column2051" dataDxfId="14288"/>
    <tableColumn id="2097" xr3:uid="{0811DB25-B081-4454-87CE-5698B16A6773}" name="Column2052" dataDxfId="14287"/>
    <tableColumn id="2098" xr3:uid="{408BD3D6-E14B-4D43-B89C-9ED17CB8D7D0}" name="Column2053" dataDxfId="14286"/>
    <tableColumn id="2099" xr3:uid="{0121D9CA-F191-4CA7-A874-90B1759298C5}" name="Column2054" dataDxfId="14285"/>
    <tableColumn id="2100" xr3:uid="{601283BB-3D25-45C4-B4B6-81C4D543C53C}" name="Column2055" dataDxfId="14284"/>
    <tableColumn id="2101" xr3:uid="{DBA2DFA1-E3C7-4C2E-A64D-A4DB215BD89C}" name="Column2056" dataDxfId="14283"/>
    <tableColumn id="2102" xr3:uid="{24BE4726-D330-44A8-839A-8D6C0BEB7685}" name="Column2057" dataDxfId="14282"/>
    <tableColumn id="2103" xr3:uid="{C6CE49E4-BE9F-4EA2-883F-86CAC85FD72D}" name="Column2058" dataDxfId="14281"/>
    <tableColumn id="2104" xr3:uid="{FC5D6A95-D5B3-4B7A-AF8A-A98534E617AA}" name="Column2059" dataDxfId="14280"/>
    <tableColumn id="2105" xr3:uid="{00FE9F42-346C-41D4-BBA7-39B01E9A391E}" name="Column2060" dataDxfId="14279"/>
    <tableColumn id="2106" xr3:uid="{0FEA5684-8B60-4294-9215-D756B5CC1DF8}" name="Column2061" dataDxfId="14278"/>
    <tableColumn id="2107" xr3:uid="{8CD8EFE7-269B-4FF3-8ABB-A112882F40FA}" name="Column2062" dataDxfId="14277"/>
    <tableColumn id="2108" xr3:uid="{BA3BB6AF-1ADE-4F67-A46B-69F2089714A9}" name="Column2063" dataDxfId="14276"/>
    <tableColumn id="2109" xr3:uid="{5C5A0C95-9E06-4037-9F68-479581CEC0A5}" name="Column2064" dataDxfId="14275"/>
    <tableColumn id="2110" xr3:uid="{1F4EBA30-996E-4424-B80A-669119E69237}" name="Column2065" dataDxfId="14274"/>
    <tableColumn id="2111" xr3:uid="{8236C11C-EECA-432A-98E4-3E2F38031B97}" name="Column2066" dataDxfId="14273"/>
    <tableColumn id="2112" xr3:uid="{D05EB934-FC9C-49C0-9F11-2EC1342414EF}" name="Column2067" dataDxfId="14272"/>
    <tableColumn id="2113" xr3:uid="{10BC9F14-4F8C-4D8F-ACE2-4806122AB3F1}" name="Column2068" dataDxfId="14271"/>
    <tableColumn id="2114" xr3:uid="{9D941617-44D4-4A32-805E-F9449CF5FB06}" name="Column2069" dataDxfId="14270"/>
    <tableColumn id="2115" xr3:uid="{44C9F32F-D8DC-4EC7-9FCA-E256694CB7B6}" name="Column2070" dataDxfId="14269"/>
    <tableColumn id="2116" xr3:uid="{CA119F6B-9C40-4A67-8EBC-D01CD8FEC116}" name="Column2071" dataDxfId="14268"/>
    <tableColumn id="2117" xr3:uid="{69114F6C-15BD-4E77-8096-C8DE6D7A91CD}" name="Column2072" dataDxfId="14267"/>
    <tableColumn id="2118" xr3:uid="{DD554E6E-7F4C-4B63-90AB-85C4F2C358D4}" name="Column2073" dataDxfId="14266"/>
    <tableColumn id="2119" xr3:uid="{1F4D3CAD-24DB-4DA7-A006-650A4EC9CE60}" name="Column2074" dataDxfId="14265"/>
    <tableColumn id="2120" xr3:uid="{AAEC43B1-A138-4928-B2BA-29D90FD7ED9D}" name="Column2075" dataDxfId="14264"/>
    <tableColumn id="2121" xr3:uid="{2E979D10-9CC1-4E52-B052-25D0E7D0139D}" name="Column2076" dataDxfId="14263"/>
    <tableColumn id="2122" xr3:uid="{D558891A-C3C1-4DA9-A708-177B799E0CFE}" name="Column2077" dataDxfId="14262"/>
    <tableColumn id="2123" xr3:uid="{6A2DEF55-C94E-4A2C-BC41-7C4E5F26B005}" name="Column2078" dataDxfId="14261"/>
    <tableColumn id="2124" xr3:uid="{00FD7D59-3C02-4536-B889-188BDC35878E}" name="Column2079" dataDxfId="14260"/>
    <tableColumn id="2125" xr3:uid="{A82DE428-BDF7-4C4A-972B-6399C8196937}" name="Column2080" dataDxfId="14259"/>
    <tableColumn id="2126" xr3:uid="{C88BD8A0-C46E-4CDF-986B-F56B25819C86}" name="Column2081" dataDxfId="14258"/>
    <tableColumn id="2127" xr3:uid="{47E49372-10DE-4954-9C3F-015857CBA83E}" name="Column2082" dataDxfId="14257"/>
    <tableColumn id="2128" xr3:uid="{41D87A64-A50F-40D0-A983-13C751000167}" name="Column2083" dataDxfId="14256"/>
    <tableColumn id="2129" xr3:uid="{7FD80D33-8865-4ABD-B858-E27275FC50FD}" name="Column2084" dataDxfId="14255"/>
    <tableColumn id="2130" xr3:uid="{498A56C7-A8BC-4938-BE59-E8B80A69F0D1}" name="Column2085" dataDxfId="14254"/>
    <tableColumn id="2131" xr3:uid="{8D4DFD70-C4BD-4911-B154-EABC4645838B}" name="Column2086" dataDxfId="14253"/>
    <tableColumn id="2132" xr3:uid="{2EAB39B3-9C83-4232-8FC4-95E38FD2AB28}" name="Column2087" dataDxfId="14252"/>
    <tableColumn id="2133" xr3:uid="{B1977D19-1D94-4E9E-8DD8-001FB6A85381}" name="Column2088" dataDxfId="14251"/>
    <tableColumn id="2134" xr3:uid="{182F529B-1A87-4174-B363-D3D17FF0740A}" name="Column2089" dataDxfId="14250"/>
    <tableColumn id="2135" xr3:uid="{0F7DB231-4CB7-4A97-8D17-17E081B8B9B8}" name="Column2090" dataDxfId="14249"/>
    <tableColumn id="2136" xr3:uid="{3EDF9482-495D-4D9A-8143-0F7D73EB2B83}" name="Column2091" dataDxfId="14248"/>
    <tableColumn id="2137" xr3:uid="{0836B772-DE93-44EE-B843-0355F2C5F68F}" name="Column2092" dataDxfId="14247"/>
    <tableColumn id="2138" xr3:uid="{19FDDD85-AB30-4B7E-869F-E474D89B50A9}" name="Column2093" dataDxfId="14246"/>
    <tableColumn id="2139" xr3:uid="{37E14E8B-1755-40A6-887B-5E8EB439AD51}" name="Column2094" dataDxfId="14245"/>
    <tableColumn id="2140" xr3:uid="{66AF2126-42E8-4D3F-A0F6-0DB4834039A2}" name="Column2095" dataDxfId="14244"/>
    <tableColumn id="2141" xr3:uid="{39799D73-90E6-498B-B8D4-64043E52374B}" name="Column2096" dataDxfId="14243"/>
    <tableColumn id="2142" xr3:uid="{30DEC0FF-C7C2-4BF6-B109-76DAD6F6E943}" name="Column2097" dataDxfId="14242"/>
    <tableColumn id="2143" xr3:uid="{31E0DE28-A4E0-412B-B2C3-AAE4B0BCC997}" name="Column2098" dataDxfId="14241"/>
    <tableColumn id="2144" xr3:uid="{4BD6DA1C-5717-42D7-93A8-EA082C99E6FF}" name="Column2099" dataDxfId="14240"/>
    <tableColumn id="2145" xr3:uid="{69E26516-63E8-446C-8D32-64886159F032}" name="Column2100" dataDxfId="14239"/>
    <tableColumn id="2146" xr3:uid="{D86D1506-77D3-4EC8-BAF6-68EB7B88AC84}" name="Column2101" dataDxfId="14238"/>
    <tableColumn id="2147" xr3:uid="{6E8FFE1A-9ECF-4543-94EE-C92EB57732EB}" name="Column2102" dataDxfId="14237"/>
    <tableColumn id="2148" xr3:uid="{523B3E20-104B-4AFB-9762-EB063BC4D8B7}" name="Column2103" dataDxfId="14236"/>
    <tableColumn id="2149" xr3:uid="{30D87E52-5F3D-4844-A8E4-F8012E285722}" name="Column2104" dataDxfId="14235"/>
    <tableColumn id="2150" xr3:uid="{35252891-88E9-4263-B040-C4877D99675A}" name="Column2105" dataDxfId="14234"/>
    <tableColumn id="2151" xr3:uid="{9AA2E68E-7263-4E18-80BD-73B3A5FD032D}" name="Column2106" dataDxfId="14233"/>
    <tableColumn id="2152" xr3:uid="{5678579B-7366-4FE6-8AF7-EA3B42209456}" name="Column2107" dataDxfId="14232"/>
    <tableColumn id="2153" xr3:uid="{08342D34-E7F3-49B3-82F2-3135A8CF996E}" name="Column2108" dataDxfId="14231"/>
    <tableColumn id="2154" xr3:uid="{458B72B9-5862-4A8C-A00C-95A3A41BB37D}" name="Column2109" dataDxfId="14230"/>
    <tableColumn id="2155" xr3:uid="{7D5A7AB8-81B6-4B93-BF7C-95E8545A6D3A}" name="Column2110" dataDxfId="14229"/>
    <tableColumn id="2156" xr3:uid="{559CC023-05F4-463B-BF54-F357A3C1E4D4}" name="Column2111" dataDxfId="14228"/>
    <tableColumn id="2157" xr3:uid="{2A7CB574-2F5A-4DBF-961D-B6645A23EA9C}" name="Column2112" dataDxfId="14227"/>
    <tableColumn id="2158" xr3:uid="{87993BF6-FEFD-4E41-A2A5-767F5197EE2D}" name="Column2113" dataDxfId="14226"/>
    <tableColumn id="2159" xr3:uid="{A50C6DD3-F889-4C1D-9A63-42C3FFE08206}" name="Column2114" dataDxfId="14225"/>
    <tableColumn id="2160" xr3:uid="{0ECA8473-73D6-4531-B554-B1676FD59218}" name="Column2115" dataDxfId="14224"/>
    <tableColumn id="2161" xr3:uid="{BA0F4FD6-D70E-4CE2-B9A8-97BEF61B6F3C}" name="Column2116" dataDxfId="14223"/>
    <tableColumn id="2162" xr3:uid="{9127A31D-D814-4FBF-BB23-12097E5AF5DA}" name="Column2117" dataDxfId="14222"/>
    <tableColumn id="2163" xr3:uid="{72777C59-1EFC-4954-9336-F2E369AE4043}" name="Column2118" dataDxfId="14221"/>
    <tableColumn id="2164" xr3:uid="{A7045C11-C8A1-48C0-BA9D-2F4EA918A8F2}" name="Column2119" dataDxfId="14220"/>
    <tableColumn id="2165" xr3:uid="{D6D19381-F839-49B9-A1F6-2281226AB276}" name="Column2120" dataDxfId="14219"/>
    <tableColumn id="2166" xr3:uid="{A69256B2-9B81-4A28-BABB-B8A43AF0A6E8}" name="Column2121" dataDxfId="14218"/>
    <tableColumn id="2167" xr3:uid="{238B442C-CCDA-40F7-9A97-CC8154CC33B7}" name="Column2122" dataDxfId="14217"/>
    <tableColumn id="2168" xr3:uid="{2F5ABCDF-FF66-4CF9-A0AA-476E3CD5CC83}" name="Column2123" dataDxfId="14216"/>
    <tableColumn id="2169" xr3:uid="{A8EF6D61-4C4A-4743-9B61-E77E936AE825}" name="Column2124" dataDxfId="14215"/>
    <tableColumn id="2170" xr3:uid="{3CDB9006-7E53-41B6-8897-5A10DAD2660A}" name="Column2125" dataDxfId="14214"/>
    <tableColumn id="2171" xr3:uid="{F48B0E80-8654-4F24-83DE-D2F4AF170A1F}" name="Column2126" dataDxfId="14213"/>
    <tableColumn id="2172" xr3:uid="{67AFA276-E009-44AA-B6BD-AAEC05EA784B}" name="Column2127" dataDxfId="14212"/>
    <tableColumn id="2173" xr3:uid="{4605E11C-8AB2-43CC-AA8D-9061027EB5F6}" name="Column2128" dataDxfId="14211"/>
    <tableColumn id="2174" xr3:uid="{2139367C-F050-4D8E-901A-47537AFBA74E}" name="Column2129" dataDxfId="14210"/>
    <tableColumn id="2175" xr3:uid="{1E2D0E52-0C72-46AD-85FB-E2A73304B0F0}" name="Column2130" dataDxfId="14209"/>
    <tableColumn id="2176" xr3:uid="{EA5204A4-CCD9-4F32-93EF-91F201A67C7F}" name="Column2131" dataDxfId="14208"/>
    <tableColumn id="2177" xr3:uid="{D0C1C530-37FB-45D2-8CD9-32D423928714}" name="Column2132" dataDxfId="14207"/>
    <tableColumn id="2178" xr3:uid="{DAD4972C-7C34-44B0-BF14-21D56C991146}" name="Column2133" dataDxfId="14206"/>
    <tableColumn id="2179" xr3:uid="{A45A3299-8EEA-4694-8F43-CDF204D25300}" name="Column2134" dataDxfId="14205"/>
    <tableColumn id="2180" xr3:uid="{8C1A7CC6-F84E-4A59-8278-B11CA430CE0D}" name="Column2135" dataDxfId="14204"/>
    <tableColumn id="2181" xr3:uid="{C1B4F928-A15B-481A-B2FA-713D2EBD54E6}" name="Column2136" dataDxfId="14203"/>
    <tableColumn id="2182" xr3:uid="{92AD2F0A-3136-4D2E-82C3-E2E3D34863DF}" name="Column2137" dataDxfId="14202"/>
    <tableColumn id="2183" xr3:uid="{789B360C-B8F9-4830-9D52-72C3A80B22DB}" name="Column2138" dataDxfId="14201"/>
    <tableColumn id="2184" xr3:uid="{873E0E5D-AC98-40E4-AA7A-C354B7934A7C}" name="Column2139" dataDxfId="14200"/>
    <tableColumn id="2185" xr3:uid="{CB278905-8382-4462-BB6B-8E39966773AE}" name="Column2140" dataDxfId="14199"/>
    <tableColumn id="2186" xr3:uid="{7C39B309-9128-4376-9884-D33D6DC6BF79}" name="Column2141" dataDxfId="14198"/>
    <tableColumn id="2187" xr3:uid="{998A07EA-A45C-4E1A-AE6B-4A4E416E5A64}" name="Column2142" dataDxfId="14197"/>
    <tableColumn id="2188" xr3:uid="{ED3E953D-69EB-4B4D-8D33-C5501F5B56AA}" name="Column2143" dataDxfId="14196"/>
    <tableColumn id="2189" xr3:uid="{12CDD64D-2955-48C5-9A6F-30D0D4156F64}" name="Column2144" dataDxfId="14195"/>
    <tableColumn id="2190" xr3:uid="{8FEC2836-5BC2-48E6-9E72-FA9088EDE5A9}" name="Column2145" dataDxfId="14194"/>
    <tableColumn id="2191" xr3:uid="{ADE8469D-0AC9-4F65-BC90-310CFBE3D3B8}" name="Column2146" dataDxfId="14193"/>
    <tableColumn id="2192" xr3:uid="{BE46DD16-800C-439A-95D3-1166BF7CBBD5}" name="Column2147" dataDxfId="14192"/>
    <tableColumn id="2193" xr3:uid="{B856A5F3-E836-4541-8C25-E408A1B7FC8E}" name="Column2148" dataDxfId="14191"/>
    <tableColumn id="2194" xr3:uid="{97F0CB8D-30A7-4C96-8C97-2254F3B13D1A}" name="Column2149" dataDxfId="14190"/>
    <tableColumn id="2195" xr3:uid="{6F4674DB-4E25-4BA5-ACB5-ECA238DE652E}" name="Column2150" dataDxfId="14189"/>
    <tableColumn id="2196" xr3:uid="{7398D961-F8FE-4DC9-8CEE-80C5399BAE6B}" name="Column2151" dataDxfId="14188"/>
    <tableColumn id="2197" xr3:uid="{8FD4912A-C32F-43A5-9177-230D2512204E}" name="Column2152" dataDxfId="14187"/>
    <tableColumn id="2198" xr3:uid="{7380200F-A027-4BF3-BC88-06FFF7251ACD}" name="Column2153" dataDxfId="14186"/>
    <tableColumn id="2199" xr3:uid="{9A7A72DF-02B5-46FD-9747-0FE266A2371F}" name="Column2154" dataDxfId="14185"/>
    <tableColumn id="2200" xr3:uid="{A8F94B5F-D03E-43FB-8ED8-6808A7C00813}" name="Column2155" dataDxfId="14184"/>
    <tableColumn id="2201" xr3:uid="{403E1381-4476-4217-9C88-64FE12950F54}" name="Column2156" dataDxfId="14183"/>
    <tableColumn id="2202" xr3:uid="{45A9D92D-F849-4E4E-804D-1BEBDB0EDC19}" name="Column2157" dataDxfId="14182"/>
    <tableColumn id="2203" xr3:uid="{2A2520DB-7FAD-466D-A033-34AC92BCE609}" name="Column2158" dataDxfId="14181"/>
    <tableColumn id="2204" xr3:uid="{5EF53B53-4351-4B82-AD4F-5E26693681DA}" name="Column2159" dataDxfId="14180"/>
    <tableColumn id="2205" xr3:uid="{6416C52B-CAFA-490C-A6F8-EE3E5D14F5F2}" name="Column2160" dataDxfId="14179"/>
    <tableColumn id="2206" xr3:uid="{1A0D7278-6AFD-497E-BC5D-ABC64D0BB09D}" name="Column2161" dataDxfId="14178"/>
    <tableColumn id="2207" xr3:uid="{E9993333-C092-4293-BA42-EBB7CB9E09DD}" name="Column2162" dataDxfId="14177"/>
    <tableColumn id="2208" xr3:uid="{98E01C32-B515-4991-B096-380D12E2D72B}" name="Column2163" dataDxfId="14176"/>
    <tableColumn id="2209" xr3:uid="{A0E0AABB-C39C-4BDC-A0AE-BBEB18B296B3}" name="Column2164" dataDxfId="14175"/>
    <tableColumn id="2210" xr3:uid="{AB5F6D98-4941-4B2D-BA4A-4E5DD619F322}" name="Column2165" dataDxfId="14174"/>
    <tableColumn id="2211" xr3:uid="{B4DD40E4-B397-4D62-A78C-79C24BE06FDF}" name="Column2166" dataDxfId="14173"/>
    <tableColumn id="2212" xr3:uid="{272A7CF9-B610-4952-A492-6667CD8B3B8A}" name="Column2167" dataDxfId="14172"/>
    <tableColumn id="2213" xr3:uid="{AC2E575F-CA59-47A9-92DE-00F622E1B809}" name="Column2168" dataDxfId="14171"/>
    <tableColumn id="2214" xr3:uid="{33F027DC-1AC9-47E8-80C4-0C9FC74118D1}" name="Column2169" dataDxfId="14170"/>
    <tableColumn id="2215" xr3:uid="{8899421A-1AD9-4B98-92CA-A0A5B6EDDFF7}" name="Column2170" dataDxfId="14169"/>
    <tableColumn id="2216" xr3:uid="{7FAA4787-FAA2-49CC-BF4F-45284F94B781}" name="Column2171" dataDxfId="14168"/>
    <tableColumn id="2217" xr3:uid="{FAF19A9D-3C27-4CC7-98DD-D74BA2D55946}" name="Column2172" dataDxfId="14167"/>
    <tableColumn id="2218" xr3:uid="{0562620B-F570-4852-A41B-B5C6BCE91FF4}" name="Column2173" dataDxfId="14166"/>
    <tableColumn id="2219" xr3:uid="{118CB665-1ECD-4856-8B05-12F3DC600702}" name="Column2174" dataDxfId="14165"/>
    <tableColumn id="2220" xr3:uid="{FD5C29F7-FE3B-4BD2-A908-57863C4AA011}" name="Column2175" dataDxfId="14164"/>
    <tableColumn id="2221" xr3:uid="{D285F43E-CE48-4A52-A404-6D1E56FA1B08}" name="Column2176" dataDxfId="14163"/>
    <tableColumn id="2222" xr3:uid="{824751FF-485A-4B2D-84D6-1221719B49A1}" name="Column2177" dataDxfId="14162"/>
    <tableColumn id="2223" xr3:uid="{72E94F4B-9F69-44DF-A0CD-BAEE8C71A237}" name="Column2178" dataDxfId="14161"/>
    <tableColumn id="2224" xr3:uid="{0CDD3E78-37E3-4912-AB6A-04A60BD3A3FA}" name="Column2179" dataDxfId="14160"/>
    <tableColumn id="2225" xr3:uid="{6C746B6E-B003-468F-AD10-8AA81F48E332}" name="Column2180" dataDxfId="14159"/>
    <tableColumn id="2226" xr3:uid="{DE270CF8-B232-4F65-8994-7BEDB8DF64BE}" name="Column2181" dataDxfId="14158"/>
    <tableColumn id="2227" xr3:uid="{10455088-3D0A-423F-98E1-A87BACA16714}" name="Column2182" dataDxfId="14157"/>
    <tableColumn id="2228" xr3:uid="{05D1944B-CC28-4976-B5FF-64EF545F47DC}" name="Column2183" dataDxfId="14156"/>
    <tableColumn id="2229" xr3:uid="{0BEEB922-C6E8-4E87-BC81-6A99C5BD11C5}" name="Column2184" dataDxfId="14155"/>
    <tableColumn id="2230" xr3:uid="{7E9C294A-4503-43E3-9983-122693139122}" name="Column2185" dataDxfId="14154"/>
    <tableColumn id="2231" xr3:uid="{4DEBB2C2-0499-4580-BC21-357774345570}" name="Column2186" dataDxfId="14153"/>
    <tableColumn id="2232" xr3:uid="{FCB9A4F5-8451-4A22-BC09-49D799FE2ABA}" name="Column2187" dataDxfId="14152"/>
    <tableColumn id="2233" xr3:uid="{EF0225CC-3DAD-43B3-8480-F1D38FB90EFC}" name="Column2188" dataDxfId="14151"/>
    <tableColumn id="2234" xr3:uid="{20C1F4CE-D68D-49C1-AA78-E1C9D381DEAB}" name="Column2189" dataDxfId="14150"/>
    <tableColumn id="2235" xr3:uid="{802AB35C-37EA-46B1-BAFB-9FD7E38DA367}" name="Column2190" dataDxfId="14149"/>
    <tableColumn id="2236" xr3:uid="{EA03F41E-FE33-4B13-805D-BCBD407759B3}" name="Column2191" dataDxfId="14148"/>
    <tableColumn id="2237" xr3:uid="{85F39024-8D07-4980-B1CD-F25FFBA31BB9}" name="Column2192" dataDxfId="14147"/>
    <tableColumn id="2238" xr3:uid="{626B759B-08C7-4262-A92E-CBFAEE6FCC8C}" name="Column2193" dataDxfId="14146"/>
    <tableColumn id="2239" xr3:uid="{6180825F-F377-4FB9-A04E-5019E274DB13}" name="Column2194" dataDxfId="14145"/>
    <tableColumn id="2240" xr3:uid="{BE40A447-C0C4-47D7-BDB6-93751271C8CC}" name="Column2195" dataDxfId="14144"/>
    <tableColumn id="2241" xr3:uid="{ACB4279D-C1BB-4BC8-984A-DF07F28D1A95}" name="Column2196" dataDxfId="14143"/>
    <tableColumn id="2242" xr3:uid="{8F9BB90B-C80D-42A7-80F4-4D4DB9881A5D}" name="Column2197" dataDxfId="14142"/>
    <tableColumn id="2243" xr3:uid="{70A0E518-1AC8-404A-87FD-0ED89249E5D2}" name="Column2198" dataDxfId="14141"/>
    <tableColumn id="2244" xr3:uid="{36E21D88-23DD-4ED6-ABCF-C66BC69ABB81}" name="Column2199" dataDxfId="14140"/>
    <tableColumn id="2245" xr3:uid="{C84990A2-0695-4B7E-AC31-846D24A745F5}" name="Column2200" dataDxfId="14139"/>
    <tableColumn id="2246" xr3:uid="{10748F49-B25E-40E8-B01E-757D8E5BCF11}" name="Column2201" dataDxfId="14138"/>
    <tableColumn id="2247" xr3:uid="{D8E7D9E1-B30F-4664-A5A6-B9014312AC11}" name="Column2202" dataDxfId="14137"/>
    <tableColumn id="2248" xr3:uid="{03B53E0A-FD01-42FC-BC35-50F1461DECAE}" name="Column2203" dataDxfId="14136"/>
    <tableColumn id="2249" xr3:uid="{B8847258-F220-4218-AB71-53D3AFD299BE}" name="Column2204" dataDxfId="14135"/>
    <tableColumn id="2250" xr3:uid="{EC05A7F1-5DD5-4751-BCEF-CF2376CE2F8F}" name="Column2205" dataDxfId="14134"/>
    <tableColumn id="2251" xr3:uid="{2D520D47-649C-4D2D-B356-438FCF6F366A}" name="Column2206" dataDxfId="14133"/>
    <tableColumn id="2252" xr3:uid="{D1E8AC9E-4FD6-4864-8546-127D010B978F}" name="Column2207" dataDxfId="14132"/>
    <tableColumn id="2253" xr3:uid="{4B85C1AA-96A9-4111-922D-AEA68C2A8887}" name="Column2208" dataDxfId="14131"/>
    <tableColumn id="2254" xr3:uid="{CE0349B3-B271-41BD-9532-8FFE14B554B0}" name="Column2209" dataDxfId="14130"/>
    <tableColumn id="2255" xr3:uid="{466DB2D5-D83A-44A5-BEBE-CC002824534B}" name="Column2210" dataDxfId="14129"/>
    <tableColumn id="2256" xr3:uid="{2F537705-F78B-4F7F-B7C2-AD140D062630}" name="Column2211" dataDxfId="14128"/>
    <tableColumn id="2257" xr3:uid="{359CB9D9-A1F8-4628-8C9E-8DF83DE70A18}" name="Column2212" dataDxfId="14127"/>
    <tableColumn id="2258" xr3:uid="{CDFA4F50-AB5D-4DB3-BE90-E28395D6CCEE}" name="Column2213" dataDxfId="14126"/>
    <tableColumn id="2259" xr3:uid="{5A9DA09E-A460-45E3-BC94-0CF8644D6A64}" name="Column2214" dataDxfId="14125"/>
    <tableColumn id="2260" xr3:uid="{59026649-3C09-445E-BB51-08D25C7A4073}" name="Column2215" dataDxfId="14124"/>
    <tableColumn id="2261" xr3:uid="{CDCEEB01-7FCB-4ED9-94A5-BDA5F3FB42A7}" name="Column2216" dataDxfId="14123"/>
    <tableColumn id="2262" xr3:uid="{171A90A1-5745-41EE-BEA1-BFF054EC6709}" name="Column2217" dataDxfId="14122"/>
    <tableColumn id="2263" xr3:uid="{B5684911-80C7-45EE-8EC6-7C61B6E0E5A1}" name="Column2218" dataDxfId="14121"/>
    <tableColumn id="2264" xr3:uid="{276A3141-2950-4B5F-82DA-FFA8F8F483C1}" name="Column2219" dataDxfId="14120"/>
    <tableColumn id="2265" xr3:uid="{7766D2E7-DDE2-4473-A730-4B575DBDA06F}" name="Column2220" dataDxfId="14119"/>
    <tableColumn id="2266" xr3:uid="{41A7142E-FDC6-4032-B26D-D4448E2BB66A}" name="Column2221" dataDxfId="14118"/>
    <tableColumn id="2267" xr3:uid="{97678F1F-E858-4DFC-9EEB-C895457AD8C3}" name="Column2222" dataDxfId="14117"/>
    <tableColumn id="2268" xr3:uid="{B21F1B5F-ADD8-43D0-933E-D8441443984E}" name="Column2223" dataDxfId="14116"/>
    <tableColumn id="2269" xr3:uid="{274F34DB-400E-46A3-857D-A40B821474A2}" name="Column2224" dataDxfId="14115"/>
    <tableColumn id="2270" xr3:uid="{23B0335F-9FF2-4018-A494-71F045CE022F}" name="Column2225" dataDxfId="14114"/>
    <tableColumn id="2271" xr3:uid="{1A8A9038-6022-4B43-B8BF-AC106F0D28F0}" name="Column2226" dataDxfId="14113"/>
    <tableColumn id="2272" xr3:uid="{C1E838F9-A0EB-45CA-8CA5-FC2125E1EC36}" name="Column2227" dataDxfId="14112"/>
    <tableColumn id="2273" xr3:uid="{88FB252E-F7A4-4C7E-A349-18FD47AEE0D1}" name="Column2228" dataDxfId="14111"/>
    <tableColumn id="2274" xr3:uid="{7B6E7863-C64C-496F-8C0B-931BB3AC600F}" name="Column2229" dataDxfId="14110"/>
    <tableColumn id="2275" xr3:uid="{BA692F77-A338-4A8C-864B-7B7EACC0F899}" name="Column2230" dataDxfId="14109"/>
    <tableColumn id="2276" xr3:uid="{9B2E0ED8-8992-4259-B564-F843483A8AE4}" name="Column2231" dataDxfId="14108"/>
    <tableColumn id="2277" xr3:uid="{7AF9BDD6-F03E-4785-9CE9-B702E3E73876}" name="Column2232" dataDxfId="14107"/>
    <tableColumn id="2278" xr3:uid="{1E292DD5-5F0F-499C-84B0-F49A20066127}" name="Column2233" dataDxfId="14106"/>
    <tableColumn id="2279" xr3:uid="{32EC0629-F378-43DA-97EE-026C379BB028}" name="Column2234" dataDxfId="14105"/>
    <tableColumn id="2280" xr3:uid="{89D4F951-D0A9-405A-BE43-E4D9E6077E79}" name="Column2235" dataDxfId="14104"/>
    <tableColumn id="2281" xr3:uid="{6131C20B-1E04-4C5B-BE48-5F14F8AB3ACF}" name="Column2236" dataDxfId="14103"/>
    <tableColumn id="2282" xr3:uid="{705A2DFF-E6A8-44F2-9F40-E7EF51931C10}" name="Column2237" dataDxfId="14102"/>
    <tableColumn id="2283" xr3:uid="{C82A8FC3-854B-4A0C-9C01-8EE967A202C3}" name="Column2238" dataDxfId="14101"/>
    <tableColumn id="2284" xr3:uid="{696650F3-EBF2-4298-B7C6-3C938BB7BB5F}" name="Column2239" dataDxfId="14100"/>
    <tableColumn id="2285" xr3:uid="{095C76EA-3FF1-4050-8CA8-41D1D6634186}" name="Column2240" dataDxfId="14099"/>
    <tableColumn id="2286" xr3:uid="{8ADFF2BC-AE16-444E-BCED-6AA629EEA23B}" name="Column2241" dataDxfId="14098"/>
    <tableColumn id="2287" xr3:uid="{6CE72F15-C3A1-4705-AD3B-740E8A997611}" name="Column2242" dataDxfId="14097"/>
    <tableColumn id="2288" xr3:uid="{509221AD-76CF-485D-BDD2-EBDE6C498293}" name="Column2243" dataDxfId="14096"/>
    <tableColumn id="2289" xr3:uid="{C5371EB8-4859-4531-9DD6-AB56FED128B4}" name="Column2244" dataDxfId="14095"/>
    <tableColumn id="2290" xr3:uid="{9652CB4E-7948-4CB8-89B4-91AD598093E8}" name="Column2245" dataDxfId="14094"/>
    <tableColumn id="2291" xr3:uid="{6DA6C315-D05E-49D6-9D17-CEED703A1257}" name="Column2246" dataDxfId="14093"/>
    <tableColumn id="2292" xr3:uid="{00F36B9E-A23A-4188-B3F1-8351932087EB}" name="Column2247" dataDxfId="14092"/>
    <tableColumn id="2293" xr3:uid="{45DD1DF6-79C3-40A6-9080-1B82788636AF}" name="Column2248" dataDxfId="14091"/>
    <tableColumn id="2294" xr3:uid="{92ED0CD4-5F34-427B-9184-563B2EBB8155}" name="Column2249" dataDxfId="14090"/>
    <tableColumn id="2295" xr3:uid="{6DB1AE03-F37E-48E8-A4E5-F259207623EF}" name="Column2250" dataDxfId="14089"/>
    <tableColumn id="2296" xr3:uid="{7C03E4CD-0CE0-4AE9-A9D2-C246E97F4750}" name="Column2251" dataDxfId="14088"/>
    <tableColumn id="2297" xr3:uid="{48DA3A0C-B201-4551-9B40-979E3B390B97}" name="Column2252" dataDxfId="14087"/>
    <tableColumn id="2298" xr3:uid="{DF24EBCF-90B1-49AB-9ED9-3415057CE578}" name="Column2253" dataDxfId="14086"/>
    <tableColumn id="2299" xr3:uid="{81C45624-B9EB-439A-A6CE-86921711A891}" name="Column2254" dataDxfId="14085"/>
    <tableColumn id="2300" xr3:uid="{572CC1A6-B3E5-47DB-86AC-4B1688B833A1}" name="Column2255" dataDxfId="14084"/>
    <tableColumn id="2301" xr3:uid="{D7D90F15-3854-4C90-986E-4FAE242912BA}" name="Column2256" dataDxfId="14083"/>
    <tableColumn id="2302" xr3:uid="{89EFCEB5-E135-41E9-905B-DA754D0DD025}" name="Column2257" dataDxfId="14082"/>
    <tableColumn id="2303" xr3:uid="{763D16AE-071F-42D4-8FBC-99C3349E3A10}" name="Column2258" dataDxfId="14081"/>
    <tableColumn id="2304" xr3:uid="{458DBDCE-4C85-4639-97CC-951D1F4456C1}" name="Column2259" dataDxfId="14080"/>
    <tableColumn id="2305" xr3:uid="{6C23BBF5-D2DA-41F5-9F9C-353EB471AB1E}" name="Column2260" dataDxfId="14079"/>
    <tableColumn id="2306" xr3:uid="{09137616-9B91-4BFB-81D1-CA26188EA916}" name="Column2261" dataDxfId="14078"/>
    <tableColumn id="2307" xr3:uid="{0EBC61E7-1CCD-4DA1-AD15-B90F82DF7F34}" name="Column2262" dataDxfId="14077"/>
    <tableColumn id="2308" xr3:uid="{2FF04B90-89FD-4469-8C02-6523E85E3804}" name="Column2263" dataDxfId="14076"/>
    <tableColumn id="2309" xr3:uid="{E503E2AC-82A4-4BE9-935B-F21276ACACC9}" name="Column2264" dataDxfId="14075"/>
    <tableColumn id="2310" xr3:uid="{F1A39754-41AA-4791-AAFD-B315D640A854}" name="Column2265" dataDxfId="14074"/>
    <tableColumn id="2311" xr3:uid="{2981C9B1-A009-4699-B81D-1A856DACCEA0}" name="Column2266" dataDxfId="14073"/>
    <tableColumn id="2312" xr3:uid="{E6FE65BB-F133-4A05-B65E-7BDF0B798172}" name="Column2267" dataDxfId="14072"/>
    <tableColumn id="2313" xr3:uid="{82165889-4D18-4141-A086-666C24A81F31}" name="Column2268" dataDxfId="14071"/>
    <tableColumn id="2314" xr3:uid="{581B3269-52C4-417C-9DB5-B19729350B3F}" name="Column2269" dataDxfId="14070"/>
    <tableColumn id="2315" xr3:uid="{2E184AE3-7A4E-4EB4-A067-C768665A8C4A}" name="Column2270" dataDxfId="14069"/>
    <tableColumn id="2316" xr3:uid="{90402EC7-219B-4502-9BC1-87A915E29C4F}" name="Column2271" dataDxfId="14068"/>
    <tableColumn id="2317" xr3:uid="{D2F1DE6A-B90A-4ED0-961E-4C310EA43E08}" name="Column2272" dataDxfId="14067"/>
    <tableColumn id="2318" xr3:uid="{716D52D7-37F2-47A4-8CDF-DC9FD7CC9870}" name="Column2273" dataDxfId="14066"/>
    <tableColumn id="2319" xr3:uid="{8A821DDB-9995-4C65-A303-0FA722B4C943}" name="Column2274" dataDxfId="14065"/>
    <tableColumn id="2320" xr3:uid="{D55532AE-2C4D-4386-B77C-65464B74B6A6}" name="Column2275" dataDxfId="14064"/>
    <tableColumn id="2321" xr3:uid="{E15D26AF-A7A3-4BE4-9994-25B7B02263E5}" name="Column2276" dataDxfId="14063"/>
    <tableColumn id="2322" xr3:uid="{4AF112F9-4605-4CE4-B887-E06467447223}" name="Column2277" dataDxfId="14062"/>
    <tableColumn id="2323" xr3:uid="{93D1A64C-7BF5-4AD6-BC83-1909562955A1}" name="Column2278" dataDxfId="14061"/>
    <tableColumn id="2324" xr3:uid="{BCE39575-F6BC-4E0C-9EE1-4174DE37E580}" name="Column2279" dataDxfId="14060"/>
    <tableColumn id="2325" xr3:uid="{0A1D9318-91F1-42D3-ACE3-7FA55A2A67F0}" name="Column2280" dataDxfId="14059"/>
    <tableColumn id="2326" xr3:uid="{B7C5B38F-CEFD-4869-AD66-D799BCEA5FEE}" name="Column2281" dataDxfId="14058"/>
    <tableColumn id="2327" xr3:uid="{9947195B-7754-4320-8551-571101DC8A68}" name="Column2282" dataDxfId="14057"/>
    <tableColumn id="2328" xr3:uid="{5A529F52-1352-45B0-B087-A28893015093}" name="Column2283" dataDxfId="14056"/>
    <tableColumn id="2329" xr3:uid="{FE7765B2-F912-4FF9-AE79-417DF263DA0F}" name="Column2284" dataDxfId="14055"/>
    <tableColumn id="2330" xr3:uid="{13D6FCB7-26FD-4019-87C0-1E82A20E5780}" name="Column2285" dataDxfId="14054"/>
    <tableColumn id="2331" xr3:uid="{739887F9-B96B-47B5-ACC7-B57869C3EC1C}" name="Column2286" dataDxfId="14053"/>
    <tableColumn id="2332" xr3:uid="{0DB6A05C-8B00-4F33-B151-819082D21EC8}" name="Column2287" dataDxfId="14052"/>
    <tableColumn id="2333" xr3:uid="{2668F5FB-1FDA-48CB-95E2-B27011625D17}" name="Column2288" dataDxfId="14051"/>
    <tableColumn id="2334" xr3:uid="{D9D429F1-86FF-42A1-AA23-BF9070C7821F}" name="Column2289" dataDxfId="14050"/>
    <tableColumn id="2335" xr3:uid="{8F7DB748-26A6-4C9B-9773-77C0F0F5DCBF}" name="Column2290" dataDxfId="14049"/>
    <tableColumn id="2336" xr3:uid="{189FD354-D83F-4AD6-B5EE-E89E698C2515}" name="Column2291" dataDxfId="14048"/>
    <tableColumn id="2337" xr3:uid="{49E7928F-B63D-4600-8890-2F1658470942}" name="Column2292" dataDxfId="14047"/>
    <tableColumn id="2338" xr3:uid="{F0C8A1DA-0835-4F61-9881-A05C07E8C2DF}" name="Column2293" dataDxfId="14046"/>
    <tableColumn id="2339" xr3:uid="{CC4A8A7D-8E72-46EC-B721-1C6DB45456D8}" name="Column2294" dataDxfId="14045"/>
    <tableColumn id="2340" xr3:uid="{3792A2A2-18A2-4E48-82C4-26CA1951F328}" name="Column2295" dataDxfId="14044"/>
    <tableColumn id="2341" xr3:uid="{6283ECBE-AD57-479E-BA31-5532368A9E08}" name="Column2296" dataDxfId="14043"/>
    <tableColumn id="2342" xr3:uid="{7C274723-4757-4561-9C1E-20C51D15E65C}" name="Column2297" dataDxfId="14042"/>
    <tableColumn id="2343" xr3:uid="{923028B2-9333-4EAE-BB0C-5AE7D413C358}" name="Column2298" dataDxfId="14041"/>
    <tableColumn id="2344" xr3:uid="{8061B294-6C90-4579-8640-05B3154FF742}" name="Column2299" dataDxfId="14040"/>
    <tableColumn id="2345" xr3:uid="{1EBB2533-ADC2-45AA-A6FD-CE94C4F4C76C}" name="Column2300" dataDxfId="14039"/>
    <tableColumn id="2346" xr3:uid="{A66661F5-163C-4257-8546-A5978845DD23}" name="Column2301" dataDxfId="14038"/>
    <tableColumn id="2347" xr3:uid="{9A382423-E72F-43AA-98E1-810CAE22C05D}" name="Column2302" dataDxfId="14037"/>
    <tableColumn id="2348" xr3:uid="{E2972677-0DBA-4B21-98FE-1A6F2A6F6D85}" name="Column2303" dataDxfId="14036"/>
    <tableColumn id="2349" xr3:uid="{8930810F-9055-4E40-A189-350BC0F8AAD7}" name="Column2304" dataDxfId="14035"/>
    <tableColumn id="2350" xr3:uid="{067B712D-A1EB-41EE-84F1-208172B57447}" name="Column2305" dataDxfId="14034"/>
    <tableColumn id="2351" xr3:uid="{1C066313-9D17-4ADA-ADF5-818D1DB488D8}" name="Column2306" dataDxfId="14033"/>
    <tableColumn id="2352" xr3:uid="{231F4D21-504F-4B20-9BD4-00DEBFC19C1A}" name="Column2307" dataDxfId="14032"/>
    <tableColumn id="2353" xr3:uid="{2A46A9F1-F05E-45F2-98D0-5FAAB4AD6753}" name="Column2308" dataDxfId="14031"/>
    <tableColumn id="2354" xr3:uid="{896F6D75-A098-4E2A-951C-3E0F3ABF0A74}" name="Column2309" dataDxfId="14030"/>
    <tableColumn id="2355" xr3:uid="{D067B7B2-8739-43C1-A1D5-10C7A09AA69D}" name="Column2310" dataDxfId="14029"/>
    <tableColumn id="2356" xr3:uid="{CFA88960-2B2F-4275-A1B1-A0830653A1B5}" name="Column2311" dataDxfId="14028"/>
    <tableColumn id="2357" xr3:uid="{4561A83D-0D56-4588-A5D8-F87FFC837E10}" name="Column2312" dataDxfId="14027"/>
    <tableColumn id="2358" xr3:uid="{216387C7-EE71-45CD-A733-80F4BAC48197}" name="Column2313" dataDxfId="14026"/>
    <tableColumn id="2359" xr3:uid="{88136A6B-EA8D-4B01-9E96-81ED85B651AD}" name="Column2314" dataDxfId="14025"/>
    <tableColumn id="2360" xr3:uid="{CA7DB6FA-0C51-4B0B-B9AB-A60952948499}" name="Column2315" dataDxfId="14024"/>
    <tableColumn id="2361" xr3:uid="{1CCD260C-A543-48AA-948B-F388B265F890}" name="Column2316" dataDxfId="14023"/>
    <tableColumn id="2362" xr3:uid="{636C60F5-5EA2-4A18-AD39-B69122E16805}" name="Column2317" dataDxfId="14022"/>
    <tableColumn id="2363" xr3:uid="{FEC11963-7BF3-4A6A-9BB7-E2A4C87AA28C}" name="Column2318" dataDxfId="14021"/>
    <tableColumn id="2364" xr3:uid="{643521C6-1F40-4311-9569-7A180AF4094E}" name="Column2319" dataDxfId="14020"/>
    <tableColumn id="2365" xr3:uid="{CFDA4299-7F60-4951-890C-E788A7AC7EFB}" name="Column2320" dataDxfId="14019"/>
    <tableColumn id="2366" xr3:uid="{A80CC4A1-7639-485F-92FA-5AC184F1CE52}" name="Column2321" dataDxfId="14018"/>
    <tableColumn id="2367" xr3:uid="{A413857B-7BF9-4D1F-8A99-9CA32C2D91C4}" name="Column2322" dataDxfId="14017"/>
    <tableColumn id="2368" xr3:uid="{A9A839D1-2D46-467F-BDF3-7FC902C24180}" name="Column2323" dataDxfId="14016"/>
    <tableColumn id="2369" xr3:uid="{05FB8CB5-8122-4FB4-9628-C4EF94594767}" name="Column2324" dataDxfId="14015"/>
    <tableColumn id="2370" xr3:uid="{7A940070-BA81-45A2-B082-03EFFD000DE7}" name="Column2325" dataDxfId="14014"/>
    <tableColumn id="2371" xr3:uid="{7A31A3DD-5813-4B29-A7BF-02F3C7D7F545}" name="Column2326" dataDxfId="14013"/>
    <tableColumn id="2372" xr3:uid="{7934A960-F0F6-473D-82BD-04967ABF8CCD}" name="Column2327" dataDxfId="14012"/>
    <tableColumn id="2373" xr3:uid="{1C76F580-052C-41A0-8380-7AABE2447D84}" name="Column2328" dataDxfId="14011"/>
    <tableColumn id="2374" xr3:uid="{BD88D199-68E7-4B3D-97FF-989D7488E943}" name="Column2329" dataDxfId="14010"/>
    <tableColumn id="2375" xr3:uid="{3A91F680-776C-4369-8468-63D066599BD6}" name="Column2330" dataDxfId="14009"/>
    <tableColumn id="2376" xr3:uid="{F0B207E4-EF7B-4FA9-8D4E-447014C134D2}" name="Column2331" dataDxfId="14008"/>
    <tableColumn id="2377" xr3:uid="{2C78CD33-0A35-4D6A-8D0C-2CAA59708F5D}" name="Column2332" dataDxfId="14007"/>
    <tableColumn id="2378" xr3:uid="{B4C0FDB8-6451-459B-A6BE-B9BDBEABD044}" name="Column2333" dataDxfId="14006"/>
    <tableColumn id="2379" xr3:uid="{E43F0CB7-894B-48F7-B611-DEAEB28864A0}" name="Column2334" dataDxfId="14005"/>
    <tableColumn id="2380" xr3:uid="{AFC8428C-31DE-461C-8585-0918A141BE51}" name="Column2335" dataDxfId="14004"/>
    <tableColumn id="2381" xr3:uid="{A5149D21-D2B2-43F3-A259-A85BC2823301}" name="Column2336" dataDxfId="14003"/>
    <tableColumn id="2382" xr3:uid="{353EA8DC-21E1-4FCB-BD46-11B3EF7E7738}" name="Column2337" dataDxfId="14002"/>
    <tableColumn id="2383" xr3:uid="{D4527BF8-2D20-4769-80FB-0CC7A58DCAF1}" name="Column2338" dataDxfId="14001"/>
    <tableColumn id="2384" xr3:uid="{506E8ED1-FE4A-458E-9438-55CA0A9F0584}" name="Column2339" dataDxfId="14000"/>
    <tableColumn id="2385" xr3:uid="{64F1200D-7861-4DDB-8F62-2CAFD34F24DA}" name="Column2340" dataDxfId="13999"/>
    <tableColumn id="2386" xr3:uid="{207E5115-5F93-4A17-A10A-E6DA3AB9ECD2}" name="Column2341" dataDxfId="13998"/>
    <tableColumn id="2387" xr3:uid="{E5DFE309-9F49-411A-AB41-5F8B8B51F113}" name="Column2342" dataDxfId="13997"/>
    <tableColumn id="2388" xr3:uid="{51AC4BB0-1E24-458B-82EA-29C6630E3DD4}" name="Column2343" dataDxfId="13996"/>
    <tableColumn id="2389" xr3:uid="{C336F30E-6938-4F64-A38A-F8677BAD6C2D}" name="Column2344" dataDxfId="13995"/>
    <tableColumn id="2390" xr3:uid="{77C772FE-22D4-4EA3-BD05-8BEC0C67088B}" name="Column2345" dataDxfId="13994"/>
    <tableColumn id="2391" xr3:uid="{DC277A9B-4061-4D07-9038-D347CE24F447}" name="Column2346" dataDxfId="13993"/>
    <tableColumn id="2392" xr3:uid="{4D4E054C-37D2-42C3-961D-1C4F43AC73EE}" name="Column2347" dataDxfId="13992"/>
    <tableColumn id="2393" xr3:uid="{01B8DE2D-A9D7-4A26-A2F5-96AB0BBF087D}" name="Column2348" dataDxfId="13991"/>
    <tableColumn id="2394" xr3:uid="{6497925E-75F7-4079-A79C-9AD71615A310}" name="Column2349" dataDxfId="13990"/>
    <tableColumn id="2395" xr3:uid="{76C6DC6C-17BF-45A8-9E0C-F49FB3DF9E3D}" name="Column2350" dataDxfId="13989"/>
    <tableColumn id="2396" xr3:uid="{66CBCCF2-9C84-44E7-A24D-3776233409B8}" name="Column2351" dataDxfId="13988"/>
    <tableColumn id="2397" xr3:uid="{FCFFE153-1322-4A8E-9AE5-9E06D71ECF3E}" name="Column2352" dataDxfId="13987"/>
    <tableColumn id="2398" xr3:uid="{3DFD344A-7026-4D9D-BE1B-8CFB28F44266}" name="Column2353" dataDxfId="13986"/>
    <tableColumn id="2399" xr3:uid="{6565C27B-36DA-47B7-AA00-3615E0A01915}" name="Column2354" dataDxfId="13985"/>
    <tableColumn id="2400" xr3:uid="{317BBF94-EB78-4EB2-A523-60C1A3221018}" name="Column2355" dataDxfId="13984"/>
    <tableColumn id="2401" xr3:uid="{34D5F197-EC0E-4B1E-8FB6-8D893645638C}" name="Column2356" dataDxfId="13983"/>
    <tableColumn id="2402" xr3:uid="{13089691-668C-4FA4-ACF2-C5E9A6B48C1B}" name="Column2357" dataDxfId="13982"/>
    <tableColumn id="2403" xr3:uid="{26510FAE-2C92-47BC-AE63-A57280A5890A}" name="Column2358" dataDxfId="13981"/>
    <tableColumn id="2404" xr3:uid="{35236499-994F-462B-BAD4-C4884ECA00B0}" name="Column2359" dataDxfId="13980"/>
    <tableColumn id="2405" xr3:uid="{35B2543E-9A76-494B-83E1-9C1E47857530}" name="Column2360" dataDxfId="13979"/>
    <tableColumn id="2406" xr3:uid="{B4F5F561-2D46-42A9-8C98-47CE70C7F3EB}" name="Column2361" dataDxfId="13978"/>
    <tableColumn id="2407" xr3:uid="{4D26F023-EC2F-45D0-8D9A-63901F65D943}" name="Column2362" dataDxfId="13977"/>
    <tableColumn id="2408" xr3:uid="{BAEB187C-1720-4D49-9157-275CAB4DD05F}" name="Column2363" dataDxfId="13976"/>
    <tableColumn id="2409" xr3:uid="{ACF9D8E8-E267-4283-9A4F-56F2373D767C}" name="Column2364" dataDxfId="13975"/>
    <tableColumn id="2410" xr3:uid="{44C167CA-17E1-497E-83AA-C80748472E39}" name="Column2365" dataDxfId="13974"/>
    <tableColumn id="2411" xr3:uid="{E10FFA62-E9EC-401C-961F-CE1DC0A76492}" name="Column2366" dataDxfId="13973"/>
    <tableColumn id="2412" xr3:uid="{44F7C737-66F0-4945-9980-D0BBE904396A}" name="Column2367" dataDxfId="13972"/>
    <tableColumn id="2413" xr3:uid="{7DB1FC24-24F9-4BA0-87B6-6D48949A64F9}" name="Column2368" dataDxfId="13971"/>
    <tableColumn id="2414" xr3:uid="{22BFE926-9A99-4F9E-AA86-74855C5E4555}" name="Column2369" dataDxfId="13970"/>
    <tableColumn id="2415" xr3:uid="{8EAD5BE7-507D-413E-95AB-C4561F2E02CF}" name="Column2370" dataDxfId="13969"/>
    <tableColumn id="2416" xr3:uid="{85AA688D-E597-43F3-8B47-029165EDF08B}" name="Column2371" dataDxfId="13968"/>
    <tableColumn id="2417" xr3:uid="{1BB11414-54BC-494A-8F32-40F3AB618D45}" name="Column2372" dataDxfId="13967"/>
    <tableColumn id="2418" xr3:uid="{1E4B4239-BBD0-46E6-AB46-8A075EE31874}" name="Column2373" dataDxfId="13966"/>
    <tableColumn id="2419" xr3:uid="{93923033-1C36-43C2-A6CC-47AD8F7CC310}" name="Column2374" dataDxfId="13965"/>
    <tableColumn id="2420" xr3:uid="{91EDC934-F0A0-4F6D-91F3-CCFE94AD8D4F}" name="Column2375" dataDxfId="13964"/>
    <tableColumn id="2421" xr3:uid="{970C142A-6123-4BAF-91AE-0771BA9D4BBE}" name="Column2376" dataDxfId="13963"/>
    <tableColumn id="2422" xr3:uid="{A5DEB14B-2B1A-4EC3-889A-29680DA199AF}" name="Column2377" dataDxfId="13962"/>
    <tableColumn id="2423" xr3:uid="{0DC323E3-8ACD-4784-97E8-2F28D8BB36B1}" name="Column2378" dataDxfId="13961"/>
    <tableColumn id="2424" xr3:uid="{8FBCBC90-C827-46E2-86BD-705D0903B286}" name="Column2379" dataDxfId="13960"/>
    <tableColumn id="2425" xr3:uid="{9D62BA75-493F-4582-B3FF-FE7DD53B3F3E}" name="Column2380" dataDxfId="13959"/>
    <tableColumn id="2426" xr3:uid="{88E0CF8F-C1E0-4163-99C7-3FDC6A5F0157}" name="Column2381" dataDxfId="13958"/>
    <tableColumn id="2427" xr3:uid="{92658DF5-5670-4F77-860E-8F835D826494}" name="Column2382" dataDxfId="13957"/>
    <tableColumn id="2428" xr3:uid="{52CCB678-2009-473E-B42D-90F14F8DC172}" name="Column2383" dataDxfId="13956"/>
    <tableColumn id="2429" xr3:uid="{FBE9E6AD-7DFF-44D9-BD31-928F48FDB9F3}" name="Column2384" dataDxfId="13955"/>
    <tableColumn id="2430" xr3:uid="{AB133FE1-C6CC-4D8F-BF4F-22B7AD1BE153}" name="Column2385" dataDxfId="13954"/>
    <tableColumn id="2431" xr3:uid="{B57E5C3D-B607-4133-B92A-A7608F6AD5B8}" name="Column2386" dataDxfId="13953"/>
    <tableColumn id="2432" xr3:uid="{02F81111-CCED-4671-908D-B1B3F0DEC7CE}" name="Column2387" dataDxfId="13952"/>
    <tableColumn id="2433" xr3:uid="{111A7678-A400-4D5C-8A15-F724E6F893EF}" name="Column2388" dataDxfId="13951"/>
    <tableColumn id="2434" xr3:uid="{3634CA9E-2E31-47D1-9913-00860E4084A8}" name="Column2389" dataDxfId="13950"/>
    <tableColumn id="2435" xr3:uid="{762F03D5-F210-445D-B885-FAF6D5124D5F}" name="Column2390" dataDxfId="13949"/>
    <tableColumn id="2436" xr3:uid="{599CEFEF-876A-4FFD-A8C1-41D53260D597}" name="Column2391" dataDxfId="13948"/>
    <tableColumn id="2437" xr3:uid="{9ED7B86A-75EE-468B-A876-427C6D531BE2}" name="Column2392" dataDxfId="13947"/>
    <tableColumn id="2438" xr3:uid="{546B7F94-E1F3-4386-B2EE-58C2AE31E822}" name="Column2393" dataDxfId="13946"/>
    <tableColumn id="2439" xr3:uid="{4E9AD6FA-B55D-4CCB-98C0-4480C3C56D78}" name="Column2394" dataDxfId="13945"/>
    <tableColumn id="2440" xr3:uid="{D90B8A5F-583F-48D3-BEAB-21C8113F2AD4}" name="Column2395" dataDxfId="13944"/>
    <tableColumn id="2441" xr3:uid="{96FBB009-E9C9-4802-BCAE-E79DC99E88D0}" name="Column2396" dataDxfId="13943"/>
    <tableColumn id="2442" xr3:uid="{349F3F2D-FD53-4F76-9C02-AD6BF1221500}" name="Column2397" dataDxfId="13942"/>
    <tableColumn id="2443" xr3:uid="{A770CAF3-0640-461D-BBBD-AB1767ABF0DB}" name="Column2398" dataDxfId="13941"/>
    <tableColumn id="2444" xr3:uid="{34AF9D38-E710-429B-81AD-A4EE36AA577E}" name="Column2399" dataDxfId="13940"/>
    <tableColumn id="2445" xr3:uid="{B0331748-DC16-4A2A-BE98-57E2A52C9AD4}" name="Column2400" dataDxfId="13939"/>
    <tableColumn id="2446" xr3:uid="{6D78CC51-07A9-460D-91DF-51CED84F7E66}" name="Column2401" dataDxfId="13938"/>
    <tableColumn id="2447" xr3:uid="{C5C2E1B3-CD9D-49ED-852C-F2D850F287DA}" name="Column2402" dataDxfId="13937"/>
    <tableColumn id="2448" xr3:uid="{7099C9F9-49B9-44BF-9C6A-406085B2DD68}" name="Column2403" dataDxfId="13936"/>
    <tableColumn id="2449" xr3:uid="{2BC8F185-0754-480A-B4BB-A5D3D3E5EA54}" name="Column2404" dataDxfId="13935"/>
    <tableColumn id="2450" xr3:uid="{FA9759FF-B8A5-43E7-BF1E-B23B9BC78376}" name="Column2405" dataDxfId="13934"/>
    <tableColumn id="2451" xr3:uid="{68D20C2C-8303-49BD-95DD-E1E80E95C6F5}" name="Column2406" dataDxfId="13933"/>
    <tableColumn id="2452" xr3:uid="{F006F6D7-B05D-49E9-997A-86204F16FBA0}" name="Column2407" dataDxfId="13932"/>
    <tableColumn id="2453" xr3:uid="{77F79995-4BFE-4C43-BB41-1405293E3C3F}" name="Column2408" dataDxfId="13931"/>
    <tableColumn id="2454" xr3:uid="{31C26D6D-2D7C-4232-82E5-23750A70B8D4}" name="Column2409" dataDxfId="13930"/>
    <tableColumn id="2455" xr3:uid="{383BDC56-1704-4CB2-BE86-F178C7C8B8E0}" name="Column2410" dataDxfId="13929"/>
    <tableColumn id="2456" xr3:uid="{0D789405-9FD0-43AD-BFF4-0C2CFF1B7CD9}" name="Column2411" dataDxfId="13928"/>
    <tableColumn id="2457" xr3:uid="{840CD33D-EBD6-445B-9A11-A27CC8A8CE4C}" name="Column2412" dataDxfId="13927"/>
    <tableColumn id="2458" xr3:uid="{F704FFBA-78BA-4D28-87CA-B0F1312AD38C}" name="Column2413" dataDxfId="13926"/>
    <tableColumn id="2459" xr3:uid="{A4B0422D-0582-4B8E-AAF6-D9D449AAEB10}" name="Column2414" dataDxfId="13925"/>
    <tableColumn id="2460" xr3:uid="{D2272998-5D05-4AF6-B01B-8D5ED2BF6734}" name="Column2415" dataDxfId="13924"/>
    <tableColumn id="2461" xr3:uid="{00D8849D-B1B3-4FD9-BE4C-CA2E53BE1F6D}" name="Column2416" dataDxfId="13923"/>
    <tableColumn id="2462" xr3:uid="{5D1CFB9F-8456-4A4C-88DC-E432F993F26C}" name="Column2417" dataDxfId="13922"/>
    <tableColumn id="2463" xr3:uid="{38ECAE77-3F49-4858-B42D-86BD48E6B546}" name="Column2418" dataDxfId="13921"/>
    <tableColumn id="2464" xr3:uid="{4179DC88-CD9E-4323-9057-5C2D04C5934D}" name="Column2419" dataDxfId="13920"/>
    <tableColumn id="2465" xr3:uid="{84354B28-12DE-426D-BA9E-4A1653E7E156}" name="Column2420" dataDxfId="13919"/>
    <tableColumn id="2466" xr3:uid="{475878A2-3AFF-4435-988C-46D1F63BF83C}" name="Column2421" dataDxfId="13918"/>
    <tableColumn id="2467" xr3:uid="{D1E5BD97-453B-4E5A-9598-282DB5AA0741}" name="Column2422" dataDxfId="13917"/>
    <tableColumn id="2468" xr3:uid="{9977CE18-6C43-4558-90F3-1184ED81C307}" name="Column2423" dataDxfId="13916"/>
    <tableColumn id="2469" xr3:uid="{B8F58AAE-0DCB-429F-BF11-06DF59327FC2}" name="Column2424" dataDxfId="13915"/>
    <tableColumn id="2470" xr3:uid="{54325A55-3C7D-45BB-A9D2-9683304DB54E}" name="Column2425" dataDxfId="13914"/>
    <tableColumn id="2471" xr3:uid="{4BFAD38D-6977-44A6-84D0-F7EF988ADEE8}" name="Column2426" dataDxfId="13913"/>
    <tableColumn id="2472" xr3:uid="{2947961B-E3B5-4C49-BF1E-6F4E71C8761F}" name="Column2427" dataDxfId="13912"/>
    <tableColumn id="2473" xr3:uid="{F0FB2345-6000-41A9-9AF7-00A8EB3B1BEA}" name="Column2428" dataDxfId="13911"/>
    <tableColumn id="2474" xr3:uid="{2D773228-3AA6-46C7-BA77-D6EFE62F9238}" name="Column2429" dataDxfId="13910"/>
    <tableColumn id="2475" xr3:uid="{854B3C5E-69C5-489D-AD6B-17DEB2D969EA}" name="Column2430" dataDxfId="13909"/>
    <tableColumn id="2476" xr3:uid="{DC76C592-1A2D-4709-8350-62901BC8303F}" name="Column2431" dataDxfId="13908"/>
    <tableColumn id="2477" xr3:uid="{F354744D-3008-4C3F-AA73-5B3FC17A3578}" name="Column2432" dataDxfId="13907"/>
    <tableColumn id="2478" xr3:uid="{A9B3DDE9-C09E-4CE3-85BF-A86AEE7FC0E6}" name="Column2433" dataDxfId="13906"/>
    <tableColumn id="2479" xr3:uid="{C74286BB-5CCD-4554-A117-87FC3EFA504E}" name="Column2434" dataDxfId="13905"/>
    <tableColumn id="2480" xr3:uid="{557796ED-8882-470E-AF2E-B5E9723FEB2B}" name="Column2435" dataDxfId="13904"/>
    <tableColumn id="2481" xr3:uid="{CB337DFE-4581-4FCE-85E8-21B09F38FBD2}" name="Column2436" dataDxfId="13903"/>
    <tableColumn id="2482" xr3:uid="{C990CDDF-9AB2-49BE-98CF-4F2AABB623E7}" name="Column2437" dataDxfId="13902"/>
    <tableColumn id="2483" xr3:uid="{4DB5B5BE-0200-475E-B5E1-1B4A0A159E7A}" name="Column2438" dataDxfId="13901"/>
    <tableColumn id="2484" xr3:uid="{B2EA5EF9-B25D-41B9-8BDE-39C49D3B4371}" name="Column2439" dataDxfId="13900"/>
    <tableColumn id="2485" xr3:uid="{F989C88D-D6D5-44FF-A309-0F3C57E513C1}" name="Column2440" dataDxfId="13899"/>
    <tableColumn id="2486" xr3:uid="{8D7DCDA6-06B3-4380-9115-AE14A7F95DDF}" name="Column2441" dataDxfId="13898"/>
    <tableColumn id="2487" xr3:uid="{D5B13DF6-DF69-4C60-8D1C-FBD1ECFEED32}" name="Column2442" dataDxfId="13897"/>
    <tableColumn id="2488" xr3:uid="{C88A10B4-0F8F-4035-9CE6-F179EACCB2B0}" name="Column2443" dataDxfId="13896"/>
    <tableColumn id="2489" xr3:uid="{E6FABE47-F70A-40FE-9A7D-EF2E32C902F8}" name="Column2444" dataDxfId="13895"/>
    <tableColumn id="2490" xr3:uid="{ED28DEDF-0FE5-48A5-90D4-42541946A1EA}" name="Column2445" dataDxfId="13894"/>
    <tableColumn id="2491" xr3:uid="{3AE9C302-AC75-4ED8-A369-B14C20C8C0BC}" name="Column2446" dataDxfId="13893"/>
    <tableColumn id="2492" xr3:uid="{19C4702F-89E7-4D5C-9B1F-5DF5852DFB04}" name="Column2447" dataDxfId="13892"/>
    <tableColumn id="2493" xr3:uid="{27A8C13D-1CED-4EDC-BDA4-5E07E1F2E678}" name="Column2448" dataDxfId="13891"/>
    <tableColumn id="2494" xr3:uid="{18E4C766-E106-46DB-A646-AA03CD6C47D6}" name="Column2449" dataDxfId="13890"/>
    <tableColumn id="2495" xr3:uid="{BD67CF89-4E5B-46ED-A6D6-9DB0B61DAEEE}" name="Column2450" dataDxfId="13889"/>
    <tableColumn id="2496" xr3:uid="{AD63F2B1-85C4-46F2-81A4-BA36CD1D3E8A}" name="Column2451" dataDxfId="13888"/>
    <tableColumn id="2497" xr3:uid="{E36A530A-2565-446A-9826-1CFC3A1F57E0}" name="Column2452" dataDxfId="13887"/>
    <tableColumn id="2498" xr3:uid="{6C720B35-E97B-4AF0-AFBA-556E82EFAF05}" name="Column2453" dataDxfId="13886"/>
    <tableColumn id="2499" xr3:uid="{F73A848B-C6CD-40F0-94AB-94C3BC838570}" name="Column2454" dataDxfId="13885"/>
    <tableColumn id="2500" xr3:uid="{972CFA2B-2C98-4353-8A64-F735247706F6}" name="Column2455" dataDxfId="13884"/>
    <tableColumn id="2501" xr3:uid="{41BEDE68-091E-4055-858F-458A125F4505}" name="Column2456" dataDxfId="13883"/>
    <tableColumn id="2502" xr3:uid="{D9BB01C8-E498-4F8D-B282-696B88EF184C}" name="Column2457" dataDxfId="13882"/>
    <tableColumn id="2503" xr3:uid="{B1A527AE-4704-47F8-9C93-BF992E5083B4}" name="Column2458" dataDxfId="13881"/>
    <tableColumn id="2504" xr3:uid="{F1D50CED-D6FC-41B5-B5BC-0BEAAAECF758}" name="Column2459" dataDxfId="13880"/>
    <tableColumn id="2505" xr3:uid="{62577D99-DC26-43C5-AD42-23E1DA40D7C6}" name="Column2460" dataDxfId="13879"/>
    <tableColumn id="2506" xr3:uid="{ECCE8FEB-6580-40D2-AAEA-516BFB16B6A7}" name="Column2461" dataDxfId="13878"/>
    <tableColumn id="2507" xr3:uid="{4B9916E6-7AFD-49A8-A114-D24124789DCB}" name="Column2462" dataDxfId="13877"/>
    <tableColumn id="2508" xr3:uid="{7EA8BE61-69CD-4997-8088-B359AA55F35A}" name="Column2463" dataDxfId="13876"/>
    <tableColumn id="2509" xr3:uid="{769E8E8B-0F1B-4CCD-BC82-0CD00871A28A}" name="Column2464" dataDxfId="13875"/>
    <tableColumn id="2510" xr3:uid="{F85E230E-6814-41F4-9913-76C77A8135CA}" name="Column2465" dataDxfId="13874"/>
    <tableColumn id="2511" xr3:uid="{ADC1BF82-3E80-4046-8F54-FA69B1D6AC82}" name="Column2466" dataDxfId="13873"/>
    <tableColumn id="2512" xr3:uid="{D0A5E674-627C-4F55-8FB8-174A8595D01D}" name="Column2467" dataDxfId="13872"/>
    <tableColumn id="2513" xr3:uid="{54DBB374-51B2-4588-9B51-5D561616A10A}" name="Column2468" dataDxfId="13871"/>
    <tableColumn id="2514" xr3:uid="{DEC7147A-D220-4DEA-B2D4-61E60D537E0D}" name="Column2469" dataDxfId="13870"/>
    <tableColumn id="2515" xr3:uid="{9258FE3C-206C-4316-B6B6-117ED1E9085F}" name="Column2470" dataDxfId="13869"/>
    <tableColumn id="2516" xr3:uid="{631F2DE1-22F1-4AF8-958D-46F88E1BEE5E}" name="Column2471" dataDxfId="13868"/>
    <tableColumn id="2517" xr3:uid="{64595FAD-4365-47C0-861D-16CC82307D83}" name="Column2472" dataDxfId="13867"/>
    <tableColumn id="2518" xr3:uid="{ED21E99A-B148-48B5-9F17-CFE43545A063}" name="Column2473" dataDxfId="13866"/>
    <tableColumn id="2519" xr3:uid="{20EA582C-C5D0-49F1-877A-6612DE00CE69}" name="Column2474" dataDxfId="13865"/>
    <tableColumn id="2520" xr3:uid="{A18476E1-FF20-42F6-8DBF-568A4FB0B067}" name="Column2475" dataDxfId="13864"/>
    <tableColumn id="2521" xr3:uid="{156F31C3-4FD7-48A5-929C-648247D6D093}" name="Column2476" dataDxfId="13863"/>
    <tableColumn id="2522" xr3:uid="{E1D21E3D-80D8-439A-AAD5-1643ED06F576}" name="Column2477" dataDxfId="13862"/>
    <tableColumn id="2523" xr3:uid="{9A109EC4-B002-47E3-A753-66392B7239AC}" name="Column2478" dataDxfId="13861"/>
    <tableColumn id="2524" xr3:uid="{CF7E1AD4-FC84-4C98-8265-ED40E9F21EDF}" name="Column2479" dataDxfId="13860"/>
    <tableColumn id="2525" xr3:uid="{F6322A8B-2B0D-490A-931F-3C1BF6D47149}" name="Column2480" dataDxfId="13859"/>
    <tableColumn id="2526" xr3:uid="{FC3A604C-E0D3-41E3-B844-33C7362E2461}" name="Column2481" dataDxfId="13858"/>
    <tableColumn id="2527" xr3:uid="{84F766B4-D078-43C3-85DF-F79CFECD8235}" name="Column2482" dataDxfId="13857"/>
    <tableColumn id="2528" xr3:uid="{D0167375-516E-4A90-96C3-CE283C152980}" name="Column2483" dataDxfId="13856"/>
    <tableColumn id="2529" xr3:uid="{3C50EFBB-ED5E-4DA4-A78F-FE383353232D}" name="Column2484" dataDxfId="13855"/>
    <tableColumn id="2530" xr3:uid="{EF3C5247-F88B-4430-89F9-2B57A0F2F92D}" name="Column2485" dataDxfId="13854"/>
    <tableColumn id="2531" xr3:uid="{F08504C3-5215-4CD0-9D5B-8AC09633F68A}" name="Column2486" dataDxfId="13853"/>
    <tableColumn id="2532" xr3:uid="{A96E5357-1B0E-4700-A11D-69B11DDAB3CD}" name="Column2487" dataDxfId="13852"/>
    <tableColumn id="2533" xr3:uid="{4A1C5CF6-EA82-4933-888E-18316847E14D}" name="Column2488" dataDxfId="13851"/>
    <tableColumn id="2534" xr3:uid="{4AF8D454-5B0A-4DBB-804C-1BDE4D585EBE}" name="Column2489" dataDxfId="13850"/>
    <tableColumn id="2535" xr3:uid="{B2A54338-68B8-4C02-81D5-EC212AA08988}" name="Column2490" dataDxfId="13849"/>
    <tableColumn id="2536" xr3:uid="{9EAEC2F2-DE1B-469D-AC3A-46CBB3B6B1F3}" name="Column2491" dataDxfId="13848"/>
    <tableColumn id="2537" xr3:uid="{CB7467C7-C812-4EAA-8C5E-3C0BA3B21FB8}" name="Column2492" dataDxfId="13847"/>
    <tableColumn id="2538" xr3:uid="{E47879D0-0FCF-4A10-B965-FC6663DF4042}" name="Column2493" dataDxfId="13846"/>
    <tableColumn id="2539" xr3:uid="{0F09DA5D-5588-47E9-97C0-34F05E035D89}" name="Column2494" dataDxfId="13845"/>
    <tableColumn id="2540" xr3:uid="{CBC0D194-9FB5-4CF0-BC69-854242B2CC26}" name="Column2495" dataDxfId="13844"/>
    <tableColumn id="2541" xr3:uid="{734CDDE3-A308-476B-BF6E-1278E80C6457}" name="Column2496" dataDxfId="13843"/>
    <tableColumn id="2542" xr3:uid="{34FDA5B0-0E79-4D81-A766-68C9C0BF8368}" name="Column2497" dataDxfId="13842"/>
    <tableColumn id="2543" xr3:uid="{77B29748-E0E2-4611-9A7A-9F06871EC560}" name="Column2498" dataDxfId="13841"/>
    <tableColumn id="2544" xr3:uid="{478593E2-75F4-4A1C-94E6-F8A8C7F4A2DD}" name="Column2499" dataDxfId="13840"/>
    <tableColumn id="2545" xr3:uid="{BBADD3FF-0FCB-4D32-A27C-D561B28278C6}" name="Column2500" dataDxfId="13839"/>
    <tableColumn id="2546" xr3:uid="{38F019B2-A1F6-4E9C-8566-182E2AD17E0A}" name="Column2501" dataDxfId="13838"/>
    <tableColumn id="2547" xr3:uid="{0B01F792-7E70-4639-BCB2-03A73B49FAC4}" name="Column2502" dataDxfId="13837"/>
    <tableColumn id="2548" xr3:uid="{1A79464F-863A-4F16-AB02-57EB1F200C9B}" name="Column2503" dataDxfId="13836"/>
    <tableColumn id="2549" xr3:uid="{E855B324-BADC-4A5D-9267-C40803534C13}" name="Column2504" dataDxfId="13835"/>
    <tableColumn id="2550" xr3:uid="{E1CCAFCA-574F-4377-90D4-0E0F0003DFBF}" name="Column2505" dataDxfId="13834"/>
    <tableColumn id="2551" xr3:uid="{094A0C86-B4C2-4FE6-B580-11DAC0899F86}" name="Column2506" dataDxfId="13833"/>
    <tableColumn id="2552" xr3:uid="{D6CC8F74-7F2E-4A5A-8363-C0511E7DCE3C}" name="Column2507" dataDxfId="13832"/>
    <tableColumn id="2553" xr3:uid="{4F6AFCB7-0544-4877-A596-BC917063DD23}" name="Column2508" dataDxfId="13831"/>
    <tableColumn id="2554" xr3:uid="{6F59BFE6-65E9-4522-BF4A-30ED5C09D015}" name="Column2509" dataDxfId="13830"/>
    <tableColumn id="2555" xr3:uid="{7B10B6CD-CE41-4C14-895E-BFAB0655D9FE}" name="Column2510" dataDxfId="13829"/>
    <tableColumn id="2556" xr3:uid="{3AFA1744-FACA-4E1F-B8BF-A5F242E854D3}" name="Column2511" dataDxfId="13828"/>
    <tableColumn id="2557" xr3:uid="{7FEB5CF6-B0BC-43FB-84AB-ADBEA8F26D9D}" name="Column2512" dataDxfId="13827"/>
    <tableColumn id="2558" xr3:uid="{47F10521-9730-4F4C-81BB-DA8C167430F9}" name="Column2513" dataDxfId="13826"/>
    <tableColumn id="2559" xr3:uid="{1645914C-4E87-4719-965B-5893263BF68C}" name="Column2514" dataDxfId="13825"/>
    <tableColumn id="2560" xr3:uid="{311F431F-34DC-486D-9D47-0ECBBC3B40BB}" name="Column2515" dataDxfId="13824"/>
    <tableColumn id="2561" xr3:uid="{96311E0E-106B-45D1-A602-C569A9FE4F2C}" name="Column2516" dataDxfId="13823"/>
    <tableColumn id="2562" xr3:uid="{3BC3BDE2-0167-416C-8808-C50D81B07DD0}" name="Column2517" dataDxfId="13822"/>
    <tableColumn id="2563" xr3:uid="{4CC0FDC8-97D2-414E-97C2-D34B402DCA34}" name="Column2518" dataDxfId="13821"/>
    <tableColumn id="2564" xr3:uid="{B1786A61-E0B4-4BD3-A8E2-E0C37DDB5C39}" name="Column2519" dataDxfId="13820"/>
    <tableColumn id="2565" xr3:uid="{AC013AE7-1AC6-4B50-BD85-71700232E467}" name="Column2520" dataDxfId="13819"/>
    <tableColumn id="2566" xr3:uid="{D4903BCC-9EFB-4A72-A349-6FA741784FF2}" name="Column2521" dataDxfId="13818"/>
    <tableColumn id="2567" xr3:uid="{7620A708-7D64-4AAE-852E-8952194E95B1}" name="Column2522" dataDxfId="13817"/>
    <tableColumn id="2568" xr3:uid="{160245F2-B7F5-4CB8-B65C-4E5EF1F4C8C7}" name="Column2523" dataDxfId="13816"/>
    <tableColumn id="2569" xr3:uid="{ADD4AB2D-40FD-4379-BBA6-8F877D993E29}" name="Column2524" dataDxfId="13815"/>
    <tableColumn id="2570" xr3:uid="{CCDBD87E-C862-4F2A-B3EA-95BC9F7714BE}" name="Column2525" dataDxfId="13814"/>
    <tableColumn id="2571" xr3:uid="{CD1145F5-81BB-45E6-9BB1-90B3AF6AC88D}" name="Column2526" dataDxfId="13813"/>
    <tableColumn id="2572" xr3:uid="{1C8BC2EC-1DDA-476D-97DD-41CAD1F9085E}" name="Column2527" dataDxfId="13812"/>
    <tableColumn id="2573" xr3:uid="{CA821626-F852-407C-A0FD-2200098C1A0F}" name="Column2528" dataDxfId="13811"/>
    <tableColumn id="2574" xr3:uid="{A6755C85-4820-4200-AF31-5145C4CAD340}" name="Column2529" dataDxfId="13810"/>
    <tableColumn id="2575" xr3:uid="{47C68E50-2E17-4FBD-A67C-07451CEF3A3C}" name="Column2530" dataDxfId="13809"/>
    <tableColumn id="2576" xr3:uid="{41A7E5E8-125C-4143-BDD4-A6B8D778E01D}" name="Column2531" dataDxfId="13808"/>
    <tableColumn id="2577" xr3:uid="{B9CDA98C-57D7-47B2-95A2-8705B28E1FFE}" name="Column2532" dataDxfId="13807"/>
    <tableColumn id="2578" xr3:uid="{7B4DE383-5C0D-4AD6-BAF6-4E45FDDF1958}" name="Column2533" dataDxfId="13806"/>
    <tableColumn id="2579" xr3:uid="{26607DD6-DD1A-4C27-B4A7-46F949D91583}" name="Column2534" dataDxfId="13805"/>
    <tableColumn id="2580" xr3:uid="{6E1214F8-15FB-49F8-A7F1-4C07D94C436B}" name="Column2535" dataDxfId="13804"/>
    <tableColumn id="2581" xr3:uid="{D69E76BA-D719-4E3B-BB25-DA30F641E6C9}" name="Column2536" dataDxfId="13803"/>
    <tableColumn id="2582" xr3:uid="{E92DDE5C-F3AF-41B8-976B-73734AE0B35E}" name="Column2537" dataDxfId="13802"/>
    <tableColumn id="2583" xr3:uid="{E120CB7B-944C-40EA-BAB5-9D3D8CFB1A93}" name="Column2538" dataDxfId="13801"/>
    <tableColumn id="2584" xr3:uid="{DF127A44-6168-4300-816A-4CAE323092FD}" name="Column2539" dataDxfId="13800"/>
    <tableColumn id="2585" xr3:uid="{3A31F3E8-25FF-4CD2-8658-7F6D24D61510}" name="Column2540" dataDxfId="13799"/>
    <tableColumn id="2586" xr3:uid="{8F39F935-B767-4D23-9280-1E174F734089}" name="Column2541" dataDxfId="13798"/>
    <tableColumn id="2587" xr3:uid="{E8A769F3-49C1-47AF-93F4-2D9585B22987}" name="Column2542" dataDxfId="13797"/>
    <tableColumn id="2588" xr3:uid="{D887A9DE-8707-4345-AD6E-83FE2C7EE1C6}" name="Column2543" dataDxfId="13796"/>
    <tableColumn id="2589" xr3:uid="{0FF61340-4BAD-4827-9685-ACBB2167F442}" name="Column2544" dataDxfId="13795"/>
    <tableColumn id="2590" xr3:uid="{877DBBBB-CA30-40C5-8F0C-8B24C23D26E3}" name="Column2545" dataDxfId="13794"/>
    <tableColumn id="2591" xr3:uid="{D59D8AFC-65A5-494E-9822-ACE951C61F89}" name="Column2546" dataDxfId="13793"/>
    <tableColumn id="2592" xr3:uid="{E6412238-88C5-49D4-9F07-9727EBBCAF5C}" name="Column2547" dataDxfId="13792"/>
    <tableColumn id="2593" xr3:uid="{D3421F78-0ED0-403F-88C0-0C4C7E08AB91}" name="Column2548" dataDxfId="13791"/>
    <tableColumn id="2594" xr3:uid="{01CFCDE4-EB40-41D9-8767-4B9890EC4693}" name="Column2549" dataDxfId="13790"/>
    <tableColumn id="2595" xr3:uid="{F6CD0E15-B09B-4490-B34E-BBD00E6401B4}" name="Column2550" dataDxfId="13789"/>
    <tableColumn id="2596" xr3:uid="{A4618938-A5FA-447A-A1AF-500D3F84B9E9}" name="Column2551" dataDxfId="13788"/>
    <tableColumn id="2597" xr3:uid="{8890B9F0-9D35-4C67-A790-7A20C904181B}" name="Column2552" dataDxfId="13787"/>
    <tableColumn id="2598" xr3:uid="{DF678384-D75A-4B4C-BA4D-EE13E1C7243A}" name="Column2553" dataDxfId="13786"/>
    <tableColumn id="2599" xr3:uid="{C66AD1FE-867B-4C1B-86AE-4DAB93DE0668}" name="Column2554" dataDxfId="13785"/>
    <tableColumn id="2600" xr3:uid="{0D0C5A3A-033F-47B0-9CD9-7A6836C78354}" name="Column2555" dataDxfId="13784"/>
    <tableColumn id="2601" xr3:uid="{0E224D63-1CA1-4970-94E3-81A5E4CFFE8D}" name="Column2556" dataDxfId="13783"/>
    <tableColumn id="2602" xr3:uid="{A1188B93-9F74-4870-A133-99855272C826}" name="Column2557" dataDxfId="13782"/>
    <tableColumn id="2603" xr3:uid="{7AFA6395-9017-43CE-9219-AA45161272E7}" name="Column2558" dataDxfId="13781"/>
    <tableColumn id="2604" xr3:uid="{7C43145A-E040-426C-8CEE-9480BDBA93E5}" name="Column2559" dataDxfId="13780"/>
    <tableColumn id="2605" xr3:uid="{8A747A7D-02FF-4C86-A0E9-DA017A98A4A4}" name="Column2560" dataDxfId="13779"/>
    <tableColumn id="2606" xr3:uid="{556749CD-0C94-4DA9-916F-FA6B06B6FA3C}" name="Column2561" dataDxfId="13778"/>
    <tableColumn id="2607" xr3:uid="{E9EE24F2-7438-4E38-BBE8-4BF6E63C5487}" name="Column2562" dataDxfId="13777"/>
    <tableColumn id="2608" xr3:uid="{7461CAEC-2266-4EDD-A0DE-59E553B21897}" name="Column2563" dataDxfId="13776"/>
    <tableColumn id="2609" xr3:uid="{974A1B97-4AD5-4D98-B9C3-98BA1E0D0C2A}" name="Column2564" dataDxfId="13775"/>
    <tableColumn id="2610" xr3:uid="{05E832D2-ECA9-419E-9285-B3673B4696DF}" name="Column2565" dataDxfId="13774"/>
    <tableColumn id="2611" xr3:uid="{BC3FCF21-B622-445E-83EC-2DB8EE960D9E}" name="Column2566" dataDxfId="13773"/>
    <tableColumn id="2612" xr3:uid="{0DF333DE-063B-40C9-A89A-D36B8B4BB363}" name="Column2567" dataDxfId="13772"/>
    <tableColumn id="2613" xr3:uid="{9F5E74B5-30B9-462D-A4EA-6127F8E465C3}" name="Column2568" dataDxfId="13771"/>
    <tableColumn id="2614" xr3:uid="{B0C7283A-381A-4028-B3A9-4F21482E4126}" name="Column2569" dataDxfId="13770"/>
    <tableColumn id="2615" xr3:uid="{CE104B7D-71B6-41EE-A443-CED7B31A210B}" name="Column2570" dataDxfId="13769"/>
    <tableColumn id="2616" xr3:uid="{977C0A5E-3645-439A-B6D5-3518A7AF6C9C}" name="Column2571" dataDxfId="13768"/>
    <tableColumn id="2617" xr3:uid="{9B494204-9F07-4376-8730-17F0CD7AC831}" name="Column2572" dataDxfId="13767"/>
    <tableColumn id="2618" xr3:uid="{ED00526E-D4AA-4FEB-A35C-64FFD239CCEF}" name="Column2573" dataDxfId="13766"/>
    <tableColumn id="2619" xr3:uid="{127EB08D-79AA-4CDC-927A-AC9C2A0BD350}" name="Column2574" dataDxfId="13765"/>
    <tableColumn id="2620" xr3:uid="{1F3530C4-1394-4328-BFD5-2B132F8615CF}" name="Column2575" dataDxfId="13764"/>
    <tableColumn id="2621" xr3:uid="{6DEA085B-A34C-4F44-AE1E-CEFC6E847DA9}" name="Column2576" dataDxfId="13763"/>
    <tableColumn id="2622" xr3:uid="{15C96D34-29B7-4E6B-8CD7-135794B7945E}" name="Column2577" dataDxfId="13762"/>
    <tableColumn id="2623" xr3:uid="{E1BDC089-EC6F-4A84-8B55-F5EA94BDB5F3}" name="Column2578" dataDxfId="13761"/>
    <tableColumn id="2624" xr3:uid="{06D1175A-C2AC-4FDF-B582-1E5C2FBEFAC8}" name="Column2579" dataDxfId="13760"/>
    <tableColumn id="2625" xr3:uid="{D25CEE66-88F1-4064-9405-58D390E9A341}" name="Column2580" dataDxfId="13759"/>
    <tableColumn id="2626" xr3:uid="{C9F46631-30C9-499C-AD60-BB80AD4B75DD}" name="Column2581" dataDxfId="13758"/>
    <tableColumn id="2627" xr3:uid="{3153687C-84F8-476E-810D-CA555F2B2B25}" name="Column2582" dataDxfId="13757"/>
    <tableColumn id="2628" xr3:uid="{E7481D11-94D4-4FFA-BB6D-11C6B48F330A}" name="Column2583" dataDxfId="13756"/>
    <tableColumn id="2629" xr3:uid="{D663DE16-5631-4683-84C3-7208A31794B5}" name="Column2584" dataDxfId="13755"/>
    <tableColumn id="2630" xr3:uid="{AE381BBD-E5B6-49E1-BFC7-78761785F768}" name="Column2585" dataDxfId="13754"/>
    <tableColumn id="2631" xr3:uid="{A7527D1A-C2BE-46D3-B278-A12582D6C604}" name="Column2586" dataDxfId="13753"/>
    <tableColumn id="2632" xr3:uid="{443DA111-B59D-4785-8104-C79C8F93F8CE}" name="Column2587" dataDxfId="13752"/>
    <tableColumn id="2633" xr3:uid="{E40EFC52-F1DD-4111-92B1-7A9886762B29}" name="Column2588" dataDxfId="13751"/>
    <tableColumn id="2634" xr3:uid="{336F9237-9B5E-45A6-9D7F-564782FAFC3F}" name="Column2589" dataDxfId="13750"/>
    <tableColumn id="2635" xr3:uid="{2D245F39-4B62-4DE4-B845-D0648B9E188D}" name="Column2590" dataDxfId="13749"/>
    <tableColumn id="2636" xr3:uid="{A5F5F805-F08C-44D8-BB25-052BDAF07A1F}" name="Column2591" dataDxfId="13748"/>
    <tableColumn id="2637" xr3:uid="{ACC5BA3B-F493-4191-B447-EA0830665D88}" name="Column2592" dataDxfId="13747"/>
    <tableColumn id="2638" xr3:uid="{B2C337F0-7033-4DB3-A300-9AD25A239DA2}" name="Column2593" dataDxfId="13746"/>
    <tableColumn id="2639" xr3:uid="{772A14B8-C0D2-44C3-97B5-7B51309B4FEE}" name="Column2594" dataDxfId="13745"/>
    <tableColumn id="2640" xr3:uid="{A3825262-4880-4EFC-A297-A3A98D0A248D}" name="Column2595" dataDxfId="13744"/>
    <tableColumn id="2641" xr3:uid="{B7765662-F0A1-4159-A438-9F4FF99D8A03}" name="Column2596" dataDxfId="13743"/>
    <tableColumn id="2642" xr3:uid="{81FB6455-2D07-4EC8-946E-40AA9C2686D7}" name="Column2597" dataDxfId="13742"/>
    <tableColumn id="2643" xr3:uid="{AD1CEE5A-4C73-48FA-8CE0-25329C46B043}" name="Column2598" dataDxfId="13741"/>
    <tableColumn id="2644" xr3:uid="{879A450C-FA48-486F-8CF3-C9D98CBD8631}" name="Column2599" dataDxfId="13740"/>
    <tableColumn id="2645" xr3:uid="{3A07160D-4B99-4DD0-BD2D-6E0ED9C786CB}" name="Column2600" dataDxfId="13739"/>
    <tableColumn id="2646" xr3:uid="{89FD8D97-808D-4168-8465-79080EEAE176}" name="Column2601" dataDxfId="13738"/>
    <tableColumn id="2647" xr3:uid="{5E828DA9-2B3B-48EC-B0C2-3BA3E6A1D8DC}" name="Column2602" dataDxfId="13737"/>
    <tableColumn id="2648" xr3:uid="{6D9D52AB-D219-4E47-923E-914D9CADD263}" name="Column2603" dataDxfId="13736"/>
    <tableColumn id="2649" xr3:uid="{DCDAAC22-D7FC-406C-962F-5948507868B6}" name="Column2604" dataDxfId="13735"/>
    <tableColumn id="2650" xr3:uid="{C0B39852-BAF9-4371-8F7C-615F7BDB6939}" name="Column2605" dataDxfId="13734"/>
    <tableColumn id="2651" xr3:uid="{73CE6020-A4B9-4F73-9573-1421BED1476A}" name="Column2606" dataDxfId="13733"/>
    <tableColumn id="2652" xr3:uid="{49874ADA-A263-42CD-A5F6-E2444FED1E72}" name="Column2607" dataDxfId="13732"/>
    <tableColumn id="2653" xr3:uid="{7231B023-9628-45B4-92DB-F775A25B40FD}" name="Column2608" dataDxfId="13731"/>
    <tableColumn id="2654" xr3:uid="{7C3F2533-EFB0-4CBC-83FA-735FDDD32602}" name="Column2609" dataDxfId="13730"/>
    <tableColumn id="2655" xr3:uid="{759D7B03-D520-416D-AEA2-1BD7F1C5D015}" name="Column2610" dataDxfId="13729"/>
    <tableColumn id="2656" xr3:uid="{DCF0A440-D07D-454D-9FE3-364A5F32820A}" name="Column2611" dataDxfId="13728"/>
    <tableColumn id="2657" xr3:uid="{B0A6B89B-2F05-49F0-9BF7-629272F022EE}" name="Column2612" dataDxfId="13727"/>
    <tableColumn id="2658" xr3:uid="{D529A29A-5B2D-420A-82C2-86B64C13A3C1}" name="Column2613" dataDxfId="13726"/>
    <tableColumn id="2659" xr3:uid="{5F1C5C35-66EF-4B0E-8C63-99E333E23FCA}" name="Column2614" dataDxfId="13725"/>
    <tableColumn id="2660" xr3:uid="{155550B8-5D7F-4746-AA34-8E72447F8083}" name="Column2615" dataDxfId="13724"/>
    <tableColumn id="2661" xr3:uid="{C488022A-1996-4690-A543-D044ED1967AD}" name="Column2616" dataDxfId="13723"/>
    <tableColumn id="2662" xr3:uid="{7C825E7A-F51D-4590-9428-6DECC26FD842}" name="Column2617" dataDxfId="13722"/>
    <tableColumn id="2663" xr3:uid="{7DE041C0-6BE1-434A-BB10-885458E30D65}" name="Column2618" dataDxfId="13721"/>
    <tableColumn id="2664" xr3:uid="{FB456E03-0FC3-4094-BB42-11BAC81E0C07}" name="Column2619" dataDxfId="13720"/>
    <tableColumn id="2665" xr3:uid="{16E8018E-43D0-4A06-9CA7-07AC5E434CE6}" name="Column2620" dataDxfId="13719"/>
    <tableColumn id="2666" xr3:uid="{586A7FCB-5BFB-478A-B196-2DCD2069BEC9}" name="Column2621" dataDxfId="13718"/>
    <tableColumn id="2667" xr3:uid="{40B778CB-5082-4D4A-9278-3397926D1243}" name="Column2622" dataDxfId="13717"/>
    <tableColumn id="2668" xr3:uid="{FCFC9725-4A85-4FE7-809A-2847DBFF6630}" name="Column2623" dataDxfId="13716"/>
    <tableColumn id="2669" xr3:uid="{27FC0AD2-399C-4231-97EB-DF296743D280}" name="Column2624" dataDxfId="13715"/>
    <tableColumn id="2670" xr3:uid="{1DFE983F-5116-411B-95AE-2079F0D40DE9}" name="Column2625" dataDxfId="13714"/>
    <tableColumn id="2671" xr3:uid="{0242986C-BF6E-47D8-95B6-244195886DD9}" name="Column2626" dataDxfId="13713"/>
    <tableColumn id="2672" xr3:uid="{A15F3671-C6F6-410F-9004-3D70D07CD4E8}" name="Column2627" dataDxfId="13712"/>
    <tableColumn id="2673" xr3:uid="{F34F3F4D-3B06-444A-AD21-6AEC05BD8CC2}" name="Column2628" dataDxfId="13711"/>
    <tableColumn id="2674" xr3:uid="{C7E16429-E993-4F31-B230-AB88FCCD9130}" name="Column2629" dataDxfId="13710"/>
    <tableColumn id="2675" xr3:uid="{A39B641D-2902-493E-BA1C-6901F90E05D1}" name="Column2630" dataDxfId="13709"/>
    <tableColumn id="2676" xr3:uid="{60D7F67F-5EDC-42FE-9A4D-39AE772B2725}" name="Column2631" dataDxfId="13708"/>
    <tableColumn id="2677" xr3:uid="{24CFDC19-8F68-4626-B166-842D277BB3BA}" name="Column2632" dataDxfId="13707"/>
    <tableColumn id="2678" xr3:uid="{FED7647A-C7F1-4B2B-B1F2-4E195E77BA9B}" name="Column2633" dataDxfId="13706"/>
    <tableColumn id="2679" xr3:uid="{992A0FA3-1FA5-425A-BD1F-B373F0A79AEC}" name="Column2634" dataDxfId="13705"/>
    <tableColumn id="2680" xr3:uid="{380D26A4-3556-4002-950A-75B2F7DD4CC6}" name="Column2635" dataDxfId="13704"/>
    <tableColumn id="2681" xr3:uid="{10AFA235-3D98-4F7D-8856-59E47429154A}" name="Column2636" dataDxfId="13703"/>
    <tableColumn id="2682" xr3:uid="{BB01E879-CF94-4E0F-B32A-A9AC7E79377A}" name="Column2637" dataDxfId="13702"/>
    <tableColumn id="2683" xr3:uid="{E45BC6F0-8863-49FC-A95D-30D96A8877C1}" name="Column2638" dataDxfId="13701"/>
    <tableColumn id="2684" xr3:uid="{E89E1B50-64DC-49AF-905E-0D6C5DEB284D}" name="Column2639" dataDxfId="13700"/>
    <tableColumn id="2685" xr3:uid="{2D710B39-0408-44F8-84A3-CE3B9F69FB86}" name="Column2640" dataDxfId="13699"/>
    <tableColumn id="2686" xr3:uid="{B3F885A5-2B1F-48C5-8813-D3FCED9BB5FA}" name="Column2641" dataDxfId="13698"/>
    <tableColumn id="2687" xr3:uid="{099AB101-EE5F-4A42-A0A0-2079B3ECAC88}" name="Column2642" dataDxfId="13697"/>
    <tableColumn id="2688" xr3:uid="{5F8C2EB9-0A5E-450E-895A-E55FA6EDC66B}" name="Column2643" dataDxfId="13696"/>
    <tableColumn id="2689" xr3:uid="{A8C80F87-5DAC-451C-8DA6-F2D0CC12B221}" name="Column2644" dataDxfId="13695"/>
    <tableColumn id="2690" xr3:uid="{6924733E-8EA9-4E59-A20F-7B49181E0385}" name="Column2645" dataDxfId="13694"/>
    <tableColumn id="2691" xr3:uid="{F28C8920-4CB8-4D4D-BE48-66268CD2E8A3}" name="Column2646" dataDxfId="13693"/>
    <tableColumn id="2692" xr3:uid="{1D2DF3B3-A909-4AB1-BA87-17A0F2646DA7}" name="Column2647" dataDxfId="13692"/>
    <tableColumn id="2693" xr3:uid="{FF1905B3-BE59-4286-8CFB-7DD3C8ACA248}" name="Column2648" dataDxfId="13691"/>
    <tableColumn id="2694" xr3:uid="{44BA2FF6-114A-4171-B2A1-3BA2C759C57F}" name="Column2649" dataDxfId="13690"/>
    <tableColumn id="2695" xr3:uid="{354ACDC3-09A3-49FF-939A-D7CC28B12EDF}" name="Column2650" dataDxfId="13689"/>
    <tableColumn id="2696" xr3:uid="{3CD147C2-07E5-4887-B081-5D830377BC04}" name="Column2651" dataDxfId="13688"/>
    <tableColumn id="2697" xr3:uid="{B73379CA-DEE2-4C68-BC45-14454E844DED}" name="Column2652" dataDxfId="13687"/>
    <tableColumn id="2698" xr3:uid="{44978991-2616-4890-A9A8-17E749C2874C}" name="Column2653" dataDxfId="13686"/>
    <tableColumn id="2699" xr3:uid="{A17714E4-F4BB-4A8D-9DDA-728C52295AA9}" name="Column2654" dataDxfId="13685"/>
    <tableColumn id="2700" xr3:uid="{040CEE5B-66F4-4F5C-B00F-E73208D3BC43}" name="Column2655" dataDxfId="13684"/>
    <tableColumn id="2701" xr3:uid="{A427422E-7B97-43F6-A0FE-9BA37C7B1368}" name="Column2656" dataDxfId="13683"/>
    <tableColumn id="2702" xr3:uid="{B9AC431B-CA88-4786-B968-080EC2A2A0A4}" name="Column2657" dataDxfId="13682"/>
    <tableColumn id="2703" xr3:uid="{6427AD4B-8E3C-41DD-81E2-D1EE46A4F675}" name="Column2658" dataDxfId="13681"/>
    <tableColumn id="2704" xr3:uid="{7CDC803E-0960-4CCA-8B9F-0F382A0A3646}" name="Column2659" dataDxfId="13680"/>
    <tableColumn id="2705" xr3:uid="{CC72181D-A781-454E-9A8E-3671971F5ED9}" name="Column2660" dataDxfId="13679"/>
    <tableColumn id="2706" xr3:uid="{26287FEB-B6D2-4F7F-8C7C-ECF9E723B53A}" name="Column2661" dataDxfId="13678"/>
    <tableColumn id="2707" xr3:uid="{75BEF6D0-CD12-4392-A6AD-2092CD2CDAC3}" name="Column2662" dataDxfId="13677"/>
    <tableColumn id="2708" xr3:uid="{67E3A153-1733-4B9A-9796-89A354661658}" name="Column2663" dataDxfId="13676"/>
    <tableColumn id="2709" xr3:uid="{85E69003-5B26-4871-A5B3-7725B0C89EEE}" name="Column2664" dataDxfId="13675"/>
    <tableColumn id="2710" xr3:uid="{DB2C7FBD-419B-460B-930E-5E3697275E3A}" name="Column2665" dataDxfId="13674"/>
    <tableColumn id="2711" xr3:uid="{6C0FA281-E708-429B-92E9-10DF413ADA10}" name="Column2666" dataDxfId="13673"/>
    <tableColumn id="2712" xr3:uid="{30022125-6EF5-4BBC-A734-A1A74F37A00A}" name="Column2667" dataDxfId="13672"/>
    <tableColumn id="2713" xr3:uid="{9CE2063E-B0E0-480E-8307-A23B338BE385}" name="Column2668" dataDxfId="13671"/>
    <tableColumn id="2714" xr3:uid="{BB4D17B1-74F1-42CB-BCC2-E8A2DF8952D2}" name="Column2669" dataDxfId="13670"/>
    <tableColumn id="2715" xr3:uid="{AAE65379-6E70-4D55-B9E0-5DE4891CB580}" name="Column2670" dataDxfId="13669"/>
    <tableColumn id="2716" xr3:uid="{155F8255-87DC-4EA5-ACAF-EB7EE949B034}" name="Column2671" dataDxfId="13668"/>
    <tableColumn id="2717" xr3:uid="{CD830D12-71E2-4F4F-8D39-229111F8E0EE}" name="Column2672" dataDxfId="13667"/>
    <tableColumn id="2718" xr3:uid="{06AA12EA-D5C1-487B-8925-66EB577E5488}" name="Column2673" dataDxfId="13666"/>
    <tableColumn id="2719" xr3:uid="{4F66ACF4-CC09-450A-ACC1-76719D56CCF6}" name="Column2674" dataDxfId="13665"/>
    <tableColumn id="2720" xr3:uid="{E5A4F08D-61AA-457F-8DBA-C858737B0B8A}" name="Column2675" dataDxfId="13664"/>
    <tableColumn id="2721" xr3:uid="{7C01DF20-7E6C-421F-99DA-D9D68C8B5645}" name="Column2676" dataDxfId="13663"/>
    <tableColumn id="2722" xr3:uid="{C2C20523-78FA-47F6-BB2F-A36A32DC0FFE}" name="Column2677" dataDxfId="13662"/>
    <tableColumn id="2723" xr3:uid="{3FA36C12-E85B-4020-836E-B76FC337FBB4}" name="Column2678" dataDxfId="13661"/>
    <tableColumn id="2724" xr3:uid="{3E84919C-8481-43F0-9FFE-47548A57EA3B}" name="Column2679" dataDxfId="13660"/>
    <tableColumn id="2725" xr3:uid="{ED6C50CE-092F-490F-9D9D-6E7AE2276178}" name="Column2680" dataDxfId="13659"/>
    <tableColumn id="2726" xr3:uid="{4BE45B5D-B90D-41EC-B2C4-B2AF7F93B091}" name="Column2681" dataDxfId="13658"/>
    <tableColumn id="2727" xr3:uid="{26B7EC44-6A7A-45B5-8E84-490B31B5FFAF}" name="Column2682" dataDxfId="13657"/>
    <tableColumn id="2728" xr3:uid="{905BE9E5-1C64-4CFA-BB2E-F9A0939A6786}" name="Column2683" dataDxfId="13656"/>
    <tableColumn id="2729" xr3:uid="{99A455DB-28C4-4CF3-9E2C-3C8795E6114D}" name="Column2684" dataDxfId="13655"/>
    <tableColumn id="2730" xr3:uid="{575FD09B-19A4-4EDF-A5F2-B71601B461B5}" name="Column2685" dataDxfId="13654"/>
    <tableColumn id="2731" xr3:uid="{BA55E475-A78A-4484-80D0-69EB08A08435}" name="Column2686" dataDxfId="13653"/>
    <tableColumn id="2732" xr3:uid="{47F8761C-2D29-48D7-99D3-DD3585B0EB63}" name="Column2687" dataDxfId="13652"/>
    <tableColumn id="2733" xr3:uid="{DC543B68-23D0-4D80-B945-61DBEEC8E690}" name="Column2688" dataDxfId="13651"/>
    <tableColumn id="2734" xr3:uid="{5E71E3AD-B906-46FC-84DC-991F42D6BA23}" name="Column2689" dataDxfId="13650"/>
    <tableColumn id="2735" xr3:uid="{FE6BE175-9258-43E8-BC5C-EA8360D2D5E7}" name="Column2690" dataDxfId="13649"/>
    <tableColumn id="2736" xr3:uid="{506B7C8F-F1BD-44EF-983C-973D0F85D788}" name="Column2691" dataDxfId="13648"/>
    <tableColumn id="2737" xr3:uid="{C3AB6920-9C5D-4780-9D88-7C8CFC1B37D9}" name="Column2692" dataDxfId="13647"/>
    <tableColumn id="2738" xr3:uid="{401FD2A8-6F7C-495F-A3FE-075B39A01262}" name="Column2693" dataDxfId="13646"/>
    <tableColumn id="2739" xr3:uid="{25FB9D32-C642-4C4F-9EF7-2656F2C34166}" name="Column2694" dataDxfId="13645"/>
    <tableColumn id="2740" xr3:uid="{0355C986-A610-4899-BFA3-915EB1D5F849}" name="Column2695" dataDxfId="13644"/>
    <tableColumn id="2741" xr3:uid="{EC87C598-43DF-44E4-8860-BB2B4B094685}" name="Column2696" dataDxfId="13643"/>
    <tableColumn id="2742" xr3:uid="{489F73F4-AEA7-4728-8CAE-DD6E3E5A7953}" name="Column2697" dataDxfId="13642"/>
    <tableColumn id="2743" xr3:uid="{0EE812CD-5F61-4C6C-AE60-91FDA67F5C97}" name="Column2698" dataDxfId="13641"/>
    <tableColumn id="2744" xr3:uid="{44EBC0D0-E160-4085-BF60-3496866BFDC5}" name="Column2699" dataDxfId="13640"/>
    <tableColumn id="2745" xr3:uid="{DACA6C4C-BEFA-45C6-B54C-B91CB427E04A}" name="Column2700" dataDxfId="13639"/>
    <tableColumn id="2746" xr3:uid="{A6C3B463-6CB0-4ACC-98F5-1B4F0D7688D6}" name="Column2701" dataDxfId="13638"/>
    <tableColumn id="2747" xr3:uid="{EBC6BF62-BF53-43FA-82B0-6151EE80C992}" name="Column2702" dataDxfId="13637"/>
    <tableColumn id="2748" xr3:uid="{31E90F22-78C1-486C-B362-05C21E55ABA3}" name="Column2703" dataDxfId="13636"/>
    <tableColumn id="2749" xr3:uid="{C9AE56E9-A47A-4F06-AF2F-A51DDB7C2055}" name="Column2704" dataDxfId="13635"/>
    <tableColumn id="2750" xr3:uid="{F90286A5-D9A4-4BDC-87D9-671817FD80AB}" name="Column2705" dataDxfId="13634"/>
    <tableColumn id="2751" xr3:uid="{CB2ACB13-0ECA-4243-BD1E-CC15DB7A7017}" name="Column2706" dataDxfId="13633"/>
    <tableColumn id="2752" xr3:uid="{0275DE6F-C629-4C67-8B77-1C9D026A6DF9}" name="Column2707" dataDxfId="13632"/>
    <tableColumn id="2753" xr3:uid="{6E4233DA-0B65-4776-8A92-723FD432F674}" name="Column2708" dataDxfId="13631"/>
    <tableColumn id="2754" xr3:uid="{2406DDB8-A18A-460B-AE29-1C946B08908A}" name="Column2709" dataDxfId="13630"/>
    <tableColumn id="2755" xr3:uid="{17A60C6F-261B-44FB-81D2-0E19AB34C1CA}" name="Column2710" dataDxfId="13629"/>
    <tableColumn id="2756" xr3:uid="{E610A4B9-A6E2-4A56-9337-53608E743AF6}" name="Column2711" dataDxfId="13628"/>
    <tableColumn id="2757" xr3:uid="{706D510D-D1F2-46A3-BCB7-C8916138557B}" name="Column2712" dataDxfId="13627"/>
    <tableColumn id="2758" xr3:uid="{10BEF525-5779-4E22-9633-B81F768F36BE}" name="Column2713" dataDxfId="13626"/>
    <tableColumn id="2759" xr3:uid="{3F04C98C-D110-40FF-80DB-FD287547CDDC}" name="Column2714" dataDxfId="13625"/>
    <tableColumn id="2760" xr3:uid="{D552BAA3-E211-484A-9917-4DEBA4EDFA1D}" name="Column2715" dataDxfId="13624"/>
    <tableColumn id="2761" xr3:uid="{108975C9-3CD3-4D10-B01D-9F2FEFC55D3B}" name="Column2716" dataDxfId="13623"/>
    <tableColumn id="2762" xr3:uid="{97136566-0015-4228-AF7F-6DAA411B8745}" name="Column2717" dataDxfId="13622"/>
    <tableColumn id="2763" xr3:uid="{6B2D5D5A-9ACC-4D91-B2BB-EA3765209FBE}" name="Column2718" dataDxfId="13621"/>
    <tableColumn id="2764" xr3:uid="{70412666-62ED-4696-A60E-2721891B84F9}" name="Column2719" dataDxfId="13620"/>
    <tableColumn id="2765" xr3:uid="{B8ACD44A-431D-47DC-826C-232042AE0012}" name="Column2720" dataDxfId="13619"/>
    <tableColumn id="2766" xr3:uid="{6D4BD98E-3388-48EE-AC02-AF4B8997E013}" name="Column2721" dataDxfId="13618"/>
    <tableColumn id="2767" xr3:uid="{5A831C9B-FC2E-444A-B00C-04E7C18A4138}" name="Column2722" dataDxfId="13617"/>
    <tableColumn id="2768" xr3:uid="{CE8BCB27-EF54-4E8D-88C4-70F36B613F95}" name="Column2723" dataDxfId="13616"/>
    <tableColumn id="2769" xr3:uid="{D51C7BA7-14D6-4A68-82AA-ACE298CA3E79}" name="Column2724" dataDxfId="13615"/>
    <tableColumn id="2770" xr3:uid="{35A9E3E8-8BB8-457A-BFBA-2EAC395EA081}" name="Column2725" dataDxfId="13614"/>
    <tableColumn id="2771" xr3:uid="{36772F37-B983-4B04-A81C-4406D9F37929}" name="Column2726" dataDxfId="13613"/>
    <tableColumn id="2772" xr3:uid="{40EB9904-960B-4CE4-94FD-F8F79598B800}" name="Column2727" dataDxfId="13612"/>
    <tableColumn id="2773" xr3:uid="{04B23B33-476C-4705-98E1-BA2EF772A603}" name="Column2728" dataDxfId="13611"/>
    <tableColumn id="2774" xr3:uid="{91BE2FA2-E3F4-473D-B50B-23FD7CD229EA}" name="Column2729" dataDxfId="13610"/>
    <tableColumn id="2775" xr3:uid="{74F3381C-6837-4138-8052-BFD6CBEC9699}" name="Column2730" dataDxfId="13609"/>
    <tableColumn id="2776" xr3:uid="{FDD5D11C-1DD2-4218-B138-8413800F5595}" name="Column2731" dataDxfId="13608"/>
    <tableColumn id="2777" xr3:uid="{6CFBB33F-FE66-4002-99F4-0F831E85B6A8}" name="Column2732" dataDxfId="13607"/>
    <tableColumn id="2778" xr3:uid="{B53D9BD7-F14A-4E3D-948B-F2A64CED3197}" name="Column2733" dataDxfId="13606"/>
    <tableColumn id="2779" xr3:uid="{D2162C88-2E48-472C-B3D9-32DE771FD335}" name="Column2734" dataDxfId="13605"/>
    <tableColumn id="2780" xr3:uid="{1E63075F-4144-4919-95D2-414DC2EED4CE}" name="Column2735" dataDxfId="13604"/>
    <tableColumn id="2781" xr3:uid="{EA37B21A-86CE-4C82-8AF9-049339DDA6E9}" name="Column2736" dataDxfId="13603"/>
    <tableColumn id="2782" xr3:uid="{91E1D285-2CCA-4EDC-8E24-3EF8C52E38AD}" name="Column2737" dataDxfId="13602"/>
    <tableColumn id="2783" xr3:uid="{DD7761CE-A450-4588-A3D3-7A0C78B1CE27}" name="Column2738" dataDxfId="13601"/>
    <tableColumn id="2784" xr3:uid="{AAC69907-9891-4C48-BEB1-E1577DE8060A}" name="Column2739" dataDxfId="13600"/>
    <tableColumn id="2785" xr3:uid="{9C706212-2A04-4BE0-B875-CE8E267450AC}" name="Column2740" dataDxfId="13599"/>
    <tableColumn id="2786" xr3:uid="{E782EE22-9D2C-4288-90C3-8276D053A964}" name="Column2741" dataDxfId="13598"/>
    <tableColumn id="2787" xr3:uid="{AD8FA583-BA86-406C-A15B-49BC581EBAF9}" name="Column2742" dataDxfId="13597"/>
    <tableColumn id="2788" xr3:uid="{E3E7D6EC-8451-4217-B94A-A9385223460E}" name="Column2743" dataDxfId="13596"/>
    <tableColumn id="2789" xr3:uid="{C5A4E43E-5D89-4AD1-8510-631FC715BFF8}" name="Column2744" dataDxfId="13595"/>
    <tableColumn id="2790" xr3:uid="{AD174DC2-6D3F-4AEE-A22A-7510F7A52F01}" name="Column2745" dataDxfId="13594"/>
    <tableColumn id="2791" xr3:uid="{746216B6-13AC-4A08-9053-9887035C7BD8}" name="Column2746" dataDxfId="13593"/>
    <tableColumn id="2792" xr3:uid="{07287939-832B-4DDC-A4C1-08CCBBEC0B35}" name="Column2747" dataDxfId="13592"/>
    <tableColumn id="2793" xr3:uid="{11943901-5F58-403B-9D41-356E58090849}" name="Column2748" dataDxfId="13591"/>
    <tableColumn id="2794" xr3:uid="{BFFDC4E7-D56F-4944-A051-8BBE07AED7B1}" name="Column2749" dataDxfId="13590"/>
    <tableColumn id="2795" xr3:uid="{EF1F566D-2D6D-4A9D-B4D5-B0EB572D9E8C}" name="Column2750" dataDxfId="13589"/>
    <tableColumn id="2796" xr3:uid="{BE585FA3-26D5-417D-A651-53C1DB784662}" name="Column2751" dataDxfId="13588"/>
    <tableColumn id="2797" xr3:uid="{3555EC34-A798-47A6-AF9D-25AA20635595}" name="Column2752" dataDxfId="13587"/>
    <tableColumn id="2798" xr3:uid="{7148D238-97F2-4827-BBA5-D9660A11469C}" name="Column2753" dataDxfId="13586"/>
    <tableColumn id="2799" xr3:uid="{29D1D1BA-50E3-4E54-9FD5-E945511352D9}" name="Column2754" dataDxfId="13585"/>
    <tableColumn id="2800" xr3:uid="{E8A0634F-90D8-44A5-AFB5-440EEDCD913B}" name="Column2755" dataDxfId="13584"/>
    <tableColumn id="2801" xr3:uid="{2E7E4AAA-12E5-4063-8BFF-156F8B5D2681}" name="Column2756" dataDxfId="13583"/>
    <tableColumn id="2802" xr3:uid="{CD451537-14CE-4A82-B898-7B9DDC70DAE5}" name="Column2757" dataDxfId="13582"/>
    <tableColumn id="2803" xr3:uid="{161C21A2-A5A8-45A5-96AC-D0BDE3C6F92C}" name="Column2758" dataDxfId="13581"/>
    <tableColumn id="2804" xr3:uid="{4C627265-1F08-4773-A3B9-24932D1D4D4A}" name="Column2759" dataDxfId="13580"/>
    <tableColumn id="2805" xr3:uid="{92494CB5-7E75-4C7D-AFC9-B6407EA4A8DD}" name="Column2760" dataDxfId="13579"/>
    <tableColumn id="2806" xr3:uid="{A513B134-CF20-4873-BB92-09A0CC669EF9}" name="Column2761" dataDxfId="13578"/>
    <tableColumn id="2807" xr3:uid="{B5C9156C-6196-49D2-BA74-CF0D6B0006CC}" name="Column2762" dataDxfId="13577"/>
    <tableColumn id="2808" xr3:uid="{7C35FB08-967D-4D7D-B779-8A074DADA802}" name="Column2763" dataDxfId="13576"/>
    <tableColumn id="2809" xr3:uid="{D9A9E922-77AA-4248-8A9A-E7B7EFB71380}" name="Column2764" dataDxfId="13575"/>
    <tableColumn id="2810" xr3:uid="{F2C9C449-9139-49F6-B525-78295882A9CB}" name="Column2765" dataDxfId="13574"/>
    <tableColumn id="2811" xr3:uid="{059BFFF1-5C6C-4276-8591-97C4CA60B56E}" name="Column2766" dataDxfId="13573"/>
    <tableColumn id="2812" xr3:uid="{E0B7D7DE-0722-46CB-9063-55E6AB23FD5C}" name="Column2767" dataDxfId="13572"/>
    <tableColumn id="2813" xr3:uid="{006F6C7E-756C-4F2F-A927-DDCBD8C1DAFF}" name="Column2768" dataDxfId="13571"/>
    <tableColumn id="2814" xr3:uid="{0DF0C9A6-92C4-46F6-8ADF-F9B87C3E6140}" name="Column2769" dataDxfId="13570"/>
    <tableColumn id="2815" xr3:uid="{1F71C2EE-8254-400E-81BE-D1860406B0E7}" name="Column2770" dataDxfId="13569"/>
    <tableColumn id="2816" xr3:uid="{EE4E2220-BA23-4842-8788-0CF4AEE82E83}" name="Column2771" dataDxfId="13568"/>
    <tableColumn id="2817" xr3:uid="{17D92376-6202-467B-B45A-F98554FECBAE}" name="Column2772" dataDxfId="13567"/>
    <tableColumn id="2818" xr3:uid="{D92E0DBD-CEAE-401E-862C-018AF567D6ED}" name="Column2773" dataDxfId="13566"/>
    <tableColumn id="2819" xr3:uid="{77B6E47E-68AA-4E12-BCFC-375E6BE03982}" name="Column2774" dataDxfId="13565"/>
    <tableColumn id="2820" xr3:uid="{5BDC489A-E62A-43A9-A058-704F95CE948F}" name="Column2775" dataDxfId="13564"/>
    <tableColumn id="2821" xr3:uid="{2EFE8B66-C4AC-4AA5-8A03-5538946DF2C9}" name="Column2776" dataDxfId="13563"/>
    <tableColumn id="2822" xr3:uid="{7380F0B6-E3F6-43CE-9E5B-9874A903A65F}" name="Column2777" dataDxfId="13562"/>
    <tableColumn id="2823" xr3:uid="{6680D9A2-0BF0-4011-A378-C7B007C81146}" name="Column2778" dataDxfId="13561"/>
    <tableColumn id="2824" xr3:uid="{EF587490-5D4E-4442-94CB-78B7F327EB75}" name="Column2779" dataDxfId="13560"/>
    <tableColumn id="2825" xr3:uid="{38B07706-7A01-4B91-87DF-4AED53CC2DE7}" name="Column2780" dataDxfId="13559"/>
    <tableColumn id="2826" xr3:uid="{F364ED49-4E41-408B-9D0F-B470A531EEC2}" name="Column2781" dataDxfId="13558"/>
    <tableColumn id="2827" xr3:uid="{6632F229-41D7-4335-8BE2-56E9786B65A8}" name="Column2782" dataDxfId="13557"/>
    <tableColumn id="2828" xr3:uid="{271279DA-1BBC-435F-A5E9-90FF7E77E7A9}" name="Column2783" dataDxfId="13556"/>
    <tableColumn id="2829" xr3:uid="{9AE3A9E6-DADE-4663-BD31-2153B347BBC5}" name="Column2784" dataDxfId="13555"/>
    <tableColumn id="2830" xr3:uid="{586C7F58-D9B2-4C55-9227-BC74CED0B218}" name="Column2785" dataDxfId="13554"/>
    <tableColumn id="2831" xr3:uid="{4B069605-B3C6-405F-A892-2E75E156E9D6}" name="Column2786" dataDxfId="13553"/>
    <tableColumn id="2832" xr3:uid="{F34EAAB3-6E31-4821-B6F0-85C87359AF1E}" name="Column2787" dataDxfId="13552"/>
    <tableColumn id="2833" xr3:uid="{EEF3F2BE-798D-4B71-A447-0996AC081062}" name="Column2788" dataDxfId="13551"/>
    <tableColumn id="2834" xr3:uid="{9928DE70-E57B-45CE-90A3-49DE3892F801}" name="Column2789" dataDxfId="13550"/>
    <tableColumn id="2835" xr3:uid="{24342BD0-20D2-4104-BE00-944117ABC6AE}" name="Column2790" dataDxfId="13549"/>
    <tableColumn id="2836" xr3:uid="{21715B28-424A-4B5D-84BC-A0EE440D82BC}" name="Column2791" dataDxfId="13548"/>
    <tableColumn id="2837" xr3:uid="{02454D32-A3AD-488A-9EBB-6C80A4B2734F}" name="Column2792" dataDxfId="13547"/>
    <tableColumn id="2838" xr3:uid="{1C106C88-E263-4C5C-842C-91C87C6791D2}" name="Column2793" dataDxfId="13546"/>
    <tableColumn id="2839" xr3:uid="{22265C4D-3A79-4F2F-AA38-D66D4E486C74}" name="Column2794" dataDxfId="13545"/>
    <tableColumn id="2840" xr3:uid="{7BA3659A-2AC5-46C0-BEF6-4B1A7D96C2FB}" name="Column2795" dataDxfId="13544"/>
    <tableColumn id="2841" xr3:uid="{7B45F245-0357-4255-97C1-E9C675DBFC96}" name="Column2796" dataDxfId="13543"/>
    <tableColumn id="2842" xr3:uid="{9C30AEFC-B0A4-41E4-A4C5-1E2485278647}" name="Column2797" dataDxfId="13542"/>
    <tableColumn id="2843" xr3:uid="{8CC06A1D-E932-47BA-83C6-CA10F9C51261}" name="Column2798" dataDxfId="13541"/>
    <tableColumn id="2844" xr3:uid="{A1068C87-B045-421A-A832-34BF2FE3DAE7}" name="Column2799" dataDxfId="13540"/>
    <tableColumn id="2845" xr3:uid="{9CCAF694-3613-473B-AFB9-75F0489A834C}" name="Column2800" dataDxfId="13539"/>
    <tableColumn id="2846" xr3:uid="{3BD81A49-DBF4-4748-8677-FCFEBFD09844}" name="Column2801" dataDxfId="13538"/>
    <tableColumn id="2847" xr3:uid="{2AD59E4A-992E-41CB-93B4-2E24401A493A}" name="Column2802" dataDxfId="13537"/>
    <tableColumn id="2848" xr3:uid="{0EA553DA-713C-452F-A019-C660411874FA}" name="Column2803" dataDxfId="13536"/>
    <tableColumn id="2849" xr3:uid="{9412DBFF-995A-4C1C-9F7E-0768BDDFE9FA}" name="Column2804" dataDxfId="13535"/>
    <tableColumn id="2850" xr3:uid="{A248885B-08A0-4E4A-B868-58ED93C57E51}" name="Column2805" dataDxfId="13534"/>
    <tableColumn id="2851" xr3:uid="{216FD48D-41FB-45B7-A066-9C783D75E0AC}" name="Column2806" dataDxfId="13533"/>
    <tableColumn id="2852" xr3:uid="{D62547C2-CF40-46D7-81B9-A10715132EAC}" name="Column2807" dataDxfId="13532"/>
    <tableColumn id="2853" xr3:uid="{BB162649-D502-4243-80FB-C5704271DED1}" name="Column2808" dataDxfId="13531"/>
    <tableColumn id="2854" xr3:uid="{D50E21DF-6ED6-4223-8E04-E022B2E31C7E}" name="Column2809" dataDxfId="13530"/>
    <tableColumn id="2855" xr3:uid="{57B73EE5-2DD2-4F0D-917A-FD723EEB16CE}" name="Column2810" dataDxfId="13529"/>
    <tableColumn id="2856" xr3:uid="{9189F927-FE78-49C5-BAD6-6F4125A76CEA}" name="Column2811" dataDxfId="13528"/>
    <tableColumn id="2857" xr3:uid="{52D6AD0B-4769-4E57-AA74-A17B883FA66A}" name="Column2812" dataDxfId="13527"/>
    <tableColumn id="2858" xr3:uid="{FD50D747-D7E1-48B6-872D-A67DF9E69968}" name="Column2813" dataDxfId="13526"/>
    <tableColumn id="2859" xr3:uid="{CF6A2F2C-54CE-45F1-83DF-44481AA00BF8}" name="Column2814" dataDxfId="13525"/>
    <tableColumn id="2860" xr3:uid="{1D590EF7-ED92-45BB-AE3E-E3623FE92295}" name="Column2815" dataDxfId="13524"/>
    <tableColumn id="2861" xr3:uid="{DDE34D56-D92B-4735-8221-84A327B7E50A}" name="Column2816" dataDxfId="13523"/>
    <tableColumn id="2862" xr3:uid="{519B0D62-2B66-4539-8470-CAF17AAEC8AC}" name="Column2817" dataDxfId="13522"/>
    <tableColumn id="2863" xr3:uid="{FF28AC48-1029-4D53-A543-D62F10C66BFD}" name="Column2818" dataDxfId="13521"/>
    <tableColumn id="2864" xr3:uid="{12644C62-058F-4CE9-BCDB-9EB8529C88FC}" name="Column2819" dataDxfId="13520"/>
    <tableColumn id="2865" xr3:uid="{CDA6EFC5-3B1F-4EED-8AC5-52B4183502E1}" name="Column2820" dataDxfId="13519"/>
    <tableColumn id="2866" xr3:uid="{00AECFF3-5A04-41AF-B957-5D28393D90B7}" name="Column2821" dataDxfId="13518"/>
    <tableColumn id="2867" xr3:uid="{B7E15802-800B-4363-86A7-6B02114FCA4F}" name="Column2822" dataDxfId="13517"/>
    <tableColumn id="2868" xr3:uid="{8600F2D1-E321-438A-B12A-2B6FE4DF7944}" name="Column2823" dataDxfId="13516"/>
    <tableColumn id="2869" xr3:uid="{C3EE377D-F87B-4040-AF66-BAC5DEE55CC9}" name="Column2824" dataDxfId="13515"/>
    <tableColumn id="2870" xr3:uid="{036EBF2B-CF92-4AD4-A0ED-4D27A8D1250F}" name="Column2825" dataDxfId="13514"/>
    <tableColumn id="2871" xr3:uid="{6AF6FD3C-5A00-46A4-84C4-07A92092EF5C}" name="Column2826" dataDxfId="13513"/>
    <tableColumn id="2872" xr3:uid="{7373739B-6248-4BE2-BC52-5F3FEFE0A861}" name="Column2827" dataDxfId="13512"/>
    <tableColumn id="2873" xr3:uid="{476483F5-174B-41CA-BF33-39F3FA15C374}" name="Column2828" dataDxfId="13511"/>
    <tableColumn id="2874" xr3:uid="{E5CDA9B8-E186-4656-B763-D973679C6FA8}" name="Column2829" dataDxfId="13510"/>
    <tableColumn id="2875" xr3:uid="{9A6B111B-AE5D-493E-8E71-8920EA50AFAB}" name="Column2830" dataDxfId="13509"/>
    <tableColumn id="2876" xr3:uid="{CFFC58E0-795A-418C-9120-7BF50817DBCD}" name="Column2831" dataDxfId="13508"/>
    <tableColumn id="2877" xr3:uid="{9D03F949-7D2F-4A67-8E57-65D2021B1F49}" name="Column2832" dataDxfId="13507"/>
    <tableColumn id="2878" xr3:uid="{998C525D-597A-455D-B47D-4A4457A18B6A}" name="Column2833" dataDxfId="13506"/>
    <tableColumn id="2879" xr3:uid="{C06711BA-9AE1-4BD1-9054-BD3FB5B89ABC}" name="Column2834" dataDxfId="13505"/>
    <tableColumn id="2880" xr3:uid="{CE3E3B10-AFF0-43FE-A912-7994D6E19CA0}" name="Column2835" dataDxfId="13504"/>
    <tableColumn id="2881" xr3:uid="{7503E8DF-4D8F-4C42-8416-D43742406C7A}" name="Column2836" dataDxfId="13503"/>
    <tableColumn id="2882" xr3:uid="{169C1D2E-0586-46A7-A655-106AD49C7D28}" name="Column2837" dataDxfId="13502"/>
    <tableColumn id="2883" xr3:uid="{CF27BC6D-7AE3-4048-A945-4AB10CA0EBDC}" name="Column2838" dataDxfId="13501"/>
    <tableColumn id="2884" xr3:uid="{8540B2C1-A2A7-4E65-8A5E-84E66001B8BA}" name="Column2839" dataDxfId="13500"/>
    <tableColumn id="2885" xr3:uid="{196EDAD5-DABB-4683-AC33-B84423D84E93}" name="Column2840" dataDxfId="13499"/>
    <tableColumn id="2886" xr3:uid="{33016F2B-01CD-4D1F-A57E-BA5609A0549B}" name="Column2841" dataDxfId="13498"/>
    <tableColumn id="2887" xr3:uid="{5A17DF49-FCC8-45D6-9BFA-DDF1A528C36B}" name="Column2842" dataDxfId="13497"/>
    <tableColumn id="2888" xr3:uid="{D1C0C937-F4E4-466F-88C8-436709D6452F}" name="Column2843" dataDxfId="13496"/>
    <tableColumn id="2889" xr3:uid="{1FDE89EB-EC2C-4127-9898-789B071B74AB}" name="Column2844" dataDxfId="13495"/>
    <tableColumn id="2890" xr3:uid="{9923B803-E578-4F71-9328-1612474FBEB5}" name="Column2845" dataDxfId="13494"/>
    <tableColumn id="2891" xr3:uid="{C22F79E4-92B5-4056-A43A-95175294CD23}" name="Column2846" dataDxfId="13493"/>
    <tableColumn id="2892" xr3:uid="{955E96F0-D2CE-49C0-A79F-82520CA20D27}" name="Column2847" dataDxfId="13492"/>
    <tableColumn id="2893" xr3:uid="{38611C8A-AEE3-4194-B62F-18C9572199C2}" name="Column2848" dataDxfId="13491"/>
    <tableColumn id="2894" xr3:uid="{38428E50-741E-4134-985B-EBD4B38B7495}" name="Column2849" dataDxfId="13490"/>
    <tableColumn id="2895" xr3:uid="{C3621032-34A8-4A32-BFC8-04BF9FF439BD}" name="Column2850" dataDxfId="13489"/>
    <tableColumn id="2896" xr3:uid="{39CD1737-72BC-4162-A6CB-9802AAC3D1DF}" name="Column2851" dataDxfId="13488"/>
    <tableColumn id="2897" xr3:uid="{AA9E7E4D-F3C5-470E-ABF8-F7CE30A45D87}" name="Column2852" dataDxfId="13487"/>
    <tableColumn id="2898" xr3:uid="{9ADC4543-B3C3-4CDA-8A27-28C206665939}" name="Column2853" dataDxfId="13486"/>
    <tableColumn id="2899" xr3:uid="{4384DB11-DE36-4E36-AC9E-FC6602BC1C56}" name="Column2854" dataDxfId="13485"/>
    <tableColumn id="2900" xr3:uid="{FB365C70-AA86-4FB0-BA23-47B0057D736D}" name="Column2855" dataDxfId="13484"/>
    <tableColumn id="2901" xr3:uid="{1AB3A05B-0B43-4D86-ADAB-5F8B5E773D2C}" name="Column2856" dataDxfId="13483"/>
    <tableColumn id="2902" xr3:uid="{D5084850-13C8-440D-BA14-DA0515E5284F}" name="Column2857" dataDxfId="13482"/>
    <tableColumn id="2903" xr3:uid="{0ABF985F-57A4-4252-AE97-86C99742F75D}" name="Column2858" dataDxfId="13481"/>
    <tableColumn id="2904" xr3:uid="{2C076222-C5C4-4E17-8C61-34A479CAF0BF}" name="Column2859" dataDxfId="13480"/>
    <tableColumn id="2905" xr3:uid="{FF9FF56A-FC85-4DF3-A6BD-0A20669CAED5}" name="Column2860" dataDxfId="13479"/>
    <tableColumn id="2906" xr3:uid="{655A0A43-C8DC-4ED1-8B7F-97445B8CF29B}" name="Column2861" dataDxfId="13478"/>
    <tableColumn id="2907" xr3:uid="{AACC1A59-0DF5-471E-AF92-13F64654B53E}" name="Column2862" dataDxfId="13477"/>
    <tableColumn id="2908" xr3:uid="{698BB81A-DAA9-4C69-98A1-EBAAE992E3D5}" name="Column2863" dataDxfId="13476"/>
    <tableColumn id="2909" xr3:uid="{0E4CE1C2-72C4-4A5C-8FBE-2D054C1B726B}" name="Column2864" dataDxfId="13475"/>
    <tableColumn id="2910" xr3:uid="{826D8570-16BF-4644-9673-4537D890B9BD}" name="Column2865" dataDxfId="13474"/>
    <tableColumn id="2911" xr3:uid="{AA53BC29-0466-4C51-8ACC-FED111AAB17F}" name="Column2866" dataDxfId="13473"/>
    <tableColumn id="2912" xr3:uid="{CEB34350-6606-4ECA-A531-9C5AFB5A8098}" name="Column2867" dataDxfId="13472"/>
    <tableColumn id="2913" xr3:uid="{C47E28BF-EABB-4120-A0B0-6593C17612F9}" name="Column2868" dataDxfId="13471"/>
    <tableColumn id="2914" xr3:uid="{67C98931-B29F-4CCA-A301-FA0106374A64}" name="Column2869" dataDxfId="13470"/>
    <tableColumn id="2915" xr3:uid="{243DC1D0-6E48-44C5-943F-4419B0D78C50}" name="Column2870" dataDxfId="13469"/>
    <tableColumn id="2916" xr3:uid="{E6709833-9CC7-4FB5-9B91-BF049B27CE2A}" name="Column2871" dataDxfId="13468"/>
    <tableColumn id="2917" xr3:uid="{4DD0B0EC-A6F1-42FC-9F0D-3804E4FDE0F5}" name="Column2872" dataDxfId="13467"/>
    <tableColumn id="2918" xr3:uid="{E134D0C3-2717-445A-AEE7-78FE334D80D2}" name="Column2873" dataDxfId="13466"/>
    <tableColumn id="2919" xr3:uid="{2BF2AF27-32F2-44C0-B699-1B1E6E710DC5}" name="Column2874" dataDxfId="13465"/>
    <tableColumn id="2920" xr3:uid="{DC84C2DA-A042-477F-B8D3-152D1E45B6CE}" name="Column2875" dataDxfId="13464"/>
    <tableColumn id="2921" xr3:uid="{2F12F5C9-C6B9-421C-9DF5-9E535BF7F703}" name="Column2876" dataDxfId="13463"/>
    <tableColumn id="2922" xr3:uid="{B2385DEA-4DD0-4559-9A07-204379FF41FD}" name="Column2877" dataDxfId="13462"/>
    <tableColumn id="2923" xr3:uid="{71F413F0-48FE-450D-852A-856B63F4CC1D}" name="Column2878" dataDxfId="13461"/>
    <tableColumn id="2924" xr3:uid="{3837DAA9-9ED4-4A01-83BF-EA90377AD2A1}" name="Column2879" dataDxfId="13460"/>
    <tableColumn id="2925" xr3:uid="{FD05953B-2100-40CC-A290-59C347BC1D4B}" name="Column2880" dataDxfId="13459"/>
    <tableColumn id="2926" xr3:uid="{A336A160-3E81-4C90-8BA5-478C3A811D94}" name="Column2881" dataDxfId="13458"/>
    <tableColumn id="2927" xr3:uid="{A7EA228C-A590-4C39-8304-94AA046FA39E}" name="Column2882" dataDxfId="13457"/>
    <tableColumn id="2928" xr3:uid="{0DC69330-426B-4996-96A5-EA82D941C7D8}" name="Column2883" dataDxfId="13456"/>
    <tableColumn id="2929" xr3:uid="{33E55AF6-0F63-44AB-B728-D612F516CF64}" name="Column2884" dataDxfId="13455"/>
    <tableColumn id="2930" xr3:uid="{CD0A4391-6FA3-48E8-883F-02C30E87FA0D}" name="Column2885" dataDxfId="13454"/>
    <tableColumn id="2931" xr3:uid="{75398D7C-1915-4D60-8DDF-08DF73F95867}" name="Column2886" dataDxfId="13453"/>
    <tableColumn id="2932" xr3:uid="{DA4DF90D-E1A1-4125-917E-0F2BAB0BEE0E}" name="Column2887" dataDxfId="13452"/>
    <tableColumn id="2933" xr3:uid="{B40118FE-6949-47F9-AC39-C1922F009B33}" name="Column2888" dataDxfId="13451"/>
    <tableColumn id="2934" xr3:uid="{FD5FC54C-9D75-460D-8B27-202A1264BA33}" name="Column2889" dataDxfId="13450"/>
    <tableColumn id="2935" xr3:uid="{EED7A32D-7F77-4503-8333-9BBEFA63639F}" name="Column2890" dataDxfId="13449"/>
    <tableColumn id="2936" xr3:uid="{3CE1309B-5914-49F9-AFA3-FA76C98ECF17}" name="Column2891" dataDxfId="13448"/>
    <tableColumn id="2937" xr3:uid="{790DBEE4-AA84-42F3-AD71-653CE3A711A7}" name="Column2892" dataDxfId="13447"/>
    <tableColumn id="2938" xr3:uid="{7EAC4184-4E3A-442F-8548-C6810A8B2B9A}" name="Column2893" dataDxfId="13446"/>
    <tableColumn id="2939" xr3:uid="{68EFC83E-259B-421D-9A32-94AD4103BBE1}" name="Column2894" dataDxfId="13445"/>
    <tableColumn id="2940" xr3:uid="{CD6DCD94-9A14-4227-B3B4-51972BA0A88B}" name="Column2895" dataDxfId="13444"/>
    <tableColumn id="2941" xr3:uid="{3FAEC70B-C267-4EB2-819B-7CF58801D80C}" name="Column2896" dataDxfId="13443"/>
    <tableColumn id="2942" xr3:uid="{49565963-6602-4CAE-AF15-5744CC93A34E}" name="Column2897" dataDxfId="13442"/>
    <tableColumn id="2943" xr3:uid="{E1AD2871-0AF9-4020-A13A-F2EA93DF3DB5}" name="Column2898" dataDxfId="13441"/>
    <tableColumn id="2944" xr3:uid="{C09C432A-0BC8-482C-BA8A-EAEA2E6D78A9}" name="Column2899" dataDxfId="13440"/>
    <tableColumn id="2945" xr3:uid="{E679B416-A37F-4B20-AE62-C168F7FF7648}" name="Column2900" dataDxfId="13439"/>
    <tableColumn id="2946" xr3:uid="{9CE2AB72-32EA-405E-A2E3-3BF87AB6FF94}" name="Column2901" dataDxfId="13438"/>
    <tableColumn id="2947" xr3:uid="{57E99E12-D142-4842-B488-D65B12A07698}" name="Column2902" dataDxfId="13437"/>
    <tableColumn id="2948" xr3:uid="{4F4CC31C-2D85-477B-B42E-B1BA6C1DF7B1}" name="Column2903" dataDxfId="13436"/>
    <tableColumn id="2949" xr3:uid="{045C7F59-9F3B-4201-8F4E-9015788A2BE3}" name="Column2904" dataDxfId="13435"/>
    <tableColumn id="2950" xr3:uid="{5C16A669-7FBA-474D-AE85-F4E316CBAEC0}" name="Column2905" dataDxfId="13434"/>
    <tableColumn id="2951" xr3:uid="{43B8BB93-8E8F-4550-8F2A-F0B6CECD7F8A}" name="Column2906" dataDxfId="13433"/>
    <tableColumn id="2952" xr3:uid="{83097C5A-2797-492B-B8DB-A5ADD612FACE}" name="Column2907" dataDxfId="13432"/>
    <tableColumn id="2953" xr3:uid="{911BFA47-2BEC-43D2-8772-E9EB50807B74}" name="Column2908" dataDxfId="13431"/>
    <tableColumn id="2954" xr3:uid="{9A50D34A-099E-4D14-B18D-7AFB1ACC5EE6}" name="Column2909" dataDxfId="13430"/>
    <tableColumn id="2955" xr3:uid="{BFB9D863-6B68-4994-9040-FFBFA9583359}" name="Column2910" dataDxfId="13429"/>
    <tableColumn id="2956" xr3:uid="{00F823A8-29EA-47B9-8BEE-0D8A25B54191}" name="Column2911" dataDxfId="13428"/>
    <tableColumn id="2957" xr3:uid="{41F7CBB0-4059-42A8-B0CD-66799FB648C5}" name="Column2912" dataDxfId="13427"/>
    <tableColumn id="2958" xr3:uid="{39E1DB1E-E6CB-4802-ADD6-4E47D8256B71}" name="Column2913" dataDxfId="13426"/>
    <tableColumn id="2959" xr3:uid="{D5C1D7D3-6340-48AE-8CCB-FA5A401AF16F}" name="Column2914" dataDxfId="13425"/>
    <tableColumn id="2960" xr3:uid="{59046234-1BF6-4D70-AEC0-890111CACF3C}" name="Column2915" dataDxfId="13424"/>
    <tableColumn id="2961" xr3:uid="{1516A96E-64A8-4676-8604-78526B051967}" name="Column2916" dataDxfId="13423"/>
    <tableColumn id="2962" xr3:uid="{A577F2A8-C849-40A0-89C5-11895E1EA0F9}" name="Column2917" dataDxfId="13422"/>
    <tableColumn id="2963" xr3:uid="{8F39D589-3917-4D5A-A465-5D537EA0281A}" name="Column2918" dataDxfId="13421"/>
    <tableColumn id="2964" xr3:uid="{7521FFBD-9EF3-4AD1-8CE4-A56DF7814A7F}" name="Column2919" dataDxfId="13420"/>
    <tableColumn id="2965" xr3:uid="{FCCA0F69-3F5E-4AD5-82F8-1489A1A28051}" name="Column2920" dataDxfId="13419"/>
    <tableColumn id="2966" xr3:uid="{88D9310B-8CAB-4B8D-A299-A212E9A13319}" name="Column2921" dataDxfId="13418"/>
    <tableColumn id="2967" xr3:uid="{E6BA5134-0678-4A62-80D2-F66A72B21E37}" name="Column2922" dataDxfId="13417"/>
    <tableColumn id="2968" xr3:uid="{D0630F86-F75C-48F3-8D8D-AE91BC8F2489}" name="Column2923" dataDxfId="13416"/>
    <tableColumn id="2969" xr3:uid="{5A76B4A9-7D37-4751-9B77-A3EBC815640A}" name="Column2924" dataDxfId="13415"/>
    <tableColumn id="2970" xr3:uid="{463145B1-0DDB-4E5E-9704-BAEBBB3C21C6}" name="Column2925" dataDxfId="13414"/>
    <tableColumn id="2971" xr3:uid="{3222F117-BCA7-494B-9326-C813CC9DCCC8}" name="Column2926" dataDxfId="13413"/>
    <tableColumn id="2972" xr3:uid="{8AA60A19-B061-4D5F-93B3-8FBCAEE79824}" name="Column2927" dataDxfId="13412"/>
    <tableColumn id="2973" xr3:uid="{24F59B5F-BE4D-43BA-91CF-C5750A708C35}" name="Column2928" dataDxfId="13411"/>
    <tableColumn id="2974" xr3:uid="{27E9D315-9859-45A5-AE5C-8D24457D6400}" name="Column2929" dataDxfId="13410"/>
    <tableColumn id="2975" xr3:uid="{876BC9CF-FDBE-49F4-879A-FE0AC1E40E08}" name="Column2930" dataDxfId="13409"/>
    <tableColumn id="2976" xr3:uid="{71E55C0C-0097-47CF-A1FA-42B49E8D7914}" name="Column2931" dataDxfId="13408"/>
    <tableColumn id="2977" xr3:uid="{E08372A7-662F-493D-BB45-C3C1C7D76510}" name="Column2932" dataDxfId="13407"/>
    <tableColumn id="2978" xr3:uid="{FA1EAE1F-22C8-401B-811E-A689E9BFD0E4}" name="Column2933" dataDxfId="13406"/>
    <tableColumn id="2979" xr3:uid="{32F1E301-477E-4C49-9F5E-1C1448F2EA17}" name="Column2934" dataDxfId="13405"/>
    <tableColumn id="2980" xr3:uid="{012F6453-0353-4F85-8AE6-7DC53F1B45D9}" name="Column2935" dataDxfId="13404"/>
    <tableColumn id="2981" xr3:uid="{F1B02747-533A-458E-9E9B-1D07F1DFE69C}" name="Column2936" dataDxfId="13403"/>
    <tableColumn id="2982" xr3:uid="{F9F4A267-0B54-49F1-A40D-EA1345394E13}" name="Column2937" dataDxfId="13402"/>
    <tableColumn id="2983" xr3:uid="{CA377AC8-1079-4666-B2E1-E582D075A20E}" name="Column2938" dataDxfId="13401"/>
    <tableColumn id="2984" xr3:uid="{BD738729-65FC-4FD3-8B8B-1F2032BB69EC}" name="Column2939" dataDxfId="13400"/>
    <tableColumn id="2985" xr3:uid="{CFA869FF-12FA-4AD4-B774-874D9ACB610F}" name="Column2940" dataDxfId="13399"/>
    <tableColumn id="2986" xr3:uid="{23B4CAB7-DCB0-4DFB-9801-39DFB687ACB6}" name="Column2941" dataDxfId="13398"/>
    <tableColumn id="2987" xr3:uid="{EA30FB13-44E1-4879-9949-C6606BF077A2}" name="Column2942" dataDxfId="13397"/>
    <tableColumn id="2988" xr3:uid="{73D7BEE1-0A50-4900-B198-90107519A44E}" name="Column2943" dataDxfId="13396"/>
    <tableColumn id="2989" xr3:uid="{8AC0E762-597C-4C91-B55F-372A65B033B2}" name="Column2944" dataDxfId="13395"/>
    <tableColumn id="2990" xr3:uid="{B76F7761-15DB-4B45-B650-93BEFFC6D983}" name="Column2945" dataDxfId="13394"/>
    <tableColumn id="2991" xr3:uid="{FD03A98B-80C1-442C-B694-C35225452E74}" name="Column2946" dataDxfId="13393"/>
    <tableColumn id="2992" xr3:uid="{AFEB16C2-8C81-4463-AE27-752D68A5ED60}" name="Column2947" dataDxfId="13392"/>
    <tableColumn id="2993" xr3:uid="{36DE0344-9B44-4F25-82AF-6E619DCEF169}" name="Column2948" dataDxfId="13391"/>
    <tableColumn id="2994" xr3:uid="{F618BEC8-E8AB-4D47-8E61-8C3E5A30075C}" name="Column2949" dataDxfId="13390"/>
    <tableColumn id="2995" xr3:uid="{5EBE8185-9BA1-4B6D-A18E-686BAEC005F8}" name="Column2950" dataDxfId="13389"/>
    <tableColumn id="2996" xr3:uid="{EAD28781-43AE-47A0-BD26-26A4C9FA22F6}" name="Column2951" dataDxfId="13388"/>
    <tableColumn id="2997" xr3:uid="{7D99ED37-C181-4F7C-AFC0-F7E642F9E6C8}" name="Column2952" dataDxfId="13387"/>
    <tableColumn id="2998" xr3:uid="{6E985918-D8E0-4C52-9497-78A50FC46480}" name="Column2953" dataDxfId="13386"/>
    <tableColumn id="2999" xr3:uid="{56837D66-D297-4950-95D8-2C083435188C}" name="Column2954" dataDxfId="13385"/>
    <tableColumn id="3000" xr3:uid="{0D87FFF7-60A9-41B2-9426-43AD966D99DB}" name="Column2955" dataDxfId="13384"/>
    <tableColumn id="3001" xr3:uid="{250B6837-816B-4AD7-9DB3-02ED95DED734}" name="Column2956" dataDxfId="13383"/>
    <tableColumn id="3002" xr3:uid="{DB867565-176F-483F-9117-DF042F2082DA}" name="Column2957" dataDxfId="13382"/>
    <tableColumn id="3003" xr3:uid="{9A038CA8-DCD2-4CE1-A09A-2269D9A6CBA4}" name="Column2958" dataDxfId="13381"/>
    <tableColumn id="3004" xr3:uid="{1564762D-0833-466D-8EC8-FA0AC5634A0C}" name="Column2959" dataDxfId="13380"/>
    <tableColumn id="3005" xr3:uid="{BD8346BD-92D0-41C7-9A57-1A7963B24DC2}" name="Column2960" dataDxfId="13379"/>
    <tableColumn id="3006" xr3:uid="{A6174CF4-0461-4663-BA0F-F5ED9D635EBF}" name="Column2961" dataDxfId="13378"/>
    <tableColumn id="3007" xr3:uid="{43BCB577-25B1-41D8-BF36-6DE88D795BD2}" name="Column2962" dataDxfId="13377"/>
    <tableColumn id="3008" xr3:uid="{4DE3823A-781E-424C-BA84-1CF4B7978DDB}" name="Column2963" dataDxfId="13376"/>
    <tableColumn id="3009" xr3:uid="{7EF32158-2A61-405A-A325-D49188BDA690}" name="Column2964" dataDxfId="13375"/>
    <tableColumn id="3010" xr3:uid="{105D14EB-C98E-4157-81F1-76E6DD8A2715}" name="Column2965" dataDxfId="13374"/>
    <tableColumn id="3011" xr3:uid="{FA493F19-A95C-495B-B07A-CFB8563C7FBC}" name="Column2966" dataDxfId="13373"/>
    <tableColumn id="3012" xr3:uid="{54770E9C-B9D1-4693-AD48-5BFDE28943B4}" name="Column2967" dataDxfId="13372"/>
    <tableColumn id="3013" xr3:uid="{60CD663D-C526-4B8A-BC59-7DD6E306255E}" name="Column2968" dataDxfId="13371"/>
    <tableColumn id="3014" xr3:uid="{E9FCA064-5727-4E3B-B162-BAB409C16BBC}" name="Column2969" dataDxfId="13370"/>
    <tableColumn id="3015" xr3:uid="{0746CDC2-A1D5-44E8-ADA5-2AA9E0271705}" name="Column2970" dataDxfId="13369"/>
    <tableColumn id="3016" xr3:uid="{FE5BAAE4-8555-4948-8D5F-151FCE06F3F2}" name="Column2971" dataDxfId="13368"/>
    <tableColumn id="3017" xr3:uid="{01BBDA3F-B1C7-483A-82BC-E7EAA41F165A}" name="Column2972" dataDxfId="13367"/>
    <tableColumn id="3018" xr3:uid="{5C6B4144-5FAB-4BEF-A619-450A20F74285}" name="Column2973" dataDxfId="13366"/>
    <tableColumn id="3019" xr3:uid="{B02D3F1F-9B33-4B0D-A877-93886A7BC5F2}" name="Column2974" dataDxfId="13365"/>
    <tableColumn id="3020" xr3:uid="{63501F22-4C9E-4268-8F3A-439D64A682BC}" name="Column2975" dataDxfId="13364"/>
    <tableColumn id="3021" xr3:uid="{AD7C19C2-2102-4415-B493-7A53693F8A82}" name="Column2976" dataDxfId="13363"/>
    <tableColumn id="3022" xr3:uid="{2A09C922-7575-4E45-AADC-06E8F6759BAA}" name="Column2977" dataDxfId="13362"/>
    <tableColumn id="3023" xr3:uid="{48450ACC-BCA3-4133-BCE6-176C3E1B1728}" name="Column2978" dataDxfId="13361"/>
    <tableColumn id="3024" xr3:uid="{2F3A95C2-7F7B-42B3-8EFC-1570B1C3AC38}" name="Column2979" dataDxfId="13360"/>
    <tableColumn id="3025" xr3:uid="{4E5E0405-DD87-4DBE-8852-EECA37DDF817}" name="Column2980" dataDxfId="13359"/>
    <tableColumn id="3026" xr3:uid="{F03A3B18-C72A-4E05-94D8-3102B1D88D26}" name="Column2981" dataDxfId="13358"/>
    <tableColumn id="3027" xr3:uid="{3E62625F-D8D2-4910-B747-A483B2C9AD7E}" name="Column2982" dataDxfId="13357"/>
    <tableColumn id="3028" xr3:uid="{09494783-0B83-4BD9-B2AE-EB0387E5A008}" name="Column2983" dataDxfId="13356"/>
    <tableColumn id="3029" xr3:uid="{F5E38DF4-6398-4058-9CD4-C04D0A21F5DC}" name="Column2984" dataDxfId="13355"/>
    <tableColumn id="3030" xr3:uid="{AE201E8A-5984-4ED9-BFB7-435BF7706409}" name="Column2985" dataDxfId="13354"/>
    <tableColumn id="3031" xr3:uid="{6AB0E12F-B046-445A-9E87-60DF9631BF1D}" name="Column2986" dataDxfId="13353"/>
    <tableColumn id="3032" xr3:uid="{E2FC1C77-5E7B-4A36-9383-499384A2C803}" name="Column2987" dataDxfId="13352"/>
    <tableColumn id="3033" xr3:uid="{4DD6CE78-C56D-4CBA-A970-2A9FFE84403D}" name="Column2988" dataDxfId="13351"/>
    <tableColumn id="3034" xr3:uid="{C207D194-DC0A-4137-8ADE-0E551F6EA79C}" name="Column2989" dataDxfId="13350"/>
    <tableColumn id="3035" xr3:uid="{7A652034-CD9A-46D6-867C-5137ED24EFA4}" name="Column2990" dataDxfId="13349"/>
    <tableColumn id="3036" xr3:uid="{0A2243AD-6115-4978-A2CF-59B95C2109FF}" name="Column2991" dataDxfId="13348"/>
    <tableColumn id="3037" xr3:uid="{B366DCED-818D-4249-84B2-B197557996D1}" name="Column2992" dataDxfId="13347"/>
    <tableColumn id="3038" xr3:uid="{2680DAEE-17F7-42B5-9D96-CD9541C36CC7}" name="Column2993" dataDxfId="13346"/>
    <tableColumn id="3039" xr3:uid="{3DF50327-BA58-46BE-87C0-F46CFABC96CD}" name="Column2994" dataDxfId="13345"/>
    <tableColumn id="3040" xr3:uid="{C0618040-E6C9-40A1-8F10-B794D2224926}" name="Column2995" dataDxfId="13344"/>
    <tableColumn id="3041" xr3:uid="{A49D5F81-9D0A-4341-A3FC-41FBE7F339E8}" name="Column2996" dataDxfId="13343"/>
    <tableColumn id="3042" xr3:uid="{D9C93F6C-8F95-4E40-A669-465A6F74A6CE}" name="Column2997" dataDxfId="13342"/>
    <tableColumn id="3043" xr3:uid="{01323F7B-D152-4B52-A29F-D260B64A2733}" name="Column2998" dataDxfId="13341"/>
    <tableColumn id="3044" xr3:uid="{A2BA8D78-F14D-4A3A-85F1-3376CD448D55}" name="Column2999" dataDxfId="13340"/>
    <tableColumn id="3045" xr3:uid="{8817693C-6A12-418C-9764-9207EF3DCA59}" name="Column3000" dataDxfId="13339"/>
    <tableColumn id="3046" xr3:uid="{3BD050F0-71ED-4CFB-8F81-00E917992E33}" name="Column3001" dataDxfId="13338"/>
    <tableColumn id="3047" xr3:uid="{BDC2E3C0-06F5-4616-BFFF-AF9AEAFBF379}" name="Column3002" dataDxfId="13337"/>
    <tableColumn id="3048" xr3:uid="{3FB1C37F-92A7-4C7D-836A-F4BBE0DC098B}" name="Column3003" dataDxfId="13336"/>
    <tableColumn id="3049" xr3:uid="{4C3F64FE-461D-4822-924B-83AF3940ED98}" name="Column3004" dataDxfId="13335"/>
    <tableColumn id="3050" xr3:uid="{9EC7E813-DEBF-4EF4-9025-332079CCC6B9}" name="Column3005" dataDxfId="13334"/>
    <tableColumn id="3051" xr3:uid="{2E5F596B-4BC0-4A34-BFA9-581F53279F30}" name="Column3006" dataDxfId="13333"/>
    <tableColumn id="3052" xr3:uid="{4688C42A-731C-4469-8194-16151996D5FA}" name="Column3007" dataDxfId="13332"/>
    <tableColumn id="3053" xr3:uid="{6A812CFF-0D93-416A-BEF1-19EF8292B166}" name="Column3008" dataDxfId="13331"/>
    <tableColumn id="3054" xr3:uid="{2C815177-5C9A-4855-B10A-28BB1AA8EC97}" name="Column3009" dataDxfId="13330"/>
    <tableColumn id="3055" xr3:uid="{1C9BCBA7-0F19-42FE-8996-FA7940C137AE}" name="Column3010" dataDxfId="13329"/>
    <tableColumn id="3056" xr3:uid="{00F1794C-B972-40F5-96C6-71ABE083A834}" name="Column3011" dataDxfId="13328"/>
    <tableColumn id="3057" xr3:uid="{3E94D47C-757E-46D8-B0CB-03D70BC694BD}" name="Column3012" dataDxfId="13327"/>
    <tableColumn id="3058" xr3:uid="{204961B2-2ADE-43BB-9A48-936EC20E38B0}" name="Column3013" dataDxfId="13326"/>
    <tableColumn id="3059" xr3:uid="{50956ED4-5150-4837-A5A7-B68196469823}" name="Column3014" dataDxfId="13325"/>
    <tableColumn id="3060" xr3:uid="{A91CB56D-6A1E-4051-8A40-8E484F65CA52}" name="Column3015" dataDxfId="13324"/>
    <tableColumn id="3061" xr3:uid="{EB277218-9524-471C-8E79-E714DC4B2323}" name="Column3016" dataDxfId="13323"/>
    <tableColumn id="3062" xr3:uid="{64D36A47-63ED-4414-95AF-36EE0B293613}" name="Column3017" dataDxfId="13322"/>
    <tableColumn id="3063" xr3:uid="{CF3F8852-A2FF-4B60-A2FC-E415D60BA640}" name="Column3018" dataDxfId="13321"/>
    <tableColumn id="3064" xr3:uid="{2591E928-3FE4-4ABC-9905-6D19CD47870E}" name="Column3019" dataDxfId="13320"/>
    <tableColumn id="3065" xr3:uid="{9B38E5B3-C53D-4ACA-B522-E4577A0F7B56}" name="Column3020" dataDxfId="13319"/>
    <tableColumn id="3066" xr3:uid="{3662292C-5E1D-4E07-B842-D011DE4DB016}" name="Column3021" dataDxfId="13318"/>
    <tableColumn id="3067" xr3:uid="{A5A5572C-4BC7-4113-B877-08774C118931}" name="Column3022" dataDxfId="13317"/>
    <tableColumn id="3068" xr3:uid="{DF396926-078F-4802-A590-5DCBEFDC07DB}" name="Column3023" dataDxfId="13316"/>
    <tableColumn id="3069" xr3:uid="{FC450EB6-CA4F-4F54-AD2E-CC17F2D2C34C}" name="Column3024" dataDxfId="13315"/>
    <tableColumn id="3070" xr3:uid="{DE904569-093F-4E2C-89D8-8F6A97A3AAC2}" name="Column3025" dataDxfId="13314"/>
    <tableColumn id="3071" xr3:uid="{322E3073-E4B0-4688-B47D-8295F2BCF46E}" name="Column3026" dataDxfId="13313"/>
    <tableColumn id="3072" xr3:uid="{94949FF2-D6F2-461E-98E4-E6AEF9D243F8}" name="Column3027" dataDxfId="13312"/>
    <tableColumn id="3073" xr3:uid="{EB674B23-DFB0-4A08-A00D-130679E3A59F}" name="Column3028" dataDxfId="13311"/>
    <tableColumn id="3074" xr3:uid="{84061BE5-0F33-4083-956B-99B7AB4A3E3E}" name="Column3029" dataDxfId="13310"/>
    <tableColumn id="3075" xr3:uid="{E7D64B62-D56C-4485-B9D2-0E875B8126C9}" name="Column3030" dataDxfId="13309"/>
    <tableColumn id="3076" xr3:uid="{DAF9C19E-D7DA-4441-9C36-DB60FF85FB02}" name="Column3031" dataDxfId="13308"/>
    <tableColumn id="3077" xr3:uid="{BB303884-0DF0-4D80-8BF6-52960042C126}" name="Column3032" dataDxfId="13307"/>
    <tableColumn id="3078" xr3:uid="{51D6A20E-63EB-4519-AF97-F0520FB2F5EB}" name="Column3033" dataDxfId="13306"/>
    <tableColumn id="3079" xr3:uid="{25A9EF03-227E-4DC6-BFEF-A514C1A3487D}" name="Column3034" dataDxfId="13305"/>
    <tableColumn id="3080" xr3:uid="{6362ACE6-8A47-433D-9978-F3DF15DA6A99}" name="Column3035" dataDxfId="13304"/>
    <tableColumn id="3081" xr3:uid="{347EA7D0-D3F8-48DB-8EFE-E8FC7EB7B64D}" name="Column3036" dataDxfId="13303"/>
    <tableColumn id="3082" xr3:uid="{EF116AE0-4B2C-4E74-A7E1-13E460690CAD}" name="Column3037" dataDxfId="13302"/>
    <tableColumn id="3083" xr3:uid="{5F9BEFBA-652F-4F4E-92C8-1A40580CB14F}" name="Column3038" dataDxfId="13301"/>
    <tableColumn id="3084" xr3:uid="{BB98D37B-95F8-42D4-B428-7BEA9C058869}" name="Column3039" dataDxfId="13300"/>
    <tableColumn id="3085" xr3:uid="{F9AFD9EB-5EA1-4D30-8B25-729D85CC0E90}" name="Column3040" dataDxfId="13299"/>
    <tableColumn id="3086" xr3:uid="{70C535EC-1D11-4524-B937-203B09A661E4}" name="Column3041" dataDxfId="13298"/>
    <tableColumn id="3087" xr3:uid="{16A2B4C7-E7A6-4792-BFF0-AB875C2B194B}" name="Column3042" dataDxfId="13297"/>
    <tableColumn id="3088" xr3:uid="{AFCEB149-4E28-45EA-8FC1-E4BEFA7FE910}" name="Column3043" dataDxfId="13296"/>
    <tableColumn id="3089" xr3:uid="{8CFF4935-88F1-433E-A001-16505EC92329}" name="Column3044" dataDxfId="13295"/>
    <tableColumn id="3090" xr3:uid="{45B555EE-93E0-4ACA-BB41-94AA64B51CD6}" name="Column3045" dataDxfId="13294"/>
    <tableColumn id="3091" xr3:uid="{2CEFED11-793F-4ECA-8B74-7A55E5044056}" name="Column3046" dataDxfId="13293"/>
    <tableColumn id="3092" xr3:uid="{D6DE3594-0757-41F5-A7A4-5C19C7A58923}" name="Column3047" dataDxfId="13292"/>
    <tableColumn id="3093" xr3:uid="{E0A2F064-44FE-43F3-8BBF-9551248A287C}" name="Column3048" dataDxfId="13291"/>
    <tableColumn id="3094" xr3:uid="{097CE12F-0906-4776-AF7B-C7546DAC42EE}" name="Column3049" dataDxfId="13290"/>
    <tableColumn id="3095" xr3:uid="{CD60DD02-3051-43B7-890F-395DF2E80C7E}" name="Column3050" dataDxfId="13289"/>
    <tableColumn id="3096" xr3:uid="{95521696-887F-4CE8-8C3F-2F6C3BAD0B09}" name="Column3051" dataDxfId="13288"/>
    <tableColumn id="3097" xr3:uid="{C74201CC-6B13-441F-9758-5B7BB1A35B16}" name="Column3052" dataDxfId="13287"/>
    <tableColumn id="3098" xr3:uid="{E7E15E8B-A8AB-455A-96AA-3E360CF32C77}" name="Column3053" dataDxfId="13286"/>
    <tableColumn id="3099" xr3:uid="{A66E4DED-C1EF-4160-BC73-6F7EF1E21B46}" name="Column3054" dataDxfId="13285"/>
    <tableColumn id="3100" xr3:uid="{AD26484E-67F8-4E9B-BFBA-6557F4B02ABE}" name="Column3055" dataDxfId="13284"/>
    <tableColumn id="3101" xr3:uid="{38656AEE-8A8F-4C22-AA75-BEE8FF374274}" name="Column3056" dataDxfId="13283"/>
    <tableColumn id="3102" xr3:uid="{63FB3A7A-E2E6-433B-A9E4-A547EBD89759}" name="Column3057" dataDxfId="13282"/>
    <tableColumn id="3103" xr3:uid="{8517BB10-D3DA-406D-BCA1-25D8BAAB0BBF}" name="Column3058" dataDxfId="13281"/>
    <tableColumn id="3104" xr3:uid="{D5791545-B314-49BA-801C-77729BDF6021}" name="Column3059" dataDxfId="13280"/>
    <tableColumn id="3105" xr3:uid="{E1B8AA6C-282C-4D11-9BB2-A0FA0365AB86}" name="Column3060" dataDxfId="13279"/>
    <tableColumn id="3106" xr3:uid="{FCCF10C9-C8E9-45FE-A0FD-09E9DB778EE4}" name="Column3061" dataDxfId="13278"/>
    <tableColumn id="3107" xr3:uid="{495AF8E1-9FAA-4355-A638-003DBBC4D5A0}" name="Column3062" dataDxfId="13277"/>
    <tableColumn id="3108" xr3:uid="{A38CC8C4-92DF-477D-8A9C-4149A3310CAB}" name="Column3063" dataDxfId="13276"/>
    <tableColumn id="3109" xr3:uid="{123B91BF-327E-4E1A-A8A7-A443113F81CE}" name="Column3064" dataDxfId="13275"/>
    <tableColumn id="3110" xr3:uid="{F1DC73A5-C91D-4570-8280-A91921B9D6B7}" name="Column3065" dataDxfId="13274"/>
    <tableColumn id="3111" xr3:uid="{711B543F-5F19-41A0-8201-2611D97E15CA}" name="Column3066" dataDxfId="13273"/>
    <tableColumn id="3112" xr3:uid="{1A9C595E-CA7C-4FEC-9E42-AC378C443DD7}" name="Column3067" dataDxfId="13272"/>
    <tableColumn id="3113" xr3:uid="{0AEC4C54-03DA-4851-9B49-9A1DC2334CA7}" name="Column3068" dataDxfId="13271"/>
    <tableColumn id="3114" xr3:uid="{EE78A63F-4973-4A61-A775-F7742073BC5E}" name="Column3069" dataDxfId="13270"/>
    <tableColumn id="3115" xr3:uid="{D62432F8-972F-4A6C-9A4A-3ED07B6C006A}" name="Column3070" dataDxfId="13269"/>
    <tableColumn id="3116" xr3:uid="{2B67AFDF-5AED-48C4-80DE-BE8E5BF1D0AC}" name="Column3071" dataDxfId="13268"/>
    <tableColumn id="3117" xr3:uid="{16C1413C-34C4-44D1-B4EB-A5ECD0E69BD3}" name="Column3072" dataDxfId="13267"/>
    <tableColumn id="3118" xr3:uid="{192D3E34-8EE5-4734-9DC5-314CC6A321B0}" name="Column3073" dataDxfId="13266"/>
    <tableColumn id="3119" xr3:uid="{FD292CAB-EDD0-4B21-9BE3-0A831810D38F}" name="Column3074" dataDxfId="13265"/>
    <tableColumn id="3120" xr3:uid="{76370D93-4481-47D1-A49C-693310992F3C}" name="Column3075" dataDxfId="13264"/>
    <tableColumn id="3121" xr3:uid="{6725C3AA-532E-4B48-9A1A-EAC4A129EEF4}" name="Column3076" dataDxfId="13263"/>
    <tableColumn id="3122" xr3:uid="{FBE9A6E2-6D25-4BAD-BAC4-DA3790D345C2}" name="Column3077" dataDxfId="13262"/>
    <tableColumn id="3123" xr3:uid="{E7A494DD-0442-460B-B17D-85F66F92203C}" name="Column3078" dataDxfId="13261"/>
    <tableColumn id="3124" xr3:uid="{2F9CD867-2466-410B-8E8A-5E5D9A73ECB7}" name="Column3079" dataDxfId="13260"/>
    <tableColumn id="3125" xr3:uid="{4880C86B-8650-4D99-9786-D2EAE8E8609A}" name="Column3080" dataDxfId="13259"/>
    <tableColumn id="3126" xr3:uid="{635FC289-6AFC-4E78-922F-2A86D9A3520A}" name="Column3081" dataDxfId="13258"/>
    <tableColumn id="3127" xr3:uid="{309CAD76-2417-4EB6-911B-8B53D0866968}" name="Column3082" dataDxfId="13257"/>
    <tableColumn id="3128" xr3:uid="{5842A120-4F3E-4BE8-BEA8-3B857B1801D9}" name="Column3083" dataDxfId="13256"/>
    <tableColumn id="3129" xr3:uid="{577A1EDB-727A-4A73-B9AB-03F726D4242A}" name="Column3084" dataDxfId="13255"/>
    <tableColumn id="3130" xr3:uid="{A76E61EF-C7FB-46BF-8259-A191B396B0C2}" name="Column3085" dataDxfId="13254"/>
    <tableColumn id="3131" xr3:uid="{8B6527C8-A1E5-47DE-B10F-9C61A800BBB5}" name="Column3086" dataDxfId="13253"/>
    <tableColumn id="3132" xr3:uid="{EF04755B-E04D-49A3-8313-C11F62A2BC33}" name="Column3087" dataDxfId="13252"/>
    <tableColumn id="3133" xr3:uid="{C266E740-37CB-42CB-AA9C-75E5723304B4}" name="Column3088" dataDxfId="13251"/>
    <tableColumn id="3134" xr3:uid="{4D0CDCD5-5B89-46FE-A935-079D641A8FBE}" name="Column3089" dataDxfId="13250"/>
    <tableColumn id="3135" xr3:uid="{28C07063-D404-4857-A76F-3E610C311DF6}" name="Column3090" dataDxfId="13249"/>
    <tableColumn id="3136" xr3:uid="{854A8C0A-8009-45F9-A220-4F0863412F98}" name="Column3091" dataDxfId="13248"/>
    <tableColumn id="3137" xr3:uid="{561414EB-855E-473C-8469-974FDD997F11}" name="Column3092" dataDxfId="13247"/>
    <tableColumn id="3138" xr3:uid="{E4268078-9FFF-4634-B684-33F8108268F5}" name="Column3093" dataDxfId="13246"/>
    <tableColumn id="3139" xr3:uid="{EB2E33E6-6D08-454F-82BB-28326F88BF66}" name="Column3094" dataDxfId="13245"/>
    <tableColumn id="3140" xr3:uid="{382E77EF-24A7-4209-A0BB-E63BAB64F25A}" name="Column3095" dataDxfId="13244"/>
    <tableColumn id="3141" xr3:uid="{210B114B-AC03-452E-861C-5E8BE9EA58B1}" name="Column3096" dataDxfId="13243"/>
    <tableColumn id="3142" xr3:uid="{7E679682-A598-4637-AFCA-53BECACE72E4}" name="Column3097" dataDxfId="13242"/>
    <tableColumn id="3143" xr3:uid="{21E4C2B9-2D7C-4413-B1D6-7F65C3EB003F}" name="Column3098" dataDxfId="13241"/>
    <tableColumn id="3144" xr3:uid="{BDC56732-6A75-4A31-A374-0E6C6CE4A001}" name="Column3099" dataDxfId="13240"/>
    <tableColumn id="3145" xr3:uid="{4B302E04-271E-443C-8CB8-6ECE0EA3170D}" name="Column3100" dataDxfId="13239"/>
    <tableColumn id="3146" xr3:uid="{09474DBE-B1A9-4026-9771-02653F17F261}" name="Column3101" dataDxfId="13238"/>
    <tableColumn id="3147" xr3:uid="{D5B02091-FCB5-4F90-8640-098E2ABAC424}" name="Column3102" dataDxfId="13237"/>
    <tableColumn id="3148" xr3:uid="{7C60E4D0-CABB-4CD9-870C-056E09173B46}" name="Column3103" dataDxfId="13236"/>
    <tableColumn id="3149" xr3:uid="{24E949BE-A587-40D2-9BB2-572B4BB5B94E}" name="Column3104" dataDxfId="13235"/>
    <tableColumn id="3150" xr3:uid="{AA0A18C1-87B8-46DA-BED3-F033EDBCBBA7}" name="Column3105" dataDxfId="13234"/>
    <tableColumn id="3151" xr3:uid="{403FB062-1295-4766-B74C-23F01CA39454}" name="Column3106" dataDxfId="13233"/>
    <tableColumn id="3152" xr3:uid="{1AF2B00B-100B-4129-9BF0-15065087B786}" name="Column3107" dataDxfId="13232"/>
    <tableColumn id="3153" xr3:uid="{2388098F-1FA0-40C5-9700-EFE48D003D44}" name="Column3108" dataDxfId="13231"/>
    <tableColumn id="3154" xr3:uid="{E7BF409C-273A-4682-8841-F6931BBC93B8}" name="Column3109" dataDxfId="13230"/>
    <tableColumn id="3155" xr3:uid="{F2602D92-A0A8-4A80-9EBE-23465E6A0C41}" name="Column3110" dataDxfId="13229"/>
    <tableColumn id="3156" xr3:uid="{EB293EEE-4F93-4653-8202-9759889D101E}" name="Column3111" dataDxfId="13228"/>
    <tableColumn id="3157" xr3:uid="{7CD685BA-2E78-4304-A2C6-69E49981FC82}" name="Column3112" dataDxfId="13227"/>
    <tableColumn id="3158" xr3:uid="{F571B93C-028C-49CD-93D9-7B91B39B6C02}" name="Column3113" dataDxfId="13226"/>
    <tableColumn id="3159" xr3:uid="{F67FFBF0-A416-4E3B-9426-43391F248EA6}" name="Column3114" dataDxfId="13225"/>
    <tableColumn id="3160" xr3:uid="{C4965D34-2218-475D-BB17-3957B79A4A6C}" name="Column3115" dataDxfId="13224"/>
    <tableColumn id="3161" xr3:uid="{08DCAADE-3FE4-4912-87B4-76198528CD28}" name="Column3116" dataDxfId="13223"/>
    <tableColumn id="3162" xr3:uid="{323FB016-14EE-400E-864D-38418005F53F}" name="Column3117" dataDxfId="13222"/>
    <tableColumn id="3163" xr3:uid="{FFB038A1-D80D-40E8-BD0C-E6696AAB4425}" name="Column3118" dataDxfId="13221"/>
    <tableColumn id="3164" xr3:uid="{995743B9-9C07-4AC3-953F-B0FF39BCD078}" name="Column3119" dataDxfId="13220"/>
    <tableColumn id="3165" xr3:uid="{B0249181-878D-4A36-8254-ECB75731FFBE}" name="Column3120" dataDxfId="13219"/>
    <tableColumn id="3166" xr3:uid="{32E34F79-2C3C-468D-A476-8AF15E890E8D}" name="Column3121" dataDxfId="13218"/>
    <tableColumn id="3167" xr3:uid="{0FF8F872-147E-493B-A876-F14217AD2251}" name="Column3122" dataDxfId="13217"/>
    <tableColumn id="3168" xr3:uid="{44A7C210-5780-48EC-B038-CA8E0ADF78D5}" name="Column3123" dataDxfId="13216"/>
    <tableColumn id="3169" xr3:uid="{6D5DA267-1BF9-410B-BCEC-12FAD6D5FA99}" name="Column3124" dataDxfId="13215"/>
    <tableColumn id="3170" xr3:uid="{815A3241-EA9A-4BF1-90D9-2B4BD7111365}" name="Column3125" dataDxfId="13214"/>
    <tableColumn id="3171" xr3:uid="{5F387B49-EA5F-4629-B8E8-18CB6939256B}" name="Column3126" dataDxfId="13213"/>
    <tableColumn id="3172" xr3:uid="{8AAF99B7-D862-4BB7-8947-C9DC9BF97E88}" name="Column3127" dataDxfId="13212"/>
    <tableColumn id="3173" xr3:uid="{C7AFC8CE-9B1B-4244-93FF-C79BA0A69F12}" name="Column3128" dataDxfId="13211"/>
    <tableColumn id="3174" xr3:uid="{0979FBA0-7346-4229-A59B-D9D0D008AA20}" name="Column3129" dataDxfId="13210"/>
    <tableColumn id="3175" xr3:uid="{D5CCB5A5-C579-4399-8023-6350976C570C}" name="Column3130" dataDxfId="13209"/>
    <tableColumn id="3176" xr3:uid="{68FF7E62-56B9-4ABA-B0BF-B43CEE0B0FF1}" name="Column3131" dataDxfId="13208"/>
    <tableColumn id="3177" xr3:uid="{9C6ADD8C-11B2-4794-A752-71CFE8B78EA1}" name="Column3132" dataDxfId="13207"/>
    <tableColumn id="3178" xr3:uid="{A9109C87-11A8-439C-B207-CD1F1419C83C}" name="Column3133" dataDxfId="13206"/>
    <tableColumn id="3179" xr3:uid="{2BC0202D-5798-499B-8A68-BB86E7E4C87F}" name="Column3134" dataDxfId="13205"/>
    <tableColumn id="3180" xr3:uid="{87A3E4ED-80A6-4BA0-8F0B-09B71F1565AB}" name="Column3135" dataDxfId="13204"/>
    <tableColumn id="3181" xr3:uid="{F2DDF964-1F07-4AD1-A0A0-CBD299455F65}" name="Column3136" dataDxfId="13203"/>
    <tableColumn id="3182" xr3:uid="{2D674E24-1DB3-40DF-9A19-B6703CF6AA53}" name="Column3137" dataDxfId="13202"/>
    <tableColumn id="3183" xr3:uid="{0DF3CC7D-F436-4D9C-9F78-E6081B03473F}" name="Column3138" dataDxfId="13201"/>
    <tableColumn id="3184" xr3:uid="{418C1562-D0AC-48FA-9E86-44E96ED195CB}" name="Column3139" dataDxfId="13200"/>
    <tableColumn id="3185" xr3:uid="{9123EE96-117C-4C62-A480-2B9169857A1A}" name="Column3140" dataDxfId="13199"/>
    <tableColumn id="3186" xr3:uid="{370ECDA3-1D21-4CAB-B65B-47B7A6E49075}" name="Column3141" dataDxfId="13198"/>
    <tableColumn id="3187" xr3:uid="{F019CF4B-35C0-44D8-924B-AF393513B150}" name="Column3142" dataDxfId="13197"/>
    <tableColumn id="3188" xr3:uid="{B65D6753-C948-41FA-ABFF-F1EDC05C8510}" name="Column3143" dataDxfId="13196"/>
    <tableColumn id="3189" xr3:uid="{BD0E063B-E81A-48FA-82FF-29828BB927D2}" name="Column3144" dataDxfId="13195"/>
    <tableColumn id="3190" xr3:uid="{061CDE05-5D2A-4BE2-B58D-8E2C1C4EAEA7}" name="Column3145" dataDxfId="13194"/>
    <tableColumn id="3191" xr3:uid="{62FC9A72-B95C-4402-99D5-215A7523168B}" name="Column3146" dataDxfId="13193"/>
    <tableColumn id="3192" xr3:uid="{F1E3D4DC-E32C-47B6-A019-697ABA8A6CEE}" name="Column3147" dataDxfId="13192"/>
    <tableColumn id="3193" xr3:uid="{61652F2B-8268-43CC-BE80-DFB4CA9D6DFE}" name="Column3148" dataDxfId="13191"/>
    <tableColumn id="3194" xr3:uid="{18EBBAE6-D00B-432A-A173-8BB29F73F4A7}" name="Column3149" dataDxfId="13190"/>
    <tableColumn id="3195" xr3:uid="{9CBEF66B-F7CE-4413-91C5-5494077D442B}" name="Column3150" dataDxfId="13189"/>
    <tableColumn id="3196" xr3:uid="{D65CD613-7C7E-4E4D-A8C9-FD793F120C18}" name="Column3151" dataDxfId="13188"/>
    <tableColumn id="3197" xr3:uid="{C2C1FDD9-60DB-4EF3-9094-F54AD2A9833C}" name="Column3152" dataDxfId="13187"/>
    <tableColumn id="3198" xr3:uid="{13C23B05-70FA-4428-9554-12E40ECF241E}" name="Column3153" dataDxfId="13186"/>
    <tableColumn id="3199" xr3:uid="{F647BA57-E8E8-4612-BCEC-0F264D42AADD}" name="Column3154" dataDxfId="13185"/>
    <tableColumn id="3200" xr3:uid="{AF4A8DF9-EB92-4385-8945-C50C378B6F74}" name="Column3155" dataDxfId="13184"/>
    <tableColumn id="3201" xr3:uid="{90D9D9C3-0677-4748-9612-E821A00F65FF}" name="Column3156" dataDxfId="13183"/>
    <tableColumn id="3202" xr3:uid="{29B466EE-68B0-48CA-A0FD-81DFE5A10861}" name="Column3157" dataDxfId="13182"/>
    <tableColumn id="3203" xr3:uid="{FF1042F4-6E06-4902-A045-37FB5F41C7D5}" name="Column3158" dataDxfId="13181"/>
    <tableColumn id="3204" xr3:uid="{4C1248D7-3BD7-468B-B6F9-B4AA1093DB6B}" name="Column3159" dataDxfId="13180"/>
    <tableColumn id="3205" xr3:uid="{5BA06A5F-FD15-40AA-9076-EEC9FB0D7C3A}" name="Column3160" dataDxfId="13179"/>
    <tableColumn id="3206" xr3:uid="{71E5C8AB-79CB-4420-85AD-E8A883F59A07}" name="Column3161" dataDxfId="13178"/>
    <tableColumn id="3207" xr3:uid="{FCA9923A-9F67-4972-AB72-4C99C37EE012}" name="Column3162" dataDxfId="13177"/>
    <tableColumn id="3208" xr3:uid="{134C20A6-493D-4B47-BAAA-8DA78B15850B}" name="Column3163" dataDxfId="13176"/>
    <tableColumn id="3209" xr3:uid="{844A988F-F4B2-48AD-A254-4088DFD8ACDF}" name="Column3164" dataDxfId="13175"/>
    <tableColumn id="3210" xr3:uid="{65504EA3-BAAD-4913-9C4A-C227CCFCE274}" name="Column3165" dataDxfId="13174"/>
    <tableColumn id="3211" xr3:uid="{214CBACD-C0BE-4D58-BF8C-397E7C04FD93}" name="Column3166" dataDxfId="13173"/>
    <tableColumn id="3212" xr3:uid="{BFDE6ACE-5230-48D8-97D5-CF030B57881D}" name="Column3167" dataDxfId="13172"/>
    <tableColumn id="3213" xr3:uid="{DF7E6B76-835E-4FAD-9840-958949C39F5C}" name="Column3168" dataDxfId="13171"/>
    <tableColumn id="3214" xr3:uid="{D5C4C558-3BC3-4841-8546-758196D6E4BA}" name="Column3169" dataDxfId="13170"/>
    <tableColumn id="3215" xr3:uid="{5D40488C-1C4B-4E1C-8339-9F4D77AD5038}" name="Column3170" dataDxfId="13169"/>
    <tableColumn id="3216" xr3:uid="{AE1A40DD-7F81-4EBC-BC69-C5A349275540}" name="Column3171" dataDxfId="13168"/>
    <tableColumn id="3217" xr3:uid="{F017E292-4304-4DAA-9CD6-BDB8BBA93327}" name="Column3172" dataDxfId="13167"/>
    <tableColumn id="3218" xr3:uid="{D4F31EEB-2BDD-48B7-9AB1-0EFD8D43A0B1}" name="Column3173" dataDxfId="13166"/>
    <tableColumn id="3219" xr3:uid="{C760AF85-09AA-44B3-A190-A2EDEE9524E0}" name="Column3174" dataDxfId="13165"/>
    <tableColumn id="3220" xr3:uid="{D21BD42D-9543-4A0D-A5EA-7114C30C86AB}" name="Column3175" dataDxfId="13164"/>
    <tableColumn id="3221" xr3:uid="{8E73E901-4E7F-402E-A4DE-C8DB251491AC}" name="Column3176" dataDxfId="13163"/>
    <tableColumn id="3222" xr3:uid="{F4477BB9-5D0F-413C-A8DE-06D0D2833484}" name="Column3177" dataDxfId="13162"/>
    <tableColumn id="3223" xr3:uid="{8A3A32A9-6863-43A7-8CA9-048D7A6C534C}" name="Column3178" dataDxfId="13161"/>
    <tableColumn id="3224" xr3:uid="{07F03997-5514-4298-974F-AA11187BC361}" name="Column3179" dataDxfId="13160"/>
    <tableColumn id="3225" xr3:uid="{1DBD08BB-C3EC-4302-BD2F-DE7C5E63049C}" name="Column3180" dataDxfId="13159"/>
    <tableColumn id="3226" xr3:uid="{2FD39DFF-AF7D-4FD0-9BB3-BB6C0DE86DD4}" name="Column3181" dataDxfId="13158"/>
    <tableColumn id="3227" xr3:uid="{05E7E881-3FD1-444F-8F55-40A96B2A87F3}" name="Column3182" dataDxfId="13157"/>
    <tableColumn id="3228" xr3:uid="{0942837E-3D40-40A7-89FD-920D4CA3898D}" name="Column3183" dataDxfId="13156"/>
    <tableColumn id="3229" xr3:uid="{5F76A1C8-513D-44F3-8EAE-7952C348A79F}" name="Column3184" dataDxfId="13155"/>
    <tableColumn id="3230" xr3:uid="{44C40919-3163-49C5-91AD-9E59433DE1AA}" name="Column3185" dataDxfId="13154"/>
    <tableColumn id="3231" xr3:uid="{CD941CE1-9D84-4254-BD62-264CCC7AB413}" name="Column3186" dataDxfId="13153"/>
    <tableColumn id="3232" xr3:uid="{E525579C-076D-49C3-A55F-3AD0523B25F7}" name="Column3187" dataDxfId="13152"/>
    <tableColumn id="3233" xr3:uid="{23C2A37D-ED18-475C-BDF3-D50929127EE3}" name="Column3188" dataDxfId="13151"/>
    <tableColumn id="3234" xr3:uid="{6BE99578-00FC-45B9-9BE2-6F7121A5A31E}" name="Column3189" dataDxfId="13150"/>
    <tableColumn id="3235" xr3:uid="{C67232DB-874F-44AB-AFB7-02818138D0A1}" name="Column3190" dataDxfId="13149"/>
    <tableColumn id="3236" xr3:uid="{9063EE89-17EA-4E6C-A6AA-A91541EAFA2F}" name="Column3191" dataDxfId="13148"/>
    <tableColumn id="3237" xr3:uid="{81084704-A05A-4341-A889-C8644388BBFD}" name="Column3192" dataDxfId="13147"/>
    <tableColumn id="3238" xr3:uid="{F04D129E-C2C6-4DD9-AED7-2359705580CB}" name="Column3193" dataDxfId="13146"/>
    <tableColumn id="3239" xr3:uid="{9BBC3C64-447F-4FB5-A850-29A4C02BC881}" name="Column3194" dataDxfId="13145"/>
    <tableColumn id="3240" xr3:uid="{CEA39467-56F1-46B5-AD7C-1FBDD403E6C1}" name="Column3195" dataDxfId="13144"/>
    <tableColumn id="3241" xr3:uid="{09CE7BF5-66D1-4F7B-AE72-CE3B36D7B6E1}" name="Column3196" dataDxfId="13143"/>
    <tableColumn id="3242" xr3:uid="{3B176170-AE83-4453-9EB1-43ED201ADD9F}" name="Column3197" dataDxfId="13142"/>
    <tableColumn id="3243" xr3:uid="{3FFFFB67-AC2C-4066-9DFB-8075DE6D5969}" name="Column3198" dataDxfId="13141"/>
    <tableColumn id="3244" xr3:uid="{B6D80900-ABD3-4244-A485-6806211C0195}" name="Column3199" dataDxfId="13140"/>
    <tableColumn id="3245" xr3:uid="{BA524B6D-A417-42A2-A21E-58651EB66E1B}" name="Column3200" dataDxfId="13139"/>
    <tableColumn id="3246" xr3:uid="{1DE3B98C-E3FE-422F-AE13-3A9212385ECC}" name="Column3201" dataDxfId="13138"/>
    <tableColumn id="3247" xr3:uid="{BEA96991-CB50-4969-B301-362FAE38A1CB}" name="Column3202" dataDxfId="13137"/>
    <tableColumn id="3248" xr3:uid="{B4C04627-4A63-4EAA-8C1C-FA5C67D03792}" name="Column3203" dataDxfId="13136"/>
    <tableColumn id="3249" xr3:uid="{03E21FF5-E69F-4688-BBC2-6E10F0E28EB3}" name="Column3204" dataDxfId="13135"/>
    <tableColumn id="3250" xr3:uid="{515C375B-1C2D-45D5-893E-331B84BB32DD}" name="Column3205" dataDxfId="13134"/>
    <tableColumn id="3251" xr3:uid="{E5AD263D-BF65-4EC7-B78C-DBBED31626FB}" name="Column3206" dataDxfId="13133"/>
    <tableColumn id="3252" xr3:uid="{87A5933A-6616-4597-8867-7DD64E9B50F9}" name="Column3207" dataDxfId="13132"/>
    <tableColumn id="3253" xr3:uid="{751B6E11-A2F5-46FB-8D65-3627C83F8F35}" name="Column3208" dataDxfId="13131"/>
    <tableColumn id="3254" xr3:uid="{3A80C277-DC86-404C-BC4C-6B6392652560}" name="Column3209" dataDxfId="13130"/>
    <tableColumn id="3255" xr3:uid="{38ABF6B4-CAA8-47AA-89CB-EDB83E69D2BE}" name="Column3210" dataDxfId="13129"/>
    <tableColumn id="3256" xr3:uid="{F4537647-636F-4B1D-BBCB-BF05D397547D}" name="Column3211" dataDxfId="13128"/>
    <tableColumn id="3257" xr3:uid="{BB1C6797-B5B3-4436-A399-9DDC85A745B7}" name="Column3212" dataDxfId="13127"/>
    <tableColumn id="3258" xr3:uid="{00DB6316-A344-44D6-A647-00CC88B444BC}" name="Column3213" dataDxfId="13126"/>
    <tableColumn id="3259" xr3:uid="{8E6BC722-B325-4BA1-8B12-19E930860C43}" name="Column3214" dataDxfId="13125"/>
    <tableColumn id="3260" xr3:uid="{BDD8C967-B63A-42DB-8FA6-F503F1DF94BD}" name="Column3215" dataDxfId="13124"/>
    <tableColumn id="3261" xr3:uid="{0C78374D-ED0C-47D8-9584-E532516D9704}" name="Column3216" dataDxfId="13123"/>
    <tableColumn id="3262" xr3:uid="{020D663E-915A-4725-A5E0-BA0C2267C586}" name="Column3217" dataDxfId="13122"/>
    <tableColumn id="3263" xr3:uid="{FCC0DA76-E3AB-4C49-A546-735C33726BE6}" name="Column3218" dataDxfId="13121"/>
    <tableColumn id="3264" xr3:uid="{E99906B4-B9E0-4BAC-AE92-992B2E4B081C}" name="Column3219" dataDxfId="13120"/>
    <tableColumn id="3265" xr3:uid="{CF449713-FA77-4941-9CA1-5A2DE061751A}" name="Column3220" dataDxfId="13119"/>
    <tableColumn id="3266" xr3:uid="{1352D859-04B4-41A2-8475-1DAB7BEB7E73}" name="Column3221" dataDxfId="13118"/>
    <tableColumn id="3267" xr3:uid="{1E360908-04B1-47D7-84E6-7B53A52C46B1}" name="Column3222" dataDxfId="13117"/>
    <tableColumn id="3268" xr3:uid="{35A2083E-7866-40C6-B24B-60B90126B54D}" name="Column3223" dataDxfId="13116"/>
    <tableColumn id="3269" xr3:uid="{80D5419C-43AF-4953-81E2-053FE5C7E09D}" name="Column3224" dataDxfId="13115"/>
    <tableColumn id="3270" xr3:uid="{2DF3899D-79FB-46C7-85DC-F78E320F9D4B}" name="Column3225" dataDxfId="13114"/>
    <tableColumn id="3271" xr3:uid="{267A2B0A-EBD4-4DA7-A8EA-259CA83A935A}" name="Column3226" dataDxfId="13113"/>
    <tableColumn id="3272" xr3:uid="{4B543ABF-D811-4AE2-ABCC-F6CD1AE06263}" name="Column3227" dataDxfId="13112"/>
    <tableColumn id="3273" xr3:uid="{4428A5FB-FF84-40A8-ADB7-40FA94B09599}" name="Column3228" dataDxfId="13111"/>
    <tableColumn id="3274" xr3:uid="{A580CFC6-28B4-471C-9143-90E85C3233C3}" name="Column3229" dataDxfId="13110"/>
    <tableColumn id="3275" xr3:uid="{889D2D62-2E9A-4487-8786-BB065318283C}" name="Column3230" dataDxfId="13109"/>
    <tableColumn id="3276" xr3:uid="{87DE8470-099E-4A86-8968-E6F39D259A54}" name="Column3231" dataDxfId="13108"/>
    <tableColumn id="3277" xr3:uid="{AFC986F6-0CF4-4B4B-AF80-2621417EEFDD}" name="Column3232" dataDxfId="13107"/>
    <tableColumn id="3278" xr3:uid="{537D23CD-DC1F-4353-9C51-094DC0DF6A39}" name="Column3233" dataDxfId="13106"/>
    <tableColumn id="3279" xr3:uid="{8DF80916-DACB-47A6-884B-91EDD3617697}" name="Column3234" dataDxfId="13105"/>
    <tableColumn id="3280" xr3:uid="{F2BE24E3-57F6-4760-ACBF-6B6DD4839470}" name="Column3235" dataDxfId="13104"/>
    <tableColumn id="3281" xr3:uid="{614CA108-A00D-4675-BD4F-0D950A0A8027}" name="Column3236" dataDxfId="13103"/>
    <tableColumn id="3282" xr3:uid="{BE893BBF-69A8-4BFA-8364-AD9E1E9FFA38}" name="Column3237" dataDxfId="13102"/>
    <tableColumn id="3283" xr3:uid="{AD8AB53F-3135-41D2-B3CB-47611CD584D6}" name="Column3238" dataDxfId="13101"/>
    <tableColumn id="3284" xr3:uid="{64243908-BBD0-4EFC-8C4E-97424E192962}" name="Column3239" dataDxfId="13100"/>
    <tableColumn id="3285" xr3:uid="{D3C6E2F7-54A9-44F9-B507-B17C16A448EB}" name="Column3240" dataDxfId="13099"/>
    <tableColumn id="3286" xr3:uid="{7DBC47AA-0882-48F4-8841-D336A07BAC73}" name="Column3241" dataDxfId="13098"/>
    <tableColumn id="3287" xr3:uid="{D22AFB13-E4BD-4198-B431-B25D2653B206}" name="Column3242" dataDxfId="13097"/>
    <tableColumn id="3288" xr3:uid="{7B8D790F-DA12-42A3-BEEC-9CA11AE279AD}" name="Column3243" dataDxfId="13096"/>
    <tableColumn id="3289" xr3:uid="{9673CA87-79D2-4C06-AF29-59F47DDC960E}" name="Column3244" dataDxfId="13095"/>
    <tableColumn id="3290" xr3:uid="{3A7D8AB8-92A7-46CA-9C67-EC6734F3311A}" name="Column3245" dataDxfId="13094"/>
    <tableColumn id="3291" xr3:uid="{2DF68FE5-26C3-49C0-9DA2-F5E3CF9A5241}" name="Column3246" dataDxfId="13093"/>
    <tableColumn id="3292" xr3:uid="{1D0B21CE-BDDE-4318-AD16-299DE30539F9}" name="Column3247" dataDxfId="13092"/>
    <tableColumn id="3293" xr3:uid="{1D8E1C13-0A15-41D5-B165-CCF19644C081}" name="Column3248" dataDxfId="13091"/>
    <tableColumn id="3294" xr3:uid="{F0851B06-E4A0-40AD-BECD-F439F469D019}" name="Column3249" dataDxfId="13090"/>
    <tableColumn id="3295" xr3:uid="{0038FD29-F8AC-4254-AC01-840EEB10FE5C}" name="Column3250" dataDxfId="13089"/>
    <tableColumn id="3296" xr3:uid="{FED34F59-2A9D-4C94-9452-E5E96CC6DB0B}" name="Column3251" dataDxfId="13088"/>
    <tableColumn id="3297" xr3:uid="{DB08A19B-F112-4243-86E4-6977DFB4A072}" name="Column3252" dataDxfId="13087"/>
    <tableColumn id="3298" xr3:uid="{75DC255F-881E-4873-88A6-FC42D478F7F1}" name="Column3253" dataDxfId="13086"/>
    <tableColumn id="3299" xr3:uid="{96DC862E-6911-45DE-9A65-1271772ECF13}" name="Column3254" dataDxfId="13085"/>
    <tableColumn id="3300" xr3:uid="{6A18CB49-4933-4B7B-9AEE-C8AF797B6C78}" name="Column3255" dataDxfId="13084"/>
    <tableColumn id="3301" xr3:uid="{F61A0B8E-6B97-4F5F-B685-AA4818BD0CE6}" name="Column3256" dataDxfId="13083"/>
    <tableColumn id="3302" xr3:uid="{4C800317-52FA-44CC-AED3-FB954FCDF996}" name="Column3257" dataDxfId="13082"/>
    <tableColumn id="3303" xr3:uid="{4A1FEE41-5EB8-4393-B99C-E9C7A9ED4B7B}" name="Column3258" dataDxfId="13081"/>
    <tableColumn id="3304" xr3:uid="{2C96A26F-EB3A-4B1E-B629-80B27B0816C5}" name="Column3259" dataDxfId="13080"/>
    <tableColumn id="3305" xr3:uid="{3B1032EA-118F-498B-B7E1-32487C03C3DF}" name="Column3260" dataDxfId="13079"/>
    <tableColumn id="3306" xr3:uid="{F1A4B57B-DE85-438B-9CEF-C5DE95BA64BA}" name="Column3261" dataDxfId="13078"/>
    <tableColumn id="3307" xr3:uid="{484F8340-F714-419C-985A-30959A46EBA2}" name="Column3262" dataDxfId="13077"/>
    <tableColumn id="3308" xr3:uid="{86068CAE-C7D8-42CC-B979-B3AE690A95B5}" name="Column3263" dataDxfId="13076"/>
    <tableColumn id="3309" xr3:uid="{ACD6BFDE-251F-404F-B3B0-35331B19CE93}" name="Column3264" dataDxfId="13075"/>
    <tableColumn id="3310" xr3:uid="{926C6930-55DA-40B4-92B3-8294D39BB992}" name="Column3265" dataDxfId="13074"/>
    <tableColumn id="3311" xr3:uid="{C914041F-8F0A-4659-BBF8-9A46A740A8DE}" name="Column3266" dataDxfId="13073"/>
    <tableColumn id="3312" xr3:uid="{B182CA44-84E1-4EFB-B1CE-3165B73A36DE}" name="Column3267" dataDxfId="13072"/>
    <tableColumn id="3313" xr3:uid="{5221E931-5ABB-447F-9B2C-AA871A06F01E}" name="Column3268" dataDxfId="13071"/>
    <tableColumn id="3314" xr3:uid="{07577E03-743F-48B4-AA96-4CCBC34838EE}" name="Column3269" dataDxfId="13070"/>
    <tableColumn id="3315" xr3:uid="{BB7E78D0-D2E9-4484-AB58-E480967B0DC8}" name="Column3270" dataDxfId="13069"/>
    <tableColumn id="3316" xr3:uid="{C9EC0417-C159-4834-BF78-4DEF995B178B}" name="Column3271" dataDxfId="13068"/>
    <tableColumn id="3317" xr3:uid="{B73D6899-B7A7-4183-B131-B006DCCF38A4}" name="Column3272" dataDxfId="13067"/>
    <tableColumn id="3318" xr3:uid="{177B462C-3024-4053-A5E2-EE44799B3458}" name="Column3273" dataDxfId="13066"/>
    <tableColumn id="3319" xr3:uid="{6FD0D61C-76B9-4382-A25E-783958F5DAF8}" name="Column3274" dataDxfId="13065"/>
    <tableColumn id="3320" xr3:uid="{8E6A9C84-BB3F-458D-8540-DE6CD9614790}" name="Column3275" dataDxfId="13064"/>
    <tableColumn id="3321" xr3:uid="{034893AA-56D0-40C6-9F16-FE30356F87B0}" name="Column3276" dataDxfId="13063"/>
    <tableColumn id="3322" xr3:uid="{F8E97F96-FC08-4426-9AA9-CCE73FB2D06F}" name="Column3277" dataDxfId="13062"/>
    <tableColumn id="3323" xr3:uid="{B7BA33AE-71CE-434D-AE80-AAD76C2A7F5E}" name="Column3278" dataDxfId="13061"/>
    <tableColumn id="3324" xr3:uid="{340735A8-70D8-45FD-824C-A90F9F01269F}" name="Column3279" dataDxfId="13060"/>
    <tableColumn id="3325" xr3:uid="{3CA7F596-D745-48D2-B105-AE97DD3B5F0D}" name="Column3280" dataDxfId="13059"/>
    <tableColumn id="3326" xr3:uid="{58A1F3B5-DE27-48A2-B0DE-66700FF1132C}" name="Column3281" dataDxfId="13058"/>
    <tableColumn id="3327" xr3:uid="{E574B805-1E7F-4F27-A596-8B723ACB39C2}" name="Column3282" dataDxfId="13057"/>
    <tableColumn id="3328" xr3:uid="{1F1822CB-1A44-4679-B172-9AFE72B93D76}" name="Column3283" dataDxfId="13056"/>
    <tableColumn id="3329" xr3:uid="{D32C3076-2F1D-4072-9FA2-CC0D8555FE97}" name="Column3284" dataDxfId="13055"/>
    <tableColumn id="3330" xr3:uid="{CCB632AB-487D-43B7-9ED2-33D4B5FE0FCD}" name="Column3285" dataDxfId="13054"/>
    <tableColumn id="3331" xr3:uid="{E2C17910-5F55-4145-96F4-0A531A36AD72}" name="Column3286" dataDxfId="13053"/>
    <tableColumn id="3332" xr3:uid="{F7819C36-C226-4C1F-A16C-432D2893C4FD}" name="Column3287" dataDxfId="13052"/>
    <tableColumn id="3333" xr3:uid="{D4C69CC3-F9A8-4918-B3AA-2FC04B8296CD}" name="Column3288" dataDxfId="13051"/>
    <tableColumn id="3334" xr3:uid="{A670BD82-30D0-40DC-AC04-2960B01DCB5D}" name="Column3289" dataDxfId="13050"/>
    <tableColumn id="3335" xr3:uid="{E09C0BE2-C73B-41DC-AC21-B1732EFAA2D8}" name="Column3290" dataDxfId="13049"/>
    <tableColumn id="3336" xr3:uid="{FE683A69-36B0-40D9-9489-8CC097D41E45}" name="Column3291" dataDxfId="13048"/>
    <tableColumn id="3337" xr3:uid="{8F3C2222-CCA5-47F1-AC0F-675B415072C7}" name="Column3292" dataDxfId="13047"/>
    <tableColumn id="3338" xr3:uid="{9717175F-A2FB-455D-B048-A9BDAB791B54}" name="Column3293" dataDxfId="13046"/>
    <tableColumn id="3339" xr3:uid="{A3594C1D-1630-41D3-A1C8-0D8035CC1F41}" name="Column3294" dataDxfId="13045"/>
    <tableColumn id="3340" xr3:uid="{77F1527F-CE3C-4BCD-A8DF-A4B8FC2CD61E}" name="Column3295" dataDxfId="13044"/>
    <tableColumn id="3341" xr3:uid="{C9CFE812-088D-4346-9946-903598E7A978}" name="Column3296" dataDxfId="13043"/>
    <tableColumn id="3342" xr3:uid="{C04E9DE4-7929-4683-AA0B-91C6D2A8F296}" name="Column3297" dataDxfId="13042"/>
    <tableColumn id="3343" xr3:uid="{8301B700-4238-4C3E-9965-FA2D98803944}" name="Column3298" dataDxfId="13041"/>
    <tableColumn id="3344" xr3:uid="{20E9CDCE-1FE4-45EA-86BF-905A56B91E7E}" name="Column3299" dataDxfId="13040"/>
    <tableColumn id="3345" xr3:uid="{CD19A993-D185-4B6D-A833-2B65F1046868}" name="Column3300" dataDxfId="13039"/>
    <tableColumn id="3346" xr3:uid="{EC14E093-2053-420E-878A-DE99D3588C52}" name="Column3301" dataDxfId="13038"/>
    <tableColumn id="3347" xr3:uid="{114CDA1F-4512-4B00-8890-718F494D773E}" name="Column3302" dataDxfId="13037"/>
    <tableColumn id="3348" xr3:uid="{12CB57E5-75C6-4ABE-82CD-3697F3EF06F1}" name="Column3303" dataDxfId="13036"/>
    <tableColumn id="3349" xr3:uid="{575A2363-3AC1-4A74-9D6E-34FACFB16490}" name="Column3304" dataDxfId="13035"/>
    <tableColumn id="3350" xr3:uid="{B0F0275E-FBAB-41AA-8FF4-A0DE77992469}" name="Column3305" dataDxfId="13034"/>
    <tableColumn id="3351" xr3:uid="{130E8F2D-CECD-4BDD-808B-C89BAF36DD20}" name="Column3306" dataDxfId="13033"/>
    <tableColumn id="3352" xr3:uid="{86EC9EEA-2D78-47F5-93D1-D6C2A17D778B}" name="Column3307" dataDxfId="13032"/>
    <tableColumn id="3353" xr3:uid="{BDEDFADC-882A-409A-9E12-B9893D779606}" name="Column3308" dataDxfId="13031"/>
    <tableColumn id="3354" xr3:uid="{314E9412-D9A9-49A5-A0ED-86D526DDA658}" name="Column3309" dataDxfId="13030"/>
    <tableColumn id="3355" xr3:uid="{57673FAD-E80D-4904-8B42-C64A1574E5AC}" name="Column3310" dataDxfId="13029"/>
    <tableColumn id="3356" xr3:uid="{F0431CCD-F911-483D-A672-828A467AF5C2}" name="Column3311" dataDxfId="13028"/>
    <tableColumn id="3357" xr3:uid="{F3BC799E-48F7-41CD-9E9B-543DADC59F49}" name="Column3312" dataDxfId="13027"/>
    <tableColumn id="3358" xr3:uid="{445B75B3-DEA9-4281-BE64-09381F7B073C}" name="Column3313" dataDxfId="13026"/>
    <tableColumn id="3359" xr3:uid="{BBF1A406-EC58-49B9-AEAA-BC3D81EE6683}" name="Column3314" dataDxfId="13025"/>
    <tableColumn id="3360" xr3:uid="{AD5E59B3-7251-46AE-96FF-2016D75C47BC}" name="Column3315" dataDxfId="13024"/>
    <tableColumn id="3361" xr3:uid="{6CCF1523-37FB-4BCF-BFB2-31C870A37E50}" name="Column3316" dataDxfId="13023"/>
    <tableColumn id="3362" xr3:uid="{73AC28A9-8C7D-4517-9C0A-8C190706C56D}" name="Column3317" dataDxfId="13022"/>
    <tableColumn id="3363" xr3:uid="{F7F02A07-7D8F-46CA-91D3-21F9246E85B2}" name="Column3318" dataDxfId="13021"/>
    <tableColumn id="3364" xr3:uid="{C5D5E6FF-4058-44AA-8CBF-136BF06F9736}" name="Column3319" dataDxfId="13020"/>
    <tableColumn id="3365" xr3:uid="{5637118F-D08D-4F9D-A31A-30C27616F96C}" name="Column3320" dataDxfId="13019"/>
    <tableColumn id="3366" xr3:uid="{70068BC9-1467-432D-A6B3-7868D69F7AC5}" name="Column3321" dataDxfId="13018"/>
    <tableColumn id="3367" xr3:uid="{FED63F3B-CED5-4C15-A4E3-AAECA2E38A13}" name="Column3322" dataDxfId="13017"/>
    <tableColumn id="3368" xr3:uid="{4872AE43-0279-4308-84E6-69E7DB690BAD}" name="Column3323" dataDxfId="13016"/>
    <tableColumn id="3369" xr3:uid="{034B2F21-C098-4F4D-8D69-B4D48202328F}" name="Column3324" dataDxfId="13015"/>
    <tableColumn id="3370" xr3:uid="{F8F57B59-00CD-4E25-B5E4-68829EEBDDFE}" name="Column3325" dataDxfId="13014"/>
    <tableColumn id="3371" xr3:uid="{50DE2396-F462-4BEE-A231-326BAE69D63B}" name="Column3326" dataDxfId="13013"/>
    <tableColumn id="3372" xr3:uid="{9D56E1B7-493E-4DF1-87BA-E6A1CCB80CE6}" name="Column3327" dataDxfId="13012"/>
    <tableColumn id="3373" xr3:uid="{27E7B209-F36E-432E-9485-4253BB27D048}" name="Column3328" dataDxfId="13011"/>
    <tableColumn id="3374" xr3:uid="{AA40947D-B91B-4EA5-B76F-AF2F83E920AA}" name="Column3329" dataDxfId="13010"/>
    <tableColumn id="3375" xr3:uid="{FA2199C2-1A0E-4BDF-8831-A7CD1C605C7B}" name="Column3330" dataDxfId="13009"/>
    <tableColumn id="3376" xr3:uid="{9A779DCC-3E71-4066-8191-0FFD71FFFFD7}" name="Column3331" dataDxfId="13008"/>
    <tableColumn id="3377" xr3:uid="{9980B9C9-3466-4E3D-8577-52B1484FA879}" name="Column3332" dataDxfId="13007"/>
    <tableColumn id="3378" xr3:uid="{F21C5A1D-BDE9-4831-ADF3-5F618E05E772}" name="Column3333" dataDxfId="13006"/>
    <tableColumn id="3379" xr3:uid="{9A2816C5-645C-4979-AAB2-65CBB0F16E47}" name="Column3334" dataDxfId="13005"/>
    <tableColumn id="3380" xr3:uid="{F793ABD5-023C-4E35-92DD-E4317099FA2F}" name="Column3335" dataDxfId="13004"/>
    <tableColumn id="3381" xr3:uid="{3537A78C-C619-4E2B-A19F-C53293B0BA99}" name="Column3336" dataDxfId="13003"/>
    <tableColumn id="3382" xr3:uid="{386C2B85-6B7C-4873-96C1-BF382B4D98F1}" name="Column3337" dataDxfId="13002"/>
    <tableColumn id="3383" xr3:uid="{58D463E9-24F6-4E1E-AB0B-711D180FF98E}" name="Column3338" dataDxfId="13001"/>
    <tableColumn id="3384" xr3:uid="{6D689169-13B2-45E3-8F52-D5EFA4BB9BAF}" name="Column3339" dataDxfId="13000"/>
    <tableColumn id="3385" xr3:uid="{40484061-A09F-4909-82FF-2FCBF2C71BF0}" name="Column3340" dataDxfId="12999"/>
    <tableColumn id="3386" xr3:uid="{04FFA218-01BD-477B-9135-01F05E068CB7}" name="Column3341" dataDxfId="12998"/>
    <tableColumn id="3387" xr3:uid="{D1BFD858-E964-4AC5-BA3C-663E4B432C85}" name="Column3342" dataDxfId="12997"/>
    <tableColumn id="3388" xr3:uid="{B85273EC-0445-448F-96C6-8DDC3E06A8E5}" name="Column3343" dataDxfId="12996"/>
    <tableColumn id="3389" xr3:uid="{EF5EBC28-C9B1-4DAF-A51E-5C0B61ADE20E}" name="Column3344" dataDxfId="12995"/>
    <tableColumn id="3390" xr3:uid="{5076CBF1-9D85-4BB7-AFF2-C477315570DD}" name="Column3345" dataDxfId="12994"/>
    <tableColumn id="3391" xr3:uid="{F721672C-8FB7-4FB7-B3F5-73B195C71BB9}" name="Column3346" dataDxfId="12993"/>
    <tableColumn id="3392" xr3:uid="{B690B5ED-F70B-46C6-A528-AFFB7E32AADD}" name="Column3347" dataDxfId="12992"/>
    <tableColumn id="3393" xr3:uid="{75427C9E-9C72-4E78-AA7B-FDF7C00D6A1D}" name="Column3348" dataDxfId="12991"/>
    <tableColumn id="3394" xr3:uid="{354BC40E-DE97-419E-B1B5-03762BD35A1B}" name="Column3349" dataDxfId="12990"/>
    <tableColumn id="3395" xr3:uid="{8380430D-A301-4F01-A165-DAA2B13E317D}" name="Column3350" dataDxfId="12989"/>
    <tableColumn id="3396" xr3:uid="{1161CBA6-6D0B-4B0A-A674-57EE038977A5}" name="Column3351" dataDxfId="12988"/>
    <tableColumn id="3397" xr3:uid="{FC910E2D-B13B-4A20-86B8-6EC58B5E1A95}" name="Column3352" dataDxfId="12987"/>
    <tableColumn id="3398" xr3:uid="{8B156906-C4C8-4695-87AB-E0E75EC9131C}" name="Column3353" dataDxfId="12986"/>
    <tableColumn id="3399" xr3:uid="{CB444A91-1F1D-4106-B333-A357E60DC4A3}" name="Column3354" dataDxfId="12985"/>
    <tableColumn id="3400" xr3:uid="{6686DF27-063F-49B6-AFEE-60C0A09AB11E}" name="Column3355" dataDxfId="12984"/>
    <tableColumn id="3401" xr3:uid="{5ACE593F-B2BA-4859-AD2C-55ED119B1CFA}" name="Column3356" dataDxfId="12983"/>
    <tableColumn id="3402" xr3:uid="{6D5E5987-D846-4C34-97B2-FF73426A62AA}" name="Column3357" dataDxfId="12982"/>
    <tableColumn id="3403" xr3:uid="{F8AC82CB-D95E-454F-B2F6-D322662F8F3A}" name="Column3358" dataDxfId="12981"/>
    <tableColumn id="3404" xr3:uid="{992E8B20-ABEA-4387-8620-9B9C6C23D7ED}" name="Column3359" dataDxfId="12980"/>
    <tableColumn id="3405" xr3:uid="{980C7AC8-D488-470A-916A-C4BEB5A2C380}" name="Column3360" dataDxfId="12979"/>
    <tableColumn id="3406" xr3:uid="{CF12108A-1D5B-4EDA-977A-104D4FBC0059}" name="Column3361" dataDxfId="12978"/>
    <tableColumn id="3407" xr3:uid="{D5FDBFEC-8185-4E51-B079-15380EEF15FF}" name="Column3362" dataDxfId="12977"/>
    <tableColumn id="3408" xr3:uid="{0CBBF59D-9E3D-4A35-ADC8-4DF0FE14E231}" name="Column3363" dataDxfId="12976"/>
    <tableColumn id="3409" xr3:uid="{534991A9-D78A-4201-8B44-C0BBBD0844D5}" name="Column3364" dataDxfId="12975"/>
    <tableColumn id="3410" xr3:uid="{1CDB301E-F01A-47C2-894A-0A294B8FCA60}" name="Column3365" dataDxfId="12974"/>
    <tableColumn id="3411" xr3:uid="{B6806276-C78A-404C-AF47-DCE0A0194780}" name="Column3366" dataDxfId="12973"/>
    <tableColumn id="3412" xr3:uid="{C3F49E17-7A7B-4DD9-9CA0-B2699B68239D}" name="Column3367" dataDxfId="12972"/>
    <tableColumn id="3413" xr3:uid="{43C581A8-50C0-4E6A-9750-A1B28A8D6A5A}" name="Column3368" dataDxfId="12971"/>
    <tableColumn id="3414" xr3:uid="{96168093-80EF-4D24-B495-FDEA59FF8D8D}" name="Column3369" dataDxfId="12970"/>
    <tableColumn id="3415" xr3:uid="{B1D284CF-DF1C-470B-9A14-EB93B0C29CAA}" name="Column3370" dataDxfId="12969"/>
    <tableColumn id="3416" xr3:uid="{ED7ADA1B-DBFC-4F64-AE16-422757470627}" name="Column3371" dataDxfId="12968"/>
    <tableColumn id="3417" xr3:uid="{76320C66-EE20-4E25-BB6E-50485C7D1EBC}" name="Column3372" dataDxfId="12967"/>
    <tableColumn id="3418" xr3:uid="{AC925D8C-B204-4865-BBFA-BFF2271D7DE9}" name="Column3373" dataDxfId="12966"/>
    <tableColumn id="3419" xr3:uid="{5000C8F2-FE64-48BB-9117-D0F9EA6B260D}" name="Column3374" dataDxfId="12965"/>
    <tableColumn id="3420" xr3:uid="{91D4B518-B560-4240-88E2-7204ED2DA96C}" name="Column3375" dataDxfId="12964"/>
    <tableColumn id="3421" xr3:uid="{71D55176-BB33-436A-BC84-ABB445E265F5}" name="Column3376" dataDxfId="12963"/>
    <tableColumn id="3422" xr3:uid="{16B38987-94F3-4D90-B435-147390FA0D32}" name="Column3377" dataDxfId="12962"/>
    <tableColumn id="3423" xr3:uid="{25DE5A19-5318-4568-854E-38F7EEB45660}" name="Column3378" dataDxfId="12961"/>
    <tableColumn id="3424" xr3:uid="{C8A3388F-D3BC-4684-AA44-F46FA7373604}" name="Column3379" dataDxfId="12960"/>
    <tableColumn id="3425" xr3:uid="{9910C94A-A922-4E22-A64F-2E101BF1B879}" name="Column3380" dataDxfId="12959"/>
    <tableColumn id="3426" xr3:uid="{A5CDF47B-2180-4752-B821-89BE25F7E30C}" name="Column3381" dataDxfId="12958"/>
    <tableColumn id="3427" xr3:uid="{0813CAB5-FCC4-41F3-BEE1-060EF1D995C2}" name="Column3382" dataDxfId="12957"/>
    <tableColumn id="3428" xr3:uid="{81F25AD6-DA83-4F96-9E9E-D7CAA3C0620C}" name="Column3383" dataDxfId="12956"/>
    <tableColumn id="3429" xr3:uid="{4FF99DE6-CD88-4199-A800-E35D48B3BCF6}" name="Column3384" dataDxfId="12955"/>
    <tableColumn id="3430" xr3:uid="{8C956FB1-46CE-4814-9F76-DA2C4D418D80}" name="Column3385" dataDxfId="12954"/>
    <tableColumn id="3431" xr3:uid="{7406A59C-2752-4FF2-9E01-059B72CA91D4}" name="Column3386" dataDxfId="12953"/>
    <tableColumn id="3432" xr3:uid="{13EC1552-D261-46E1-B3D5-B2F7B32A44B0}" name="Column3387" dataDxfId="12952"/>
    <tableColumn id="3433" xr3:uid="{2E4F9A4F-8550-40E3-9430-46B9C9C9B4C7}" name="Column3388" dataDxfId="12951"/>
    <tableColumn id="3434" xr3:uid="{E4B5EB50-CBD1-421D-94D8-DE41FCDCC794}" name="Column3389" dataDxfId="12950"/>
    <tableColumn id="3435" xr3:uid="{D8507883-EB79-4ED3-9D9C-17F5E924B14C}" name="Column3390" dataDxfId="12949"/>
    <tableColumn id="3436" xr3:uid="{BE00D756-92FF-4343-964B-296B003DA2C0}" name="Column3391" dataDxfId="12948"/>
    <tableColumn id="3437" xr3:uid="{C3A565F5-F97B-47E9-A769-1B27884D5A83}" name="Column3392" dataDxfId="12947"/>
    <tableColumn id="3438" xr3:uid="{557BA4D2-EF90-47A8-814E-93D38CDC0D65}" name="Column3393" dataDxfId="12946"/>
    <tableColumn id="3439" xr3:uid="{E36B3E3B-E16A-4CF6-9452-82DA842AD162}" name="Column3394" dataDxfId="12945"/>
    <tableColumn id="3440" xr3:uid="{D6138921-3B80-493B-BAE5-D3282263950A}" name="Column3395" dataDxfId="12944"/>
    <tableColumn id="3441" xr3:uid="{DD5CE25B-3E4F-484B-8817-95C79F939CE4}" name="Column3396" dataDxfId="12943"/>
    <tableColumn id="3442" xr3:uid="{D15BCC5D-B573-479E-8091-261F73B2D299}" name="Column3397" dataDxfId="12942"/>
    <tableColumn id="3443" xr3:uid="{602D449A-9041-4A4B-B0F3-F5539926844F}" name="Column3398" dataDxfId="12941"/>
    <tableColumn id="3444" xr3:uid="{60E1BC30-945E-4925-AA32-B34500E752BB}" name="Column3399" dataDxfId="12940"/>
    <tableColumn id="3445" xr3:uid="{B55CB868-5B2C-4807-8A87-C21D9941357F}" name="Column3400" dataDxfId="12939"/>
    <tableColumn id="3446" xr3:uid="{10C7B61E-7D73-4C2D-956D-E1CEB6BC7D3B}" name="Column3401" dataDxfId="12938"/>
    <tableColumn id="3447" xr3:uid="{B601D883-3C4D-4F02-ABB6-92BA57AA7F7B}" name="Column3402" dataDxfId="12937"/>
    <tableColumn id="3448" xr3:uid="{E60C0E4C-6B65-4FB5-9844-D21A46B59137}" name="Column3403" dataDxfId="12936"/>
    <tableColumn id="3449" xr3:uid="{53766CEC-2630-4E8A-AFA6-1F65C78C42D5}" name="Column3404" dataDxfId="12935"/>
    <tableColumn id="3450" xr3:uid="{23EF24C7-919B-4E3A-9B4D-FD379C57BE05}" name="Column3405" dataDxfId="12934"/>
    <tableColumn id="3451" xr3:uid="{894640E5-846F-473F-90D6-D7430A7797B1}" name="Column3406" dataDxfId="12933"/>
    <tableColumn id="3452" xr3:uid="{8E60170A-7896-4B74-8821-611FC496121B}" name="Column3407" dataDxfId="12932"/>
    <tableColumn id="3453" xr3:uid="{7F4FABA3-57E0-4746-BA74-2BFE42B056A3}" name="Column3408" dataDxfId="12931"/>
    <tableColumn id="3454" xr3:uid="{78473554-6FA4-425F-965A-1DD73CEF7CC9}" name="Column3409" dataDxfId="12930"/>
    <tableColumn id="3455" xr3:uid="{42C8AEFA-C3A8-452A-B79D-35668DEB66F6}" name="Column3410" dataDxfId="12929"/>
    <tableColumn id="3456" xr3:uid="{0570B229-4816-4812-8640-EA3300DF776E}" name="Column3411" dataDxfId="12928"/>
    <tableColumn id="3457" xr3:uid="{22C9C92F-8AED-449E-8C58-C7F6B3623928}" name="Column3412" dataDxfId="12927"/>
    <tableColumn id="3458" xr3:uid="{F491D599-5C0D-4879-8E20-3DB02149EDBF}" name="Column3413" dataDxfId="12926"/>
    <tableColumn id="3459" xr3:uid="{2A26A8B7-9B40-463A-B1DD-DA7443FDA68B}" name="Column3414" dataDxfId="12925"/>
    <tableColumn id="3460" xr3:uid="{1B559ED7-4766-4489-B703-5DEF793D3FA8}" name="Column3415" dataDxfId="12924"/>
    <tableColumn id="3461" xr3:uid="{509DAFE7-984D-43BB-97FD-1B4182F8F1AB}" name="Column3416" dataDxfId="12923"/>
    <tableColumn id="3462" xr3:uid="{8835D9DA-77DF-4801-999D-F8437266EF84}" name="Column3417" dataDxfId="12922"/>
    <tableColumn id="3463" xr3:uid="{0FD9F14B-E06D-4BA3-92B5-26B481B86A4B}" name="Column3418" dataDxfId="12921"/>
    <tableColumn id="3464" xr3:uid="{AB873558-BFB6-4A36-997B-028B000D5D88}" name="Column3419" dataDxfId="12920"/>
    <tableColumn id="3465" xr3:uid="{442A7682-81A3-437B-8CC3-53D88ED681C3}" name="Column3420" dataDxfId="12919"/>
    <tableColumn id="3466" xr3:uid="{7DE64486-9444-4D50-A018-C89F475FDA29}" name="Column3421" dataDxfId="12918"/>
    <tableColumn id="3467" xr3:uid="{45CD0342-7794-4FB6-806A-00611DF97C7D}" name="Column3422" dataDxfId="12917"/>
    <tableColumn id="3468" xr3:uid="{A2D44271-7792-45D7-AD16-E651FC214EC1}" name="Column3423" dataDxfId="12916"/>
    <tableColumn id="3469" xr3:uid="{E4AEDD01-85DF-461C-AE63-D3FF56073493}" name="Column3424" dataDxfId="12915"/>
    <tableColumn id="3470" xr3:uid="{4513D9D3-5876-4473-83CA-67B82052A8B4}" name="Column3425" dataDxfId="12914"/>
    <tableColumn id="3471" xr3:uid="{C38B940E-4193-43B1-B4C7-5D6E664ADF9C}" name="Column3426" dataDxfId="12913"/>
    <tableColumn id="3472" xr3:uid="{B431E6B3-B52F-4FB3-A33D-BA87F72588B0}" name="Column3427" dataDxfId="12912"/>
    <tableColumn id="3473" xr3:uid="{BFBFD932-E0DA-4F8F-B475-008235B3BE25}" name="Column3428" dataDxfId="12911"/>
    <tableColumn id="3474" xr3:uid="{95AD03CD-EF34-4A4B-8051-A5A7AD48F1BA}" name="Column3429" dataDxfId="12910"/>
    <tableColumn id="3475" xr3:uid="{42942E98-42D8-45E7-BC7C-30B97E7FA243}" name="Column3430" dataDxfId="12909"/>
    <tableColumn id="3476" xr3:uid="{C1070071-1E12-493F-91BF-6B8876C16340}" name="Column3431" dataDxfId="12908"/>
    <tableColumn id="3477" xr3:uid="{A35AAEFF-5258-4126-B02C-B92A8995AC13}" name="Column3432" dataDxfId="12907"/>
    <tableColumn id="3478" xr3:uid="{24FB7C1D-6FF8-49AF-9A91-0B6367791E63}" name="Column3433" dataDxfId="12906"/>
    <tableColumn id="3479" xr3:uid="{F2D687DB-DFCE-4BE5-9989-7FD8818DC1FA}" name="Column3434" dataDxfId="12905"/>
    <tableColumn id="3480" xr3:uid="{AA3B2A0B-32BC-4D46-AEEB-F49767297188}" name="Column3435" dataDxfId="12904"/>
    <tableColumn id="3481" xr3:uid="{A40B3638-6485-4E4D-BF2C-8D030B57FA43}" name="Column3436" dataDxfId="12903"/>
    <tableColumn id="3482" xr3:uid="{CCA12D84-1281-4726-8C8B-D4DC702C5B51}" name="Column3437" dataDxfId="12902"/>
    <tableColumn id="3483" xr3:uid="{D5D8C17C-15D3-485D-A9AF-B233E794AF21}" name="Column3438" dataDxfId="12901"/>
    <tableColumn id="3484" xr3:uid="{139AC826-9C5C-4318-9424-3EB691B6186B}" name="Column3439" dataDxfId="12900"/>
    <tableColumn id="3485" xr3:uid="{1D8873A2-1B3D-4F3A-917D-7CCD0E28D6A1}" name="Column3440" dataDxfId="12899"/>
    <tableColumn id="3486" xr3:uid="{9DC6BA5E-94F1-409A-8921-45B2F5B59B41}" name="Column3441" dataDxfId="12898"/>
    <tableColumn id="3487" xr3:uid="{EE0F694C-7B8D-40C8-B566-1710AA3D7C05}" name="Column3442" dataDxfId="12897"/>
    <tableColumn id="3488" xr3:uid="{803BB5FD-2A0C-4099-BAB8-6DE59DC36A17}" name="Column3443" dataDxfId="12896"/>
    <tableColumn id="3489" xr3:uid="{D8B64B5D-6776-4EDB-8688-7C299336CE30}" name="Column3444" dataDxfId="12895"/>
    <tableColumn id="3490" xr3:uid="{CF8B4B4D-B747-41A6-8A92-C8682819A8A9}" name="Column3445" dataDxfId="12894"/>
    <tableColumn id="3491" xr3:uid="{16F3A3AA-369C-431F-8CDD-BCD027CD6013}" name="Column3446" dataDxfId="12893"/>
    <tableColumn id="3492" xr3:uid="{D513709C-E2E0-4160-83AF-51B0497439D5}" name="Column3447" dataDxfId="12892"/>
    <tableColumn id="3493" xr3:uid="{1FD98696-FFE0-4416-B4D8-F27E8601FF7E}" name="Column3448" dataDxfId="12891"/>
    <tableColumn id="3494" xr3:uid="{1ABBE3D5-29E8-49FD-829E-A4BC8BCF07EA}" name="Column3449" dataDxfId="12890"/>
    <tableColumn id="3495" xr3:uid="{A270118B-88B5-4637-9EFA-FD1909F9B475}" name="Column3450" dataDxfId="12889"/>
    <tableColumn id="3496" xr3:uid="{3F4BD2D9-0698-43CC-A645-ADFACEB219EA}" name="Column3451" dataDxfId="12888"/>
    <tableColumn id="3497" xr3:uid="{5CC672C6-D657-4A79-BA76-39996B713EF2}" name="Column3452" dataDxfId="12887"/>
    <tableColumn id="3498" xr3:uid="{9F476854-FC08-44A8-B305-D7BC8564A0F7}" name="Column3453" dataDxfId="12886"/>
    <tableColumn id="3499" xr3:uid="{672D945F-4770-48F8-BBA3-B013B001E265}" name="Column3454" dataDxfId="12885"/>
    <tableColumn id="3500" xr3:uid="{24AE60C8-4401-4CA6-B8F1-7B6AA4891E77}" name="Column3455" dataDxfId="12884"/>
    <tableColumn id="3501" xr3:uid="{CFBC442A-8AB9-4BCC-AE4D-D10DB1C61D71}" name="Column3456" dataDxfId="12883"/>
    <tableColumn id="3502" xr3:uid="{71413660-F89F-4F15-B1C6-20AD1D42541C}" name="Column3457" dataDxfId="12882"/>
    <tableColumn id="3503" xr3:uid="{E98018A6-A222-494B-BCFA-CA73E882C705}" name="Column3458" dataDxfId="12881"/>
    <tableColumn id="3504" xr3:uid="{9DB16E15-DFCB-47AE-92A7-E0D412D15BFD}" name="Column3459" dataDxfId="12880"/>
    <tableColumn id="3505" xr3:uid="{F4BCA632-E783-4CD9-974A-D3B9E2072880}" name="Column3460" dataDxfId="12879"/>
    <tableColumn id="3506" xr3:uid="{CA07AEB1-3BA0-41ED-B5F3-3858B4BA898D}" name="Column3461" dataDxfId="12878"/>
    <tableColumn id="3507" xr3:uid="{948E4EF3-C747-4D0E-AED4-6BD068A6F069}" name="Column3462" dataDxfId="12877"/>
    <tableColumn id="3508" xr3:uid="{CEA3D9F7-E27B-4BF1-BB08-DBF582300457}" name="Column3463" dataDxfId="12876"/>
    <tableColumn id="3509" xr3:uid="{DC2391AB-BECB-4DC0-B142-C5332E9832C7}" name="Column3464" dataDxfId="12875"/>
    <tableColumn id="3510" xr3:uid="{3AE6B4D4-7988-49D8-ABA2-9C2BA6D98C2C}" name="Column3465" dataDxfId="12874"/>
    <tableColumn id="3511" xr3:uid="{1C55CC77-EB00-49B9-8C54-DC81E26A1957}" name="Column3466" dataDxfId="12873"/>
    <tableColumn id="3512" xr3:uid="{F316F32B-9069-4A8F-9403-5920F5CC94BE}" name="Column3467" dataDxfId="12872"/>
    <tableColumn id="3513" xr3:uid="{717420FE-82E7-4497-A1DE-1E53DD7918E4}" name="Column3468" dataDxfId="12871"/>
    <tableColumn id="3514" xr3:uid="{41650351-290A-42E1-932C-CDBD719DB78C}" name="Column3469" dataDxfId="12870"/>
    <tableColumn id="3515" xr3:uid="{75BA65BF-0C65-4F1F-A349-1E83EC046631}" name="Column3470" dataDxfId="12869"/>
    <tableColumn id="3516" xr3:uid="{E0EDA0FA-AD96-416B-AC94-87FB197CCF05}" name="Column3471" dataDxfId="12868"/>
    <tableColumn id="3517" xr3:uid="{B86AAA85-9CF9-44A0-9C51-386AABC5ECDC}" name="Column3472" dataDxfId="12867"/>
    <tableColumn id="3518" xr3:uid="{AE03DE81-BB0A-43E0-A7F1-A4B52A0E3E6F}" name="Column3473" dataDxfId="12866"/>
    <tableColumn id="3519" xr3:uid="{B604A15F-7FCC-4B73-85EC-E9DA6912BA63}" name="Column3474" dataDxfId="12865"/>
    <tableColumn id="3520" xr3:uid="{CADB2E12-4366-4B14-B196-999527A32A11}" name="Column3475" dataDxfId="12864"/>
    <tableColumn id="3521" xr3:uid="{6B727B38-4E19-40A6-A7FA-2F9AE6A0378D}" name="Column3476" dataDxfId="12863"/>
    <tableColumn id="3522" xr3:uid="{17116F69-0101-45A7-B9C4-D50ACA66EB6B}" name="Column3477" dataDxfId="12862"/>
    <tableColumn id="3523" xr3:uid="{03084CFC-B5D4-462A-AB63-4BB23EE1CCA1}" name="Column3478" dataDxfId="12861"/>
    <tableColumn id="3524" xr3:uid="{82DA7D93-904F-49C7-A03B-64FD3D3A7A14}" name="Column3479" dataDxfId="12860"/>
    <tableColumn id="3525" xr3:uid="{451C1FE6-BF82-4507-BFFB-BC22EAB038EC}" name="Column3480" dataDxfId="12859"/>
    <tableColumn id="3526" xr3:uid="{0ED78A3C-BB2E-407E-AC4C-2C0EF665C94D}" name="Column3481" dataDxfId="12858"/>
    <tableColumn id="3527" xr3:uid="{76382F3F-07AC-4D58-BC83-F5DB27516E58}" name="Column3482" dataDxfId="12857"/>
    <tableColumn id="3528" xr3:uid="{84B1CAF3-949C-488F-97B5-1C70275BD1EC}" name="Column3483" dataDxfId="12856"/>
    <tableColumn id="3529" xr3:uid="{0243BE8F-3A14-4140-9278-DBD9806C6C49}" name="Column3484" dataDxfId="12855"/>
    <tableColumn id="3530" xr3:uid="{614EE55B-6C9C-495A-8046-7F9CCEF0ECE0}" name="Column3485" dataDxfId="12854"/>
    <tableColumn id="3531" xr3:uid="{7E786E6D-EA92-47EB-A0CC-5ED57AFAEED4}" name="Column3486" dataDxfId="12853"/>
    <tableColumn id="3532" xr3:uid="{D7147740-15C8-443F-B01D-7A512975BCCC}" name="Column3487" dataDxfId="12852"/>
    <tableColumn id="3533" xr3:uid="{314BEE1B-043C-49CF-86BA-47520A1AEBF0}" name="Column3488" dataDxfId="12851"/>
    <tableColumn id="3534" xr3:uid="{0A8B0C09-99B2-4748-992C-D384FB66CA55}" name="Column3489" dataDxfId="12850"/>
    <tableColumn id="3535" xr3:uid="{8400DB9F-BBAB-4ED5-BA98-4CE98ADB4CF7}" name="Column3490" dataDxfId="12849"/>
    <tableColumn id="3536" xr3:uid="{CDDCC9E8-A6F6-4105-80FA-88A0D544008F}" name="Column3491" dataDxfId="12848"/>
    <tableColumn id="3537" xr3:uid="{8CC47E58-4E73-491C-889E-FFCFFEA74492}" name="Column3492" dataDxfId="12847"/>
    <tableColumn id="3538" xr3:uid="{5667C81A-2646-400E-BE77-46661E8249D6}" name="Column3493" dataDxfId="12846"/>
    <tableColumn id="3539" xr3:uid="{F694039A-8E77-4E46-A81B-89EF94A80F55}" name="Column3494" dataDxfId="12845"/>
    <tableColumn id="3540" xr3:uid="{B520C752-8280-40BB-A4AA-07A2F5AD98BB}" name="Column3495" dataDxfId="12844"/>
    <tableColumn id="3541" xr3:uid="{0B1BC229-5056-442A-88FD-002F7E208F2D}" name="Column3496" dataDxfId="12843"/>
    <tableColumn id="3542" xr3:uid="{B3FCB521-F7F2-4FFC-A797-AEC4972B8127}" name="Column3497" dataDxfId="12842"/>
    <tableColumn id="3543" xr3:uid="{12E2310E-D72B-4F7F-A6A1-C142DE743A6C}" name="Column3498" dataDxfId="12841"/>
    <tableColumn id="3544" xr3:uid="{D7148BA4-B3EB-4D6D-95BC-61A6C070FB78}" name="Column3499" dataDxfId="12840"/>
    <tableColumn id="3545" xr3:uid="{832B5FB4-067A-4383-8C0C-95C49EA59C86}" name="Column3500" dataDxfId="12839"/>
    <tableColumn id="3546" xr3:uid="{160EA070-557B-4A67-AB81-49A66FFA2608}" name="Column3501" dataDxfId="12838"/>
    <tableColumn id="3547" xr3:uid="{9062EC45-C7D3-4C67-A288-747195217715}" name="Column3502" dataDxfId="12837"/>
    <tableColumn id="3548" xr3:uid="{EF4CE6F4-51C0-4AF9-AB8C-0AE450EFD277}" name="Column3503" dataDxfId="12836"/>
    <tableColumn id="3549" xr3:uid="{B2F8569D-F7E9-425D-8AF2-F942673696D4}" name="Column3504" dataDxfId="12835"/>
    <tableColumn id="3550" xr3:uid="{23AEFA5E-0D3F-41DF-93A8-CD5425198C7F}" name="Column3505" dataDxfId="12834"/>
    <tableColumn id="3551" xr3:uid="{EA3EEE47-CEBB-433A-83A0-8C1795206255}" name="Column3506" dataDxfId="12833"/>
    <tableColumn id="3552" xr3:uid="{39D4196A-11EA-44CC-A198-EB29CBC37870}" name="Column3507" dataDxfId="12832"/>
    <tableColumn id="3553" xr3:uid="{92FFF805-A5DD-49DD-A538-849A4B6631EB}" name="Column3508" dataDxfId="12831"/>
    <tableColumn id="3554" xr3:uid="{D04895EE-EBBF-4915-8E50-44E0AD66F4E3}" name="Column3509" dataDxfId="12830"/>
    <tableColumn id="3555" xr3:uid="{3CBF2F42-6E23-4F8F-A794-7DAFBF75B6EC}" name="Column3510" dataDxfId="12829"/>
    <tableColumn id="3556" xr3:uid="{15E8FDA5-B656-4D43-B8D6-60E5DCA4CCE6}" name="Column3511" dataDxfId="12828"/>
    <tableColumn id="3557" xr3:uid="{0BC89D14-531A-4116-ADAA-0B783740C18C}" name="Column3512" dataDxfId="12827"/>
    <tableColumn id="3558" xr3:uid="{D8BF2322-220D-49EE-A5FF-6B6A9140E441}" name="Column3513" dataDxfId="12826"/>
    <tableColumn id="3559" xr3:uid="{BFACCB41-91F3-4087-96B5-880603C5A098}" name="Column3514" dataDxfId="12825"/>
    <tableColumn id="3560" xr3:uid="{AD9898A1-DFA2-4D87-B312-832DA8148A36}" name="Column3515" dataDxfId="12824"/>
    <tableColumn id="3561" xr3:uid="{42EE9F31-50B3-4A18-BA70-5E7CD94695E7}" name="Column3516" dataDxfId="12823"/>
    <tableColumn id="3562" xr3:uid="{BA7325DF-83BB-49ED-8AAB-62FE6908B7E1}" name="Column3517" dataDxfId="12822"/>
    <tableColumn id="3563" xr3:uid="{6E527010-759E-4DC2-A6C3-7F7219EA67DE}" name="Column3518" dataDxfId="12821"/>
    <tableColumn id="3564" xr3:uid="{1B38A969-3592-48A9-A666-9D181C4977B7}" name="Column3519" dataDxfId="12820"/>
    <tableColumn id="3565" xr3:uid="{7583AEDD-013E-42C0-AD4B-F3F5F7C1EBAA}" name="Column3520" dataDxfId="12819"/>
    <tableColumn id="3566" xr3:uid="{1B911C3B-32ED-4063-B0C3-4C1D55320F8F}" name="Column3521" dataDxfId="12818"/>
    <tableColumn id="3567" xr3:uid="{11643C49-0891-4813-B128-4C036C72028A}" name="Column3522" dataDxfId="12817"/>
    <tableColumn id="3568" xr3:uid="{EE843B8F-2F2F-4A73-BFA7-5022E3B6A1B7}" name="Column3523" dataDxfId="12816"/>
    <tableColumn id="3569" xr3:uid="{EA04530C-A029-41C7-8AB1-428EB5F43749}" name="Column3524" dataDxfId="12815"/>
    <tableColumn id="3570" xr3:uid="{814EB8D9-EE3A-4CA1-9D67-E447C17BF372}" name="Column3525" dataDxfId="12814"/>
    <tableColumn id="3571" xr3:uid="{BBAA016B-EB5D-463B-B7A0-CA6EE9D4A94E}" name="Column3526" dataDxfId="12813"/>
    <tableColumn id="3572" xr3:uid="{3C22F04E-F185-4024-9E8A-D95A37BAAC9F}" name="Column3527" dataDxfId="12812"/>
    <tableColumn id="3573" xr3:uid="{8102498C-77BC-4F57-978A-23B7659FC78E}" name="Column3528" dataDxfId="12811"/>
    <tableColumn id="3574" xr3:uid="{12F6C1A7-705F-4EED-9D0A-A9D399C4FA99}" name="Column3529" dataDxfId="12810"/>
    <tableColumn id="3575" xr3:uid="{F02D3DFA-CA9A-42B8-9203-F88876F66DDD}" name="Column3530" dataDxfId="12809"/>
    <tableColumn id="3576" xr3:uid="{E66C549D-291C-40D8-872F-179ABDBA52AE}" name="Column3531" dataDxfId="12808"/>
    <tableColumn id="3577" xr3:uid="{9A0FD119-79E6-4523-ACFD-2FCBBC593C0A}" name="Column3532" dataDxfId="12807"/>
    <tableColumn id="3578" xr3:uid="{B3B91977-D7E8-4B9C-BB79-ED28837C8E23}" name="Column3533" dataDxfId="12806"/>
    <tableColumn id="3579" xr3:uid="{A19F5F73-A386-49AA-BADA-1BCBBE72E862}" name="Column3534" dataDxfId="12805"/>
    <tableColumn id="3580" xr3:uid="{B9B442ED-3353-479E-B832-E69F08DF6544}" name="Column3535" dataDxfId="12804"/>
    <tableColumn id="3581" xr3:uid="{014E8DD9-2659-4731-BF10-88B2E6D59746}" name="Column3536" dataDxfId="12803"/>
    <tableColumn id="3582" xr3:uid="{828B8C6D-403D-43D4-8BF7-484D75ADB851}" name="Column3537" dataDxfId="12802"/>
    <tableColumn id="3583" xr3:uid="{EDF0E4B2-0985-4430-8E78-6B953320892D}" name="Column3538" dataDxfId="12801"/>
    <tableColumn id="3584" xr3:uid="{3BADCB41-EBDD-4BE2-9EE6-38E40EBDCE2C}" name="Column3539" dataDxfId="12800"/>
    <tableColumn id="3585" xr3:uid="{9CCFC022-5F68-41F3-AF1E-F87C9A4EE274}" name="Column3540" dataDxfId="12799"/>
    <tableColumn id="3586" xr3:uid="{E13FCE91-C195-4AB3-A43C-EF7E60BE89F0}" name="Column3541" dataDxfId="12798"/>
    <tableColumn id="3587" xr3:uid="{899EC179-DF3A-4C9B-8E81-64808537F815}" name="Column3542" dataDxfId="12797"/>
    <tableColumn id="3588" xr3:uid="{65D3D138-DFC3-43AF-A12D-CD0945E3C5AD}" name="Column3543" dataDxfId="12796"/>
    <tableColumn id="3589" xr3:uid="{66A8C07C-72C0-443F-837F-C8AF3AA9BC2A}" name="Column3544" dataDxfId="12795"/>
    <tableColumn id="3590" xr3:uid="{47ADEE40-F9CE-4902-9963-0EB18DEB66FE}" name="Column3545" dataDxfId="12794"/>
    <tableColumn id="3591" xr3:uid="{7067DEAF-E223-485C-B330-DA95BE795A4B}" name="Column3546" dataDxfId="12793"/>
    <tableColumn id="3592" xr3:uid="{346EE445-B7C6-481C-8ACC-AE6B4913E483}" name="Column3547" dataDxfId="12792"/>
    <tableColumn id="3593" xr3:uid="{2E80E4F9-D548-461B-8A43-0CBA0AB31AED}" name="Column3548" dataDxfId="12791"/>
    <tableColumn id="3594" xr3:uid="{49DF29D1-1182-4A0E-A821-43213B98475C}" name="Column3549" dataDxfId="12790"/>
    <tableColumn id="3595" xr3:uid="{10861B54-E7B4-4D3D-B5AC-76E002A3845F}" name="Column3550" dataDxfId="12789"/>
    <tableColumn id="3596" xr3:uid="{206E92BD-6AAA-4AD8-B392-717089F7E59C}" name="Column3551" dataDxfId="12788"/>
    <tableColumn id="3597" xr3:uid="{EB37FB1C-C2D5-4D45-AE00-56C7D2AAAD16}" name="Column3552" dataDxfId="12787"/>
    <tableColumn id="3598" xr3:uid="{DC65FD5C-18E9-41F1-9C7E-2A4EF06A8AD4}" name="Column3553" dataDxfId="12786"/>
    <tableColumn id="3599" xr3:uid="{D9921285-BDC5-49D2-BBF1-85FFC3736051}" name="Column3554" dataDxfId="12785"/>
    <tableColumn id="3600" xr3:uid="{9C355543-61CF-4752-A6EA-1B092E63DA93}" name="Column3555" dataDxfId="12784"/>
    <tableColumn id="3601" xr3:uid="{D6C56A72-00BD-4841-8DB7-EBCD159218FD}" name="Column3556" dataDxfId="12783"/>
    <tableColumn id="3602" xr3:uid="{BA40657F-D3E3-4B0C-B280-5FADEE73F0FF}" name="Column3557" dataDxfId="12782"/>
    <tableColumn id="3603" xr3:uid="{347D71AD-B18F-4F44-BC5E-97F4B7EA3FB5}" name="Column3558" dataDxfId="12781"/>
    <tableColumn id="3604" xr3:uid="{009F7F9E-9695-44C2-BA70-1DB8287AAE18}" name="Column3559" dataDxfId="12780"/>
    <tableColumn id="3605" xr3:uid="{20775874-FE8B-49F6-9DE9-075FC949ED47}" name="Column3560" dataDxfId="12779"/>
    <tableColumn id="3606" xr3:uid="{4ED501A2-D4DD-4B26-A74F-425AE36A87AD}" name="Column3561" dataDxfId="12778"/>
    <tableColumn id="3607" xr3:uid="{A9EF80D5-A141-40EA-896E-E5EE38010B6D}" name="Column3562" dataDxfId="12777"/>
    <tableColumn id="3608" xr3:uid="{E62D1598-3A89-4506-BEF9-9766283F80C5}" name="Column3563" dataDxfId="12776"/>
    <tableColumn id="3609" xr3:uid="{900F3763-7057-4C10-87ED-EE8F681E5BE2}" name="Column3564" dataDxfId="12775"/>
    <tableColumn id="3610" xr3:uid="{B79B78D6-3CB9-41B7-8A58-C205F4CB6D19}" name="Column3565" dataDxfId="12774"/>
    <tableColumn id="3611" xr3:uid="{7E104795-0BB5-48F0-9B52-E0B7EDB21499}" name="Column3566" dataDxfId="12773"/>
    <tableColumn id="3612" xr3:uid="{0ED735A0-1D65-40EB-B311-2878557B22CB}" name="Column3567" dataDxfId="12772"/>
    <tableColumn id="3613" xr3:uid="{7A24191C-42D1-4024-A28E-833616F1489D}" name="Column3568" dataDxfId="12771"/>
    <tableColumn id="3614" xr3:uid="{198C646A-CA11-4480-986C-DF0FD8144F13}" name="Column3569" dataDxfId="12770"/>
    <tableColumn id="3615" xr3:uid="{560577D5-3D2A-4186-BB61-2FA17BAE64BE}" name="Column3570" dataDxfId="12769"/>
    <tableColumn id="3616" xr3:uid="{5F87EA8F-C1C3-4469-9014-126CD2D7F71F}" name="Column3571" dataDxfId="12768"/>
    <tableColumn id="3617" xr3:uid="{D1985646-B052-43A6-8528-F797EE1D2AE8}" name="Column3572" dataDxfId="12767"/>
    <tableColumn id="3618" xr3:uid="{FC1681DE-42A0-41CA-9C21-8CABD6596727}" name="Column3573" dataDxfId="12766"/>
    <tableColumn id="3619" xr3:uid="{68C63573-A754-4039-959F-B07BF3EC868D}" name="Column3574" dataDxfId="12765"/>
    <tableColumn id="3620" xr3:uid="{FD5A6555-DD98-48D2-AE46-443953BE1D34}" name="Column3575" dataDxfId="12764"/>
    <tableColumn id="3621" xr3:uid="{9B515106-E181-4E4A-A639-C60A47405FAB}" name="Column3576" dataDxfId="12763"/>
    <tableColumn id="3622" xr3:uid="{D3A81FC7-5541-4676-8982-A72AD7AA8DAB}" name="Column3577" dataDxfId="12762"/>
    <tableColumn id="3623" xr3:uid="{AB980BF1-883B-493E-8117-D893552AF931}" name="Column3578" dataDxfId="12761"/>
    <tableColumn id="3624" xr3:uid="{A69170A6-8796-41E4-963B-3072E56D501F}" name="Column3579" dataDxfId="12760"/>
    <tableColumn id="3625" xr3:uid="{BBE248E5-67E1-4618-9792-1A708229D228}" name="Column3580" dataDxfId="12759"/>
    <tableColumn id="3626" xr3:uid="{28BCF8D1-9990-44A4-8F77-EB96B223E682}" name="Column3581" dataDxfId="12758"/>
    <tableColumn id="3627" xr3:uid="{255C64A0-8D72-431B-8930-833D8446CBC2}" name="Column3582" dataDxfId="12757"/>
    <tableColumn id="3628" xr3:uid="{ED8EF341-1231-461A-B755-279FEB17ABEE}" name="Column3583" dataDxfId="12756"/>
    <tableColumn id="3629" xr3:uid="{D052FB19-EAE2-480B-B4CE-CEDED878126C}" name="Column3584" dataDxfId="12755"/>
    <tableColumn id="3630" xr3:uid="{8B84CB43-567C-4A5A-8806-C064F193D9C3}" name="Column3585" dataDxfId="12754"/>
    <tableColumn id="3631" xr3:uid="{74763BDA-98F6-4D41-8FCF-A495EA511814}" name="Column3586" dataDxfId="12753"/>
    <tableColumn id="3632" xr3:uid="{001E8A17-11E1-400D-B233-775BCC9BF972}" name="Column3587" dataDxfId="12752"/>
    <tableColumn id="3633" xr3:uid="{1ED9695F-3C13-4737-B92F-0BE9F7C87B01}" name="Column3588" dataDxfId="12751"/>
    <tableColumn id="3634" xr3:uid="{F512A87C-A79F-475D-BDD4-147B70E00C16}" name="Column3589" dataDxfId="12750"/>
    <tableColumn id="3635" xr3:uid="{EED74CDB-EFA9-4574-8810-3A68287BEBB3}" name="Column3590" dataDxfId="12749"/>
    <tableColumn id="3636" xr3:uid="{7B091311-69D1-4FFE-9EF1-1AA6A53E57C4}" name="Column3591" dataDxfId="12748"/>
    <tableColumn id="3637" xr3:uid="{7B9A2C11-BDB2-4FCA-B8A7-42D0171464AC}" name="Column3592" dataDxfId="12747"/>
    <tableColumn id="3638" xr3:uid="{60EC61D4-5FCC-4842-AFBF-D8A8969BF5B4}" name="Column3593" dataDxfId="12746"/>
    <tableColumn id="3639" xr3:uid="{4B9C93C6-F2C7-48F0-9672-8251A14E6161}" name="Column3594" dataDxfId="12745"/>
    <tableColumn id="3640" xr3:uid="{B8CF905A-F582-4A34-9F05-D4236B79F12A}" name="Column3595" dataDxfId="12744"/>
    <tableColumn id="3641" xr3:uid="{932B01B7-FB9A-4E2B-90EB-2D0010F70A1A}" name="Column3596" dataDxfId="12743"/>
    <tableColumn id="3642" xr3:uid="{FA876FFF-D588-4301-8325-4A57C138A17E}" name="Column3597" dataDxfId="12742"/>
    <tableColumn id="3643" xr3:uid="{C2750E33-6B7E-4DD1-BE5F-AE01FE71B7B5}" name="Column3598" dataDxfId="12741"/>
    <tableColumn id="3644" xr3:uid="{72FEF278-DCA9-4599-9989-B1F79C218EBB}" name="Column3599" dataDxfId="12740"/>
    <tableColumn id="3645" xr3:uid="{FE89EA83-3D24-48EE-B902-92926CF91797}" name="Column3600" dataDxfId="12739"/>
    <tableColumn id="3646" xr3:uid="{6E8EA54E-F4D0-424B-BD75-B3109BEC5AE8}" name="Column3601" dataDxfId="12738"/>
    <tableColumn id="3647" xr3:uid="{C014A856-6F75-4F01-BE49-A49D20D967EB}" name="Column3602" dataDxfId="12737"/>
    <tableColumn id="3648" xr3:uid="{1DDFA630-E6E3-4051-8039-E85E1888793A}" name="Column3603" dataDxfId="12736"/>
    <tableColumn id="3649" xr3:uid="{6CBCBAA7-1E29-4CA2-A79D-FF8B335B8BE5}" name="Column3604" dataDxfId="12735"/>
    <tableColumn id="3650" xr3:uid="{71226DDD-5A35-4496-B41E-5A1D79172A37}" name="Column3605" dataDxfId="12734"/>
    <tableColumn id="3651" xr3:uid="{8403DBEB-9A0B-4829-939F-CA2A0925B179}" name="Column3606" dataDxfId="12733"/>
    <tableColumn id="3652" xr3:uid="{F57B49D3-EB5F-4D1C-8AEC-4379B3C7E4A2}" name="Column3607" dataDxfId="12732"/>
    <tableColumn id="3653" xr3:uid="{C7F714C9-7EE7-448F-A9CB-F5B1C00ACF07}" name="Column3608" dataDxfId="12731"/>
    <tableColumn id="3654" xr3:uid="{F5CF6727-9046-4EC7-AD18-A1A3443869AC}" name="Column3609" dataDxfId="12730"/>
    <tableColumn id="3655" xr3:uid="{A6BF6957-DE74-4943-A8BC-6AA9419E5767}" name="Column3610" dataDxfId="12729"/>
    <tableColumn id="3656" xr3:uid="{04A64746-BA43-4B71-93AD-D68937A045F3}" name="Column3611" dataDxfId="12728"/>
    <tableColumn id="3657" xr3:uid="{62D8EF31-702A-45A6-A0E0-62B9B615B160}" name="Column3612" dataDxfId="12727"/>
    <tableColumn id="3658" xr3:uid="{AA119A92-44A9-4637-836D-06D1CC913EDA}" name="Column3613" dataDxfId="12726"/>
    <tableColumn id="3659" xr3:uid="{FD641F0A-DBF2-476A-B20C-66C89DBE4638}" name="Column3614" dataDxfId="12725"/>
    <tableColumn id="3660" xr3:uid="{333EEF5A-95DB-4DB6-9B9D-688726F9C65B}" name="Column3615" dataDxfId="12724"/>
    <tableColumn id="3661" xr3:uid="{4C326672-A75A-477E-9A19-F134C35B625F}" name="Column3616" dataDxfId="12723"/>
    <tableColumn id="3662" xr3:uid="{CA8A8F0E-03CC-4F79-84DC-6CF6668A7D51}" name="Column3617" dataDxfId="12722"/>
    <tableColumn id="3663" xr3:uid="{54A2CBA8-CBAB-4E44-B06B-0B2A670B15E8}" name="Column3618" dataDxfId="12721"/>
    <tableColumn id="3664" xr3:uid="{73F1C298-DE47-403C-BBB1-4BB92CC7CEB4}" name="Column3619" dataDxfId="12720"/>
    <tableColumn id="3665" xr3:uid="{AEE2BAD6-0957-4A93-A403-8852ECE28885}" name="Column3620" dataDxfId="12719"/>
    <tableColumn id="3666" xr3:uid="{92F12BC2-B8CE-4B07-BB63-890CB55B175B}" name="Column3621" dataDxfId="12718"/>
    <tableColumn id="3667" xr3:uid="{A4DD38CB-244B-4FEC-9398-F55124DC2F2F}" name="Column3622" dataDxfId="12717"/>
    <tableColumn id="3668" xr3:uid="{4EB73CDD-9C56-4073-AD38-7E01BF44E9F9}" name="Column3623" dataDxfId="12716"/>
    <tableColumn id="3669" xr3:uid="{F996EACE-80A2-486B-8890-375EC1DF9A90}" name="Column3624" dataDxfId="12715"/>
    <tableColumn id="3670" xr3:uid="{DACCB5F7-F38F-4A4C-A654-6E7721F8008C}" name="Column3625" dataDxfId="12714"/>
    <tableColumn id="3671" xr3:uid="{CF999FB6-4E46-4F94-A547-D2402412DB07}" name="Column3626" dataDxfId="12713"/>
    <tableColumn id="3672" xr3:uid="{4BC2A0A9-3516-42ED-A105-A09F0616D61B}" name="Column3627" dataDxfId="12712"/>
    <tableColumn id="3673" xr3:uid="{C8B1477D-4B2C-4BB8-A67E-B3AB593BD75A}" name="Column3628" dataDxfId="12711"/>
    <tableColumn id="3674" xr3:uid="{1F910E14-9325-4142-AA11-C378BC4E423C}" name="Column3629" dataDxfId="12710"/>
    <tableColumn id="3675" xr3:uid="{ACC8BCDB-6B56-4671-8A84-12958B191389}" name="Column3630" dataDxfId="12709"/>
    <tableColumn id="3676" xr3:uid="{D3EF625E-2EB2-4A2F-9997-DB214B89F552}" name="Column3631" dataDxfId="12708"/>
    <tableColumn id="3677" xr3:uid="{97543606-CE4E-4BBC-8C7B-88C29472A6F0}" name="Column3632" dataDxfId="12707"/>
    <tableColumn id="3678" xr3:uid="{3C8961D6-951C-4A2E-A972-D3F325662DA5}" name="Column3633" dataDxfId="12706"/>
    <tableColumn id="3679" xr3:uid="{274ACCEC-7A50-4F9C-94D0-57BC9A761FBA}" name="Column3634" dataDxfId="12705"/>
    <tableColumn id="3680" xr3:uid="{47479580-DCFE-43A8-9FFF-A7336E4C189B}" name="Column3635" dataDxfId="12704"/>
    <tableColumn id="3681" xr3:uid="{5BB658FB-81DD-4B0C-9EC2-76C1F21998A5}" name="Column3636" dataDxfId="12703"/>
    <tableColumn id="3682" xr3:uid="{CA77A896-36B6-4815-9C62-49C919D34570}" name="Column3637" dataDxfId="12702"/>
    <tableColumn id="3683" xr3:uid="{83C7A72D-B57C-4510-BFFA-914AFCAE9C0A}" name="Column3638" dataDxfId="12701"/>
    <tableColumn id="3684" xr3:uid="{C6F712CB-C3C2-4C05-A2F5-7CF17FFD13A0}" name="Column3639" dataDxfId="12700"/>
    <tableColumn id="3685" xr3:uid="{233E3A34-6CE5-40C9-9D4C-F87E158EAE1C}" name="Column3640" dataDxfId="12699"/>
    <tableColumn id="3686" xr3:uid="{1DAF9893-3F7F-4165-A618-1334BC2463CD}" name="Column3641" dataDxfId="12698"/>
    <tableColumn id="3687" xr3:uid="{54D9E14D-F826-4744-B03C-6E4447C47A1C}" name="Column3642" dataDxfId="12697"/>
    <tableColumn id="3688" xr3:uid="{D9DC9D6F-0CFD-4E86-8516-35CA5118D0F0}" name="Column3643" dataDxfId="12696"/>
    <tableColumn id="3689" xr3:uid="{82A31E9A-8C4B-4CAB-A093-2C17CF48216B}" name="Column3644" dataDxfId="12695"/>
    <tableColumn id="3690" xr3:uid="{E01CC3FD-684B-4432-94FC-83DFC7B0293D}" name="Column3645" dataDxfId="12694"/>
    <tableColumn id="3691" xr3:uid="{122CCB4F-48D0-4C15-979D-99331667C336}" name="Column3646" dataDxfId="12693"/>
    <tableColumn id="3692" xr3:uid="{B3E01163-B08A-4170-A43D-366D8F37A9B3}" name="Column3647" dataDxfId="12692"/>
    <tableColumn id="3693" xr3:uid="{E57E3960-7925-4CAE-933D-059D6B1C2693}" name="Column3648" dataDxfId="12691"/>
    <tableColumn id="3694" xr3:uid="{3A16125F-DB73-403C-A53E-DCFD6585C2A4}" name="Column3649" dataDxfId="12690"/>
    <tableColumn id="3695" xr3:uid="{9B58745A-F142-42A0-872C-313BFA99417A}" name="Column3650" dataDxfId="12689"/>
    <tableColumn id="3696" xr3:uid="{29425A5D-218A-492E-9D4D-4CFF22FD51F9}" name="Column3651" dataDxfId="12688"/>
    <tableColumn id="3697" xr3:uid="{B5F752E5-17E4-47EB-82E7-93D494A32AAC}" name="Column3652" dataDxfId="12687"/>
    <tableColumn id="3698" xr3:uid="{2D291AB2-C3B2-4A04-896F-CC434B200A7D}" name="Column3653" dataDxfId="12686"/>
    <tableColumn id="3699" xr3:uid="{84F624D3-C98A-446B-B7F1-79F8967BE2CC}" name="Column3654" dataDxfId="12685"/>
    <tableColumn id="3700" xr3:uid="{F3AE0D72-EFFA-4A0D-9A9E-86E488B8EBE6}" name="Column3655" dataDxfId="12684"/>
    <tableColumn id="3701" xr3:uid="{831AA0B2-3FBA-4563-833C-2B09AAFABF5A}" name="Column3656" dataDxfId="12683"/>
    <tableColumn id="3702" xr3:uid="{4E168C08-EEEA-43F3-AECF-7E9967A66580}" name="Column3657" dataDxfId="12682"/>
    <tableColumn id="3703" xr3:uid="{BFB20FE8-7651-4081-A637-3C54DC628020}" name="Column3658" dataDxfId="12681"/>
    <tableColumn id="3704" xr3:uid="{28F90E8E-8392-449D-9012-7A12BF5DCB68}" name="Column3659" dataDxfId="12680"/>
    <tableColumn id="3705" xr3:uid="{9C67B141-F3AA-4B12-B33C-BCC0C8CBD5E7}" name="Column3660" dataDxfId="12679"/>
    <tableColumn id="3706" xr3:uid="{93C85F47-41D0-4E4B-8F0E-FD192AA6CAB3}" name="Column3661" dataDxfId="12678"/>
    <tableColumn id="3707" xr3:uid="{C43E9F19-A533-4DF4-95E0-3F1C8DE69B4F}" name="Column3662" dataDxfId="12677"/>
    <tableColumn id="3708" xr3:uid="{46059848-B95E-48C1-BA11-450A98C580C0}" name="Column3663" dataDxfId="12676"/>
    <tableColumn id="3709" xr3:uid="{F9ABEEA1-16BB-424A-ACFC-04E02535466F}" name="Column3664" dataDxfId="12675"/>
    <tableColumn id="3710" xr3:uid="{776A2328-ECA4-461B-8580-3C7DC0EEC203}" name="Column3665" dataDxfId="12674"/>
    <tableColumn id="3711" xr3:uid="{8EF67866-4C28-4276-AED3-DCF27BA6EB68}" name="Column3666" dataDxfId="12673"/>
    <tableColumn id="3712" xr3:uid="{676EF70D-C5E4-468F-80FA-CEEF903445F6}" name="Column3667" dataDxfId="12672"/>
    <tableColumn id="3713" xr3:uid="{09399960-35CE-4668-8857-4D9DA3BBF442}" name="Column3668" dataDxfId="12671"/>
    <tableColumn id="3714" xr3:uid="{D7999942-793B-40F0-99AD-E6A9D9B06D05}" name="Column3669" dataDxfId="12670"/>
    <tableColumn id="3715" xr3:uid="{BC6B7822-755E-4121-AF60-BAC2B9A4070F}" name="Column3670" dataDxfId="12669"/>
    <tableColumn id="3716" xr3:uid="{2E528E45-0409-4F67-A163-D112D3472DE3}" name="Column3671" dataDxfId="12668"/>
    <tableColumn id="3717" xr3:uid="{F15B89B7-D816-401B-840E-C77BCAF66E3E}" name="Column3672" dataDxfId="12667"/>
    <tableColumn id="3718" xr3:uid="{A4767992-41E8-46FA-873A-8C4259DCEBF2}" name="Column3673" dataDxfId="12666"/>
    <tableColumn id="3719" xr3:uid="{607675DD-2332-40EE-8F65-E597D699A2AA}" name="Column3674" dataDxfId="12665"/>
    <tableColumn id="3720" xr3:uid="{9AF5F190-8081-45D0-87F1-83C601E77913}" name="Column3675" dataDxfId="12664"/>
    <tableColumn id="3721" xr3:uid="{1494F4FD-1A7B-4B46-8F59-71B67F228DCB}" name="Column3676" dataDxfId="12663"/>
    <tableColumn id="3722" xr3:uid="{BF8F53F7-6D2E-4B9C-B01E-32AE56ACD9B8}" name="Column3677" dataDxfId="12662"/>
    <tableColumn id="3723" xr3:uid="{37E1C35E-14C2-45BD-8CF9-EB58BE70E8DD}" name="Column3678" dataDxfId="12661"/>
    <tableColumn id="3724" xr3:uid="{BEFAE407-3EB9-409D-AE64-65C08CB8EA8F}" name="Column3679" dataDxfId="12660"/>
    <tableColumn id="3725" xr3:uid="{A1386DA4-CD5D-4D71-A77A-C1AF95935F40}" name="Column3680" dataDxfId="12659"/>
    <tableColumn id="3726" xr3:uid="{BEF324F8-6913-48EF-923F-61989409BA89}" name="Column3681" dataDxfId="12658"/>
    <tableColumn id="3727" xr3:uid="{7124AD95-9A47-49A0-B7A8-B204ACD0721A}" name="Column3682" dataDxfId="12657"/>
    <tableColumn id="3728" xr3:uid="{9AE177C3-2243-4D1C-8F6E-EDD79560133E}" name="Column3683" dataDxfId="12656"/>
    <tableColumn id="3729" xr3:uid="{4F4D930D-00D9-467D-BC08-D467F7014A79}" name="Column3684" dataDxfId="12655"/>
    <tableColumn id="3730" xr3:uid="{0CE3D148-1817-40AD-94E1-377F389D2431}" name="Column3685" dataDxfId="12654"/>
    <tableColumn id="3731" xr3:uid="{9631F5AF-3A26-4864-9B71-22FDA60CA89F}" name="Column3686" dataDxfId="12653"/>
    <tableColumn id="3732" xr3:uid="{BE647DB1-CA3C-4CA7-B2F0-8341C7457B46}" name="Column3687" dataDxfId="12652"/>
    <tableColumn id="3733" xr3:uid="{B60B1287-63E4-464E-99B8-912788230D74}" name="Column3688" dataDxfId="12651"/>
    <tableColumn id="3734" xr3:uid="{C0B0FCBE-A9D8-447B-B6FA-53B8FAFDA2E3}" name="Column3689" dataDxfId="12650"/>
    <tableColumn id="3735" xr3:uid="{B3E1C332-0097-4476-99DF-D9B22432427A}" name="Column3690" dataDxfId="12649"/>
    <tableColumn id="3736" xr3:uid="{00B0CEA7-7519-448D-B208-6A62FC47101C}" name="Column3691" dataDxfId="12648"/>
    <tableColumn id="3737" xr3:uid="{8A9879B6-39C4-4CA3-B13E-4D7057C94C50}" name="Column3692" dataDxfId="12647"/>
    <tableColumn id="3738" xr3:uid="{BA41DE3C-3209-489C-99AC-E9E8F95C7280}" name="Column3693" dataDxfId="12646"/>
    <tableColumn id="3739" xr3:uid="{3739F67C-A9EA-42A8-BE30-FAE244DC64D2}" name="Column3694" dataDxfId="12645"/>
    <tableColumn id="3740" xr3:uid="{BB7D78E1-9E0F-493F-A3D7-7FF208F6291D}" name="Column3695" dataDxfId="12644"/>
    <tableColumn id="3741" xr3:uid="{C9323F0A-256E-4756-9A21-E8AC41B58454}" name="Column3696" dataDxfId="12643"/>
    <tableColumn id="3742" xr3:uid="{01FD0D5C-48DC-436E-9AE1-3D5D1194F25B}" name="Column3697" dataDxfId="12642"/>
    <tableColumn id="3743" xr3:uid="{0C33DE2A-2250-4EEB-B262-D658F157FB5F}" name="Column3698" dataDxfId="12641"/>
    <tableColumn id="3744" xr3:uid="{0DB8518F-9055-4CBB-9940-594A65164CEF}" name="Column3699" dataDxfId="12640"/>
    <tableColumn id="3745" xr3:uid="{ED30356D-D105-4E98-AD72-D947B33EDBB5}" name="Column3700" dataDxfId="12639"/>
    <tableColumn id="3746" xr3:uid="{526889C4-5963-4F66-BF7D-93CD5C251AC3}" name="Column3701" dataDxfId="12638"/>
    <tableColumn id="3747" xr3:uid="{991BBC27-C8B0-4641-8B50-5D8D838F1AB3}" name="Column3702" dataDxfId="12637"/>
    <tableColumn id="3748" xr3:uid="{EFB4DC78-A3F3-488A-8572-FE23417301F6}" name="Column3703" dataDxfId="12636"/>
    <tableColumn id="3749" xr3:uid="{AFA60291-BF06-43E1-81E0-8C17B370BEDB}" name="Column3704" dataDxfId="12635"/>
    <tableColumn id="3750" xr3:uid="{A9919605-36B1-4061-944E-666D24A002A6}" name="Column3705" dataDxfId="12634"/>
    <tableColumn id="3751" xr3:uid="{279C006D-A9A6-47D3-B229-E59DA59D7C45}" name="Column3706" dataDxfId="12633"/>
    <tableColumn id="3752" xr3:uid="{AD23B46A-0F66-4D0A-992F-B77B7306F584}" name="Column3707" dataDxfId="12632"/>
    <tableColumn id="3753" xr3:uid="{5ABC99D7-F855-4041-8B2B-E599B2AD8B39}" name="Column3708" dataDxfId="12631"/>
    <tableColumn id="3754" xr3:uid="{7B7B990B-6A90-473F-B4ED-8E812B44F195}" name="Column3709" dataDxfId="12630"/>
    <tableColumn id="3755" xr3:uid="{2F255021-1A20-4181-9D9F-43BE6C874E20}" name="Column3710" dataDxfId="12629"/>
    <tableColumn id="3756" xr3:uid="{F8D33AC2-19F4-45E3-A8CA-1BD10F945B68}" name="Column3711" dataDxfId="12628"/>
    <tableColumn id="3757" xr3:uid="{E407023B-D100-4279-84D7-DEB513CD53A1}" name="Column3712" dataDxfId="12627"/>
    <tableColumn id="3758" xr3:uid="{C28EDD05-F911-43AD-831E-2936B6F62561}" name="Column3713" dataDxfId="12626"/>
    <tableColumn id="3759" xr3:uid="{B3483E67-232D-484D-8C6F-39848FBEEC5B}" name="Column3714" dataDxfId="12625"/>
    <tableColumn id="3760" xr3:uid="{2883F8F5-E4FD-4D51-9F2A-727AEF2D703F}" name="Column3715" dataDxfId="12624"/>
    <tableColumn id="3761" xr3:uid="{9E5B98D6-CF7F-4B04-AE62-A9222D674B57}" name="Column3716" dataDxfId="12623"/>
    <tableColumn id="3762" xr3:uid="{D91F7F02-A61B-42B6-A7EE-6A971EB36069}" name="Column3717" dataDxfId="12622"/>
    <tableColumn id="3763" xr3:uid="{8E65F888-9E11-4330-B720-4A4CF4BFA8B5}" name="Column3718" dataDxfId="12621"/>
    <tableColumn id="3764" xr3:uid="{3BB7AF6B-831C-40E4-87C3-D3DA6594A44D}" name="Column3719" dataDxfId="12620"/>
    <tableColumn id="3765" xr3:uid="{2690E92C-B528-4ED2-9A73-AB4230CCD48E}" name="Column3720" dataDxfId="12619"/>
    <tableColumn id="3766" xr3:uid="{1D52D4A0-FCCA-46C0-8CAB-6E9F33086B9C}" name="Column3721" dataDxfId="12618"/>
    <tableColumn id="3767" xr3:uid="{A3CA0FD5-8E28-4A02-92B3-AA45AC754A2A}" name="Column3722" dataDxfId="12617"/>
    <tableColumn id="3768" xr3:uid="{92A844B1-F8BF-479E-BC14-CF10C9D6FB94}" name="Column3723" dataDxfId="12616"/>
    <tableColumn id="3769" xr3:uid="{C2B25A5C-7ED1-423E-BE0B-9F0FC8FF8760}" name="Column3724" dataDxfId="12615"/>
    <tableColumn id="3770" xr3:uid="{7569E24F-FEEA-4FAA-B19B-E6C59A9EA4A7}" name="Column3725" dataDxfId="12614"/>
    <tableColumn id="3771" xr3:uid="{89C2CB48-C88E-41E2-98F6-3DB771DB061A}" name="Column3726" dataDxfId="12613"/>
    <tableColumn id="3772" xr3:uid="{8EC82CE5-279D-4F44-BAA9-7EE8F821F1D6}" name="Column3727" dataDxfId="12612"/>
    <tableColumn id="3773" xr3:uid="{B9C65097-D5DC-4B36-B139-676C470BE8D0}" name="Column3728" dataDxfId="12611"/>
    <tableColumn id="3774" xr3:uid="{D5343AE7-290A-4F58-92A4-300B31F99FF5}" name="Column3729" dataDxfId="12610"/>
    <tableColumn id="3775" xr3:uid="{2E05CCBD-D47C-4676-8F43-C43A6D68D82F}" name="Column3730" dataDxfId="12609"/>
    <tableColumn id="3776" xr3:uid="{D33D851B-C758-494D-8FD1-E4BC5D0B9051}" name="Column3731" dataDxfId="12608"/>
    <tableColumn id="3777" xr3:uid="{74B9A865-6EC0-46DD-A75D-B1B22F5ACDA5}" name="Column3732" dataDxfId="12607"/>
    <tableColumn id="3778" xr3:uid="{26DE1294-B9F5-41AC-BCFA-3DED3C36599E}" name="Column3733" dataDxfId="12606"/>
    <tableColumn id="3779" xr3:uid="{35C54D93-B842-437F-BF62-8B55F4C75D85}" name="Column3734" dataDxfId="12605"/>
    <tableColumn id="3780" xr3:uid="{BC757ABD-C4B8-4B81-8959-B7F4E11DB236}" name="Column3735" dataDxfId="12604"/>
    <tableColumn id="3781" xr3:uid="{9CCB4374-3191-4078-A835-0043D13E8B4D}" name="Column3736" dataDxfId="12603"/>
    <tableColumn id="3782" xr3:uid="{C2907A8B-90DE-412B-A781-82CF6A6944BA}" name="Column3737" dataDxfId="12602"/>
    <tableColumn id="3783" xr3:uid="{F09FF8F5-4E7F-41E1-9CB5-498EF6CA30CA}" name="Column3738" dataDxfId="12601"/>
    <tableColumn id="3784" xr3:uid="{196D5771-017C-4DCD-8BF2-EA9EFC54075B}" name="Column3739" dataDxfId="12600"/>
    <tableColumn id="3785" xr3:uid="{3780AC2A-E3D5-4BE9-AD29-B83FE43CA7A7}" name="Column3740" dataDxfId="12599"/>
    <tableColumn id="3786" xr3:uid="{4E938135-A6F7-49E4-B0A9-E00F5DCF8355}" name="Column3741" dataDxfId="12598"/>
    <tableColumn id="3787" xr3:uid="{50493D9C-41D9-4F3E-8744-AA0391C62890}" name="Column3742" dataDxfId="12597"/>
    <tableColumn id="3788" xr3:uid="{25881216-F220-45E1-BFF0-B267DF247666}" name="Column3743" dataDxfId="12596"/>
    <tableColumn id="3789" xr3:uid="{26ECD334-DB6F-42EC-A613-5F5DA1033FAF}" name="Column3744" dataDxfId="12595"/>
    <tableColumn id="3790" xr3:uid="{D58721D7-2385-439B-B361-91235DD9A02A}" name="Column3745" dataDxfId="12594"/>
    <tableColumn id="3791" xr3:uid="{380D033B-CE58-496B-A9CD-332CF5F5AA7B}" name="Column3746" dataDxfId="12593"/>
    <tableColumn id="3792" xr3:uid="{EA32BDEE-0171-4221-835E-380AFB04444C}" name="Column3747" dataDxfId="12592"/>
    <tableColumn id="3793" xr3:uid="{9FD5569F-2A04-4C2E-B87B-AE09A6A018CE}" name="Column3748" dataDxfId="12591"/>
    <tableColumn id="3794" xr3:uid="{28F9FF0A-7C63-4697-949C-0E9FD8AC1E1D}" name="Column3749" dataDxfId="12590"/>
    <tableColumn id="3795" xr3:uid="{E538194D-A059-49CF-839C-78B4D53C9E8A}" name="Column3750" dataDxfId="12589"/>
    <tableColumn id="3796" xr3:uid="{7DB1D515-FE87-4916-A4DD-9B44FC69C4FA}" name="Column3751" dataDxfId="12588"/>
    <tableColumn id="3797" xr3:uid="{03EFD6BF-7FF4-4D87-9759-B2D705D046CC}" name="Column3752" dataDxfId="12587"/>
    <tableColumn id="3798" xr3:uid="{116C71A3-AF32-4404-B30C-CDC4E20091CB}" name="Column3753" dataDxfId="12586"/>
    <tableColumn id="3799" xr3:uid="{BD72E6D7-38CD-4698-9ADD-EC8A41F67E85}" name="Column3754" dataDxfId="12585"/>
    <tableColumn id="3800" xr3:uid="{4B239196-8C00-4009-83A0-9C3B9A277081}" name="Column3755" dataDxfId="12584"/>
    <tableColumn id="3801" xr3:uid="{5B035570-3425-4BED-9914-7B7BFA746E69}" name="Column3756" dataDxfId="12583"/>
    <tableColumn id="3802" xr3:uid="{62449E79-2582-42F6-9BD1-6655C3DD975D}" name="Column3757" dataDxfId="12582"/>
    <tableColumn id="3803" xr3:uid="{F7A5776C-E8C1-4519-9233-1A177F000B5B}" name="Column3758" dataDxfId="12581"/>
    <tableColumn id="3804" xr3:uid="{56230B4A-6E93-4B1E-903F-0F171B1447FD}" name="Column3759" dataDxfId="12580"/>
    <tableColumn id="3805" xr3:uid="{6EAEC225-4453-46DA-A066-0E668AEF398F}" name="Column3760" dataDxfId="12579"/>
    <tableColumn id="3806" xr3:uid="{4A42232F-3841-4DC6-8B1B-157D9D3F9E62}" name="Column3761" dataDxfId="12578"/>
    <tableColumn id="3807" xr3:uid="{271C6B7A-4963-4688-A921-DFED46F025B2}" name="Column3762" dataDxfId="12577"/>
    <tableColumn id="3808" xr3:uid="{8B93F6C8-0C11-4DBD-9BCC-84F07C7CE3DC}" name="Column3763" dataDxfId="12576"/>
    <tableColumn id="3809" xr3:uid="{41F29A54-B997-4342-BA4B-A92736F3DD2D}" name="Column3764" dataDxfId="12575"/>
    <tableColumn id="3810" xr3:uid="{6A17EFED-5388-4B68-8086-01DD24EC8645}" name="Column3765" dataDxfId="12574"/>
    <tableColumn id="3811" xr3:uid="{6578C3F0-73D9-4BFF-B2C2-A66502637583}" name="Column3766" dataDxfId="12573"/>
    <tableColumn id="3812" xr3:uid="{840AC1A7-ACCE-4045-8286-A84CCF125FC4}" name="Column3767" dataDxfId="12572"/>
    <tableColumn id="3813" xr3:uid="{13B7AEB8-BCF0-492A-9D89-338B4949D3A9}" name="Column3768" dataDxfId="12571"/>
    <tableColumn id="3814" xr3:uid="{D8A7C385-1C40-49C2-AD97-2133E09F7EE4}" name="Column3769" dataDxfId="12570"/>
    <tableColumn id="3815" xr3:uid="{89179E48-09E5-4C7D-A1F4-47ABFB63D833}" name="Column3770" dataDxfId="12569"/>
    <tableColumn id="3816" xr3:uid="{DAD85673-F14A-4CF2-90C1-C06DCFC91A88}" name="Column3771" dataDxfId="12568"/>
    <tableColumn id="3817" xr3:uid="{7227F100-B838-4A6A-87C2-DCD346217DD6}" name="Column3772" dataDxfId="12567"/>
    <tableColumn id="3818" xr3:uid="{B6A3E9F8-6160-440A-B672-F288B887054B}" name="Column3773" dataDxfId="12566"/>
    <tableColumn id="3819" xr3:uid="{4FA03ECE-B36D-4A97-964C-FE2BDAFABC6F}" name="Column3774" dataDxfId="12565"/>
    <tableColumn id="3820" xr3:uid="{60EC86AC-FE37-45D4-A1B1-B7810B21265C}" name="Column3775" dataDxfId="12564"/>
    <tableColumn id="3821" xr3:uid="{C5CA9BB0-8379-4076-A771-1A0C928B56C9}" name="Column3776" dataDxfId="12563"/>
    <tableColumn id="3822" xr3:uid="{9858D114-0C0B-40F5-B168-5AF8FA1E8844}" name="Column3777" dataDxfId="12562"/>
    <tableColumn id="3823" xr3:uid="{DA3859F7-3F12-413C-A498-EE5DEBE0BB86}" name="Column3778" dataDxfId="12561"/>
    <tableColumn id="3824" xr3:uid="{A794207E-1F4F-4A9E-91CE-78A20D0BB3E2}" name="Column3779" dataDxfId="12560"/>
    <tableColumn id="3825" xr3:uid="{154EC605-2A06-444C-BEAA-E514B11FEFC8}" name="Column3780" dataDxfId="12559"/>
    <tableColumn id="3826" xr3:uid="{62E7F224-EB2A-4E49-A300-195C815BF38A}" name="Column3781" dataDxfId="12558"/>
    <tableColumn id="3827" xr3:uid="{19DBD0FF-200B-446F-8D2E-32B6A03980EE}" name="Column3782" dataDxfId="12557"/>
    <tableColumn id="3828" xr3:uid="{3C3CB409-1A9A-42C2-8D9A-41693442418E}" name="Column3783" dataDxfId="12556"/>
    <tableColumn id="3829" xr3:uid="{42F5B14B-F80A-498C-B93A-903BF72C87E2}" name="Column3784" dataDxfId="12555"/>
    <tableColumn id="3830" xr3:uid="{D6EF1EAE-E270-4741-A4FC-FCD9FDAFB899}" name="Column3785" dataDxfId="12554"/>
    <tableColumn id="3831" xr3:uid="{598C25E3-AECC-45A5-A137-89FFD36AA13A}" name="Column3786" dataDxfId="12553"/>
    <tableColumn id="3832" xr3:uid="{BB8D2CBB-781D-45EE-A30C-3E8504435CAE}" name="Column3787" dataDxfId="12552"/>
    <tableColumn id="3833" xr3:uid="{C0CF93B7-4323-42E4-AD49-D9DE716AC6CA}" name="Column3788" dataDxfId="12551"/>
    <tableColumn id="3834" xr3:uid="{433BD2D4-D0D7-4A21-8110-1C44DB06862E}" name="Column3789" dataDxfId="12550"/>
    <tableColumn id="3835" xr3:uid="{2B90624C-BF3F-4B18-8D8E-78C5A8529558}" name="Column3790" dataDxfId="12549"/>
    <tableColumn id="3836" xr3:uid="{7C7EE722-63AD-4101-AB5B-4271F90CE7F7}" name="Column3791" dataDxfId="12548"/>
    <tableColumn id="3837" xr3:uid="{F8F4853A-BA97-4372-8621-CA2D1144554A}" name="Column3792" dataDxfId="12547"/>
    <tableColumn id="3838" xr3:uid="{BBA1EADC-E2E5-409F-99EF-FB1297A67437}" name="Column3793" dataDxfId="12546"/>
    <tableColumn id="3839" xr3:uid="{F1EE6456-3FE7-4326-ACF5-2DB91753AF2F}" name="Column3794" dataDxfId="12545"/>
    <tableColumn id="3840" xr3:uid="{AE75FA82-A031-416F-9909-F8297CE7C972}" name="Column3795" dataDxfId="12544"/>
    <tableColumn id="3841" xr3:uid="{E7D00DA8-0EBA-450B-9ECB-4DA675C0E465}" name="Column3796" dataDxfId="12543"/>
    <tableColumn id="3842" xr3:uid="{C94ED242-737E-4436-99EE-D374F971A364}" name="Column3797" dataDxfId="12542"/>
    <tableColumn id="3843" xr3:uid="{C43F7AFF-B269-451A-B5B7-4AFD75D112FE}" name="Column3798" dataDxfId="12541"/>
    <tableColumn id="3844" xr3:uid="{499202B7-2419-44C5-BD83-B6B6B248095C}" name="Column3799" dataDxfId="12540"/>
    <tableColumn id="3845" xr3:uid="{39EDFBF4-7266-432B-86A3-D3E809DCDDD6}" name="Column3800" dataDxfId="12539"/>
    <tableColumn id="3846" xr3:uid="{DB912155-E2C2-457C-9C55-10647BDF776F}" name="Column3801" dataDxfId="12538"/>
    <tableColumn id="3847" xr3:uid="{4C21E622-5453-4F71-8FA5-8CACAA4EA104}" name="Column3802" dataDxfId="12537"/>
    <tableColumn id="3848" xr3:uid="{F3B9AB03-9521-4995-A480-B5901F57FD71}" name="Column3803" dataDxfId="12536"/>
    <tableColumn id="3849" xr3:uid="{427B972B-E345-4DAB-828B-1F7418BD42E6}" name="Column3804" dataDxfId="12535"/>
    <tableColumn id="3850" xr3:uid="{EDA155DC-015D-4956-8655-D8AC62520D58}" name="Column3805" dataDxfId="12534"/>
    <tableColumn id="3851" xr3:uid="{EFD8D57C-CCE9-47CA-B708-5022B96CC313}" name="Column3806" dataDxfId="12533"/>
    <tableColumn id="3852" xr3:uid="{36ACE412-1FFA-4B8B-A81F-3C8EC57132AE}" name="Column3807" dataDxfId="12532"/>
    <tableColumn id="3853" xr3:uid="{CA92512B-9734-4D2B-B1B3-9995FBD42C6A}" name="Column3808" dataDxfId="12531"/>
    <tableColumn id="3854" xr3:uid="{AEAEB840-FC5D-46DC-B667-548253ECD356}" name="Column3809" dataDxfId="12530"/>
    <tableColumn id="3855" xr3:uid="{0375B1DF-4F9C-40CF-B74B-28451FF68D06}" name="Column3810" dataDxfId="12529"/>
    <tableColumn id="3856" xr3:uid="{E289C3BF-33C6-4F80-A1A4-795D2ECE38BC}" name="Column3811" dataDxfId="12528"/>
    <tableColumn id="3857" xr3:uid="{0AA0BE70-3502-44FE-B960-30CDC03648A0}" name="Column3812" dataDxfId="12527"/>
    <tableColumn id="3858" xr3:uid="{4FD752C0-2B7B-4647-93C1-F1AEC39D85A0}" name="Column3813" dataDxfId="12526"/>
    <tableColumn id="3859" xr3:uid="{365CEB98-5BF0-4DCF-B2CA-A117D4A2920A}" name="Column3814" dataDxfId="12525"/>
    <tableColumn id="3860" xr3:uid="{D8DD3BE0-CEFB-46A6-87C1-D165375F314C}" name="Column3815" dataDxfId="12524"/>
    <tableColumn id="3861" xr3:uid="{2E10A0B7-0127-4C26-8BFB-F3A682E40ACB}" name="Column3816" dataDxfId="12523"/>
    <tableColumn id="3862" xr3:uid="{2503E49D-2515-4131-8505-7F17402C97AD}" name="Column3817" dataDxfId="12522"/>
    <tableColumn id="3863" xr3:uid="{2881382C-3514-419B-8190-D687FB8A3A2B}" name="Column3818" dataDxfId="12521"/>
    <tableColumn id="3864" xr3:uid="{6594D836-6BDB-44E7-8D3D-785B035822B1}" name="Column3819" dataDxfId="12520"/>
    <tableColumn id="3865" xr3:uid="{0D4B2C1E-8D3F-4402-9101-C31CF1901E2D}" name="Column3820" dataDxfId="12519"/>
    <tableColumn id="3866" xr3:uid="{43C75850-675D-469D-8F73-8673B5BB05E1}" name="Column3821" dataDxfId="12518"/>
    <tableColumn id="3867" xr3:uid="{A7AB8517-8082-4249-8524-E47164FE8DA6}" name="Column3822" dataDxfId="12517"/>
    <tableColumn id="3868" xr3:uid="{151DC895-D284-4344-B6CB-A669172CBFF0}" name="Column3823" dataDxfId="12516"/>
    <tableColumn id="3869" xr3:uid="{5E7085CA-B63A-4D4E-8F66-B7F14FFB246F}" name="Column3824" dataDxfId="12515"/>
    <tableColumn id="3870" xr3:uid="{8CC6E756-D237-4D7C-B63C-F9A52669973B}" name="Column3825" dataDxfId="12514"/>
    <tableColumn id="3871" xr3:uid="{E53690B5-D730-457A-AAE6-4C4948F2D846}" name="Column3826" dataDxfId="12513"/>
    <tableColumn id="3872" xr3:uid="{1A68FD05-3EF9-4AEC-99B9-E4D502B09694}" name="Column3827" dataDxfId="12512"/>
    <tableColumn id="3873" xr3:uid="{DEDA072D-CCD4-4F64-84A1-66985D578844}" name="Column3828" dataDxfId="12511"/>
    <tableColumn id="3874" xr3:uid="{2DBA837C-341F-46FB-AD63-7B4B3364E62E}" name="Column3829" dataDxfId="12510"/>
    <tableColumn id="3875" xr3:uid="{F485793E-63C7-4464-BD27-75B0C1F684DE}" name="Column3830" dataDxfId="12509"/>
    <tableColumn id="3876" xr3:uid="{DC7FC063-E1BE-488B-A715-625DE44609E7}" name="Column3831" dataDxfId="12508"/>
    <tableColumn id="3877" xr3:uid="{371AC6A4-DB5D-44EB-8C0F-2ABA75288D3F}" name="Column3832" dataDxfId="12507"/>
    <tableColumn id="3878" xr3:uid="{5AE98AF9-B68B-47E7-8E22-714226CF5836}" name="Column3833" dataDxfId="12506"/>
    <tableColumn id="3879" xr3:uid="{B661B432-5ACF-4728-968F-0DE6EC7F0E1C}" name="Column3834" dataDxfId="12505"/>
    <tableColumn id="3880" xr3:uid="{D6EA9C73-E896-49EB-809B-5D4D4F34BB13}" name="Column3835" dataDxfId="12504"/>
    <tableColumn id="3881" xr3:uid="{8B3A7D7F-6D4B-40ED-BCD2-4BCE3C0B25FB}" name="Column3836" dataDxfId="12503"/>
    <tableColumn id="3882" xr3:uid="{752DE869-E3E4-443E-A091-ABD0B2EB2D10}" name="Column3837" dataDxfId="12502"/>
    <tableColumn id="3883" xr3:uid="{17F8DD90-6495-49AD-9297-07613DFEB98D}" name="Column3838" dataDxfId="12501"/>
    <tableColumn id="3884" xr3:uid="{D041984F-1CBC-48FB-8791-E09FC06AE7AC}" name="Column3839" dataDxfId="12500"/>
    <tableColumn id="3885" xr3:uid="{20A185C7-F4E6-47E5-908D-C7A4D50316F0}" name="Column3840" dataDxfId="12499"/>
    <tableColumn id="3886" xr3:uid="{E57439C7-987B-4925-8C01-F912674076C8}" name="Column3841" dataDxfId="12498"/>
    <tableColumn id="3887" xr3:uid="{3E8A08F6-72B7-4F09-8FDE-9EE2CDF0FA8B}" name="Column3842" dataDxfId="12497"/>
    <tableColumn id="3888" xr3:uid="{4B4EE154-5329-4003-876C-803C0C1AEDC5}" name="Column3843" dataDxfId="12496"/>
    <tableColumn id="3889" xr3:uid="{5FD0B719-076E-4831-8844-1DA3532B317F}" name="Column3844" dataDxfId="12495"/>
    <tableColumn id="3890" xr3:uid="{74C202DE-D842-4F48-A8BF-7EBD2743BBA6}" name="Column3845" dataDxfId="12494"/>
    <tableColumn id="3891" xr3:uid="{B857A8D2-8AF3-4E49-8AC8-49124C66FC59}" name="Column3846" dataDxfId="12493"/>
    <tableColumn id="3892" xr3:uid="{E929B05F-B17A-4CD5-986F-38A8A9D181DA}" name="Column3847" dataDxfId="12492"/>
    <tableColumn id="3893" xr3:uid="{71BC3723-3897-4FF6-962E-70B3AF59AE3B}" name="Column3848" dataDxfId="12491"/>
    <tableColumn id="3894" xr3:uid="{1DD38BEE-45D7-47CB-B380-904FCECF5DD6}" name="Column3849" dataDxfId="12490"/>
    <tableColumn id="3895" xr3:uid="{25F46842-A1C8-4045-B1C3-180C67F952BA}" name="Column3850" dataDxfId="12489"/>
    <tableColumn id="3896" xr3:uid="{B58B0182-7D33-4932-BAF3-8D75F529A9BD}" name="Column3851" dataDxfId="12488"/>
    <tableColumn id="3897" xr3:uid="{DF06BE56-A8E7-42DC-B479-5D2C6CF2106F}" name="Column3852" dataDxfId="12487"/>
    <tableColumn id="3898" xr3:uid="{10BAB1B5-7F47-4F2F-846A-806EB23B98C2}" name="Column3853" dataDxfId="12486"/>
    <tableColumn id="3899" xr3:uid="{DD82F5AC-E17E-4621-B273-964A4D886423}" name="Column3854" dataDxfId="12485"/>
    <tableColumn id="3900" xr3:uid="{9198E039-E51F-408C-93DF-770F80E386E1}" name="Column3855" dataDxfId="12484"/>
    <tableColumn id="3901" xr3:uid="{A5869419-3A42-43DE-A9E3-2E7491F1E575}" name="Column3856" dataDxfId="12483"/>
    <tableColumn id="3902" xr3:uid="{23E59B67-A3DF-49E5-8AF7-A1014CB3599F}" name="Column3857" dataDxfId="12482"/>
    <tableColumn id="3903" xr3:uid="{B1EC98C2-C4F5-4A2C-BDF5-2857AC69DA35}" name="Column3858" dataDxfId="12481"/>
    <tableColumn id="3904" xr3:uid="{BE784FD5-1288-4ED9-951B-AFD683C224AB}" name="Column3859" dataDxfId="12480"/>
    <tableColumn id="3905" xr3:uid="{E1AE425A-7019-44B9-AB42-5F8975138737}" name="Column3860" dataDxfId="12479"/>
    <tableColumn id="3906" xr3:uid="{540B27A2-D32F-4C90-BFE4-E3053D38CB3A}" name="Column3861" dataDxfId="12478"/>
    <tableColumn id="3907" xr3:uid="{52F341B9-EE82-4069-9922-A31B4B3F300B}" name="Column3862" dataDxfId="12477"/>
    <tableColumn id="3908" xr3:uid="{A5DF26E8-5A8A-42A1-A465-9257085FBFF0}" name="Column3863" dataDxfId="12476"/>
    <tableColumn id="3909" xr3:uid="{A235DF64-8833-4966-95A4-72054666AF8D}" name="Column3864" dataDxfId="12475"/>
    <tableColumn id="3910" xr3:uid="{B2A311AB-2519-413F-BD0D-72669A2C7A65}" name="Column3865" dataDxfId="12474"/>
    <tableColumn id="3911" xr3:uid="{342573BC-8113-4841-AB28-264EB6D4A29D}" name="Column3866" dataDxfId="12473"/>
    <tableColumn id="3912" xr3:uid="{B4F25061-3617-4D9F-880B-B219303382C2}" name="Column3867" dataDxfId="12472"/>
    <tableColumn id="3913" xr3:uid="{76675D79-53BB-43B0-8A5E-413ECB750155}" name="Column3868" dataDxfId="12471"/>
    <tableColumn id="3914" xr3:uid="{1C008519-0D55-49CB-B69C-A4D7F3B9434D}" name="Column3869" dataDxfId="12470"/>
    <tableColumn id="3915" xr3:uid="{7F337015-7366-4CA6-A1E7-3A574FAC7E0E}" name="Column3870" dataDxfId="12469"/>
    <tableColumn id="3916" xr3:uid="{5B807F08-1B97-4AB5-B569-7DD27291AEA0}" name="Column3871" dataDxfId="12468"/>
    <tableColumn id="3917" xr3:uid="{AED13E53-B387-4310-9DDE-D3E1ECBAB327}" name="Column3872" dataDxfId="12467"/>
    <tableColumn id="3918" xr3:uid="{0E207771-2065-40FA-B391-542D53BECC5F}" name="Column3873" dataDxfId="12466"/>
    <tableColumn id="3919" xr3:uid="{0980C636-143E-4C9C-ADF3-B4302AA8ECA9}" name="Column3874" dataDxfId="12465"/>
    <tableColumn id="3920" xr3:uid="{766FCCE3-FF38-434F-B9DE-2475967503E6}" name="Column3875" dataDxfId="12464"/>
    <tableColumn id="3921" xr3:uid="{CDD0B56E-F37B-4664-A721-FBCB0EFA53F3}" name="Column3876" dataDxfId="12463"/>
    <tableColumn id="3922" xr3:uid="{EE0B9571-2A1E-48DE-B3EC-6D553A2DCC48}" name="Column3877" dataDxfId="12462"/>
    <tableColumn id="3923" xr3:uid="{8650FC28-F1D9-43F2-BAA4-E899B00F851A}" name="Column3878" dataDxfId="12461"/>
    <tableColumn id="3924" xr3:uid="{BAF6AE99-9681-4910-9E48-2E07E388E720}" name="Column3879" dataDxfId="12460"/>
    <tableColumn id="3925" xr3:uid="{89D647B5-473A-474D-BBC3-10AE4BE8D7B3}" name="Column3880" dataDxfId="12459"/>
    <tableColumn id="3926" xr3:uid="{F9F213DC-5A4B-440A-8B2D-BC4569D9A8BC}" name="Column3881" dataDxfId="12458"/>
    <tableColumn id="3927" xr3:uid="{DE142B6D-6EA7-4D01-B1EE-B8B3DE1EA3E5}" name="Column3882" dataDxfId="12457"/>
    <tableColumn id="3928" xr3:uid="{5F2AE641-80FB-40E9-AC73-3F077A02B0FC}" name="Column3883" dataDxfId="12456"/>
    <tableColumn id="3929" xr3:uid="{1A6E0815-AB88-4BEF-B94E-ABF6CA49DA55}" name="Column3884" dataDxfId="12455"/>
    <tableColumn id="3930" xr3:uid="{45D4F6A2-418C-45C9-960F-1C805E403F7E}" name="Column3885" dataDxfId="12454"/>
    <tableColumn id="3931" xr3:uid="{BF101FB6-FBE8-430B-8F75-DF5123960E4B}" name="Column3886" dataDxfId="12453"/>
    <tableColumn id="3932" xr3:uid="{A1B8D97F-D213-43B6-9D63-CA6C062E869A}" name="Column3887" dataDxfId="12452"/>
    <tableColumn id="3933" xr3:uid="{A47E56EA-B8F4-456C-9679-D1BE3DB6F9B4}" name="Column3888" dataDxfId="12451"/>
    <tableColumn id="3934" xr3:uid="{A694B85E-E2A7-4973-A429-56DD2367B21F}" name="Column3889" dataDxfId="12450"/>
    <tableColumn id="3935" xr3:uid="{6B9C064E-F497-49E0-A5B5-D057E63FCBEB}" name="Column3890" dataDxfId="12449"/>
    <tableColumn id="3936" xr3:uid="{1BD1E075-1CFB-487F-891F-FA221CB7CE2A}" name="Column3891" dataDxfId="12448"/>
    <tableColumn id="3937" xr3:uid="{38E5398C-0EA3-4370-A365-11D3A441B32E}" name="Column3892" dataDxfId="12447"/>
    <tableColumn id="3938" xr3:uid="{E1A813A0-DC84-4D47-A9DD-41CC1C206A50}" name="Column3893" dataDxfId="12446"/>
    <tableColumn id="3939" xr3:uid="{EA9F86D1-5145-42F4-896E-1E5B2B096F88}" name="Column3894" dataDxfId="12445"/>
    <tableColumn id="3940" xr3:uid="{2307B98B-3422-45BF-9014-7F4D4DF3B455}" name="Column3895" dataDxfId="12444"/>
    <tableColumn id="3941" xr3:uid="{DF7887EC-1328-4023-9B1A-90576BC0DC93}" name="Column3896" dataDxfId="12443"/>
    <tableColumn id="3942" xr3:uid="{C10606D1-376A-4160-817D-B28ECAC95B1C}" name="Column3897" dataDxfId="12442"/>
    <tableColumn id="3943" xr3:uid="{C3B5E6E2-E004-4E11-A1FF-9F3B7EF5461D}" name="Column3898" dataDxfId="12441"/>
    <tableColumn id="3944" xr3:uid="{3F9ECF64-20A8-4D12-A7C9-374FFE308DFF}" name="Column3899" dataDxfId="12440"/>
    <tableColumn id="3945" xr3:uid="{5BD084B5-A1EA-44A0-B08E-4D9012B83D9A}" name="Column3900" dataDxfId="12439"/>
    <tableColumn id="3946" xr3:uid="{3ABECA68-A3F5-4E1D-AB3E-036DEB97CB1D}" name="Column3901" dataDxfId="12438"/>
    <tableColumn id="3947" xr3:uid="{F926902D-1456-4BA3-A82B-FD4CB2F4AC3B}" name="Column3902" dataDxfId="12437"/>
    <tableColumn id="3948" xr3:uid="{35741BE1-4405-4931-809B-8493553852D6}" name="Column3903" dataDxfId="12436"/>
    <tableColumn id="3949" xr3:uid="{3F39D0A6-6AD3-462B-BFFF-EEAEF654C21A}" name="Column3904" dataDxfId="12435"/>
    <tableColumn id="3950" xr3:uid="{F2AA3BC3-8613-4CC9-9119-9673874E132D}" name="Column3905" dataDxfId="12434"/>
    <tableColumn id="3951" xr3:uid="{28A3D3D7-8EC6-434A-AEFC-790629CCC64D}" name="Column3906" dataDxfId="12433"/>
    <tableColumn id="3952" xr3:uid="{D7B8AAFD-EC2E-4046-B990-3A73704CB689}" name="Column3907" dataDxfId="12432"/>
    <tableColumn id="3953" xr3:uid="{318FF52C-A524-43DF-B8EA-5F9F77C741F6}" name="Column3908" dataDxfId="12431"/>
    <tableColumn id="3954" xr3:uid="{05C2FBD0-3248-4068-93F9-F801E565F785}" name="Column3909" dataDxfId="12430"/>
    <tableColumn id="3955" xr3:uid="{4508F083-1B1A-45C0-B829-5C66431F0CA0}" name="Column3910" dataDxfId="12429"/>
    <tableColumn id="3956" xr3:uid="{AD374F54-836A-49F3-A305-34809B25ED55}" name="Column3911" dataDxfId="12428"/>
    <tableColumn id="3957" xr3:uid="{7DEA45B9-107E-43DB-8CBF-5EAAD102FD48}" name="Column3912" dataDxfId="12427"/>
    <tableColumn id="3958" xr3:uid="{740654E9-7B63-4789-96A0-8D4F74FA1A26}" name="Column3913" dataDxfId="12426"/>
    <tableColumn id="3959" xr3:uid="{9AD0888B-9ECD-4184-BA8A-A104F21CCA6D}" name="Column3914" dataDxfId="12425"/>
    <tableColumn id="3960" xr3:uid="{88EAE23F-C5D7-4A73-BFA5-E9D3E5FF8B39}" name="Column3915" dataDxfId="12424"/>
    <tableColumn id="3961" xr3:uid="{D8F5B5CB-734D-421A-A7FF-5684CA1B2AF4}" name="Column3916" dataDxfId="12423"/>
    <tableColumn id="3962" xr3:uid="{41C00B7A-2B22-42AB-9A65-E559531A77F2}" name="Column3917" dataDxfId="12422"/>
    <tableColumn id="3963" xr3:uid="{51B443D3-4AA3-4CC7-AAC8-18DB7BF58064}" name="Column3918" dataDxfId="12421"/>
    <tableColumn id="3964" xr3:uid="{3FEA06EA-BC31-47D1-802A-C58131E8DBC6}" name="Column3919" dataDxfId="12420"/>
    <tableColumn id="3965" xr3:uid="{4A04C5B3-A157-4645-9333-95A222DFF649}" name="Column3920" dataDxfId="12419"/>
    <tableColumn id="3966" xr3:uid="{0CB7896E-61E9-49AC-BD8B-5282505E57AD}" name="Column3921" dataDxfId="12418"/>
    <tableColumn id="3967" xr3:uid="{587FD97E-364B-49B2-95E1-46F931F9B89A}" name="Column3922" dataDxfId="12417"/>
    <tableColumn id="3968" xr3:uid="{E09A332A-36AD-4464-9891-B16DB94340F3}" name="Column3923" dataDxfId="12416"/>
    <tableColumn id="3969" xr3:uid="{A411ED18-6BDF-4D85-8324-E4D21D3B4879}" name="Column3924" dataDxfId="12415"/>
    <tableColumn id="3970" xr3:uid="{17D52C28-E981-4804-80E3-6031C6E6A1EF}" name="Column3925" dataDxfId="12414"/>
    <tableColumn id="3971" xr3:uid="{AD046386-6F37-4E3E-9927-210F927A7493}" name="Column3926" dataDxfId="12413"/>
    <tableColumn id="3972" xr3:uid="{40BA63E2-B881-4333-91A9-60080C4D4CC1}" name="Column3927" dataDxfId="12412"/>
    <tableColumn id="3973" xr3:uid="{8E49E051-8106-4F11-84C4-C2127E24ADA2}" name="Column3928" dataDxfId="12411"/>
    <tableColumn id="3974" xr3:uid="{FE96B44C-7343-4B65-A571-C1D4B8AC0992}" name="Column3929" dataDxfId="12410"/>
    <tableColumn id="3975" xr3:uid="{C6BAB938-A982-4B13-A2D9-377651F2E1CB}" name="Column3930" dataDxfId="12409"/>
    <tableColumn id="3976" xr3:uid="{AC519C63-102B-4BDE-81B5-347FB7E9B995}" name="Column3931" dataDxfId="12408"/>
    <tableColumn id="3977" xr3:uid="{337AFEA2-9EEE-445F-B380-D595DB9D2221}" name="Column3932" dataDxfId="12407"/>
    <tableColumn id="3978" xr3:uid="{7C83634E-2D16-4168-9D2A-E9D1B38EEC44}" name="Column3933" dataDxfId="12406"/>
    <tableColumn id="3979" xr3:uid="{638FA4BC-D6AC-465B-A322-164A77BFC05B}" name="Column3934" dataDxfId="12405"/>
    <tableColumn id="3980" xr3:uid="{56C60B1B-C643-4B2E-935F-78AC9A086922}" name="Column3935" dataDxfId="12404"/>
    <tableColumn id="3981" xr3:uid="{79B99EDA-FAF4-4B0C-BCF4-19DED10585B0}" name="Column3936" dataDxfId="12403"/>
    <tableColumn id="3982" xr3:uid="{F74A1BF2-1169-413D-99D0-44FBA2481886}" name="Column3937" dataDxfId="12402"/>
    <tableColumn id="3983" xr3:uid="{BB67F590-4D83-4355-A46D-A8811D57309E}" name="Column3938" dataDxfId="12401"/>
    <tableColumn id="3984" xr3:uid="{01C83A22-E7EE-477F-9797-F78262CC154C}" name="Column3939" dataDxfId="12400"/>
    <tableColumn id="3985" xr3:uid="{411D2271-ACDC-4652-A52B-6E2C748BDBA0}" name="Column3940" dataDxfId="12399"/>
    <tableColumn id="3986" xr3:uid="{F807F190-7E26-40F6-AAB4-CF7ACB9CE071}" name="Column3941" dataDxfId="12398"/>
    <tableColumn id="3987" xr3:uid="{7CEF30F3-B920-4800-9888-AE5DF30FDBA3}" name="Column3942" dataDxfId="12397"/>
    <tableColumn id="3988" xr3:uid="{80816A29-7EB8-4D14-85BB-15754C0819EA}" name="Column3943" dataDxfId="12396"/>
    <tableColumn id="3989" xr3:uid="{FD3E9A00-4D38-499B-A954-2D68688D2B35}" name="Column3944" dataDxfId="12395"/>
    <tableColumn id="3990" xr3:uid="{29163AC7-7738-43F4-9B83-230EB0921E03}" name="Column3945" dataDxfId="12394"/>
    <tableColumn id="3991" xr3:uid="{F3B28BAB-2807-4E92-B597-E9DEDB70B188}" name="Column3946" dataDxfId="12393"/>
    <tableColumn id="3992" xr3:uid="{7B0560C0-2C81-4CB0-AAE3-D251AEAE1363}" name="Column3947" dataDxfId="12392"/>
    <tableColumn id="3993" xr3:uid="{1F14C5C6-59D3-459C-A668-EEDC583308D6}" name="Column3948" dataDxfId="12391"/>
    <tableColumn id="3994" xr3:uid="{A7079540-7DB1-499F-AB4D-46316EB3EFD0}" name="Column3949" dataDxfId="12390"/>
    <tableColumn id="3995" xr3:uid="{D82AD804-91F8-4C8C-85BF-476C947948C0}" name="Column3950" dataDxfId="12389"/>
    <tableColumn id="3996" xr3:uid="{A272C277-161E-432F-A948-257ACBEE005B}" name="Column3951" dataDxfId="12388"/>
    <tableColumn id="3997" xr3:uid="{85B64542-BF4B-47C0-8FF6-76AB931BD660}" name="Column3952" dataDxfId="12387"/>
    <tableColumn id="3998" xr3:uid="{B3618963-5B7E-4E48-9C10-FC0AE37A6CEA}" name="Column3953" dataDxfId="12386"/>
    <tableColumn id="3999" xr3:uid="{D4B4BFD8-B1B3-4106-AD70-C6461E5E4077}" name="Column3954" dataDxfId="12385"/>
    <tableColumn id="4000" xr3:uid="{17FB174F-A9CB-4A29-AA72-A4414BB4834B}" name="Column3955" dataDxfId="12384"/>
    <tableColumn id="4001" xr3:uid="{715C8015-D420-418B-A9DC-FA28A4FD46FD}" name="Column3956" dataDxfId="12383"/>
    <tableColumn id="4002" xr3:uid="{25796AC1-BA50-48F3-A6F2-F75D5095082B}" name="Column3957" dataDxfId="12382"/>
    <tableColumn id="4003" xr3:uid="{8082F702-0DD2-4690-8D8F-298853796CB4}" name="Column3958" dataDxfId="12381"/>
    <tableColumn id="4004" xr3:uid="{C913BFCB-69A4-46F0-B2C7-0322CFC3AA29}" name="Column3959" dataDxfId="12380"/>
    <tableColumn id="4005" xr3:uid="{BDBA8360-AE16-4705-B498-4B257610AD38}" name="Column3960" dataDxfId="12379"/>
    <tableColumn id="4006" xr3:uid="{82A9F40A-4A79-40A2-84A4-8389CF58B12A}" name="Column3961" dataDxfId="12378"/>
    <tableColumn id="4007" xr3:uid="{6E2B7C11-61E8-4257-8022-2C96E5C025EC}" name="Column3962" dataDxfId="12377"/>
    <tableColumn id="4008" xr3:uid="{C7947DEC-50B7-4885-948B-075AD286054C}" name="Column3963" dataDxfId="12376"/>
    <tableColumn id="4009" xr3:uid="{AE20F359-B8A2-42B9-9ECE-C394F3D6E264}" name="Column3964" dataDxfId="12375"/>
    <tableColumn id="4010" xr3:uid="{16613EE9-7D94-42FD-9E71-D5BB2E44F7E4}" name="Column3965" dataDxfId="12374"/>
    <tableColumn id="4011" xr3:uid="{8FD39E40-65A7-429C-B705-EB6CBF3961D7}" name="Column3966" dataDxfId="12373"/>
    <tableColumn id="4012" xr3:uid="{99188530-202F-4114-8022-441AB51CD5CE}" name="Column3967" dataDxfId="12372"/>
    <tableColumn id="4013" xr3:uid="{F2E29145-8162-4159-9153-2EA465AB8565}" name="Column3968" dataDxfId="12371"/>
    <tableColumn id="4014" xr3:uid="{CC96D888-9E50-4082-85B9-0A3D2FE04F45}" name="Column3969" dataDxfId="12370"/>
    <tableColumn id="4015" xr3:uid="{E9F67236-2113-4782-AF23-0687930BEE51}" name="Column3970" dataDxfId="12369"/>
    <tableColumn id="4016" xr3:uid="{98E2B3CF-0E3C-40EB-ADE1-569DD1E243E4}" name="Column3971" dataDxfId="12368"/>
    <tableColumn id="4017" xr3:uid="{85472157-3273-4896-8139-8BEDCAAB9D2A}" name="Column3972" dataDxfId="12367"/>
    <tableColumn id="4018" xr3:uid="{5F1D2564-92AA-47C2-B2B2-22FA62F9466A}" name="Column3973" dataDxfId="12366"/>
    <tableColumn id="4019" xr3:uid="{3DEC273D-9D08-4877-8DAB-4B04446695A7}" name="Column3974" dataDxfId="12365"/>
    <tableColumn id="4020" xr3:uid="{485E3814-6BAB-4C72-9E00-2DC566A2646C}" name="Column3975" dataDxfId="12364"/>
    <tableColumn id="4021" xr3:uid="{42DF2F96-E00D-4B25-9F42-65664775AA64}" name="Column3976" dataDxfId="12363"/>
    <tableColumn id="4022" xr3:uid="{18B270EB-2A0A-437F-9A1E-BD3A711F5986}" name="Column3977" dataDxfId="12362"/>
    <tableColumn id="4023" xr3:uid="{D899630F-4EC2-4D6A-BA43-F14BD7A8EB15}" name="Column3978" dataDxfId="12361"/>
    <tableColumn id="4024" xr3:uid="{E5BDEEA3-0F1F-446B-B31B-CDC3C037C4A7}" name="Column3979" dataDxfId="12360"/>
    <tableColumn id="4025" xr3:uid="{1655C53B-C449-4E6A-8375-71C052E3E5D3}" name="Column3980" dataDxfId="12359"/>
    <tableColumn id="4026" xr3:uid="{A5631998-3ECA-4016-B570-5EB495544B25}" name="Column3981" dataDxfId="12358"/>
    <tableColumn id="4027" xr3:uid="{3AB3A596-1131-4FDB-ACF0-E0983BB4C9B4}" name="Column3982" dataDxfId="12357"/>
    <tableColumn id="4028" xr3:uid="{786AA55D-DCB6-4B46-8EDA-DA2D0838FC38}" name="Column3983" dataDxfId="12356"/>
    <tableColumn id="4029" xr3:uid="{1A9C0130-BAB6-497D-9974-53E4A5D241DF}" name="Column3984" dataDxfId="12355"/>
    <tableColumn id="4030" xr3:uid="{B2208443-22C3-4227-AB8A-4233ED4A4D88}" name="Column3985" dataDxfId="12354"/>
    <tableColumn id="4031" xr3:uid="{4182D882-1999-4FBC-BEAD-C9E9591A3DF2}" name="Column3986" dataDxfId="12353"/>
    <tableColumn id="4032" xr3:uid="{95017F20-4E87-4F88-96B2-290FC890D97C}" name="Column3987" dataDxfId="12352"/>
    <tableColumn id="4033" xr3:uid="{5424E231-39EE-4265-AC2A-A0E7FDCF006D}" name="Column3988" dataDxfId="12351"/>
    <tableColumn id="4034" xr3:uid="{E3208403-13F6-4BC0-A97F-59F180850BF8}" name="Column3989" dataDxfId="12350"/>
    <tableColumn id="4035" xr3:uid="{434F3CFB-E442-4B57-9282-A1C24EC05269}" name="Column3990" dataDxfId="12349"/>
    <tableColumn id="4036" xr3:uid="{53852E91-84A0-4B3B-A747-363BC48280F4}" name="Column3991" dataDxfId="12348"/>
    <tableColumn id="4037" xr3:uid="{D08D3CF7-58F8-4304-8043-0F4E1D84E339}" name="Column3992" dataDxfId="12347"/>
    <tableColumn id="4038" xr3:uid="{38F85592-CF97-4F49-98A0-8B65F87A19D4}" name="Column3993" dataDxfId="12346"/>
    <tableColumn id="4039" xr3:uid="{8A311FDA-CDAB-4AA6-B336-BBC3899C0F36}" name="Column3994" dataDxfId="12345"/>
    <tableColumn id="4040" xr3:uid="{476F1534-9979-4FC4-B1D5-48B89BFCAAAD}" name="Column3995" dataDxfId="12344"/>
    <tableColumn id="4041" xr3:uid="{673EEA91-0AAD-48A4-AD9E-B40E7EC4C52C}" name="Column3996" dataDxfId="12343"/>
    <tableColumn id="4042" xr3:uid="{EB6D3EB4-37A4-4C20-91EE-FCA1091B1081}" name="Column3997" dataDxfId="12342"/>
    <tableColumn id="4043" xr3:uid="{828A58F1-8BB4-43F6-92D0-E7A008C077A8}" name="Column3998" dataDxfId="12341"/>
    <tableColumn id="4044" xr3:uid="{1445890C-CBDD-4C60-8F00-C8CE6962BA4E}" name="Column3999" dataDxfId="12340"/>
    <tableColumn id="4045" xr3:uid="{0AB6621E-17A0-4353-9AAF-3B4BF0A0895C}" name="Column4000" dataDxfId="12339"/>
    <tableColumn id="4046" xr3:uid="{6C5069C6-F823-45E7-955E-A7B7F383EEBA}" name="Column4001" dataDxfId="12338"/>
    <tableColumn id="4047" xr3:uid="{E0403F9D-44FA-4AB7-B417-7F39F658919E}" name="Column4002" dataDxfId="12337"/>
    <tableColumn id="4048" xr3:uid="{D543EF63-544D-40A0-83FD-B0DA0A547649}" name="Column4003" dataDxfId="12336"/>
    <tableColumn id="4049" xr3:uid="{01B0D1C4-226D-42A5-89B3-CB48867781CE}" name="Column4004" dataDxfId="12335"/>
    <tableColumn id="4050" xr3:uid="{04AE39F6-E699-4FB0-92A1-3675392B46CC}" name="Column4005" dataDxfId="12334"/>
    <tableColumn id="4051" xr3:uid="{269E799B-3A26-431A-919C-833B1D87097E}" name="Column4006" dataDxfId="12333"/>
    <tableColumn id="4052" xr3:uid="{D7AE3669-E198-4A22-9A53-EBD0B1890AC8}" name="Column4007" dataDxfId="12332"/>
    <tableColumn id="4053" xr3:uid="{052CC336-21EE-4CF0-A9A1-1A03D477538E}" name="Column4008" dataDxfId="12331"/>
    <tableColumn id="4054" xr3:uid="{717D213D-2D28-4A41-A277-7209830E0026}" name="Column4009" dataDxfId="12330"/>
    <tableColumn id="4055" xr3:uid="{CE2C1A64-6C70-4A42-991B-C56FCD5966B7}" name="Column4010" dataDxfId="12329"/>
    <tableColumn id="4056" xr3:uid="{6F9E646D-5641-4A36-9A8E-3A4E31649A95}" name="Column4011" dataDxfId="12328"/>
    <tableColumn id="4057" xr3:uid="{9DA3B98D-874D-410A-AFB1-438DA1B9F778}" name="Column4012" dataDxfId="12327"/>
    <tableColumn id="4058" xr3:uid="{FBB93C86-A865-4607-8E86-044C70BE652D}" name="Column4013" dataDxfId="12326"/>
    <tableColumn id="4059" xr3:uid="{44574389-412B-40E1-AA6C-C8D89DB5B461}" name="Column4014" dataDxfId="12325"/>
    <tableColumn id="4060" xr3:uid="{274BBF70-742B-4FED-AE52-0C968812DD24}" name="Column4015" dataDxfId="12324"/>
    <tableColumn id="4061" xr3:uid="{05648E78-B3C4-4338-975C-D2DE0D617AF5}" name="Column4016" dataDxfId="12323"/>
    <tableColumn id="4062" xr3:uid="{0A9EC464-6BFE-4E6F-A110-F6FBC2E10FEA}" name="Column4017" dataDxfId="12322"/>
    <tableColumn id="4063" xr3:uid="{EAAC6878-13AE-4D0F-A3ED-879CEA88E120}" name="Column4018" dataDxfId="12321"/>
    <tableColumn id="4064" xr3:uid="{FC941442-1272-4F5E-A5EC-B6B724B0BADB}" name="Column4019" dataDxfId="12320"/>
    <tableColumn id="4065" xr3:uid="{6267A06A-C254-4F0C-B724-6A837571A159}" name="Column4020" dataDxfId="12319"/>
    <tableColumn id="4066" xr3:uid="{D0799061-FFA1-4358-9206-577662AB6F03}" name="Column4021" dataDxfId="12318"/>
    <tableColumn id="4067" xr3:uid="{ED475DD0-2119-4CBC-8819-2C37447A1BB3}" name="Column4022" dataDxfId="12317"/>
    <tableColumn id="4068" xr3:uid="{00D07C7A-A051-48C1-8115-B77442133512}" name="Column4023" dataDxfId="12316"/>
    <tableColumn id="4069" xr3:uid="{3A02A58F-B63E-4DD4-A137-F95D8A6B8E75}" name="Column4024" dataDxfId="12315"/>
    <tableColumn id="4070" xr3:uid="{32FCF301-8643-44CE-BE00-BE11B746F5FE}" name="Column4025" dataDxfId="12314"/>
    <tableColumn id="4071" xr3:uid="{1A8BBDE9-91BF-44FA-A7C0-39DD3D611866}" name="Column4026" dataDxfId="12313"/>
    <tableColumn id="4072" xr3:uid="{87CC086C-ED9C-4BA9-ABFF-8065370C4E47}" name="Column4027" dataDxfId="12312"/>
    <tableColumn id="4073" xr3:uid="{2FD2EC2B-DDD6-4CF2-B6B7-407341FCC3AE}" name="Column4028" dataDxfId="12311"/>
    <tableColumn id="4074" xr3:uid="{F53ED4A3-41A7-4B03-BCE3-6580BF3BB7FE}" name="Column4029" dataDxfId="12310"/>
    <tableColumn id="4075" xr3:uid="{C0579EC1-1331-4D5B-903D-418833738498}" name="Column4030" dataDxfId="12309"/>
    <tableColumn id="4076" xr3:uid="{2F77035C-7568-4155-A3CF-39D16A8FA317}" name="Column4031" dataDxfId="12308"/>
    <tableColumn id="4077" xr3:uid="{AFB59EB1-E234-47A8-AD57-81603DAD5B7A}" name="Column4032" dataDxfId="12307"/>
    <tableColumn id="4078" xr3:uid="{912819C3-76EA-4587-BB79-A150CEC6E232}" name="Column4033" dataDxfId="12306"/>
    <tableColumn id="4079" xr3:uid="{174CE6FA-0C2A-4E5A-8003-192CE83BF481}" name="Column4034" dataDxfId="12305"/>
    <tableColumn id="4080" xr3:uid="{C341B291-F477-44AC-9A05-85BC3BC95700}" name="Column4035" dataDxfId="12304"/>
    <tableColumn id="4081" xr3:uid="{3DBEE282-FFDF-4C2B-B5E9-65FB7BE9DA67}" name="Column4036" dataDxfId="12303"/>
    <tableColumn id="4082" xr3:uid="{9FAE3AEC-F398-4BAE-8B08-F0C88C1D1F8B}" name="Column4037" dataDxfId="12302"/>
    <tableColumn id="4083" xr3:uid="{0D392C14-C670-4683-88B4-9CE97C1166E3}" name="Column4038" dataDxfId="12301"/>
    <tableColumn id="4084" xr3:uid="{DA2A8E02-A734-42A7-981F-5F495F9AFBD7}" name="Column4039" dataDxfId="12300"/>
    <tableColumn id="4085" xr3:uid="{18E8E30A-518F-4CDE-8A27-919B17328F2C}" name="Column4040" dataDxfId="12299"/>
    <tableColumn id="4086" xr3:uid="{86488A87-73B8-4D99-8815-D30BECBADC01}" name="Column4041" dataDxfId="12298"/>
    <tableColumn id="4087" xr3:uid="{9C388A53-3FB3-458F-B926-DF6A6CFCE0DA}" name="Column4042" dataDxfId="12297"/>
    <tableColumn id="4088" xr3:uid="{99560E09-67BF-4124-8D79-BC14DF796FDE}" name="Column4043" dataDxfId="12296"/>
    <tableColumn id="4089" xr3:uid="{F72651F8-2F8B-4FA9-85AB-C2AE26AD7EC4}" name="Column4044" dataDxfId="12295"/>
    <tableColumn id="4090" xr3:uid="{0EF8E86E-FC63-41E7-B13B-F273B30FC139}" name="Column4045" dataDxfId="12294"/>
    <tableColumn id="4091" xr3:uid="{575685C0-E442-4577-9918-6254C10D6C0E}" name="Column4046" dataDxfId="12293"/>
    <tableColumn id="4092" xr3:uid="{C93FE48B-25BD-47D0-B7BE-17A85B85BD66}" name="Column4047" dataDxfId="12292"/>
    <tableColumn id="4093" xr3:uid="{C17D5D6B-00CC-46F6-937C-B56F248239E7}" name="Column4048" dataDxfId="12291"/>
    <tableColumn id="4094" xr3:uid="{1DA330F4-1E27-4CF3-8C6D-DB305D70DC56}" name="Column4049" dataDxfId="12290"/>
    <tableColumn id="4095" xr3:uid="{71745D9B-5AF0-485B-9F73-D567E170E7C3}" name="Column4050" dataDxfId="12289"/>
    <tableColumn id="4096" xr3:uid="{AF830286-1226-4C13-8E6A-DA59CA89DD99}" name="Column4051" dataDxfId="12288"/>
    <tableColumn id="4097" xr3:uid="{C15665D6-753F-4BA3-AD72-604E729D504E}" name="Column4052" dataDxfId="12287"/>
    <tableColumn id="4098" xr3:uid="{52BABC6B-A631-4D03-85F6-DBD74C36A582}" name="Column4053" dataDxfId="12286"/>
    <tableColumn id="4099" xr3:uid="{20C80CB5-52B6-4CA1-97E1-0B2C2238DEA3}" name="Column4054" dataDxfId="12285"/>
    <tableColumn id="4100" xr3:uid="{342DCE81-84C7-4CE0-B75D-3903699A2374}" name="Column4055" dataDxfId="12284"/>
    <tableColumn id="4101" xr3:uid="{D3E95092-070C-441C-A703-1697919D0359}" name="Column4056" dataDxfId="12283"/>
    <tableColumn id="4102" xr3:uid="{FE200CE3-9BB7-441F-900E-568CBF8D32A0}" name="Column4057" dataDxfId="12282"/>
    <tableColumn id="4103" xr3:uid="{60F209CD-B1AE-4402-A6B4-5D2733530D43}" name="Column4058" dataDxfId="12281"/>
    <tableColumn id="4104" xr3:uid="{5D23A0FF-085F-414F-B939-31AC7E25152C}" name="Column4059" dataDxfId="12280"/>
    <tableColumn id="4105" xr3:uid="{A65B416A-5A1C-4F7B-9047-B96663C66FA7}" name="Column4060" dataDxfId="12279"/>
    <tableColumn id="4106" xr3:uid="{6E318334-6116-45F6-AE26-FDA622B05E3F}" name="Column4061" dataDxfId="12278"/>
    <tableColumn id="4107" xr3:uid="{A373E5DE-C0AC-48D0-AF51-F36477BCADFE}" name="Column4062" dataDxfId="12277"/>
    <tableColumn id="4108" xr3:uid="{CD445FC0-E065-437F-A3CC-D139B9F6FFA2}" name="Column4063" dataDxfId="12276"/>
    <tableColumn id="4109" xr3:uid="{7FC4A59B-7D30-4D0D-B1F7-B16C31169AE2}" name="Column4064" dataDxfId="12275"/>
    <tableColumn id="4110" xr3:uid="{5D1E3DCD-2DA6-45CC-B436-FE929DC796E4}" name="Column4065" dataDxfId="12274"/>
    <tableColumn id="4111" xr3:uid="{AB831EB8-C52A-4EB2-9B5B-F10D4883A33E}" name="Column4066" dataDxfId="12273"/>
    <tableColumn id="4112" xr3:uid="{48823BCA-5F0F-4DD1-9182-CBF8A6250CE7}" name="Column4067" dataDxfId="12272"/>
    <tableColumn id="4113" xr3:uid="{A0D33BAD-EC2D-4A2F-8E6B-F9733D5604C9}" name="Column4068" dataDxfId="12271"/>
    <tableColumn id="4114" xr3:uid="{E5A2C03B-CD5F-4814-B3EA-7CCD0C5378C4}" name="Column4069" dataDxfId="12270"/>
    <tableColumn id="4115" xr3:uid="{DCF10A57-912C-41A8-829E-C8477EDF4BAF}" name="Column4070" dataDxfId="12269"/>
    <tableColumn id="4116" xr3:uid="{A5FE50DA-1A8C-458C-82D9-137005F205F2}" name="Column4071" dataDxfId="12268"/>
    <tableColumn id="4117" xr3:uid="{5FFA78A5-74F9-4BFE-AD8C-5AAEDA2EF99C}" name="Column4072" dataDxfId="12267"/>
    <tableColumn id="4118" xr3:uid="{E48703F8-1945-4CE4-BBA1-9E267665EED9}" name="Column4073" dataDxfId="12266"/>
    <tableColumn id="4119" xr3:uid="{53FEA840-489F-4A11-8833-0745219D7A5E}" name="Column4074" dataDxfId="12265"/>
    <tableColumn id="4120" xr3:uid="{0ECBC8FB-AB55-43C8-8393-8115A10CA677}" name="Column4075" dataDxfId="12264"/>
    <tableColumn id="4121" xr3:uid="{21E6F41A-29C6-439D-A17B-E72CC53C42E2}" name="Column4076" dataDxfId="12263"/>
    <tableColumn id="4122" xr3:uid="{5D2CAEC4-7EA8-4F07-8274-2D3096475D97}" name="Column4077" dataDxfId="12262"/>
    <tableColumn id="4123" xr3:uid="{A87FE6CD-5E9B-4B53-A92F-146C7BB257B6}" name="Column4078" dataDxfId="12261"/>
    <tableColumn id="4124" xr3:uid="{F8A8BA1B-17EA-444E-9FF0-71550815E339}" name="Column4079" dataDxfId="12260"/>
    <tableColumn id="4125" xr3:uid="{352A75AD-CB96-4539-99AC-8B0DC35C06B9}" name="Column4080" dataDxfId="12259"/>
    <tableColumn id="4126" xr3:uid="{3221766E-F40E-454F-A4DB-024E12BF208F}" name="Column4081" dataDxfId="12258"/>
    <tableColumn id="4127" xr3:uid="{2E915250-2566-4C01-BBB9-E47A08A81F34}" name="Column4082" dataDxfId="12257"/>
    <tableColumn id="4128" xr3:uid="{017287F3-E5CE-4A9C-82ED-179920C73EC9}" name="Column4083" dataDxfId="12256"/>
    <tableColumn id="4129" xr3:uid="{ED3E1303-F9B7-47E9-9029-E4ECB2D58EC6}" name="Column4084" dataDxfId="12255"/>
    <tableColumn id="4130" xr3:uid="{73D05279-0D89-45FC-B1E7-DF90FCF0F850}" name="Column4085" dataDxfId="12254"/>
    <tableColumn id="4131" xr3:uid="{1C3F4CBE-03C6-46B1-B6FF-32C3FD29A1C3}" name="Column4086" dataDxfId="12253"/>
    <tableColumn id="4132" xr3:uid="{9630BA23-512C-4DCC-BBB1-139B57CC37DF}" name="Column4087" dataDxfId="12252"/>
    <tableColumn id="4133" xr3:uid="{491AF277-7DCD-44A2-AF4B-C557A366F745}" name="Column4088" dataDxfId="12251"/>
    <tableColumn id="4134" xr3:uid="{2D96CB8F-F6AF-4B9E-9A6C-5A58A0400EBA}" name="Column4089" dataDxfId="12250"/>
    <tableColumn id="4135" xr3:uid="{C9E601DA-28A5-4E68-A7B8-7E4F0C3BCF0B}" name="Column4090" dataDxfId="12249"/>
    <tableColumn id="4136" xr3:uid="{CB097102-F1B5-489F-BE40-9F9F78C34A95}" name="Column4091" dataDxfId="12248"/>
    <tableColumn id="4137" xr3:uid="{198AD678-0566-478A-B6DA-CB2A36F99123}" name="Column4092" dataDxfId="12247"/>
    <tableColumn id="4138" xr3:uid="{A916BE29-F84F-4870-B7B1-BB307C61595B}" name="Column4093" dataDxfId="12246"/>
    <tableColumn id="4139" xr3:uid="{1FD4AFE1-A2E5-4E7F-9919-760BE38FDD29}" name="Column4094" dataDxfId="12245"/>
    <tableColumn id="4140" xr3:uid="{7D547201-BBC8-4EC3-9D27-403D087847AC}" name="Column4095" dataDxfId="12244"/>
    <tableColumn id="4141" xr3:uid="{49592810-CAA3-4817-9617-935606AD17B8}" name="Column4096" dataDxfId="12243"/>
    <tableColumn id="4142" xr3:uid="{92181209-2DD7-45CD-8B2E-3AA0B9B14462}" name="Column4097" dataDxfId="12242"/>
    <tableColumn id="4143" xr3:uid="{E76ADB5B-BB74-4801-B45A-3AA69DA4AD9D}" name="Column4098" dataDxfId="12241"/>
    <tableColumn id="4144" xr3:uid="{21D581A6-0EA3-499E-9C48-80CD8E6E05F6}" name="Column4099" dataDxfId="12240"/>
    <tableColumn id="4145" xr3:uid="{E8949FF1-5197-415A-9F1D-4A6D7453534F}" name="Column4100" dataDxfId="12239"/>
    <tableColumn id="4146" xr3:uid="{3CAB8AC4-B741-4EBF-9EFF-B22553DBE30F}" name="Column4101" dataDxfId="12238"/>
    <tableColumn id="4147" xr3:uid="{45DF8315-E07F-4FA7-83CA-A108D2F00452}" name="Column4102" dataDxfId="12237"/>
    <tableColumn id="4148" xr3:uid="{01A3BAD0-5F4E-4D1A-97C6-AEE8F57F1CA5}" name="Column4103" dataDxfId="12236"/>
    <tableColumn id="4149" xr3:uid="{CBC1E2CA-3DE6-4304-8657-7712844DDDE5}" name="Column4104" dataDxfId="12235"/>
    <tableColumn id="4150" xr3:uid="{2EAD5952-9BB5-44D7-AAD9-AC1108E5220A}" name="Column4105" dataDxfId="12234"/>
    <tableColumn id="4151" xr3:uid="{96E4961F-B8AF-4F02-A53F-A015FD15754F}" name="Column4106" dataDxfId="12233"/>
    <tableColumn id="4152" xr3:uid="{04F7B630-EE48-40C9-A2C5-8830E38B4B0C}" name="Column4107" dataDxfId="12232"/>
    <tableColumn id="4153" xr3:uid="{C8C37A2D-9569-495F-955E-1B0CCDF341B8}" name="Column4108" dataDxfId="12231"/>
    <tableColumn id="4154" xr3:uid="{52857170-D076-443E-95C5-7DEC1654DEC9}" name="Column4109" dataDxfId="12230"/>
    <tableColumn id="4155" xr3:uid="{C498F1A0-288B-4FD9-AADD-81689C6F863C}" name="Column4110" dataDxfId="12229"/>
    <tableColumn id="4156" xr3:uid="{976648FE-AC5F-4314-9DAA-F2392102A776}" name="Column4111" dataDxfId="12228"/>
    <tableColumn id="4157" xr3:uid="{6D5146EA-B517-42F3-B3F8-91423FCE5A8F}" name="Column4112" dataDxfId="12227"/>
    <tableColumn id="4158" xr3:uid="{C627BAA4-1B7A-4812-8BAA-E01A210C40E7}" name="Column4113" dataDxfId="12226"/>
    <tableColumn id="4159" xr3:uid="{3C0E0C08-4155-446D-9518-F7E799DD06EB}" name="Column4114" dataDxfId="12225"/>
    <tableColumn id="4160" xr3:uid="{FC468260-2EFA-422A-80F3-C732C3C965C0}" name="Column4115" dataDxfId="12224"/>
    <tableColumn id="4161" xr3:uid="{947B8C81-CD46-4FE0-86A0-DFA8C988E45B}" name="Column4116" dataDxfId="12223"/>
    <tableColumn id="4162" xr3:uid="{617E204F-0E9D-4E81-A54C-9D3448CC3642}" name="Column4117" dataDxfId="12222"/>
    <tableColumn id="4163" xr3:uid="{79352B85-AE79-471C-B886-8F5E8740FA0B}" name="Column4118" dataDxfId="12221"/>
    <tableColumn id="4164" xr3:uid="{618BEF68-7732-44DB-BB73-F487262CD285}" name="Column4119" dataDxfId="12220"/>
    <tableColumn id="4165" xr3:uid="{07ECA3DB-51B8-4626-9B86-2EFEA854F8A4}" name="Column4120" dataDxfId="12219"/>
    <tableColumn id="4166" xr3:uid="{A7342A31-13F2-4E00-8347-C5E59C6138C5}" name="Column4121" dataDxfId="12218"/>
    <tableColumn id="4167" xr3:uid="{9698CCC4-E3CD-4C88-8CFD-98A4AB8D9284}" name="Column4122" dataDxfId="12217"/>
    <tableColumn id="4168" xr3:uid="{20E1519D-F6C0-4F5A-8D18-18AC077FC987}" name="Column4123" dataDxfId="12216"/>
    <tableColumn id="4169" xr3:uid="{22D4421E-9792-4BDB-8FF4-66CCAF665C0D}" name="Column4124" dataDxfId="12215"/>
    <tableColumn id="4170" xr3:uid="{70F2BA8D-3061-4C14-959C-B0F1D3B38FEA}" name="Column4125" dataDxfId="12214"/>
    <tableColumn id="4171" xr3:uid="{A2FE6A05-50FD-46F3-88F3-56B36B5CE053}" name="Column4126" dataDxfId="12213"/>
    <tableColumn id="4172" xr3:uid="{94422AC4-A758-4801-AEF5-B17D7D98BAAF}" name="Column4127" dataDxfId="12212"/>
    <tableColumn id="4173" xr3:uid="{4CED02E6-9658-416A-8D13-6F7B36860172}" name="Column4128" dataDxfId="12211"/>
    <tableColumn id="4174" xr3:uid="{2FBC64DE-7B8F-4714-A58E-3AC0DEDB2B9D}" name="Column4129" dataDxfId="12210"/>
    <tableColumn id="4175" xr3:uid="{6484D462-7FD2-45B0-8E87-633A052CDE8F}" name="Column4130" dataDxfId="12209"/>
    <tableColumn id="4176" xr3:uid="{F6AD14B2-1175-4CD4-BE1F-17435FC918E1}" name="Column4131" dataDxfId="12208"/>
    <tableColumn id="4177" xr3:uid="{3EC9EB72-8044-40CA-BD1F-EE47767668B8}" name="Column4132" dataDxfId="12207"/>
    <tableColumn id="4178" xr3:uid="{50D66E81-77FD-4359-8BEE-5D1F1AAB1041}" name="Column4133" dataDxfId="12206"/>
    <tableColumn id="4179" xr3:uid="{E9B2AE9A-4B1E-46A9-92B1-53EEE62D4D76}" name="Column4134" dataDxfId="12205"/>
    <tableColumn id="4180" xr3:uid="{172559EA-BBF6-4AB9-97D0-4ECB1408ABDD}" name="Column4135" dataDxfId="12204"/>
    <tableColumn id="4181" xr3:uid="{46570698-731A-42FC-9F64-C920ED6178DE}" name="Column4136" dataDxfId="12203"/>
    <tableColumn id="4182" xr3:uid="{B30F82D1-945E-45D6-9788-EAA7B4B202A2}" name="Column4137" dataDxfId="12202"/>
    <tableColumn id="4183" xr3:uid="{55540896-A0BF-4461-901F-3B40236FC0C6}" name="Column4138" dataDxfId="12201"/>
    <tableColumn id="4184" xr3:uid="{5D04401D-BB09-4615-B5F0-0C1C0867174C}" name="Column4139" dataDxfId="12200"/>
    <tableColumn id="4185" xr3:uid="{8EA7AF3C-3CA8-4DDB-92E9-3D554B65EEA1}" name="Column4140" dataDxfId="12199"/>
    <tableColumn id="4186" xr3:uid="{546107BD-F43F-4EEE-A0DC-68416DD788C8}" name="Column4141" dataDxfId="12198"/>
    <tableColumn id="4187" xr3:uid="{5481668C-F60F-4C93-81A0-12C74431DABC}" name="Column4142" dataDxfId="12197"/>
    <tableColumn id="4188" xr3:uid="{C84D35A6-1C33-408D-9F34-ADC0E5422121}" name="Column4143" dataDxfId="12196"/>
    <tableColumn id="4189" xr3:uid="{B77C0157-B5E7-42C8-B814-BF7B4090EBD8}" name="Column4144" dataDxfId="12195"/>
    <tableColumn id="4190" xr3:uid="{90D76062-83A1-4305-8D10-EA0976614111}" name="Column4145" dataDxfId="12194"/>
    <tableColumn id="4191" xr3:uid="{9A520454-AA49-4374-95EA-9633E54DE668}" name="Column4146" dataDxfId="12193"/>
    <tableColumn id="4192" xr3:uid="{3DB39AE9-AD57-418E-A00C-176A37991CE4}" name="Column4147" dataDxfId="12192"/>
    <tableColumn id="4193" xr3:uid="{D75886EB-041D-47DA-B84D-7EC3EF42DF14}" name="Column4148" dataDxfId="12191"/>
    <tableColumn id="4194" xr3:uid="{AEF81345-D481-4127-BC73-6FA1FA222CE7}" name="Column4149" dataDxfId="12190"/>
    <tableColumn id="4195" xr3:uid="{C31C106D-3ACF-419E-AFEB-FD8906E27133}" name="Column4150" dataDxfId="12189"/>
    <tableColumn id="4196" xr3:uid="{3ACD05C2-16EC-401F-BA65-59FBBB197CCF}" name="Column4151" dataDxfId="12188"/>
    <tableColumn id="4197" xr3:uid="{4C553771-A06A-4DBF-A672-134010378DA2}" name="Column4152" dataDxfId="12187"/>
    <tableColumn id="4198" xr3:uid="{FD9D20B5-A35C-43AD-875A-EDDF940FA26F}" name="Column4153" dataDxfId="12186"/>
    <tableColumn id="4199" xr3:uid="{6B87F7C8-427E-4B96-B0F8-16CF5A549FDF}" name="Column4154" dataDxfId="12185"/>
    <tableColumn id="4200" xr3:uid="{21F603E3-80D6-4560-B434-726FD96269A5}" name="Column4155" dataDxfId="12184"/>
    <tableColumn id="4201" xr3:uid="{5690EDE4-02FD-4E9F-91A2-38F1D9E6E05C}" name="Column4156" dataDxfId="12183"/>
    <tableColumn id="4202" xr3:uid="{AB297FC0-5DC1-4956-8DCE-3EEAFA5B5D66}" name="Column4157" dataDxfId="12182"/>
    <tableColumn id="4203" xr3:uid="{9AF35107-EA65-4B4F-8ED3-0F9CE1A077DF}" name="Column4158" dataDxfId="12181"/>
    <tableColumn id="4204" xr3:uid="{8AB10DC8-DF04-4D5D-B18C-74B84777202A}" name="Column4159" dataDxfId="12180"/>
    <tableColumn id="4205" xr3:uid="{B54C445C-93D5-49EF-A2A1-2C48D01A0FBE}" name="Column4160" dataDxfId="12179"/>
    <tableColumn id="4206" xr3:uid="{CBB169B9-0AD3-4DD3-A1EF-64748F81B44E}" name="Column4161" dataDxfId="12178"/>
    <tableColumn id="4207" xr3:uid="{DBC8F673-5129-47DA-8976-ED65F2A693FE}" name="Column4162" dataDxfId="12177"/>
    <tableColumn id="4208" xr3:uid="{612099A1-5DBA-47CE-9C4C-BAAD3356CE4C}" name="Column4163" dataDxfId="12176"/>
    <tableColumn id="4209" xr3:uid="{7AA4C3C2-4EC6-480B-B7DA-6AF2A206E2B3}" name="Column4164" dataDxfId="12175"/>
    <tableColumn id="4210" xr3:uid="{CE733BA4-7247-4715-A658-B22AFFE55CFF}" name="Column4165" dataDxfId="12174"/>
    <tableColumn id="4211" xr3:uid="{00B533B9-B438-4A49-954F-ED5242410202}" name="Column4166" dataDxfId="12173"/>
    <tableColumn id="4212" xr3:uid="{526A6033-68D4-4B41-B6BF-0963226513F8}" name="Column4167" dataDxfId="12172"/>
    <tableColumn id="4213" xr3:uid="{E2480381-6910-4F34-83F3-D93CC4399770}" name="Column4168" dataDxfId="12171"/>
    <tableColumn id="4214" xr3:uid="{2FC90272-22CF-428E-8932-8F8D1B618A70}" name="Column4169" dataDxfId="12170"/>
    <tableColumn id="4215" xr3:uid="{BD58D87E-E0AB-493E-AB98-5B099004FBC2}" name="Column4170" dataDxfId="12169"/>
    <tableColumn id="4216" xr3:uid="{62822A59-995A-4A9D-B883-616AB0E7DFAF}" name="Column4171" dataDxfId="12168"/>
    <tableColumn id="4217" xr3:uid="{0A9307B5-98E2-43D1-99AC-B9163AAC2E47}" name="Column4172" dataDxfId="12167"/>
    <tableColumn id="4218" xr3:uid="{C95D0B21-8783-4E36-A2EE-F3965F4ABE53}" name="Column4173" dataDxfId="12166"/>
    <tableColumn id="4219" xr3:uid="{E1A18367-DBA1-4523-BB8A-36826AB9F881}" name="Column4174" dataDxfId="12165"/>
    <tableColumn id="4220" xr3:uid="{6CB50181-5CCB-46F2-9120-69700B0A0FE3}" name="Column4175" dataDxfId="12164"/>
    <tableColumn id="4221" xr3:uid="{26A1EFCA-8921-4FE5-9202-094DA51FB334}" name="Column4176" dataDxfId="12163"/>
    <tableColumn id="4222" xr3:uid="{C2D7A579-F42D-4593-B3AC-79D489ED3F02}" name="Column4177" dataDxfId="12162"/>
    <tableColumn id="4223" xr3:uid="{87E94BF1-6D8B-4859-AF96-8243AE99401F}" name="Column4178" dataDxfId="12161"/>
    <tableColumn id="4224" xr3:uid="{0CC37F6D-B9BF-4953-BC96-6DADAEC6E121}" name="Column4179" dataDxfId="12160"/>
    <tableColumn id="4225" xr3:uid="{30E2F297-80B0-4712-8070-B24D30E0261D}" name="Column4180" dataDxfId="12159"/>
    <tableColumn id="4226" xr3:uid="{8D107660-3D86-44A4-A0F7-99EC0C97E54C}" name="Column4181" dataDxfId="12158"/>
    <tableColumn id="4227" xr3:uid="{8209D74F-8D3B-42B8-9B70-D7F8DEABB082}" name="Column4182" dataDxfId="12157"/>
    <tableColumn id="4228" xr3:uid="{C026D6F3-1C4C-452E-A153-2BF6DCAF90F0}" name="Column4183" dataDxfId="12156"/>
    <tableColumn id="4229" xr3:uid="{C7F68E5A-9330-413C-B599-67F9BE9FAD80}" name="Column4184" dataDxfId="12155"/>
    <tableColumn id="4230" xr3:uid="{AA8D2404-DFFD-41E5-B4B5-B5E82470423A}" name="Column4185" dataDxfId="12154"/>
    <tableColumn id="4231" xr3:uid="{74BE44BA-83A9-4AE9-BE15-DA2C7C10831D}" name="Column4186" dataDxfId="12153"/>
    <tableColumn id="4232" xr3:uid="{272A4E27-5707-4775-9CC9-7557A170E299}" name="Column4187" dataDxfId="12152"/>
    <tableColumn id="4233" xr3:uid="{CBE751CF-8227-4C3C-8A14-B56442C3ACCC}" name="Column4188" dataDxfId="12151"/>
    <tableColumn id="4234" xr3:uid="{8F874A9A-13B0-46BE-AE05-60F3229429F7}" name="Column4189" dataDxfId="12150"/>
    <tableColumn id="4235" xr3:uid="{E8B75C61-CE3E-45D4-83C8-24A37F04448D}" name="Column4190" dataDxfId="12149"/>
    <tableColumn id="4236" xr3:uid="{CA2F292F-4FAF-4FBD-874C-9FB4E66B2EC2}" name="Column4191" dataDxfId="12148"/>
    <tableColumn id="4237" xr3:uid="{0C0DBC8D-B172-48CC-A8FD-0E4FCF1CFACA}" name="Column4192" dataDxfId="12147"/>
    <tableColumn id="4238" xr3:uid="{29FC7318-9719-4695-8761-A78AF4788734}" name="Column4193" dataDxfId="12146"/>
    <tableColumn id="4239" xr3:uid="{99F8C1C7-1C17-40C2-8F22-855272835047}" name="Column4194" dataDxfId="12145"/>
    <tableColumn id="4240" xr3:uid="{EE908059-9077-4846-B625-3DFA57C5F8B9}" name="Column4195" dataDxfId="12144"/>
    <tableColumn id="4241" xr3:uid="{0EE4FFC0-2C84-407D-AE34-D096E6D768A9}" name="Column4196" dataDxfId="12143"/>
    <tableColumn id="4242" xr3:uid="{11FE2874-50E0-47B4-B581-EF3E6FF8B8EF}" name="Column4197" dataDxfId="12142"/>
    <tableColumn id="4243" xr3:uid="{C9A1CEEE-6670-4E30-95CB-F2E0AF7D49F0}" name="Column4198" dataDxfId="12141"/>
    <tableColumn id="4244" xr3:uid="{75F1B9D4-E63D-40DD-95E3-806BE0BABABA}" name="Column4199" dataDxfId="12140"/>
    <tableColumn id="4245" xr3:uid="{1B87F910-EDB3-4ADB-BB36-D21C316A793A}" name="Column4200" dataDxfId="12139"/>
    <tableColumn id="4246" xr3:uid="{644DEAF7-FED2-400D-83F0-17A2F6FBF3ED}" name="Column4201" dataDxfId="12138"/>
    <tableColumn id="4247" xr3:uid="{B59867CD-DA16-4DD0-AD41-B0073D9F4309}" name="Column4202" dataDxfId="12137"/>
    <tableColumn id="4248" xr3:uid="{2FBC745A-BF58-41A9-9C33-AE0E55302161}" name="Column4203" dataDxfId="12136"/>
    <tableColumn id="4249" xr3:uid="{B4588990-3ED8-4987-AF3E-DD2F448A1B35}" name="Column4204" dataDxfId="12135"/>
    <tableColumn id="4250" xr3:uid="{6B3C86EB-B635-4DBB-AA63-5605485B46DC}" name="Column4205" dataDxfId="12134"/>
    <tableColumn id="4251" xr3:uid="{CCFC7767-6D85-4C39-A424-B3563EE33F80}" name="Column4206" dataDxfId="12133"/>
    <tableColumn id="4252" xr3:uid="{A5630411-54EA-4F28-9C40-7DA57C880423}" name="Column4207" dataDxfId="12132"/>
    <tableColumn id="4253" xr3:uid="{B61A7E06-ED2C-41D4-94B8-7DB7B246802F}" name="Column4208" dataDxfId="12131"/>
    <tableColumn id="4254" xr3:uid="{E8F46941-6F45-4308-979A-63E9840A0916}" name="Column4209" dataDxfId="12130"/>
    <tableColumn id="4255" xr3:uid="{D09F235A-5A3C-4DA4-A07B-6AB42F05648B}" name="Column4210" dataDxfId="12129"/>
    <tableColumn id="4256" xr3:uid="{AC29FA77-3FDC-4DD2-BB1E-A242783BF7AF}" name="Column4211" dataDxfId="12128"/>
    <tableColumn id="4257" xr3:uid="{466FC14B-29EC-4B39-9518-B8CA9E0F992E}" name="Column4212" dataDxfId="12127"/>
    <tableColumn id="4258" xr3:uid="{DD7616C9-1436-45D8-BD87-232073414133}" name="Column4213" dataDxfId="12126"/>
    <tableColumn id="4259" xr3:uid="{723E3888-BC4C-42B1-9782-BA909C7E0B64}" name="Column4214" dataDxfId="12125"/>
    <tableColumn id="4260" xr3:uid="{77393862-5986-4AEA-B357-E750305709C2}" name="Column4215" dataDxfId="12124"/>
    <tableColumn id="4261" xr3:uid="{B74F498F-2BB7-4D40-91F8-1BE2DFE41C8D}" name="Column4216" dataDxfId="12123"/>
    <tableColumn id="4262" xr3:uid="{16D8FDDE-0E59-4372-993F-3412DB291F25}" name="Column4217" dataDxfId="12122"/>
    <tableColumn id="4263" xr3:uid="{16009875-7BEB-4040-9492-257127780484}" name="Column4218" dataDxfId="12121"/>
    <tableColumn id="4264" xr3:uid="{EDD8071C-D363-4FBE-BE60-F92843D2E7F3}" name="Column4219" dataDxfId="12120"/>
    <tableColumn id="4265" xr3:uid="{38E96B54-B532-49BD-9D24-09294746AE65}" name="Column4220" dataDxfId="12119"/>
    <tableColumn id="4266" xr3:uid="{229F9A63-6A70-44BD-8B30-FDC6F940F9EA}" name="Column4221" dataDxfId="12118"/>
    <tableColumn id="4267" xr3:uid="{5F488B81-A754-444A-9A5C-62AE1886E348}" name="Column4222" dataDxfId="12117"/>
    <tableColumn id="4268" xr3:uid="{59DD2BAA-3839-4358-BD7D-0CF758DAD838}" name="Column4223" dataDxfId="12116"/>
    <tableColumn id="4269" xr3:uid="{2DD0E39D-7958-4F31-A2A4-FFBBF3FA938A}" name="Column4224" dataDxfId="12115"/>
    <tableColumn id="4270" xr3:uid="{F05D890A-F7DB-4472-81EB-1154B43431EA}" name="Column4225" dataDxfId="12114"/>
    <tableColumn id="4271" xr3:uid="{053A3615-1D93-4A46-9337-4DE9DD34CB66}" name="Column4226" dataDxfId="12113"/>
    <tableColumn id="4272" xr3:uid="{895CF0FD-69EA-4CB0-9C2B-D5C3E1646FD6}" name="Column4227" dataDxfId="12112"/>
    <tableColumn id="4273" xr3:uid="{5674DF62-7F4F-44CD-90CC-AAA8031C7F2B}" name="Column4228" dataDxfId="12111"/>
    <tableColumn id="4274" xr3:uid="{6703D7DF-4797-430A-8AB0-DAC6929C262F}" name="Column4229" dataDxfId="12110"/>
    <tableColumn id="4275" xr3:uid="{DA269C5B-AFF3-4E4F-884B-5A7B99C04F93}" name="Column4230" dataDxfId="12109"/>
    <tableColumn id="4276" xr3:uid="{6B970AA3-24AF-45E3-AD66-AE0F4400F3F4}" name="Column4231" dataDxfId="12108"/>
    <tableColumn id="4277" xr3:uid="{381E0544-6038-4374-B29C-4A3C377E18C3}" name="Column4232" dataDxfId="12107"/>
    <tableColumn id="4278" xr3:uid="{BBCAA53F-C957-42EC-A890-19A956CC0DB5}" name="Column4233" dataDxfId="12106"/>
    <tableColumn id="4279" xr3:uid="{A145BE85-EA54-43F7-9DAE-84D93B0A8334}" name="Column4234" dataDxfId="12105"/>
    <tableColumn id="4280" xr3:uid="{C90BC913-D02C-4C8B-9C0B-B151E9C37159}" name="Column4235" dataDxfId="12104"/>
    <tableColumn id="4281" xr3:uid="{D9CA9EFD-0A46-471A-BB78-CEB11C8B1946}" name="Column4236" dataDxfId="12103"/>
    <tableColumn id="4282" xr3:uid="{D91872BB-F0C5-4FE5-B0FD-04B7BA8E4CC8}" name="Column4237" dataDxfId="12102"/>
    <tableColumn id="4283" xr3:uid="{7764446E-214E-4F65-9751-BCC9FFEC596C}" name="Column4238" dataDxfId="12101"/>
    <tableColumn id="4284" xr3:uid="{42C966D7-A85B-4806-ABC1-CB5F9D18D69B}" name="Column4239" dataDxfId="12100"/>
    <tableColumn id="4285" xr3:uid="{492CF86D-5AA1-42CF-8D61-312D76D40742}" name="Column4240" dataDxfId="12099"/>
    <tableColumn id="4286" xr3:uid="{406F6C64-9E57-43C5-8475-C1A3DE7CE3A9}" name="Column4241" dataDxfId="12098"/>
    <tableColumn id="4287" xr3:uid="{FE871123-1301-4F86-A751-38985FC83404}" name="Column4242" dataDxfId="12097"/>
    <tableColumn id="4288" xr3:uid="{583101FA-AC06-4C92-B5FF-7A496ADE81E7}" name="Column4243" dataDxfId="12096"/>
    <tableColumn id="4289" xr3:uid="{6972ACF6-802D-474A-BEE0-7238799F8F32}" name="Column4244" dataDxfId="12095"/>
    <tableColumn id="4290" xr3:uid="{6D7D8876-72FB-485C-A18B-4AF4DC4C96D3}" name="Column4245" dataDxfId="12094"/>
    <tableColumn id="4291" xr3:uid="{CA8E2101-9C23-4039-9756-05CF4895B1EB}" name="Column4246" dataDxfId="12093"/>
    <tableColumn id="4292" xr3:uid="{11ED6A77-62A0-4E64-A960-0DB9A96A938E}" name="Column4247" dataDxfId="12092"/>
    <tableColumn id="4293" xr3:uid="{ABF86492-DCE0-4F22-8C04-2275C66E7B8F}" name="Column4248" dataDxfId="12091"/>
    <tableColumn id="4294" xr3:uid="{59D4922F-1733-4DC3-98AA-14BC2F3197B1}" name="Column4249" dataDxfId="12090"/>
    <tableColumn id="4295" xr3:uid="{224BD67C-A725-44AC-9EDE-B599983DE6C4}" name="Column4250" dataDxfId="12089"/>
    <tableColumn id="4296" xr3:uid="{8D1974D9-CD9B-49F5-969C-976A3AC6E151}" name="Column4251" dataDxfId="12088"/>
    <tableColumn id="4297" xr3:uid="{E2FFA681-4551-4B3D-9C73-94128968F553}" name="Column4252" dataDxfId="12087"/>
    <tableColumn id="4298" xr3:uid="{DE66C5FB-85D2-4C84-8F49-FF25E867DC71}" name="Column4253" dataDxfId="12086"/>
    <tableColumn id="4299" xr3:uid="{64816AB6-0B4A-4B51-A812-6A5B8F47AD2C}" name="Column4254" dataDxfId="12085"/>
    <tableColumn id="4300" xr3:uid="{4165EC00-6A4B-463F-B4B5-9E47A765289F}" name="Column4255" dataDxfId="12084"/>
    <tableColumn id="4301" xr3:uid="{E8E79D07-21E7-4E32-AFEF-F13708A1FC3C}" name="Column4256" dataDxfId="12083"/>
    <tableColumn id="4302" xr3:uid="{F707BB4C-F4F9-471C-AB4F-3F797B61244F}" name="Column4257" dataDxfId="12082"/>
    <tableColumn id="4303" xr3:uid="{193D3582-DE84-487F-AE1B-CED5A86977B2}" name="Column4258" dataDxfId="12081"/>
    <tableColumn id="4304" xr3:uid="{D17ADFC4-2638-42C0-9C24-9562C1630FFF}" name="Column4259" dataDxfId="12080"/>
    <tableColumn id="4305" xr3:uid="{63E742C0-1B2A-4A51-A592-A448DEC14942}" name="Column4260" dataDxfId="12079"/>
    <tableColumn id="4306" xr3:uid="{7D8B216A-BCFF-41A5-87F8-8957CA4D200C}" name="Column4261" dataDxfId="12078"/>
    <tableColumn id="4307" xr3:uid="{26532423-2E57-4FD1-929C-D79D82F5494B}" name="Column4262" dataDxfId="12077"/>
    <tableColumn id="4308" xr3:uid="{FEC69F1D-30D8-4B11-AFCC-3359B761CD46}" name="Column4263" dataDxfId="12076"/>
    <tableColumn id="4309" xr3:uid="{E4633825-D0D8-4537-BEFF-F809733750C6}" name="Column4264" dataDxfId="12075"/>
    <tableColumn id="4310" xr3:uid="{9A366C2D-7D2D-4701-AB0F-0CB4D88AE0D1}" name="Column4265" dataDxfId="12074"/>
    <tableColumn id="4311" xr3:uid="{BDD19D7C-03E5-461B-A6F2-12363BC618D7}" name="Column4266" dataDxfId="12073"/>
    <tableColumn id="4312" xr3:uid="{5BDA46A0-929E-4732-BF13-ABD75166776F}" name="Column4267" dataDxfId="12072"/>
    <tableColumn id="4313" xr3:uid="{2BBBB6B9-A035-4012-9E9E-3BE2BB70AC73}" name="Column4268" dataDxfId="12071"/>
    <tableColumn id="4314" xr3:uid="{93F11134-1743-4550-A40A-84BD7AA8D28F}" name="Column4269" dataDxfId="12070"/>
    <tableColumn id="4315" xr3:uid="{C5FC44CA-3E19-4259-B2DC-84080FE10742}" name="Column4270" dataDxfId="12069"/>
    <tableColumn id="4316" xr3:uid="{5563910B-226E-4A16-9D96-08521FFDFA5F}" name="Column4271" dataDxfId="12068"/>
    <tableColumn id="4317" xr3:uid="{6BE4971A-A9F5-4C2F-82C5-1D2D63A2E56C}" name="Column4272" dataDxfId="12067"/>
    <tableColumn id="4318" xr3:uid="{A29E287A-137C-42DF-981F-E4C7C099952F}" name="Column4273" dataDxfId="12066"/>
    <tableColumn id="4319" xr3:uid="{7D3435AF-9105-4BA6-90EC-37E70D35EEFD}" name="Column4274" dataDxfId="12065"/>
    <tableColumn id="4320" xr3:uid="{BB6331F4-3B24-4441-9E4B-FEB92F96F1A7}" name="Column4275" dataDxfId="12064"/>
    <tableColumn id="4321" xr3:uid="{8FCE9ACB-0FD6-4719-AF8B-D306C90B2713}" name="Column4276" dataDxfId="12063"/>
    <tableColumn id="4322" xr3:uid="{FCEF233C-98D1-4775-A05F-3427529248F9}" name="Column4277" dataDxfId="12062"/>
    <tableColumn id="4323" xr3:uid="{FA2FA05D-5B4B-4677-BEB1-4007C3B89856}" name="Column4278" dataDxfId="12061"/>
    <tableColumn id="4324" xr3:uid="{1F2A54F4-82A0-4F34-BE52-FCC28C79910D}" name="Column4279" dataDxfId="12060"/>
    <tableColumn id="4325" xr3:uid="{BCDC8A94-D423-4BB0-983C-E983BBC6C317}" name="Column4280" dataDxfId="12059"/>
    <tableColumn id="4326" xr3:uid="{1F96721D-04C8-4BBB-AD2F-E32202D5EB9B}" name="Column4281" dataDxfId="12058"/>
    <tableColumn id="4327" xr3:uid="{FF852D38-3E58-4425-A3A8-8160176CA322}" name="Column4282" dataDxfId="12057"/>
    <tableColumn id="4328" xr3:uid="{44FC2C81-9FEC-44AD-9C83-EB1248942079}" name="Column4283" dataDxfId="12056"/>
    <tableColumn id="4329" xr3:uid="{BB7239C6-F2B7-40AE-96BD-C0971E589A27}" name="Column4284" dataDxfId="12055"/>
    <tableColumn id="4330" xr3:uid="{CC9DF37B-7FB3-4473-B88E-1C0A31EB9C55}" name="Column4285" dataDxfId="12054"/>
    <tableColumn id="4331" xr3:uid="{831B842B-E2A6-4F71-B859-2A02A93F5783}" name="Column4286" dataDxfId="12053"/>
    <tableColumn id="4332" xr3:uid="{3B19B882-44B6-48C9-A150-FF2800AB6C8B}" name="Column4287" dataDxfId="12052"/>
    <tableColumn id="4333" xr3:uid="{63324625-C97F-4493-95CE-6A3129B6508D}" name="Column4288" dataDxfId="12051"/>
    <tableColumn id="4334" xr3:uid="{3641FC73-91A5-4C9D-8E02-1C60D091E472}" name="Column4289" dataDxfId="12050"/>
    <tableColumn id="4335" xr3:uid="{6E4A13AD-1875-49A3-A147-206567B001CB}" name="Column4290" dataDxfId="12049"/>
    <tableColumn id="4336" xr3:uid="{09A44411-488B-45C8-99AA-5A8571A95C70}" name="Column4291" dataDxfId="12048"/>
    <tableColumn id="4337" xr3:uid="{4585FFB3-7F9E-4AE1-B419-EDF4E91D5FA4}" name="Column4292" dataDxfId="12047"/>
    <tableColumn id="4338" xr3:uid="{9D1B0839-3E6B-4DBD-8D49-6325291DDCFD}" name="Column4293" dataDxfId="12046"/>
    <tableColumn id="4339" xr3:uid="{5C8EBF7F-E3B6-4641-9C6A-643CAF922810}" name="Column4294" dataDxfId="12045"/>
    <tableColumn id="4340" xr3:uid="{F340865A-B183-4467-B91B-1FC5580AB5DC}" name="Column4295" dataDxfId="12044"/>
    <tableColumn id="4341" xr3:uid="{65906962-9B01-4513-B10A-BCB5BFA1D663}" name="Column4296" dataDxfId="12043"/>
    <tableColumn id="4342" xr3:uid="{8C3F2215-AC81-4B2E-8111-25D40402303D}" name="Column4297" dataDxfId="12042"/>
    <tableColumn id="4343" xr3:uid="{503007ED-06EC-4F55-A356-467B80F78FEE}" name="Column4298" dataDxfId="12041"/>
    <tableColumn id="4344" xr3:uid="{B0C32580-B404-43CC-9290-E3F2F1FA7825}" name="Column4299" dataDxfId="12040"/>
    <tableColumn id="4345" xr3:uid="{AF36DEB5-FDB6-4FFE-B93D-0F9800AE4958}" name="Column4300" dataDxfId="12039"/>
    <tableColumn id="4346" xr3:uid="{A3645319-EB92-431F-A52F-2BB4E0706F59}" name="Column4301" dataDxfId="12038"/>
    <tableColumn id="4347" xr3:uid="{827ED800-56DD-4456-AE95-092057D5C948}" name="Column4302" dataDxfId="12037"/>
    <tableColumn id="4348" xr3:uid="{FBDBAFBE-A160-481E-9CD3-0314C214B8DF}" name="Column4303" dataDxfId="12036"/>
    <tableColumn id="4349" xr3:uid="{DBC1BE9A-452E-4673-8538-025C31BA32FF}" name="Column4304" dataDxfId="12035"/>
    <tableColumn id="4350" xr3:uid="{DF967A6D-ECAD-40AE-A8FC-B21238527292}" name="Column4305" dataDxfId="12034"/>
    <tableColumn id="4351" xr3:uid="{2A14E337-2DEF-402B-8761-3CD2BB165A5C}" name="Column4306" dataDxfId="12033"/>
    <tableColumn id="4352" xr3:uid="{B90B42D1-CD77-4B69-89DA-6430C9BCCD18}" name="Column4307" dataDxfId="12032"/>
    <tableColumn id="4353" xr3:uid="{0B8AAA3F-8C37-4C45-B859-0B7D3E811703}" name="Column4308" dataDxfId="12031"/>
    <tableColumn id="4354" xr3:uid="{1BF97B0B-44E8-496B-BE15-DE6F649F3B84}" name="Column4309" dataDxfId="12030"/>
    <tableColumn id="4355" xr3:uid="{5389E7DE-D027-437E-B199-F9F98CED73CF}" name="Column4310" dataDxfId="12029"/>
    <tableColumn id="4356" xr3:uid="{248A2052-3952-4E2F-8648-7CE155B270D8}" name="Column4311" dataDxfId="12028"/>
    <tableColumn id="4357" xr3:uid="{DB8A502E-7636-4C54-94D6-9417C38213A7}" name="Column4312" dataDxfId="12027"/>
    <tableColumn id="4358" xr3:uid="{29324A67-3F19-4270-9177-79BE0FB5489C}" name="Column4313" dataDxfId="12026"/>
    <tableColumn id="4359" xr3:uid="{5AA62463-C5AD-45A3-A0AA-CA09FDB03DD0}" name="Column4314" dataDxfId="12025"/>
    <tableColumn id="4360" xr3:uid="{6719E2D8-CF7E-4267-8398-2FC55A35E91E}" name="Column4315" dataDxfId="12024"/>
    <tableColumn id="4361" xr3:uid="{B7FFCA31-BAAA-4AD5-B906-85629945339C}" name="Column4316" dataDxfId="12023"/>
    <tableColumn id="4362" xr3:uid="{E33462D4-20B1-4501-930E-E25C5E03DE3B}" name="Column4317" dataDxfId="12022"/>
    <tableColumn id="4363" xr3:uid="{18B1EC5B-9744-4A15-9E3D-D92422618157}" name="Column4318" dataDxfId="12021"/>
    <tableColumn id="4364" xr3:uid="{5C699552-B1E3-4C77-8FE5-5EA916736E9A}" name="Column4319" dataDxfId="12020"/>
    <tableColumn id="4365" xr3:uid="{FECF192C-34A7-4FB5-93D2-768A7B28AE81}" name="Column4320" dataDxfId="12019"/>
    <tableColumn id="4366" xr3:uid="{51C5C4FB-12B9-4620-B81A-72D2569EE01B}" name="Column4321" dataDxfId="12018"/>
    <tableColumn id="4367" xr3:uid="{42B5A507-56D8-4101-81EA-05E264C8C062}" name="Column4322" dataDxfId="12017"/>
    <tableColumn id="4368" xr3:uid="{119AE90F-76F3-4717-9A17-30AA9E0D0D01}" name="Column4323" dataDxfId="12016"/>
    <tableColumn id="4369" xr3:uid="{DDB4984F-D2E8-4C71-93F7-9E6D5F73B8FD}" name="Column4324" dataDxfId="12015"/>
    <tableColumn id="4370" xr3:uid="{377E0C65-815B-4194-8636-2A2C61CC4CB8}" name="Column4325" dataDxfId="12014"/>
    <tableColumn id="4371" xr3:uid="{97E584EE-889B-4DBD-92F1-C665A3A6DB4B}" name="Column4326" dataDxfId="12013"/>
    <tableColumn id="4372" xr3:uid="{8FD06753-8916-46A0-A47E-E94771F30B0E}" name="Column4327" dataDxfId="12012"/>
    <tableColumn id="4373" xr3:uid="{CBF1C9EA-EAA9-4787-921D-1B217138DDAA}" name="Column4328" dataDxfId="12011"/>
    <tableColumn id="4374" xr3:uid="{97507A5F-3C2B-4E05-A526-44718F8F904E}" name="Column4329" dataDxfId="12010"/>
    <tableColumn id="4375" xr3:uid="{D98A1B41-14A9-4D2A-85EA-C81AA298A4C6}" name="Column4330" dataDxfId="12009"/>
    <tableColumn id="4376" xr3:uid="{C552A712-7C3B-420C-9FBA-5F2BA4B22C8E}" name="Column4331" dataDxfId="12008"/>
    <tableColumn id="4377" xr3:uid="{434B151D-E61A-450C-8932-F61DF8C5CAAE}" name="Column4332" dataDxfId="12007"/>
    <tableColumn id="4378" xr3:uid="{27F1D14D-B039-4E19-B63B-FA55C0B8A5F7}" name="Column4333" dataDxfId="12006"/>
    <tableColumn id="4379" xr3:uid="{A7CD1172-391F-4448-93ED-E8B3DF956FBE}" name="Column4334" dataDxfId="12005"/>
    <tableColumn id="4380" xr3:uid="{0E4036EA-5F44-4C83-8138-0D1421A2FB5A}" name="Column4335" dataDxfId="12004"/>
    <tableColumn id="4381" xr3:uid="{BD4DC687-A782-4257-8F6C-1AAC01AEFDD8}" name="Column4336" dataDxfId="12003"/>
    <tableColumn id="4382" xr3:uid="{4163A2E3-190F-4795-B6B5-822355850802}" name="Column4337" dataDxfId="12002"/>
    <tableColumn id="4383" xr3:uid="{917BB03C-7EDE-42C4-B27D-1EA9534873D9}" name="Column4338" dataDxfId="12001"/>
    <tableColumn id="4384" xr3:uid="{D07FE3A3-96B3-4633-8AE6-6B6B93A16ABD}" name="Column4339" dataDxfId="12000"/>
    <tableColumn id="4385" xr3:uid="{A028ABC2-559A-43A4-B80D-D3024A60E23E}" name="Column4340" dataDxfId="11999"/>
    <tableColumn id="4386" xr3:uid="{37D09604-82C3-4C9D-B816-19ADEABB336A}" name="Column4341" dataDxfId="11998"/>
    <tableColumn id="4387" xr3:uid="{867A0C2E-A797-4420-A132-079628DEB373}" name="Column4342" dataDxfId="11997"/>
    <tableColumn id="4388" xr3:uid="{1990A25A-D35A-4AA4-927B-1D99E89A4B35}" name="Column4343" dataDxfId="11996"/>
    <tableColumn id="4389" xr3:uid="{8A40DE6F-3F16-4D93-A980-A5A05B4DC19E}" name="Column4344" dataDxfId="11995"/>
    <tableColumn id="4390" xr3:uid="{6403D3C0-433A-4F73-A4D8-C887D48AB248}" name="Column4345" dataDxfId="11994"/>
    <tableColumn id="4391" xr3:uid="{020EB8A0-4ABA-4360-8CFA-9B270601C1FE}" name="Column4346" dataDxfId="11993"/>
    <tableColumn id="4392" xr3:uid="{099CC60A-B46E-4E70-9046-92FCA6DF7857}" name="Column4347" dataDxfId="11992"/>
    <tableColumn id="4393" xr3:uid="{76A29918-4EB3-4622-9CBB-F5146397D7FC}" name="Column4348" dataDxfId="11991"/>
    <tableColumn id="4394" xr3:uid="{A329883F-F47B-4DFB-A3C3-6B9A173D526D}" name="Column4349" dataDxfId="11990"/>
    <tableColumn id="4395" xr3:uid="{95A88EA1-8363-4167-A81B-6F60499242D3}" name="Column4350" dataDxfId="11989"/>
    <tableColumn id="4396" xr3:uid="{3AB03ACC-E83B-4158-BDA9-B9AEE44A4364}" name="Column4351" dataDxfId="11988"/>
    <tableColumn id="4397" xr3:uid="{E30C82E6-4093-456F-BFBD-A48FFE6AF445}" name="Column4352" dataDxfId="11987"/>
    <tableColumn id="4398" xr3:uid="{AA8B0D13-676B-44FC-A89F-ED051A6E4975}" name="Column4353" dataDxfId="11986"/>
    <tableColumn id="4399" xr3:uid="{6D3236BD-D97C-4778-95CD-B0CC8D40E48C}" name="Column4354" dataDxfId="11985"/>
    <tableColumn id="4400" xr3:uid="{D251B27E-63B0-4B57-ABE8-0E1A97CFF50E}" name="Column4355" dataDxfId="11984"/>
    <tableColumn id="4401" xr3:uid="{389CFFE2-3FAA-452B-93CB-1A7EBBCB3279}" name="Column4356" dataDxfId="11983"/>
    <tableColumn id="4402" xr3:uid="{0C5F282A-2960-456D-AB6F-0F5D9AAAF5DD}" name="Column4357" dataDxfId="11982"/>
    <tableColumn id="4403" xr3:uid="{2895ED7F-9B5A-4E3A-9227-1DD91D05A555}" name="Column4358" dataDxfId="11981"/>
    <tableColumn id="4404" xr3:uid="{DCBF00D3-B376-4744-A7DC-242BB7EECFAD}" name="Column4359" dataDxfId="11980"/>
    <tableColumn id="4405" xr3:uid="{316323BF-D6B9-48C6-9E60-E7832F90EAFA}" name="Column4360" dataDxfId="11979"/>
    <tableColumn id="4406" xr3:uid="{DDBDAD44-7701-464F-929D-27E5E8856151}" name="Column4361" dataDxfId="11978"/>
    <tableColumn id="4407" xr3:uid="{5FF95E7B-2402-4411-8C95-57939D447033}" name="Column4362" dataDxfId="11977"/>
    <tableColumn id="4408" xr3:uid="{8ED5492D-ED90-44FC-BF29-84CBBC752042}" name="Column4363" dataDxfId="11976"/>
    <tableColumn id="4409" xr3:uid="{8D28628D-AE3E-4772-8851-A66849603252}" name="Column4364" dataDxfId="11975"/>
    <tableColumn id="4410" xr3:uid="{ED273BFE-F1D0-4447-851A-15BEC83FCECD}" name="Column4365" dataDxfId="11974"/>
    <tableColumn id="4411" xr3:uid="{E272532E-ECE1-4097-ADDE-1A7B8D30137A}" name="Column4366" dataDxfId="11973"/>
    <tableColumn id="4412" xr3:uid="{62AAE9D5-6D38-4B71-B3D7-526EA2D0602A}" name="Column4367" dataDxfId="11972"/>
    <tableColumn id="4413" xr3:uid="{588D3134-A5EB-43E7-B1A4-41E530B444CD}" name="Column4368" dataDxfId="11971"/>
    <tableColumn id="4414" xr3:uid="{90CA5798-5387-4337-A179-6078FD24A4FB}" name="Column4369" dataDxfId="11970"/>
    <tableColumn id="4415" xr3:uid="{BE4088BB-324E-4CE3-A650-550FC1DB49A9}" name="Column4370" dataDxfId="11969"/>
    <tableColumn id="4416" xr3:uid="{DC6F3504-75D6-4700-A0D5-AB4FFB1055CC}" name="Column4371" dataDxfId="11968"/>
    <tableColumn id="4417" xr3:uid="{003F258C-6778-4C49-AF45-CE05403061ED}" name="Column4372" dataDxfId="11967"/>
    <tableColumn id="4418" xr3:uid="{20D586A3-711A-420B-8892-1815CA8E1D9E}" name="Column4373" dataDxfId="11966"/>
    <tableColumn id="4419" xr3:uid="{A740DB54-EB67-4F85-AA19-FF291395AC38}" name="Column4374" dataDxfId="11965"/>
    <tableColumn id="4420" xr3:uid="{62BCED55-7123-4F91-85E6-3B2E73441889}" name="Column4375" dataDxfId="11964"/>
    <tableColumn id="4421" xr3:uid="{52A3A82F-0651-41B4-AA2F-17A5F4617CC3}" name="Column4376" dataDxfId="11963"/>
    <tableColumn id="4422" xr3:uid="{4FE68BB7-C6F9-4054-8B3B-6EF57E039674}" name="Column4377" dataDxfId="11962"/>
    <tableColumn id="4423" xr3:uid="{D5D2892A-9B31-4734-98ED-0F3425E15562}" name="Column4378" dataDxfId="11961"/>
    <tableColumn id="4424" xr3:uid="{C0782AFA-10ED-4B49-B4B8-2551C7FBA13D}" name="Column4379" dataDxfId="11960"/>
    <tableColumn id="4425" xr3:uid="{B9B190EC-EE10-410E-A1E4-5CE32FBE349B}" name="Column4380" dataDxfId="11959"/>
    <tableColumn id="4426" xr3:uid="{9D564AC1-248A-4DF8-B663-4D26AA18CD71}" name="Column4381" dataDxfId="11958"/>
    <tableColumn id="4427" xr3:uid="{FB1AD512-5441-436E-B135-8711C04B1A32}" name="Column4382" dataDxfId="11957"/>
    <tableColumn id="4428" xr3:uid="{7686B132-3058-4537-8B42-E3D40AE88B12}" name="Column4383" dataDxfId="11956"/>
    <tableColumn id="4429" xr3:uid="{58BEAFBB-539E-4FBF-9B60-906467FECF7F}" name="Column4384" dataDxfId="11955"/>
    <tableColumn id="4430" xr3:uid="{F7800F7F-7570-4CDB-9097-4FE2B5D3EDBC}" name="Column4385" dataDxfId="11954"/>
    <tableColumn id="4431" xr3:uid="{A89FC654-5ABC-4C45-9F50-67A5B77D105F}" name="Column4386" dataDxfId="11953"/>
    <tableColumn id="4432" xr3:uid="{63E8A71E-9AD6-45F3-A74E-55C00BB8EB84}" name="Column4387" dataDxfId="11952"/>
    <tableColumn id="4433" xr3:uid="{C672DEB6-A6BA-4F21-914A-CF2E6E4F5F10}" name="Column4388" dataDxfId="11951"/>
    <tableColumn id="4434" xr3:uid="{466DFA99-3667-4D27-BCCA-7C631FA35FDF}" name="Column4389" dataDxfId="11950"/>
    <tableColumn id="4435" xr3:uid="{E4208312-3328-40A1-A4C3-146A03DB7112}" name="Column4390" dataDxfId="11949"/>
    <tableColumn id="4436" xr3:uid="{5E8D9009-3F71-42C7-8F1B-91693C64CB3F}" name="Column4391" dataDxfId="11948"/>
    <tableColumn id="4437" xr3:uid="{9F394C4E-8711-4356-B118-2A244AB0DBDE}" name="Column4392" dataDxfId="11947"/>
    <tableColumn id="4438" xr3:uid="{03E91296-49C9-4240-936C-E84D93F80194}" name="Column4393" dataDxfId="11946"/>
    <tableColumn id="4439" xr3:uid="{40AF994E-8251-467F-A7D0-9E4AF255BF03}" name="Column4394" dataDxfId="11945"/>
    <tableColumn id="4440" xr3:uid="{55B1AD2A-54C9-49BE-8763-60482C097A2F}" name="Column4395" dataDxfId="11944"/>
    <tableColumn id="4441" xr3:uid="{E75A55BB-627F-400B-A562-5F1BB36882CF}" name="Column4396" dataDxfId="11943"/>
    <tableColumn id="4442" xr3:uid="{DDF484C2-5358-413B-96C3-B671FAC39955}" name="Column4397" dataDxfId="11942"/>
    <tableColumn id="4443" xr3:uid="{64D7EFD8-AEC6-4720-99DB-D3F8DE6CD936}" name="Column4398" dataDxfId="11941"/>
    <tableColumn id="4444" xr3:uid="{673FB20D-C408-4239-8554-7198BB51B3A5}" name="Column4399" dataDxfId="11940"/>
    <tableColumn id="4445" xr3:uid="{AEA7FDD5-B51B-437F-A528-87C0C469388A}" name="Column4400" dataDxfId="11939"/>
    <tableColumn id="4446" xr3:uid="{61465265-05FB-4F78-BC2E-7B1310C04D7A}" name="Column4401" dataDxfId="11938"/>
    <tableColumn id="4447" xr3:uid="{47DA85A2-5B11-485F-8C1F-462E699B851F}" name="Column4402" dataDxfId="11937"/>
    <tableColumn id="4448" xr3:uid="{549DE37D-149D-4FEA-9981-0668479FBF12}" name="Column4403" dataDxfId="11936"/>
    <tableColumn id="4449" xr3:uid="{5A4C199F-5684-434A-8236-3FDC5B96BCB3}" name="Column4404" dataDxfId="11935"/>
    <tableColumn id="4450" xr3:uid="{841FFFBB-DF55-45ED-8125-206D1623C91C}" name="Column4405" dataDxfId="11934"/>
    <tableColumn id="4451" xr3:uid="{28C45227-596A-416A-ACBB-31514F77897F}" name="Column4406" dataDxfId="11933"/>
    <tableColumn id="4452" xr3:uid="{D6397D9C-9CB3-442C-9D6D-35031ABE6A31}" name="Column4407" dataDxfId="11932"/>
    <tableColumn id="4453" xr3:uid="{7ADC9255-A854-41A0-8551-AFCBFB7968E9}" name="Column4408" dataDxfId="11931"/>
    <tableColumn id="4454" xr3:uid="{EC2B8E94-5302-4D99-83EF-79BAED6BE1B0}" name="Column4409" dataDxfId="11930"/>
    <tableColumn id="4455" xr3:uid="{27DA5D2A-A72F-4FA8-900B-38D75644B25C}" name="Column4410" dataDxfId="11929"/>
    <tableColumn id="4456" xr3:uid="{081F8E82-E2D6-418E-93F8-61B0ACD6A46E}" name="Column4411" dataDxfId="11928"/>
    <tableColumn id="4457" xr3:uid="{39A676B6-D26C-4050-82BF-ECC9EC6D40DC}" name="Column4412" dataDxfId="11927"/>
    <tableColumn id="4458" xr3:uid="{DC617FCB-5066-425D-B9D2-6CE444F16872}" name="Column4413" dataDxfId="11926"/>
    <tableColumn id="4459" xr3:uid="{890BD318-3315-41E8-BE88-A5060C2268DC}" name="Column4414" dataDxfId="11925"/>
    <tableColumn id="4460" xr3:uid="{ECF35268-BE9A-4193-9646-E6612A49067D}" name="Column4415" dataDxfId="11924"/>
    <tableColumn id="4461" xr3:uid="{4A206804-FE08-4B4A-A0E4-DD8626448D6C}" name="Column4416" dataDxfId="11923"/>
    <tableColumn id="4462" xr3:uid="{4A6BC942-979D-4A3E-BDFD-F8991CD1B36B}" name="Column4417" dataDxfId="11922"/>
    <tableColumn id="4463" xr3:uid="{7885B76D-78D9-445A-8D30-8D9929AF0055}" name="Column4418" dataDxfId="11921"/>
    <tableColumn id="4464" xr3:uid="{0F6B6496-766F-4F9D-A763-F1749D289216}" name="Column4419" dataDxfId="11920"/>
    <tableColumn id="4465" xr3:uid="{9163E033-5171-414A-B805-563EFD205AD3}" name="Column4420" dataDxfId="11919"/>
    <tableColumn id="4466" xr3:uid="{4B765AA8-BC82-40F3-870B-537B9F2FA68E}" name="Column4421" dataDxfId="11918"/>
    <tableColumn id="4467" xr3:uid="{CE82F895-D8B6-45E4-95E1-3AC14B3C0F7E}" name="Column4422" dataDxfId="11917"/>
    <tableColumn id="4468" xr3:uid="{BDBE4620-9F55-4BC9-BD76-FD9A95A5199E}" name="Column4423" dataDxfId="11916"/>
    <tableColumn id="4469" xr3:uid="{CDB27AD5-EDC3-4B87-B092-69E3C2AB66B8}" name="Column4424" dataDxfId="11915"/>
    <tableColumn id="4470" xr3:uid="{607814A7-9625-45D3-847F-91C487CED326}" name="Column4425" dataDxfId="11914"/>
    <tableColumn id="4471" xr3:uid="{47509CD5-A521-4849-94B5-8B254E994E33}" name="Column4426" dataDxfId="11913"/>
    <tableColumn id="4472" xr3:uid="{292E772F-AFC1-44F9-B5F8-2F83351807F9}" name="Column4427" dataDxfId="11912"/>
    <tableColumn id="4473" xr3:uid="{38C7178A-8F1A-4BC7-969A-665883426139}" name="Column4428" dataDxfId="11911"/>
    <tableColumn id="4474" xr3:uid="{94B0194C-B23E-409A-8164-E4EC760FC234}" name="Column4429" dataDxfId="11910"/>
    <tableColumn id="4475" xr3:uid="{7EA56982-9B69-4493-9218-AF90E5D568F9}" name="Column4430" dataDxfId="11909"/>
    <tableColumn id="4476" xr3:uid="{1A758D7D-4DC3-4697-A1D2-CDE17758C615}" name="Column4431" dataDxfId="11908"/>
    <tableColumn id="4477" xr3:uid="{7A32101A-67A1-4AA2-930B-90FA40952197}" name="Column4432" dataDxfId="11907"/>
    <tableColumn id="4478" xr3:uid="{29DB9166-518F-4E91-8BD4-14F45A86E3BC}" name="Column4433" dataDxfId="11906"/>
    <tableColumn id="4479" xr3:uid="{0F0640B5-CF1B-44BF-AB6E-AFCA9C5D390B}" name="Column4434" dataDxfId="11905"/>
    <tableColumn id="4480" xr3:uid="{43BD3A75-65A1-4853-91E0-B139F0399169}" name="Column4435" dataDxfId="11904"/>
    <tableColumn id="4481" xr3:uid="{BD39F45D-8FD8-4F02-AE9F-7D113A62D7E0}" name="Column4436" dataDxfId="11903"/>
    <tableColumn id="4482" xr3:uid="{2882F8EA-5BD8-4C0D-A4CF-036D5B4E48CF}" name="Column4437" dataDxfId="11902"/>
    <tableColumn id="4483" xr3:uid="{76945778-9ECA-4986-997F-534CA3AAAEA9}" name="Column4438" dataDxfId="11901"/>
    <tableColumn id="4484" xr3:uid="{8EED1A2C-F826-4B01-8D91-D31D91484EEC}" name="Column4439" dataDxfId="11900"/>
    <tableColumn id="4485" xr3:uid="{BBBC4907-7D97-4777-AD35-5CD95C4FE6F4}" name="Column4440" dataDxfId="11899"/>
    <tableColumn id="4486" xr3:uid="{B64234E5-691C-4EC2-B838-B04A63F66B11}" name="Column4441" dataDxfId="11898"/>
    <tableColumn id="4487" xr3:uid="{68865A76-F927-4553-8627-CC2898A698C6}" name="Column4442" dataDxfId="11897"/>
    <tableColumn id="4488" xr3:uid="{6D06A6A0-5BF9-4799-A7AA-16B663522621}" name="Column4443" dataDxfId="11896"/>
    <tableColumn id="4489" xr3:uid="{90F9F89C-1FA3-4654-B55D-58EA042AC70D}" name="Column4444" dataDxfId="11895"/>
    <tableColumn id="4490" xr3:uid="{5C2AF0D3-D8A5-429A-A2F6-81DABADF5BFC}" name="Column4445" dataDxfId="11894"/>
    <tableColumn id="4491" xr3:uid="{15536A12-F52D-44C7-9B28-CC4BBC988888}" name="Column4446" dataDxfId="11893"/>
    <tableColumn id="4492" xr3:uid="{79BCC22F-0028-4ECE-92A7-9EC4EB26440A}" name="Column4447" dataDxfId="11892"/>
    <tableColumn id="4493" xr3:uid="{0AE8DDA1-0F6A-4198-82A8-2204DCEB8368}" name="Column4448" dataDxfId="11891"/>
    <tableColumn id="4494" xr3:uid="{873BDE2E-FFB4-4527-BC05-627DDA4195B3}" name="Column4449" dataDxfId="11890"/>
    <tableColumn id="4495" xr3:uid="{6A901EA8-A5A6-4FF2-B28C-EAA668B6F029}" name="Column4450" dataDxfId="11889"/>
    <tableColumn id="4496" xr3:uid="{E1AA6621-155A-46EB-8704-23A00C2D7D64}" name="Column4451" dataDxfId="11888"/>
    <tableColumn id="4497" xr3:uid="{B87AE26B-8BE5-4FB7-BBD6-B12B95AD041C}" name="Column4452" dataDxfId="11887"/>
    <tableColumn id="4498" xr3:uid="{58B0D462-7346-466F-9FAC-FFC181E524EC}" name="Column4453" dataDxfId="11886"/>
    <tableColumn id="4499" xr3:uid="{E39ABBD6-B1BD-4005-A427-6C7473779900}" name="Column4454" dataDxfId="11885"/>
    <tableColumn id="4500" xr3:uid="{B913F762-16A1-4B3A-8B32-17313D85035C}" name="Column4455" dataDxfId="11884"/>
    <tableColumn id="4501" xr3:uid="{3EA4131D-6376-4BDD-AF18-8317EF9BA64A}" name="Column4456" dataDxfId="11883"/>
    <tableColumn id="4502" xr3:uid="{55D52DC4-C109-47C5-8520-4F90A3D3B465}" name="Column4457" dataDxfId="11882"/>
    <tableColumn id="4503" xr3:uid="{9E6AD7AA-A260-420B-AE4E-2D354A8194D1}" name="Column4458" dataDxfId="11881"/>
    <tableColumn id="4504" xr3:uid="{F9AE0BB4-D739-4AD6-96FE-7537061E1046}" name="Column4459" dataDxfId="11880"/>
    <tableColumn id="4505" xr3:uid="{D25384F6-54A3-4063-8638-5F884954935B}" name="Column4460" dataDxfId="11879"/>
    <tableColumn id="4506" xr3:uid="{CE6D1E48-A2FE-46F6-82CA-83C8D29D5848}" name="Column4461" dataDxfId="11878"/>
    <tableColumn id="4507" xr3:uid="{8F9284E1-3291-4653-B1D0-50CFF26C76EE}" name="Column4462" dataDxfId="11877"/>
    <tableColumn id="4508" xr3:uid="{F16F9CD8-10C3-417F-8826-186F88C4DD6C}" name="Column4463" dataDxfId="11876"/>
    <tableColumn id="4509" xr3:uid="{225B8B93-57AA-4926-A203-202611A8490F}" name="Column4464" dataDxfId="11875"/>
    <tableColumn id="4510" xr3:uid="{B11A6400-1898-48EE-8D2C-235B9BF0B01C}" name="Column4465" dataDxfId="11874"/>
    <tableColumn id="4511" xr3:uid="{62EEB6DE-36C4-4035-980C-96712C4DCACA}" name="Column4466" dataDxfId="11873"/>
    <tableColumn id="4512" xr3:uid="{D4C3B6CD-BEC6-4710-939D-32EB582B1889}" name="Column4467" dataDxfId="11872"/>
    <tableColumn id="4513" xr3:uid="{2AEA3ED4-BFF7-45C1-97D1-046D453A7925}" name="Column4468" dataDxfId="11871"/>
    <tableColumn id="4514" xr3:uid="{F80188D0-01A5-493F-8D72-BA16C90AB18B}" name="Column4469" dataDxfId="11870"/>
    <tableColumn id="4515" xr3:uid="{E1B53FBA-FA91-44EA-9F23-E1B10DA1A322}" name="Column4470" dataDxfId="11869"/>
    <tableColumn id="4516" xr3:uid="{34380FBD-3453-474D-BB0C-F86C19A1EFD0}" name="Column4471" dataDxfId="11868"/>
    <tableColumn id="4517" xr3:uid="{70D9A15C-F25D-428F-916C-3AE0A8CBC5AD}" name="Column4472" dataDxfId="11867"/>
    <tableColumn id="4518" xr3:uid="{CB76E3E5-3AB6-46F4-9681-88BCC10F53AC}" name="Column4473" dataDxfId="11866"/>
    <tableColumn id="4519" xr3:uid="{8A85321C-E043-4DD0-85F7-80EB13360225}" name="Column4474" dataDxfId="11865"/>
    <tableColumn id="4520" xr3:uid="{D3EB0FE0-0818-4926-A3B2-2A899E0722B7}" name="Column4475" dataDxfId="11864"/>
    <tableColumn id="4521" xr3:uid="{CFD198B9-7F34-4783-B474-A3F0CA5C2E11}" name="Column4476" dataDxfId="11863"/>
    <tableColumn id="4522" xr3:uid="{0EAF00D4-EE1C-443C-9F61-7D32C6C4BC2D}" name="Column4477" dataDxfId="11862"/>
    <tableColumn id="4523" xr3:uid="{29D2E0A5-C9DE-411D-ABAA-EC4A4C638816}" name="Column4478" dataDxfId="11861"/>
    <tableColumn id="4524" xr3:uid="{A33DFEFE-5460-45A6-8E41-6F27BEC09FBA}" name="Column4479" dataDxfId="11860"/>
    <tableColumn id="4525" xr3:uid="{E4180848-C237-4AC8-9375-2362FD3E4E1B}" name="Column4480" dataDxfId="11859"/>
    <tableColumn id="4526" xr3:uid="{87F67DBC-A610-41B4-B354-E63119119F05}" name="Column4481" dataDxfId="11858"/>
    <tableColumn id="4527" xr3:uid="{9131653A-53FE-4B7B-83FC-C6F7E3AF722E}" name="Column4482" dataDxfId="11857"/>
    <tableColumn id="4528" xr3:uid="{B2DBFFF8-6B20-41EA-91DD-25BADA2D86B8}" name="Column4483" dataDxfId="11856"/>
    <tableColumn id="4529" xr3:uid="{91AC9A1B-71CD-420E-926F-7EF4D6996319}" name="Column4484" dataDxfId="11855"/>
    <tableColumn id="4530" xr3:uid="{DC10333B-D60A-4D3E-B80B-308BE8F2A83C}" name="Column4485" dataDxfId="11854"/>
    <tableColumn id="4531" xr3:uid="{21E18888-EC66-4D3F-91D4-2620FB441001}" name="Column4486" dataDxfId="11853"/>
    <tableColumn id="4532" xr3:uid="{88795F91-0380-4007-ACD6-A52546451B54}" name="Column4487" dataDxfId="11852"/>
    <tableColumn id="4533" xr3:uid="{D06CD1FE-D734-4D08-B2D5-4DD5FF247818}" name="Column4488" dataDxfId="11851"/>
    <tableColumn id="4534" xr3:uid="{EA82A744-301F-477A-8089-D720E2DA170B}" name="Column4489" dataDxfId="11850"/>
    <tableColumn id="4535" xr3:uid="{595B8D87-7D04-4235-950F-342783F4FACC}" name="Column4490" dataDxfId="11849"/>
    <tableColumn id="4536" xr3:uid="{C8B95B87-FE53-41C0-B664-328F947E9F25}" name="Column4491" dataDxfId="11848"/>
    <tableColumn id="4537" xr3:uid="{79872CF8-D784-4450-B405-A0AED16F275C}" name="Column4492" dataDxfId="11847"/>
    <tableColumn id="4538" xr3:uid="{730055DC-0E9F-4A4D-8FA9-5F202AF8CB54}" name="Column4493" dataDxfId="11846"/>
    <tableColumn id="4539" xr3:uid="{E51E414E-4098-42A1-82D6-7D28B36F0CC0}" name="Column4494" dataDxfId="11845"/>
    <tableColumn id="4540" xr3:uid="{0BB94146-79BA-4810-A77E-5085772F43ED}" name="Column4495" dataDxfId="11844"/>
    <tableColumn id="4541" xr3:uid="{F0C1950C-E44E-4434-AA7A-FA71AB9A5DB2}" name="Column4496" dataDxfId="11843"/>
    <tableColumn id="4542" xr3:uid="{D5978658-C27C-4052-8FFF-D0728F209F27}" name="Column4497" dataDxfId="11842"/>
    <tableColumn id="4543" xr3:uid="{3485975D-9953-4DE8-A54E-F78F518942F7}" name="Column4498" dataDxfId="11841"/>
    <tableColumn id="4544" xr3:uid="{1342A304-2BF4-4F6A-9F5C-988AF426E595}" name="Column4499" dataDxfId="11840"/>
    <tableColumn id="4545" xr3:uid="{E20FA70F-9DD5-4B6D-A454-B01AF2D6BCD8}" name="Column4500" dataDxfId="11839"/>
    <tableColumn id="4546" xr3:uid="{BDA4BAF1-D0A0-4AFB-BF84-4DF2A53BBF73}" name="Column4501" dataDxfId="11838"/>
    <tableColumn id="4547" xr3:uid="{B6221393-0965-4380-9199-AFCB90B1C755}" name="Column4502" dataDxfId="11837"/>
    <tableColumn id="4548" xr3:uid="{F33E37B5-B93C-46C4-813A-DB7AAB31E4FE}" name="Column4503" dataDxfId="11836"/>
    <tableColumn id="4549" xr3:uid="{075D77A1-0911-420A-88BD-A636EE8D9B02}" name="Column4504" dataDxfId="11835"/>
    <tableColumn id="4550" xr3:uid="{D649BA33-D7B0-4272-984A-083599BF514D}" name="Column4505" dataDxfId="11834"/>
    <tableColumn id="4551" xr3:uid="{EDB4B488-C5C3-4347-B7E0-60BEE636E630}" name="Column4506" dataDxfId="11833"/>
    <tableColumn id="4552" xr3:uid="{2BDEDAAA-2DD3-4A95-B07F-3D9D6B335812}" name="Column4507" dataDxfId="11832"/>
    <tableColumn id="4553" xr3:uid="{2179D597-B433-4534-94BA-ED921E6F7B95}" name="Column4508" dataDxfId="11831"/>
    <tableColumn id="4554" xr3:uid="{C56FC900-9BA5-458A-9199-CCFE28E92387}" name="Column4509" dataDxfId="11830"/>
    <tableColumn id="4555" xr3:uid="{04C0EF75-D865-441F-A94F-DE4254D92C4B}" name="Column4510" dataDxfId="11829"/>
    <tableColumn id="4556" xr3:uid="{8C186C50-97C6-461D-82C2-89B567E45C67}" name="Column4511" dataDxfId="11828"/>
    <tableColumn id="4557" xr3:uid="{71187A4C-59D9-4FFB-B020-31C0047DAE8C}" name="Column4512" dataDxfId="11827"/>
    <tableColumn id="4558" xr3:uid="{4E056AE6-704B-4E44-AF87-FDAB2DAC21EE}" name="Column4513" dataDxfId="11826"/>
    <tableColumn id="4559" xr3:uid="{8CF39272-395D-433E-BC00-767AC26D6396}" name="Column4514" dataDxfId="11825"/>
    <tableColumn id="4560" xr3:uid="{6076C501-E305-411B-B4AE-26158A4C2831}" name="Column4515" dataDxfId="11824"/>
    <tableColumn id="4561" xr3:uid="{D38396F0-CE0C-4495-A577-FF81E1F69BA3}" name="Column4516" dataDxfId="11823"/>
    <tableColumn id="4562" xr3:uid="{1948D57C-26EA-4228-930E-00E3483DF902}" name="Column4517" dataDxfId="11822"/>
    <tableColumn id="4563" xr3:uid="{29075FC1-C256-4B69-A826-9A8315B6B099}" name="Column4518" dataDxfId="11821"/>
    <tableColumn id="4564" xr3:uid="{1FDD410F-1B28-4BB4-8AF4-6F2DD415A24F}" name="Column4519" dataDxfId="11820"/>
    <tableColumn id="4565" xr3:uid="{D51120A0-B8C5-4333-A113-8C5B7E8650F6}" name="Column4520" dataDxfId="11819"/>
    <tableColumn id="4566" xr3:uid="{7784FE36-9705-423B-A595-03C04DC6513E}" name="Column4521" dataDxfId="11818"/>
    <tableColumn id="4567" xr3:uid="{514A8F51-F34B-4C00-B4E6-0BB0E8FECFD4}" name="Column4522" dataDxfId="11817"/>
    <tableColumn id="4568" xr3:uid="{2AB3C9A6-F914-4B3C-B459-FAD25266BCB7}" name="Column4523" dataDxfId="11816"/>
    <tableColumn id="4569" xr3:uid="{1FF51787-C2C1-4117-8EDC-87E38D94AB87}" name="Column4524" dataDxfId="11815"/>
    <tableColumn id="4570" xr3:uid="{56B185AC-9B10-47CE-B446-711126C6FAAC}" name="Column4525" dataDxfId="11814"/>
    <tableColumn id="4571" xr3:uid="{990DEA0F-873E-425B-8741-2126BBF16624}" name="Column4526" dataDxfId="11813"/>
    <tableColumn id="4572" xr3:uid="{F9DAB444-0A92-4153-8D44-56E495F1C026}" name="Column4527" dataDxfId="11812"/>
    <tableColumn id="4573" xr3:uid="{8C0B4B18-E43E-4ABB-914A-48BF022F5418}" name="Column4528" dataDxfId="11811"/>
    <tableColumn id="4574" xr3:uid="{1D73A376-4BD3-4E67-A2D4-E617AA748B32}" name="Column4529" dataDxfId="11810"/>
    <tableColumn id="4575" xr3:uid="{CA8C3594-C691-4B1B-A6DC-F44CB7C26A2B}" name="Column4530" dataDxfId="11809"/>
    <tableColumn id="4576" xr3:uid="{0E75B743-B4FF-4CA6-AAF2-4636D6292084}" name="Column4531" dataDxfId="11808"/>
    <tableColumn id="4577" xr3:uid="{1DCF68E4-4B14-4C1D-9748-4639A61BCBED}" name="Column4532" dataDxfId="11807"/>
    <tableColumn id="4578" xr3:uid="{906EC882-0B8E-4179-BBFE-6A17BDE4D6C7}" name="Column4533" dataDxfId="11806"/>
    <tableColumn id="4579" xr3:uid="{744DCF18-7831-4347-9CC7-C8218F43AEFB}" name="Column4534" dataDxfId="11805"/>
    <tableColumn id="4580" xr3:uid="{F35E1841-5E5B-49C3-AA84-F2CE2486F90A}" name="Column4535" dataDxfId="11804"/>
    <tableColumn id="4581" xr3:uid="{F5855EBF-6B1E-4271-96E4-9D5BC19AB016}" name="Column4536" dataDxfId="11803"/>
    <tableColumn id="4582" xr3:uid="{B680B439-5E06-4E76-B4F8-D80E0A79B8C3}" name="Column4537" dataDxfId="11802"/>
    <tableColumn id="4583" xr3:uid="{2DC0C76A-3BCC-43E7-870F-707FEE19BD97}" name="Column4538" dataDxfId="11801"/>
    <tableColumn id="4584" xr3:uid="{24FD00F2-7C88-4B0C-9B42-225ECF8F5273}" name="Column4539" dataDxfId="11800"/>
    <tableColumn id="4585" xr3:uid="{059D9912-40B4-4A36-8FAF-4B30C39C8392}" name="Column4540" dataDxfId="11799"/>
    <tableColumn id="4586" xr3:uid="{ED73F55A-DB59-4EBE-B590-F33C0B275C6C}" name="Column4541" dataDxfId="11798"/>
    <tableColumn id="4587" xr3:uid="{8756F1AE-FFA5-40C5-8194-25184DD4E154}" name="Column4542" dataDxfId="11797"/>
    <tableColumn id="4588" xr3:uid="{236946DD-815B-483A-ACE7-C86DD26C6F79}" name="Column4543" dataDxfId="11796"/>
    <tableColumn id="4589" xr3:uid="{C312C8FD-0707-4380-8A04-A33F12172B6D}" name="Column4544" dataDxfId="11795"/>
    <tableColumn id="4590" xr3:uid="{B22E0506-0139-4A6A-8FA8-505522A65303}" name="Column4545" dataDxfId="11794"/>
    <tableColumn id="4591" xr3:uid="{98895DD6-0E34-49CE-99D2-92D6AF2B8818}" name="Column4546" dataDxfId="11793"/>
    <tableColumn id="4592" xr3:uid="{DB7768E9-53AF-4F9A-A6D6-5680530D2650}" name="Column4547" dataDxfId="11792"/>
    <tableColumn id="4593" xr3:uid="{0077FD0A-DA32-4D96-8A6F-735AD07C641D}" name="Column4548" dataDxfId="11791"/>
    <tableColumn id="4594" xr3:uid="{316F1808-3349-4C03-B84F-C505735424E9}" name="Column4549" dataDxfId="11790"/>
    <tableColumn id="4595" xr3:uid="{59D0F34C-A74E-49D6-BA90-4ECD2379CD00}" name="Column4550" dataDxfId="11789"/>
    <tableColumn id="4596" xr3:uid="{9606CC9C-A263-4A38-8A05-3A36E710ED48}" name="Column4551" dataDxfId="11788"/>
    <tableColumn id="4597" xr3:uid="{95939B08-CB3B-42B2-94F7-DB9824DF2768}" name="Column4552" dataDxfId="11787"/>
    <tableColumn id="4598" xr3:uid="{8BE67D7E-DB33-4E2E-A902-C9B1CCFF5CA4}" name="Column4553" dataDxfId="11786"/>
    <tableColumn id="4599" xr3:uid="{0E7FBFDE-6306-479C-ABCA-EE068E880CA1}" name="Column4554" dataDxfId="11785"/>
    <tableColumn id="4600" xr3:uid="{D01C2ABC-48F1-4C06-8507-2A9F989B173B}" name="Column4555" dataDxfId="11784"/>
    <tableColumn id="4601" xr3:uid="{D1D2A680-8B44-4C90-9304-43631D3B9512}" name="Column4556" dataDxfId="11783"/>
    <tableColumn id="4602" xr3:uid="{2FA129D4-CBEB-4EE7-B3FD-D2F71BF7A672}" name="Column4557" dataDxfId="11782"/>
    <tableColumn id="4603" xr3:uid="{81C79051-1F72-4CD1-9B79-7F52F264995E}" name="Column4558" dataDxfId="11781"/>
    <tableColumn id="4604" xr3:uid="{0EF5016D-0A26-4A12-9BFA-16CCE474FDB6}" name="Column4559" dataDxfId="11780"/>
    <tableColumn id="4605" xr3:uid="{E686E065-2B4A-4F02-8C9C-4DFCE6A74D18}" name="Column4560" dataDxfId="11779"/>
    <tableColumn id="4606" xr3:uid="{1E1B8B04-B877-4E5B-A5A1-EEABA107BA96}" name="Column4561" dataDxfId="11778"/>
    <tableColumn id="4607" xr3:uid="{63363646-65DD-46C3-A914-ED2384A8EE59}" name="Column4562" dataDxfId="11777"/>
    <tableColumn id="4608" xr3:uid="{FE700FC7-66CE-4C38-B075-2022F4FF55A3}" name="Column4563" dataDxfId="11776"/>
    <tableColumn id="4609" xr3:uid="{6956A562-0D1C-446B-8082-ABD7F8918704}" name="Column4564" dataDxfId="11775"/>
    <tableColumn id="4610" xr3:uid="{3623ED21-02CE-409F-BA78-435F1B82D3D6}" name="Column4565" dataDxfId="11774"/>
    <tableColumn id="4611" xr3:uid="{B5C9C7DE-8FD7-40BB-BEDE-92837D62C839}" name="Column4566" dataDxfId="11773"/>
    <tableColumn id="4612" xr3:uid="{CF304892-2513-407D-A5A2-18E357944060}" name="Column4567" dataDxfId="11772"/>
    <tableColumn id="4613" xr3:uid="{7D7DA1C6-D470-4FAB-84A2-AEA57A2806C3}" name="Column4568" dataDxfId="11771"/>
    <tableColumn id="4614" xr3:uid="{649CAEF5-0552-4218-82BD-34A119031D13}" name="Column4569" dataDxfId="11770"/>
    <tableColumn id="4615" xr3:uid="{9D03B855-9EFE-4F7D-8D3F-B57D2649BCAC}" name="Column4570" dataDxfId="11769"/>
    <tableColumn id="4616" xr3:uid="{9C0E8923-E152-4452-8C9A-60F438742D5E}" name="Column4571" dataDxfId="11768"/>
    <tableColumn id="4617" xr3:uid="{13B48AAF-47EC-4147-B1EF-5D91A74FDE8A}" name="Column4572" dataDxfId="11767"/>
    <tableColumn id="4618" xr3:uid="{21A36760-C4A2-46C5-BAAB-40FBEA0E072A}" name="Column4573" dataDxfId="11766"/>
    <tableColumn id="4619" xr3:uid="{2B803D1A-41A1-48BA-931B-3388A919E6AB}" name="Column4574" dataDxfId="11765"/>
    <tableColumn id="4620" xr3:uid="{184F4828-F02E-4E27-8613-155886F034CA}" name="Column4575" dataDxfId="11764"/>
    <tableColumn id="4621" xr3:uid="{058C8CBF-F13F-417A-B3A0-1C5D78347CB4}" name="Column4576" dataDxfId="11763"/>
    <tableColumn id="4622" xr3:uid="{A2911F92-0EDD-42FA-8432-0FA6B05ECEB6}" name="Column4577" dataDxfId="11762"/>
    <tableColumn id="4623" xr3:uid="{D6A6E029-180F-4C10-9858-866CBF13C29B}" name="Column4578" dataDxfId="11761"/>
    <tableColumn id="4624" xr3:uid="{3C040D07-C7F1-4A66-9593-BA44D8B7D377}" name="Column4579" dataDxfId="11760"/>
    <tableColumn id="4625" xr3:uid="{F957E1CB-F9A3-4E18-B66C-3907081C1EF3}" name="Column4580" dataDxfId="11759"/>
    <tableColumn id="4626" xr3:uid="{799114F0-427E-4544-8406-7EFC9FAD5FF8}" name="Column4581" dataDxfId="11758"/>
    <tableColumn id="4627" xr3:uid="{F710FE14-0061-47ED-9908-A070E7BC0D9E}" name="Column4582" dataDxfId="11757"/>
    <tableColumn id="4628" xr3:uid="{B8B24284-9510-44AC-A4E0-67D0A9C3BE1D}" name="Column4583" dataDxfId="11756"/>
    <tableColumn id="4629" xr3:uid="{3D136C27-2D71-47BE-A753-00846C954DCE}" name="Column4584" dataDxfId="11755"/>
    <tableColumn id="4630" xr3:uid="{8D6E8D55-5E3F-420C-A3B9-39973EC2712E}" name="Column4585" dataDxfId="11754"/>
    <tableColumn id="4631" xr3:uid="{3EB18302-DE59-4ED1-AD69-8AF4A182EECC}" name="Column4586" dataDxfId="11753"/>
    <tableColumn id="4632" xr3:uid="{434BDAB3-73DA-45E4-BBDA-1BBBEA30DA7D}" name="Column4587" dataDxfId="11752"/>
    <tableColumn id="4633" xr3:uid="{5D4B4928-1810-4AF2-855D-0177683B5B0A}" name="Column4588" dataDxfId="11751"/>
    <tableColumn id="4634" xr3:uid="{5C5A0648-E65A-4CCD-B8DF-CE6DE66EBC76}" name="Column4589" dataDxfId="11750"/>
    <tableColumn id="4635" xr3:uid="{DDBDFD26-66DE-4C20-B58F-B71631B2E7A7}" name="Column4590" dataDxfId="11749"/>
    <tableColumn id="4636" xr3:uid="{9C635DA7-5973-49D4-A7E8-E506C2BA3A5F}" name="Column4591" dataDxfId="11748"/>
    <tableColumn id="4637" xr3:uid="{08165A09-65C6-43C9-9D4F-35356106F16D}" name="Column4592" dataDxfId="11747"/>
    <tableColumn id="4638" xr3:uid="{03810A10-4894-4CE8-A1C0-AA002CF7A04E}" name="Column4593" dataDxfId="11746"/>
    <tableColumn id="4639" xr3:uid="{3288DD6B-2792-4B6A-9D30-0ABF0214839C}" name="Column4594" dataDxfId="11745"/>
    <tableColumn id="4640" xr3:uid="{97ECD839-407A-40E3-A29C-46A011C91E07}" name="Column4595" dataDxfId="11744"/>
    <tableColumn id="4641" xr3:uid="{B17D4E35-28B3-4528-A21A-24E394E387BC}" name="Column4596" dataDxfId="11743"/>
    <tableColumn id="4642" xr3:uid="{EC1BE3F7-65E8-4DBA-B560-7777C2E50430}" name="Column4597" dataDxfId="11742"/>
    <tableColumn id="4643" xr3:uid="{A8814D19-5D7A-4DCC-9AE2-8F61DB7D4DCD}" name="Column4598" dataDxfId="11741"/>
    <tableColumn id="4644" xr3:uid="{74545547-842A-43E6-9675-0AA567951DD1}" name="Column4599" dataDxfId="11740"/>
    <tableColumn id="4645" xr3:uid="{C7782EC5-E8E6-4200-A45F-64494A94DB85}" name="Column4600" dataDxfId="11739"/>
    <tableColumn id="4646" xr3:uid="{0798FE7A-474B-416F-AB7F-EB19ADC6FDE4}" name="Column4601" dataDxfId="11738"/>
    <tableColumn id="4647" xr3:uid="{B3C6CEED-F0BD-4404-9768-3A195D328898}" name="Column4602" dataDxfId="11737"/>
    <tableColumn id="4648" xr3:uid="{F754AA40-E3A1-42C5-AB28-6E873E18725E}" name="Column4603" dataDxfId="11736"/>
    <tableColumn id="4649" xr3:uid="{4E6CCD6B-144C-441F-912A-F3E90BFAA0F7}" name="Column4604" dataDxfId="11735"/>
    <tableColumn id="4650" xr3:uid="{C123AF2A-4E61-4F70-AB90-8C25E666E0AA}" name="Column4605" dataDxfId="11734"/>
    <tableColumn id="4651" xr3:uid="{832E2E9C-1E2F-4B45-8017-C8F7B89D46A2}" name="Column4606" dataDxfId="11733"/>
    <tableColumn id="4652" xr3:uid="{68C5086A-C741-4D59-AE70-F79A0A357618}" name="Column4607" dataDxfId="11732"/>
    <tableColumn id="4653" xr3:uid="{2F9B99FB-F32E-4F72-8770-43048F476153}" name="Column4608" dataDxfId="11731"/>
    <tableColumn id="4654" xr3:uid="{8517E5CA-07EC-4712-B64F-715B964FC88A}" name="Column4609" dataDxfId="11730"/>
    <tableColumn id="4655" xr3:uid="{67BA279D-A605-4C9E-95AA-3B0331A5C2A8}" name="Column4610" dataDxfId="11729"/>
    <tableColumn id="4656" xr3:uid="{68EC5968-B636-4C55-9F8E-D5573354A943}" name="Column4611" dataDxfId="11728"/>
    <tableColumn id="4657" xr3:uid="{4A43BF33-3CED-4073-97A0-C3992754B729}" name="Column4612" dataDxfId="11727"/>
    <tableColumn id="4658" xr3:uid="{4F5E39C2-8C00-48A4-914A-116E0C881A3A}" name="Column4613" dataDxfId="11726"/>
    <tableColumn id="4659" xr3:uid="{BBA22B06-7054-435A-8A6E-A3EA2119DA06}" name="Column4614" dataDxfId="11725"/>
    <tableColumn id="4660" xr3:uid="{20821CEC-03D7-42FC-AF1C-0475C71FED66}" name="Column4615" dataDxfId="11724"/>
    <tableColumn id="4661" xr3:uid="{DCDE937C-C700-4371-AC7D-ED14436F6417}" name="Column4616" dataDxfId="11723"/>
    <tableColumn id="4662" xr3:uid="{EDBFE86B-6195-4503-B4C2-3C7B9369E17F}" name="Column4617" dataDxfId="11722"/>
    <tableColumn id="4663" xr3:uid="{629D7EF1-48C0-4ED3-9F39-D364C1075D51}" name="Column4618" dataDxfId="11721"/>
    <tableColumn id="4664" xr3:uid="{1BE41076-196E-4541-AE65-4F0E44EBCC8C}" name="Column4619" dataDxfId="11720"/>
    <tableColumn id="4665" xr3:uid="{9506761E-411F-40AE-94D9-7F6EDA7C89B1}" name="Column4620" dataDxfId="11719"/>
    <tableColumn id="4666" xr3:uid="{595CAAC1-E2C3-4AF9-B2DE-1704526A8A11}" name="Column4621" dataDxfId="11718"/>
    <tableColumn id="4667" xr3:uid="{62AE095C-6FFE-49AB-9323-6CFC4435AAB7}" name="Column4622" dataDxfId="11717"/>
    <tableColumn id="4668" xr3:uid="{1976908E-CE78-4713-9560-D35677181C51}" name="Column4623" dataDxfId="11716"/>
    <tableColumn id="4669" xr3:uid="{8B3AAACB-D7AE-4F99-9F4E-5EEE2C7EF40B}" name="Column4624" dataDxfId="11715"/>
    <tableColumn id="4670" xr3:uid="{1DE40BF5-287C-4B9B-98BF-2A01FA05834C}" name="Column4625" dataDxfId="11714"/>
    <tableColumn id="4671" xr3:uid="{A373EE83-2BC7-4F54-86E0-6015ADD8B2F6}" name="Column4626" dataDxfId="11713"/>
    <tableColumn id="4672" xr3:uid="{1A0B124F-F13C-4679-B3E2-B0B2DC5A6659}" name="Column4627" dataDxfId="11712"/>
    <tableColumn id="4673" xr3:uid="{819250A4-863A-4B60-936D-F2EBDC465134}" name="Column4628" dataDxfId="11711"/>
    <tableColumn id="4674" xr3:uid="{2441C8C0-A5F0-4102-9058-07565B09ABCE}" name="Column4629" dataDxfId="11710"/>
    <tableColumn id="4675" xr3:uid="{A455D709-BA7C-4B33-923E-3ECEE9837BA0}" name="Column4630" dataDxfId="11709"/>
    <tableColumn id="4676" xr3:uid="{B6A9B79A-B54C-43B9-AABD-0FC25504D7FA}" name="Column4631" dataDxfId="11708"/>
    <tableColumn id="4677" xr3:uid="{4615390C-3603-4C94-AA8B-A0BEE060C09C}" name="Column4632" dataDxfId="11707"/>
    <tableColumn id="4678" xr3:uid="{D42148EC-205B-4462-83E6-446097F44DB1}" name="Column4633" dataDxfId="11706"/>
    <tableColumn id="4679" xr3:uid="{F59FED43-F008-4D9D-A712-E21C540134B9}" name="Column4634" dataDxfId="11705"/>
    <tableColumn id="4680" xr3:uid="{5BE39A83-C53A-4A6A-8B86-5B6F54B72AFB}" name="Column4635" dataDxfId="11704"/>
    <tableColumn id="4681" xr3:uid="{E0D0A325-6898-4BF9-9FD4-FD7FF55DB1F1}" name="Column4636" dataDxfId="11703"/>
    <tableColumn id="4682" xr3:uid="{6106F13E-BE6F-474D-82E8-43474175BACF}" name="Column4637" dataDxfId="11702"/>
    <tableColumn id="4683" xr3:uid="{F4F00E08-405B-4FB1-8F68-E1A6478F1D48}" name="Column4638" dataDxfId="11701"/>
    <tableColumn id="4684" xr3:uid="{43D68D1C-07B9-4831-894B-8DB6910C2C59}" name="Column4639" dataDxfId="11700"/>
    <tableColumn id="4685" xr3:uid="{5FC08138-EAF9-45F1-8A53-02A8800D3E4B}" name="Column4640" dataDxfId="11699"/>
    <tableColumn id="4686" xr3:uid="{D26CD261-FEE5-4B8B-B5CD-479178CBC99A}" name="Column4641" dataDxfId="11698"/>
    <tableColumn id="4687" xr3:uid="{1B75563B-92A6-4823-ADD8-25803E0421CA}" name="Column4642" dataDxfId="11697"/>
    <tableColumn id="4688" xr3:uid="{3C3A9BDB-BB7F-405C-A43F-FA720C684B8C}" name="Column4643" dataDxfId="11696"/>
    <tableColumn id="4689" xr3:uid="{48592AC3-A2A8-4A81-AFF7-3C407D41812A}" name="Column4644" dataDxfId="11695"/>
    <tableColumn id="4690" xr3:uid="{5D7E2E75-BA67-458A-9BE4-7675B16CD824}" name="Column4645" dataDxfId="11694"/>
    <tableColumn id="4691" xr3:uid="{60CAE9AC-AF6F-4D1A-BF8F-B20F248D246D}" name="Column4646" dataDxfId="11693"/>
    <tableColumn id="4692" xr3:uid="{1C7C98C1-E921-4BFC-92D1-892363C5F1C5}" name="Column4647" dataDxfId="11692"/>
    <tableColumn id="4693" xr3:uid="{299BDA98-7E3A-4F4A-A706-DF98B6F28EBF}" name="Column4648" dataDxfId="11691"/>
    <tableColumn id="4694" xr3:uid="{CC248C68-EDEA-45F6-B070-F31E81168EB7}" name="Column4649" dataDxfId="11690"/>
    <tableColumn id="4695" xr3:uid="{33B640DD-BB73-42ED-A93A-6099585FF106}" name="Column4650" dataDxfId="11689"/>
    <tableColumn id="4696" xr3:uid="{C9B2AAEC-E6FD-4DBC-8C0A-CA274DF7E304}" name="Column4651" dataDxfId="11688"/>
    <tableColumn id="4697" xr3:uid="{08CC48C7-7E5D-4ADB-9647-BDCB2941918B}" name="Column4652" dataDxfId="11687"/>
    <tableColumn id="4698" xr3:uid="{5C8C3ABD-3B3F-4DC3-8EFE-41578518BC7B}" name="Column4653" dataDxfId="11686"/>
    <tableColumn id="4699" xr3:uid="{71C98455-7E33-4E8E-935B-499AFD7566AB}" name="Column4654" dataDxfId="11685"/>
    <tableColumn id="4700" xr3:uid="{801F721F-7CEB-4843-938C-E8840E3E8D1A}" name="Column4655" dataDxfId="11684"/>
    <tableColumn id="4701" xr3:uid="{904FC81D-40C1-4A51-84FA-CA51E74F0E99}" name="Column4656" dataDxfId="11683"/>
    <tableColumn id="4702" xr3:uid="{18EEE3B7-D88B-463E-B3BE-6CBA47224F43}" name="Column4657" dataDxfId="11682"/>
    <tableColumn id="4703" xr3:uid="{556DF543-7F1F-45C8-82E5-78E3134D34AC}" name="Column4658" dataDxfId="11681"/>
    <tableColumn id="4704" xr3:uid="{A767D600-8CE5-4D92-AC72-3ADE6EBE738C}" name="Column4659" dataDxfId="11680"/>
    <tableColumn id="4705" xr3:uid="{13F7FACF-91B2-4A60-9680-BEE0943E507B}" name="Column4660" dataDxfId="11679"/>
    <tableColumn id="4706" xr3:uid="{E8003A3F-C64B-40E7-938C-59F833854E21}" name="Column4661" dataDxfId="11678"/>
    <tableColumn id="4707" xr3:uid="{49D34767-87C5-48E1-B0CA-1B42519B83C0}" name="Column4662" dataDxfId="11677"/>
    <tableColumn id="4708" xr3:uid="{F5F5A633-9053-4597-B224-BF28ADDB24EE}" name="Column4663" dataDxfId="11676"/>
    <tableColumn id="4709" xr3:uid="{3A9A56FE-87FD-49E4-B7F4-8DD113B678AF}" name="Column4664" dataDxfId="11675"/>
    <tableColumn id="4710" xr3:uid="{1009E661-D22F-4CD9-A6DE-BC38C4799C5D}" name="Column4665" dataDxfId="11674"/>
    <tableColumn id="4711" xr3:uid="{C9BFC001-A371-40B7-B714-A7CBCD9BECAF}" name="Column4666" dataDxfId="11673"/>
    <tableColumn id="4712" xr3:uid="{D9A577B8-A3A1-46DA-8DF0-36B7C4D42F9B}" name="Column4667" dataDxfId="11672"/>
    <tableColumn id="4713" xr3:uid="{ED240480-9CD5-40F6-BFAE-FB9AAB831DB9}" name="Column4668" dataDxfId="11671"/>
    <tableColumn id="4714" xr3:uid="{4F3C01D0-C849-4841-AAB6-BD4CBBDD615C}" name="Column4669" dataDxfId="11670"/>
    <tableColumn id="4715" xr3:uid="{88001A91-8A69-48CF-B910-EED746858891}" name="Column4670" dataDxfId="11669"/>
    <tableColumn id="4716" xr3:uid="{913C1FB8-06C4-4DF2-8292-FF96F63D6622}" name="Column4671" dataDxfId="11668"/>
    <tableColumn id="4717" xr3:uid="{B7F6B7B5-4540-492C-825B-FE6FA5622A2D}" name="Column4672" dataDxfId="11667"/>
    <tableColumn id="4718" xr3:uid="{A9E50827-51EA-432E-8F3F-67D71B686C96}" name="Column4673" dataDxfId="11666"/>
    <tableColumn id="4719" xr3:uid="{F4181453-CE9E-4790-AA4E-5073C1ACBDFB}" name="Column4674" dataDxfId="11665"/>
    <tableColumn id="4720" xr3:uid="{7EA5C489-5ADB-49C2-9B6F-2412CCAB58C1}" name="Column4675" dataDxfId="11664"/>
    <tableColumn id="4721" xr3:uid="{4BAFFDE6-853F-4057-996C-F41ACAB84B0C}" name="Column4676" dataDxfId="11663"/>
    <tableColumn id="4722" xr3:uid="{2F7B7711-8BE8-42A2-8648-C8229957D378}" name="Column4677" dataDxfId="11662"/>
    <tableColumn id="4723" xr3:uid="{CECE41F9-45B3-4284-BA46-80D91BB42B12}" name="Column4678" dataDxfId="11661"/>
    <tableColumn id="4724" xr3:uid="{B6DBA767-D35C-4A31-8671-321B0C1A1B14}" name="Column4679" dataDxfId="11660"/>
    <tableColumn id="4725" xr3:uid="{8A2B120D-36D7-4F1F-8AC8-D842944D3223}" name="Column4680" dataDxfId="11659"/>
    <tableColumn id="4726" xr3:uid="{FB7AA4E6-5B01-42E1-8A99-D1381262D6F6}" name="Column4681" dataDxfId="11658"/>
    <tableColumn id="4727" xr3:uid="{A7EDE504-9080-45B4-8E86-772DEEAF63B2}" name="Column4682" dataDxfId="11657"/>
    <tableColumn id="4728" xr3:uid="{AC25C804-6947-4D49-86F3-02E458AD19F6}" name="Column4683" dataDxfId="11656"/>
    <tableColumn id="4729" xr3:uid="{FC50FCF2-D3FD-4854-8A3E-A323C59825C0}" name="Column4684" dataDxfId="11655"/>
    <tableColumn id="4730" xr3:uid="{0C58BD04-0403-4E10-A62E-CB540FF46AAD}" name="Column4685" dataDxfId="11654"/>
    <tableColumn id="4731" xr3:uid="{C3653BBB-956D-45EA-8DE9-CBA81A8E6C6B}" name="Column4686" dataDxfId="11653"/>
    <tableColumn id="4732" xr3:uid="{98CE64A2-0E97-41C8-AC03-D2354C70D5E8}" name="Column4687" dataDxfId="11652"/>
    <tableColumn id="4733" xr3:uid="{9D3A9201-8EDF-4DA4-8D68-75D94B284F41}" name="Column4688" dataDxfId="11651"/>
    <tableColumn id="4734" xr3:uid="{3A1A1315-E2DF-407D-AE84-C5ABFB311DB2}" name="Column4689" dataDxfId="11650"/>
    <tableColumn id="4735" xr3:uid="{A43D608F-AC9A-47B4-8F03-A7C509B09D09}" name="Column4690" dataDxfId="11649"/>
    <tableColumn id="4736" xr3:uid="{E6BAE1C1-247D-44C8-8B59-C78CBFD9656B}" name="Column4691" dataDxfId="11648"/>
    <tableColumn id="4737" xr3:uid="{5769657A-4198-4D85-AA8D-49D769986BAD}" name="Column4692" dataDxfId="11647"/>
    <tableColumn id="4738" xr3:uid="{4F5AAB5C-0A68-4495-808A-04FA1A2CC4E3}" name="Column4693" dataDxfId="11646"/>
    <tableColumn id="4739" xr3:uid="{2D99867D-2040-4540-842C-9513DD9A470D}" name="Column4694" dataDxfId="11645"/>
    <tableColumn id="4740" xr3:uid="{8FF25448-7FD3-4F21-9DD2-185874BFD201}" name="Column4695" dataDxfId="11644"/>
    <tableColumn id="4741" xr3:uid="{C28E4590-1EDA-4186-881D-13FBC38F9C63}" name="Column4696" dataDxfId="11643"/>
    <tableColumn id="4742" xr3:uid="{9E49C02B-ED81-4B55-A68B-C83683935136}" name="Column4697" dataDxfId="11642"/>
    <tableColumn id="4743" xr3:uid="{DBE5021A-3721-44E4-93E6-2CC504491FE0}" name="Column4698" dataDxfId="11641"/>
    <tableColumn id="4744" xr3:uid="{4376B335-878E-463D-B0EA-10AC54EBFA44}" name="Column4699" dataDxfId="11640"/>
    <tableColumn id="4745" xr3:uid="{B2706168-EBB3-44D6-A0B3-16310F5D531E}" name="Column4700" dataDxfId="11639"/>
    <tableColumn id="4746" xr3:uid="{2A98CA48-C0D7-4B4A-B68F-AF20BD0E9FA3}" name="Column4701" dataDxfId="11638"/>
    <tableColumn id="4747" xr3:uid="{C18FCAB1-4383-473E-AF0D-97516141B661}" name="Column4702" dataDxfId="11637"/>
    <tableColumn id="4748" xr3:uid="{087F3B25-F405-459F-AB99-E2ECE9517864}" name="Column4703" dataDxfId="11636"/>
    <tableColumn id="4749" xr3:uid="{EDD604AD-C0CB-4B43-BF21-89031A1ED8C9}" name="Column4704" dataDxfId="11635"/>
    <tableColumn id="4750" xr3:uid="{E0078557-B99F-4184-82AC-756F7126DDC0}" name="Column4705" dataDxfId="11634"/>
    <tableColumn id="4751" xr3:uid="{D39D5BC3-964B-4F7E-A063-8774F3185B31}" name="Column4706" dataDxfId="11633"/>
    <tableColumn id="4752" xr3:uid="{1D861C46-E3B4-4E76-BFD6-4FEE1FB3846C}" name="Column4707" dataDxfId="11632"/>
    <tableColumn id="4753" xr3:uid="{6AF13F8E-3BF3-4451-9294-4E42C1F1E6FF}" name="Column4708" dataDxfId="11631"/>
    <tableColumn id="4754" xr3:uid="{7BD95A13-79BB-4246-A43E-60ACDC2A5874}" name="Column4709" dataDxfId="11630"/>
    <tableColumn id="4755" xr3:uid="{ABB9E78C-7D9B-4388-9A49-CCB27A1CEC52}" name="Column4710" dataDxfId="11629"/>
    <tableColumn id="4756" xr3:uid="{B93B7C6F-C1B7-40F1-A6D3-EC6ADA90D8A6}" name="Column4711" dataDxfId="11628"/>
    <tableColumn id="4757" xr3:uid="{43825B40-2AB1-48F5-BF10-9E053F8B1305}" name="Column4712" dataDxfId="11627"/>
    <tableColumn id="4758" xr3:uid="{A1B9E3AD-C993-4BDD-8646-E388C4886AE6}" name="Column4713" dataDxfId="11626"/>
    <tableColumn id="4759" xr3:uid="{46040597-573F-4155-ABD4-397E0A1231A5}" name="Column4714" dataDxfId="11625"/>
    <tableColumn id="4760" xr3:uid="{4E6CDEDE-A3D7-43FD-934C-3E3577605D3F}" name="Column4715" dataDxfId="11624"/>
    <tableColumn id="4761" xr3:uid="{65BE2AE4-853D-401B-A12F-A414DCA6D03C}" name="Column4716" dataDxfId="11623"/>
    <tableColumn id="4762" xr3:uid="{54423871-6DD6-41E0-8C12-4D6725B99972}" name="Column4717" dataDxfId="11622"/>
    <tableColumn id="4763" xr3:uid="{006BF102-717A-4073-89CF-BE80FE9FBDEB}" name="Column4718" dataDxfId="11621"/>
    <tableColumn id="4764" xr3:uid="{39BB94E4-7243-4883-906D-B992476F2AE6}" name="Column4719" dataDxfId="11620"/>
    <tableColumn id="4765" xr3:uid="{2D9D9CD5-1DFC-4635-AE29-3D8637A4CB87}" name="Column4720" dataDxfId="11619"/>
    <tableColumn id="4766" xr3:uid="{552C6584-F27A-47F3-882D-2FD042848110}" name="Column4721" dataDxfId="11618"/>
    <tableColumn id="4767" xr3:uid="{8E79514C-DC0C-4116-AEA2-20EDDD0A5D07}" name="Column4722" dataDxfId="11617"/>
    <tableColumn id="4768" xr3:uid="{EB08BC9B-B9BF-40D9-BB79-94E36B4F62E7}" name="Column4723" dataDxfId="11616"/>
    <tableColumn id="4769" xr3:uid="{E074366C-2233-4637-8372-F5F05D244D50}" name="Column4724" dataDxfId="11615"/>
    <tableColumn id="4770" xr3:uid="{C4A8B1B1-810F-48EC-A86A-5003BE69BC96}" name="Column4725" dataDxfId="11614"/>
    <tableColumn id="4771" xr3:uid="{DA776899-2FBA-4D04-977C-CF3840232C1C}" name="Column4726" dataDxfId="11613"/>
    <tableColumn id="4772" xr3:uid="{D41A443E-3850-4734-9532-FD997D3F2CCF}" name="Column4727" dataDxfId="11612"/>
    <tableColumn id="4773" xr3:uid="{D5B94ACE-167F-4B09-B6F2-A649256D1366}" name="Column4728" dataDxfId="11611"/>
    <tableColumn id="4774" xr3:uid="{C5A7201B-07BA-47EC-9B85-C2864CD4CA11}" name="Column4729" dataDxfId="11610"/>
    <tableColumn id="4775" xr3:uid="{426A46DE-D80C-45E6-B44F-B105A07BD2AF}" name="Column4730" dataDxfId="11609"/>
    <tableColumn id="4776" xr3:uid="{BD00D006-1F1A-47A6-9312-477587037BEF}" name="Column4731" dataDxfId="11608"/>
    <tableColumn id="4777" xr3:uid="{CD65288F-2A05-4258-9C88-F888F07141BB}" name="Column4732" dataDxfId="11607"/>
    <tableColumn id="4778" xr3:uid="{86D424FB-8B64-4178-B8A9-2B4AECABE928}" name="Column4733" dataDxfId="11606"/>
    <tableColumn id="4779" xr3:uid="{6BA21612-C931-4595-A6D2-BF285CCB9970}" name="Column4734" dataDxfId="11605"/>
    <tableColumn id="4780" xr3:uid="{0A7231F9-DB3E-40C1-BCDC-E2289D6CCEF4}" name="Column4735" dataDxfId="11604"/>
    <tableColumn id="4781" xr3:uid="{2D22CA26-7BA6-457B-97AD-6AC637D13C5B}" name="Column4736" dataDxfId="11603"/>
    <tableColumn id="4782" xr3:uid="{744A6065-8582-429A-B585-EBB198A701DE}" name="Column4737" dataDxfId="11602"/>
    <tableColumn id="4783" xr3:uid="{0D826CD8-4C3B-47B9-A08D-BD454CF1D5CE}" name="Column4738" dataDxfId="11601"/>
    <tableColumn id="4784" xr3:uid="{95AB026A-F008-4055-B190-E9B69FC09EDB}" name="Column4739" dataDxfId="11600"/>
    <tableColumn id="4785" xr3:uid="{BF9E073C-F882-43A6-8D1D-9B0DF95CE523}" name="Column4740" dataDxfId="11599"/>
    <tableColumn id="4786" xr3:uid="{95E7E8AB-F842-49F9-95E4-499055473DA2}" name="Column4741" dataDxfId="11598"/>
    <tableColumn id="4787" xr3:uid="{BBE603D4-2604-4917-8A6E-3A803F10DF5B}" name="Column4742" dataDxfId="11597"/>
    <tableColumn id="4788" xr3:uid="{F5354172-BAF8-4832-B0ED-1E35B0859CFA}" name="Column4743" dataDxfId="11596"/>
    <tableColumn id="4789" xr3:uid="{D6F7C720-E759-41A6-BF4E-5AB802F9286C}" name="Column4744" dataDxfId="11595"/>
    <tableColumn id="4790" xr3:uid="{44F38878-1343-4056-B1FE-E9B4CE8817FB}" name="Column4745" dataDxfId="11594"/>
    <tableColumn id="4791" xr3:uid="{7BBF0057-62FA-4710-83B5-52E96CC5C7C1}" name="Column4746" dataDxfId="11593"/>
    <tableColumn id="4792" xr3:uid="{01D96749-3A3F-4F52-A687-25466DCB27CA}" name="Column4747" dataDxfId="11592"/>
    <tableColumn id="4793" xr3:uid="{CBC3AA29-B10F-4012-AD68-9821AD5BAEE3}" name="Column4748" dataDxfId="11591"/>
    <tableColumn id="4794" xr3:uid="{B45403C1-498C-4D82-9A5E-EBDF185A1020}" name="Column4749" dataDxfId="11590"/>
    <tableColumn id="4795" xr3:uid="{E1AD8B82-1674-46A7-8B22-C9FDF3BCF7F9}" name="Column4750" dataDxfId="11589"/>
    <tableColumn id="4796" xr3:uid="{D3B46F9D-AB3C-44E3-BB76-3FF5A7620D6E}" name="Column4751" dataDxfId="11588"/>
    <tableColumn id="4797" xr3:uid="{CD7BDF97-B1AC-4F62-BA47-B94D0EE9417C}" name="Column4752" dataDxfId="11587"/>
    <tableColumn id="4798" xr3:uid="{6A19DAAC-2421-4F2B-BBBD-15F6C0CAD8F7}" name="Column4753" dataDxfId="11586"/>
    <tableColumn id="4799" xr3:uid="{12BBE174-8F54-42E7-A5E9-38F29DD0C059}" name="Column4754" dataDxfId="11585"/>
    <tableColumn id="4800" xr3:uid="{50325670-D4D3-4CE4-88DF-DB74D0933E6C}" name="Column4755" dataDxfId="11584"/>
    <tableColumn id="4801" xr3:uid="{A43C3EE6-BA77-4F69-954C-3AC1A0AE77EF}" name="Column4756" dataDxfId="11583"/>
    <tableColumn id="4802" xr3:uid="{51D5ADEF-1124-426A-8837-E79383A7C1D1}" name="Column4757" dataDxfId="11582"/>
    <tableColumn id="4803" xr3:uid="{004A52D4-A5D9-4DEB-BFAE-95C70C796162}" name="Column4758" dataDxfId="11581"/>
    <tableColumn id="4804" xr3:uid="{0B0279C2-8261-4EBB-B00C-F7AA7889939B}" name="Column4759" dataDxfId="11580"/>
    <tableColumn id="4805" xr3:uid="{B737B9DC-3CFE-4029-876E-7FE20962CD2B}" name="Column4760" dataDxfId="11579"/>
    <tableColumn id="4806" xr3:uid="{33A481F4-7B1F-47DC-B651-6E6B89D9E898}" name="Column4761" dataDxfId="11578"/>
    <tableColumn id="4807" xr3:uid="{D742D33A-BA59-40F7-8074-5A9FE7154DDD}" name="Column4762" dataDxfId="11577"/>
    <tableColumn id="4808" xr3:uid="{3CA4EB54-1960-4211-B8DB-CFFABA228EA2}" name="Column4763" dataDxfId="11576"/>
    <tableColumn id="4809" xr3:uid="{29ADFA8E-DB6F-4EE7-9679-5B8C8C501CA8}" name="Column4764" dataDxfId="11575"/>
    <tableColumn id="4810" xr3:uid="{317D072D-1B63-469B-A862-3D47A1983E65}" name="Column4765" dataDxfId="11574"/>
    <tableColumn id="4811" xr3:uid="{523D4209-A9C2-457F-A945-7CFD7CFF298B}" name="Column4766" dataDxfId="11573"/>
    <tableColumn id="4812" xr3:uid="{6C1AEE4D-3693-44E2-BCE8-3450ECA28D22}" name="Column4767" dataDxfId="11572"/>
    <tableColumn id="4813" xr3:uid="{565DB98C-7CD3-420E-AE3A-DAB1BD42DB78}" name="Column4768" dataDxfId="11571"/>
    <tableColumn id="4814" xr3:uid="{48FF9A2E-EF70-4639-A06B-06737126364D}" name="Column4769" dataDxfId="11570"/>
    <tableColumn id="4815" xr3:uid="{FA9EF113-A112-4015-92F2-C5D189CDFABE}" name="Column4770" dataDxfId="11569"/>
    <tableColumn id="4816" xr3:uid="{E8B066A3-8EF7-4340-8D2D-D0E572E011C8}" name="Column4771" dataDxfId="11568"/>
    <tableColumn id="4817" xr3:uid="{D1756D69-FCC5-443D-AEEA-D1B3275558FE}" name="Column4772" dataDxfId="11567"/>
    <tableColumn id="4818" xr3:uid="{3A7B202D-B71C-4C34-98E9-A752B4403CB8}" name="Column4773" dataDxfId="11566"/>
    <tableColumn id="4819" xr3:uid="{A9A037EA-D617-4C3E-A596-E6D48480C59E}" name="Column4774" dataDxfId="11565"/>
    <tableColumn id="4820" xr3:uid="{2D48A5E0-FA4D-49C7-BA08-74D9DBDE33A7}" name="Column4775" dataDxfId="11564"/>
    <tableColumn id="4821" xr3:uid="{61503500-140A-460E-9DDD-B3E851C246C3}" name="Column4776" dataDxfId="11563"/>
    <tableColumn id="4822" xr3:uid="{8239C1DE-C78A-4CD5-8DED-A3DF0A2B2B5A}" name="Column4777" dataDxfId="11562"/>
    <tableColumn id="4823" xr3:uid="{D6762C1A-DA77-4302-A708-F0BB4D253325}" name="Column4778" dataDxfId="11561"/>
    <tableColumn id="4824" xr3:uid="{7E6371F4-8979-4A54-99EE-36358EF5B6A2}" name="Column4779" dataDxfId="11560"/>
    <tableColumn id="4825" xr3:uid="{10F3C091-4DDC-4752-B0E2-34ACF5061370}" name="Column4780" dataDxfId="11559"/>
    <tableColumn id="4826" xr3:uid="{CA660264-B0C7-4950-AA06-EC27B2FBA988}" name="Column4781" dataDxfId="11558"/>
    <tableColumn id="4827" xr3:uid="{6E459274-C077-426D-B513-B5E1DF83BB3C}" name="Column4782" dataDxfId="11557"/>
    <tableColumn id="4828" xr3:uid="{5538A420-C9E6-49DA-BBEA-5019884C1C98}" name="Column4783" dataDxfId="11556"/>
    <tableColumn id="4829" xr3:uid="{AC0B8DDE-9BB9-44FF-AB69-016B15843287}" name="Column4784" dataDxfId="11555"/>
    <tableColumn id="4830" xr3:uid="{B06EEF02-F1D5-44A0-BB58-BEF3664DD6E2}" name="Column4785" dataDxfId="11554"/>
    <tableColumn id="4831" xr3:uid="{A110FF07-6AAD-41A2-BBF3-DDC9540AE24D}" name="Column4786" dataDxfId="11553"/>
    <tableColumn id="4832" xr3:uid="{C66A96B1-49E1-4089-9CD7-7BF289831DB1}" name="Column4787" dataDxfId="11552"/>
    <tableColumn id="4833" xr3:uid="{7B3AB1A0-66FD-47DF-868A-FDAD18F51A38}" name="Column4788" dataDxfId="11551"/>
    <tableColumn id="4834" xr3:uid="{90F8EEAB-177B-405D-9F54-520E59F0125A}" name="Column4789" dataDxfId="11550"/>
    <tableColumn id="4835" xr3:uid="{48752A06-949F-4E4D-9BC1-993B9C02B54E}" name="Column4790" dataDxfId="11549"/>
    <tableColumn id="4836" xr3:uid="{A4F8D5C4-B639-4E20-B692-389917AEA1CF}" name="Column4791" dataDxfId="11548"/>
    <tableColumn id="4837" xr3:uid="{B75E927C-F440-46CD-972F-074669DF46B6}" name="Column4792" dataDxfId="11547"/>
    <tableColumn id="4838" xr3:uid="{88129C9B-F3C1-4068-A8B7-CE287464B92E}" name="Column4793" dataDxfId="11546"/>
    <tableColumn id="4839" xr3:uid="{81754990-8CA5-41D3-9E46-5F7553E60090}" name="Column4794" dataDxfId="11545"/>
    <tableColumn id="4840" xr3:uid="{74B665EB-825D-4261-8AD1-CA9E96CE8728}" name="Column4795" dataDxfId="11544"/>
    <tableColumn id="4841" xr3:uid="{71C9E02D-AC55-4183-A4C4-0E0BD98C0F02}" name="Column4796" dataDxfId="11543"/>
    <tableColumn id="4842" xr3:uid="{433381AA-4B7D-4599-9C86-1FA24575D4A2}" name="Column4797" dataDxfId="11542"/>
    <tableColumn id="4843" xr3:uid="{70E8BEBE-3C47-42D2-B173-EA1B805F1448}" name="Column4798" dataDxfId="11541"/>
    <tableColumn id="4844" xr3:uid="{4668D84A-8FCA-4E18-A2AB-8C0528CD23D2}" name="Column4799" dataDxfId="11540"/>
    <tableColumn id="4845" xr3:uid="{F7368A53-41A6-402B-B1CE-36EA0027D405}" name="Column4800" dataDxfId="11539"/>
    <tableColumn id="4846" xr3:uid="{E419B527-BD6E-4646-B593-0F8A4A9CD61A}" name="Column4801" dataDxfId="11538"/>
    <tableColumn id="4847" xr3:uid="{582C3854-D8EE-453B-BB76-E769D824ED5C}" name="Column4802" dataDxfId="11537"/>
    <tableColumn id="4848" xr3:uid="{73C54AE9-E8F5-4444-B69F-A545EB536414}" name="Column4803" dataDxfId="11536"/>
    <tableColumn id="4849" xr3:uid="{284731B6-680E-448F-AAE2-967D025485A1}" name="Column4804" dataDxfId="11535"/>
    <tableColumn id="4850" xr3:uid="{E599D6AE-100B-4114-B94B-AA617D99F913}" name="Column4805" dataDxfId="11534"/>
    <tableColumn id="4851" xr3:uid="{6DD73A73-188D-419C-B2EF-C5B599E7DC67}" name="Column4806" dataDxfId="11533"/>
    <tableColumn id="4852" xr3:uid="{F8F11543-1065-464E-894A-0EC69A939FF2}" name="Column4807" dataDxfId="11532"/>
    <tableColumn id="4853" xr3:uid="{BC02A6C9-D712-4B09-A760-A1097097D5F4}" name="Column4808" dataDxfId="11531"/>
    <tableColumn id="4854" xr3:uid="{A47E9ACC-15CF-40F5-B062-85E300CB2D9D}" name="Column4809" dataDxfId="11530"/>
    <tableColumn id="4855" xr3:uid="{A9703267-033E-4744-A6D9-AA17A01B045A}" name="Column4810" dataDxfId="11529"/>
    <tableColumn id="4856" xr3:uid="{D68F6A8D-0901-404B-A8D9-DC7FE05790EB}" name="Column4811" dataDxfId="11528"/>
    <tableColumn id="4857" xr3:uid="{C234ED1F-0B69-49CA-9056-5CEFBD4E8023}" name="Column4812" dataDxfId="11527"/>
    <tableColumn id="4858" xr3:uid="{5E5AF2F4-DD58-4510-BE9C-FC7651284C97}" name="Column4813" dataDxfId="11526"/>
    <tableColumn id="4859" xr3:uid="{9E646855-28F2-46AA-A306-0A93CDC5A7C0}" name="Column4814" dataDxfId="11525"/>
    <tableColumn id="4860" xr3:uid="{CB02E1B3-6624-4FF6-8483-EABC53672D28}" name="Column4815" dataDxfId="11524"/>
    <tableColumn id="4861" xr3:uid="{2473343A-3C8F-42E9-8984-20F17A001215}" name="Column4816" dataDxfId="11523"/>
    <tableColumn id="4862" xr3:uid="{DE01B103-B64D-4C2F-BD40-C93EEFE9138C}" name="Column4817" dataDxfId="11522"/>
    <tableColumn id="4863" xr3:uid="{F359A7FC-4F9F-4D3F-A557-18CD177EF0C3}" name="Column4818" dataDxfId="11521"/>
    <tableColumn id="4864" xr3:uid="{96CF2CCC-DC58-40FF-8611-F2A43AFEDD50}" name="Column4819" dataDxfId="11520"/>
    <tableColumn id="4865" xr3:uid="{7D4FFC79-1E2D-4C2D-86F0-DAAD3E3E8D6B}" name="Column4820" dataDxfId="11519"/>
    <tableColumn id="4866" xr3:uid="{88346A2E-2032-4E07-9803-9B85C27369F7}" name="Column4821" dataDxfId="11518"/>
    <tableColumn id="4867" xr3:uid="{B8FFEA92-8049-43B7-860D-8A34C884FB76}" name="Column4822" dataDxfId="11517"/>
    <tableColumn id="4868" xr3:uid="{1FF9242B-B7B9-4BB5-BF8C-53C2AEF2BB2B}" name="Column4823" dataDxfId="11516"/>
    <tableColumn id="4869" xr3:uid="{FA2048CC-9FFD-4D0B-A6E7-471D9E171A6C}" name="Column4824" dataDxfId="11515"/>
    <tableColumn id="4870" xr3:uid="{DB414D33-8020-454D-ADEE-8FB46C695969}" name="Column4825" dataDxfId="11514"/>
    <tableColumn id="4871" xr3:uid="{C048073F-09D5-4052-9A2C-5E857856E9B6}" name="Column4826" dataDxfId="11513"/>
    <tableColumn id="4872" xr3:uid="{B1565DDF-F1F9-4874-9609-4F751BDBF282}" name="Column4827" dataDxfId="11512"/>
    <tableColumn id="4873" xr3:uid="{6F6BA7C1-41D2-4FB4-9828-D7ABAE818BB1}" name="Column4828" dataDxfId="11511"/>
    <tableColumn id="4874" xr3:uid="{59EDFE31-73F1-4CB1-9478-AECD667C3147}" name="Column4829" dataDxfId="11510"/>
    <tableColumn id="4875" xr3:uid="{A44F9DB7-CFB2-406B-A52C-ECC9BF8D45CA}" name="Column4830" dataDxfId="11509"/>
    <tableColumn id="4876" xr3:uid="{5E419CCD-42A7-432F-9E53-E2CEFF301F9C}" name="Column4831" dataDxfId="11508"/>
    <tableColumn id="4877" xr3:uid="{9E37002E-BF61-4156-B79A-3A6FC36E3C55}" name="Column4832" dataDxfId="11507"/>
    <tableColumn id="4878" xr3:uid="{1CFAE597-A89D-401B-A808-487C8D14EF2E}" name="Column4833" dataDxfId="11506"/>
    <tableColumn id="4879" xr3:uid="{DCF61775-8F1D-49AF-BC05-6AB2C8C7748A}" name="Column4834" dataDxfId="11505"/>
    <tableColumn id="4880" xr3:uid="{B3AEEF68-20FE-404F-81D3-734BA9D748C2}" name="Column4835" dataDxfId="11504"/>
    <tableColumn id="4881" xr3:uid="{7A97FAC8-06F6-449D-83CC-391732F179E5}" name="Column4836" dataDxfId="11503"/>
    <tableColumn id="4882" xr3:uid="{870DFE0F-9C51-4971-8637-78D31FA9F28E}" name="Column4837" dataDxfId="11502"/>
    <tableColumn id="4883" xr3:uid="{E4984373-269C-4FC8-82E8-F62F0064DA49}" name="Column4838" dataDxfId="11501"/>
    <tableColumn id="4884" xr3:uid="{ACB43FE2-9758-46F1-A4BC-F43F5823C9B8}" name="Column4839" dataDxfId="11500"/>
    <tableColumn id="4885" xr3:uid="{31298B4B-18BA-4DA9-ABBC-FED62B990526}" name="Column4840" dataDxfId="11499"/>
    <tableColumn id="4886" xr3:uid="{F56CFD3D-D60D-438A-95CE-991C353A0910}" name="Column4841" dataDxfId="11498"/>
    <tableColumn id="4887" xr3:uid="{225051CB-05BC-4748-B46D-E992D9734295}" name="Column4842" dataDxfId="11497"/>
    <tableColumn id="4888" xr3:uid="{2FBDC0E6-6A29-4383-9894-90EF7875AFF4}" name="Column4843" dataDxfId="11496"/>
    <tableColumn id="4889" xr3:uid="{559C6EBA-1BD9-4D0D-A7DD-EC45CEE32E8B}" name="Column4844" dataDxfId="11495"/>
    <tableColumn id="4890" xr3:uid="{EBAFFDBE-1175-4362-B272-B017A852D4CE}" name="Column4845" dataDxfId="11494"/>
    <tableColumn id="4891" xr3:uid="{C2EB0C74-DD89-42EB-B354-FDF830CF5E16}" name="Column4846" dataDxfId="11493"/>
    <tableColumn id="4892" xr3:uid="{13658DDD-1CAA-4830-959C-9FED0EE8972F}" name="Column4847" dataDxfId="11492"/>
    <tableColumn id="4893" xr3:uid="{AA76FD1B-7487-4063-BB2F-02B1248134A8}" name="Column4848" dataDxfId="11491"/>
    <tableColumn id="4894" xr3:uid="{C1BE33BB-1FE4-4ADD-A1F6-646D8C781ABD}" name="Column4849" dataDxfId="11490"/>
    <tableColumn id="4895" xr3:uid="{FB86AAA3-8CEC-437C-901C-3B28BE3252AE}" name="Column4850" dataDxfId="11489"/>
    <tableColumn id="4896" xr3:uid="{5A4EE951-01CB-4F46-99CB-09FC82C0B5C1}" name="Column4851" dataDxfId="11488"/>
    <tableColumn id="4897" xr3:uid="{A2816E3D-7D9D-4B7F-AEE1-F61688181F02}" name="Column4852" dataDxfId="11487"/>
    <tableColumn id="4898" xr3:uid="{4FCD8CF5-4BCB-4B48-847B-8D6EF425342E}" name="Column4853" dataDxfId="11486"/>
    <tableColumn id="4899" xr3:uid="{8FE1A57A-39F1-46F1-B9B1-0492CD83ECCF}" name="Column4854" dataDxfId="11485"/>
    <tableColumn id="4900" xr3:uid="{A0696AC3-F3AE-44A8-B006-50150DAF1EC9}" name="Column4855" dataDxfId="11484"/>
    <tableColumn id="4901" xr3:uid="{7774DF30-C45B-474A-8497-984AA99CA184}" name="Column4856" dataDxfId="11483"/>
    <tableColumn id="4902" xr3:uid="{F2ACDEEA-6B32-430B-89EA-4915EB5E5A9E}" name="Column4857" dataDxfId="11482"/>
    <tableColumn id="4903" xr3:uid="{96702444-A62D-4032-937F-9ACCD353E24C}" name="Column4858" dataDxfId="11481"/>
    <tableColumn id="4904" xr3:uid="{BA6F9F8C-CD30-430E-AD9A-66AEC7F39964}" name="Column4859" dataDxfId="11480"/>
    <tableColumn id="4905" xr3:uid="{1E0E28DC-F9B8-471C-A488-8F9BDEAA0C39}" name="Column4860" dataDxfId="11479"/>
    <tableColumn id="4906" xr3:uid="{BBC8FBF3-FA15-45E5-9D52-8D148D391925}" name="Column4861" dataDxfId="11478"/>
    <tableColumn id="4907" xr3:uid="{54DCEC66-BD3D-46EF-A20C-CA907C4931B6}" name="Column4862" dataDxfId="11477"/>
    <tableColumn id="4908" xr3:uid="{8E54486D-3084-4625-ADD6-C702FA548151}" name="Column4863" dataDxfId="11476"/>
    <tableColumn id="4909" xr3:uid="{BABAB156-6D7D-4373-80A1-FB9ADE65B24B}" name="Column4864" dataDxfId="11475"/>
    <tableColumn id="4910" xr3:uid="{5D8ACE20-BFE0-4D04-8270-217BA097C510}" name="Column4865" dataDxfId="11474"/>
    <tableColumn id="4911" xr3:uid="{68D76874-8D1A-43B8-80FE-CE024901BEE6}" name="Column4866" dataDxfId="11473"/>
    <tableColumn id="4912" xr3:uid="{2E9164FB-D500-4135-B72D-DC353776C293}" name="Column4867" dataDxfId="11472"/>
    <tableColumn id="4913" xr3:uid="{62781B7D-84BA-4AFC-A63C-1DB02D6085D5}" name="Column4868" dataDxfId="11471"/>
    <tableColumn id="4914" xr3:uid="{308F1345-D5CD-4E4F-B669-94CE8055C628}" name="Column4869" dataDxfId="11470"/>
    <tableColumn id="4915" xr3:uid="{744434F1-D917-4942-A482-6771551BFC64}" name="Column4870" dataDxfId="11469"/>
    <tableColumn id="4916" xr3:uid="{08D4CF23-9149-42FF-8925-4659C9F85AAB}" name="Column4871" dataDxfId="11468"/>
    <tableColumn id="4917" xr3:uid="{ABFE9ECE-E440-4A05-87E9-B2ED55FF3E94}" name="Column4872" dataDxfId="11467"/>
    <tableColumn id="4918" xr3:uid="{671B1C3C-B3DE-4AAF-96DC-A77774C22309}" name="Column4873" dataDxfId="11466"/>
    <tableColumn id="4919" xr3:uid="{FAF9D905-052E-41D5-B4C5-3AED1966E559}" name="Column4874" dataDxfId="11465"/>
    <tableColumn id="4920" xr3:uid="{255B8AC8-9C7C-4D01-94BD-3D5B7B09FE1B}" name="Column4875" dataDxfId="11464"/>
    <tableColumn id="4921" xr3:uid="{C1D9CC33-DA5B-4A94-AAFF-22D684FA63AA}" name="Column4876" dataDxfId="11463"/>
    <tableColumn id="4922" xr3:uid="{B7280D7C-B9F4-4200-94F4-0FAF5C45F365}" name="Column4877" dataDxfId="11462"/>
    <tableColumn id="4923" xr3:uid="{FF4FEAFA-A1C5-4D1F-98B5-BD0CAAE92045}" name="Column4878" dataDxfId="11461"/>
    <tableColumn id="4924" xr3:uid="{CAF3E78A-7A9C-48B0-95A3-2E103DA7082A}" name="Column4879" dataDxfId="11460"/>
    <tableColumn id="4925" xr3:uid="{5F1CF586-C9A3-4A8F-80D9-16476C14252B}" name="Column4880" dataDxfId="11459"/>
    <tableColumn id="4926" xr3:uid="{C037AEF5-8B98-473A-A20C-BF764352CB70}" name="Column4881" dataDxfId="11458"/>
    <tableColumn id="4927" xr3:uid="{E2099EFE-DF12-4FDD-ABA7-78BBC0F2791F}" name="Column4882" dataDxfId="11457"/>
    <tableColumn id="4928" xr3:uid="{174BA16C-CED1-4296-8B18-67BB5D9D4F7C}" name="Column4883" dataDxfId="11456"/>
    <tableColumn id="4929" xr3:uid="{D172DCF7-9014-47D9-B722-20E5A9A3327D}" name="Column4884" dataDxfId="11455"/>
    <tableColumn id="4930" xr3:uid="{618A162C-C02B-49C5-A52B-007D91199397}" name="Column4885" dataDxfId="11454"/>
    <tableColumn id="4931" xr3:uid="{C3FD18E0-9C11-4DC8-AAC2-75B47FADE025}" name="Column4886" dataDxfId="11453"/>
    <tableColumn id="4932" xr3:uid="{FCEF39AF-D1CB-42A0-BFEF-2A611F6C5563}" name="Column4887" dataDxfId="11452"/>
    <tableColumn id="4933" xr3:uid="{33459FE1-354D-49FC-92AB-5666CAF9E907}" name="Column4888" dataDxfId="11451"/>
    <tableColumn id="4934" xr3:uid="{7ADB040C-0CB4-446D-B7A2-4090877693D8}" name="Column4889" dataDxfId="11450"/>
    <tableColumn id="4935" xr3:uid="{2C4438F5-894D-485B-A4BB-21333BB81309}" name="Column4890" dataDxfId="11449"/>
    <tableColumn id="4936" xr3:uid="{FD261A85-62BA-409F-8A90-ED81611ADBFF}" name="Column4891" dataDxfId="11448"/>
    <tableColumn id="4937" xr3:uid="{6EB58335-FB81-4A68-A179-BAD5F419C0E9}" name="Column4892" dataDxfId="11447"/>
    <tableColumn id="4938" xr3:uid="{07ED0B62-6EDE-44D4-BC03-284A02F7E09D}" name="Column4893" dataDxfId="11446"/>
    <tableColumn id="4939" xr3:uid="{DFDC6A9B-115B-421C-83B2-0831B2EC25D0}" name="Column4894" dataDxfId="11445"/>
    <tableColumn id="4940" xr3:uid="{4E15D91D-04C0-4156-B3F9-287508FAF789}" name="Column4895" dataDxfId="11444"/>
    <tableColumn id="4941" xr3:uid="{261C9CA3-B7F1-44DF-BD4F-A44E17D5E403}" name="Column4896" dataDxfId="11443"/>
    <tableColumn id="4942" xr3:uid="{C6AEC250-442D-4481-8996-10CAE1084498}" name="Column4897" dataDxfId="11442"/>
    <tableColumn id="4943" xr3:uid="{E7A7693F-0394-45F6-B0CA-945D7A707C05}" name="Column4898" dataDxfId="11441"/>
    <tableColumn id="4944" xr3:uid="{9F9772E3-5217-4CAF-B990-3FBC76E1F3D4}" name="Column4899" dataDxfId="11440"/>
    <tableColumn id="4945" xr3:uid="{554FBC88-CE71-43C1-B469-1C3221DF6647}" name="Column4900" dataDxfId="11439"/>
    <tableColumn id="4946" xr3:uid="{1E1C4871-DC2C-4499-8C88-7E9890682411}" name="Column4901" dataDxfId="11438"/>
    <tableColumn id="4947" xr3:uid="{211574B6-2BF7-4F23-B5B3-BF1F2ADF02C5}" name="Column4902" dataDxfId="11437"/>
    <tableColumn id="4948" xr3:uid="{C43D3EB4-AAEE-4F83-BB81-0AA5EFF8DE3A}" name="Column4903" dataDxfId="11436"/>
    <tableColumn id="4949" xr3:uid="{5FAC2F14-87AD-4B09-AD01-668C017C638B}" name="Column4904" dataDxfId="11435"/>
    <tableColumn id="4950" xr3:uid="{A02A0578-03FD-4B7D-92C2-EB8779CF376F}" name="Column4905" dataDxfId="11434"/>
    <tableColumn id="4951" xr3:uid="{ED705918-C5BF-43B1-8BA2-FD00790170A0}" name="Column4906" dataDxfId="11433"/>
    <tableColumn id="4952" xr3:uid="{8D38A70B-1441-4061-8AC0-4E8CEA8F0B34}" name="Column4907" dataDxfId="11432"/>
    <tableColumn id="4953" xr3:uid="{F7BDA714-50DB-44C7-853D-71FFBC52F1FF}" name="Column4908" dataDxfId="11431"/>
    <tableColumn id="4954" xr3:uid="{A8FAE991-0A76-448F-A623-F67826F0C73B}" name="Column4909" dataDxfId="11430"/>
    <tableColumn id="4955" xr3:uid="{7BDF0ED0-56BC-4DFE-9C7E-7138EDA3488B}" name="Column4910" dataDxfId="11429"/>
    <tableColumn id="4956" xr3:uid="{D3A541F6-026F-4943-B829-AB3423CA7653}" name="Column4911" dataDxfId="11428"/>
    <tableColumn id="4957" xr3:uid="{02369B7F-8ACE-4D6A-A8B7-FE5F072CCA71}" name="Column4912" dataDxfId="11427"/>
    <tableColumn id="4958" xr3:uid="{DE915973-DB60-4E4B-93EB-C86A3B5BB971}" name="Column4913" dataDxfId="11426"/>
    <tableColumn id="4959" xr3:uid="{11B5093D-A59D-43AB-9DD6-6E8658F6BA1B}" name="Column4914" dataDxfId="11425"/>
    <tableColumn id="4960" xr3:uid="{4E11E2B6-0E06-4C40-8FCF-9FB90CDED280}" name="Column4915" dataDxfId="11424"/>
    <tableColumn id="4961" xr3:uid="{4033FFDB-26F6-448D-9FF4-945EDF8D0690}" name="Column4916" dataDxfId="11423"/>
    <tableColumn id="4962" xr3:uid="{7888540E-51E9-4B67-8C8B-B3539F08E8B5}" name="Column4917" dataDxfId="11422"/>
    <tableColumn id="4963" xr3:uid="{40989591-B37E-4E52-A6AC-0D05D9370A48}" name="Column4918" dataDxfId="11421"/>
    <tableColumn id="4964" xr3:uid="{EF3FD4B3-E9C1-4884-99CE-80E461CEA46B}" name="Column4919" dataDxfId="11420"/>
    <tableColumn id="4965" xr3:uid="{5B6B1F3C-ED4D-41E4-B1A7-5B511C30DB10}" name="Column4920" dataDxfId="11419"/>
    <tableColumn id="4966" xr3:uid="{BF7A7D64-1138-4E9A-B4E6-88F8FE895906}" name="Column4921" dataDxfId="11418"/>
    <tableColumn id="4967" xr3:uid="{0E6537DA-71C9-4C9D-8FC3-10E64601ECF1}" name="Column4922" dataDxfId="11417"/>
    <tableColumn id="4968" xr3:uid="{DCBCE958-67FF-4432-825E-83323282EFB7}" name="Column4923" dataDxfId="11416"/>
    <tableColumn id="4969" xr3:uid="{A9F12B33-74FF-40C6-A40B-F5341406A64F}" name="Column4924" dataDxfId="11415"/>
    <tableColumn id="4970" xr3:uid="{76410611-5042-4899-8BD7-E490A8738EEC}" name="Column4925" dataDxfId="11414"/>
    <tableColumn id="4971" xr3:uid="{28A2DC04-E44F-4B00-BA00-BFFCAFA44DCD}" name="Column4926" dataDxfId="11413"/>
    <tableColumn id="4972" xr3:uid="{8154F185-40A7-4435-8320-4A1A6D7C8876}" name="Column4927" dataDxfId="11412"/>
    <tableColumn id="4973" xr3:uid="{95B76F3D-5C24-4A96-BAC0-23BD9CC43E3B}" name="Column4928" dataDxfId="11411"/>
    <tableColumn id="4974" xr3:uid="{F0DB81B2-FB91-426E-9FB9-81DF0C9466F5}" name="Column4929" dataDxfId="11410"/>
    <tableColumn id="4975" xr3:uid="{FA534817-FFB7-4967-9CC6-E30006D68FC0}" name="Column4930" dataDxfId="11409"/>
    <tableColumn id="4976" xr3:uid="{CD56703F-5ADE-4D82-8C93-64A7969582BE}" name="Column4931" dataDxfId="11408"/>
    <tableColumn id="4977" xr3:uid="{50F6D841-B135-4853-ADB3-A8C02A9C1E88}" name="Column4932" dataDxfId="11407"/>
    <tableColumn id="4978" xr3:uid="{5ADE3AE0-C05A-4683-8B07-F7739BE771EB}" name="Column4933" dataDxfId="11406"/>
    <tableColumn id="4979" xr3:uid="{66D6C0C8-00C9-402F-B4BB-FA07C999CDFB}" name="Column4934" dataDxfId="11405"/>
    <tableColumn id="4980" xr3:uid="{7C0A09A8-4988-42FC-B58E-AB6418939BA2}" name="Column4935" dataDxfId="11404"/>
    <tableColumn id="4981" xr3:uid="{DB070EC5-364E-46D3-B29B-103E5BA75CF4}" name="Column4936" dataDxfId="11403"/>
    <tableColumn id="4982" xr3:uid="{7244D8B7-1541-44C1-940B-27156E3FF1A1}" name="Column4937" dataDxfId="11402"/>
    <tableColumn id="4983" xr3:uid="{BFEC364F-56A6-46B2-95CE-D4B868538F30}" name="Column4938" dataDxfId="11401"/>
    <tableColumn id="4984" xr3:uid="{D252E09E-7759-479E-B58C-2BADD67193DD}" name="Column4939" dataDxfId="11400"/>
    <tableColumn id="4985" xr3:uid="{A6407523-1C00-4E35-B61B-15683A7CE2CD}" name="Column4940" dataDxfId="11399"/>
    <tableColumn id="4986" xr3:uid="{B202D72A-D905-4460-B077-BC7EF63FEFE6}" name="Column4941" dataDxfId="11398"/>
    <tableColumn id="4987" xr3:uid="{CA59593D-C710-4998-9BE3-C92B36D8E291}" name="Column4942" dataDxfId="11397"/>
    <tableColumn id="4988" xr3:uid="{720673CB-0AAA-4F2D-AFB6-4477554093B9}" name="Column4943" dataDxfId="11396"/>
    <tableColumn id="4989" xr3:uid="{5DFCDD97-FCC8-4A71-B290-9ABD058A3EFA}" name="Column4944" dataDxfId="11395"/>
    <tableColumn id="4990" xr3:uid="{9CE229A0-E740-4884-9DEC-AC99A4DF9BC7}" name="Column4945" dataDxfId="11394"/>
    <tableColumn id="4991" xr3:uid="{7B0E7D5E-836C-4B83-8483-71C2235BB017}" name="Column4946" dataDxfId="11393"/>
    <tableColumn id="4992" xr3:uid="{F6479CB3-54A8-4A13-AB8C-59B1F37CB235}" name="Column4947" dataDxfId="11392"/>
    <tableColumn id="4993" xr3:uid="{02C7662B-08EE-4CB5-9E30-0A9A5DEB8244}" name="Column4948" dataDxfId="11391"/>
    <tableColumn id="4994" xr3:uid="{B0B90C2D-E537-445E-80F4-4FF5FEADB54C}" name="Column4949" dataDxfId="11390"/>
    <tableColumn id="4995" xr3:uid="{8362E0EA-366C-406F-9750-3C6C8385B64C}" name="Column4950" dataDxfId="11389"/>
    <tableColumn id="4996" xr3:uid="{C0060B1A-ED47-443F-8F7A-F6AAA4B11794}" name="Column4951" dataDxfId="11388"/>
    <tableColumn id="4997" xr3:uid="{879103F5-EF71-4526-8292-BC9907EBBDC3}" name="Column4952" dataDxfId="11387"/>
    <tableColumn id="4998" xr3:uid="{53DF12B7-8E41-4342-8883-0349C5ABCB4E}" name="Column4953" dataDxfId="11386"/>
    <tableColumn id="4999" xr3:uid="{EBE1605C-BF21-4032-A037-4BDEFAF269E0}" name="Column4954" dataDxfId="11385"/>
    <tableColumn id="5000" xr3:uid="{3853F290-7E2D-4DCE-AFBD-CD5FA4EC3172}" name="Column4955" dataDxfId="11384"/>
    <tableColumn id="5001" xr3:uid="{1D0B1A79-43FA-482C-8821-559191D1AD14}" name="Column4956" dataDxfId="11383"/>
    <tableColumn id="5002" xr3:uid="{1772ABDD-B34E-4BE7-A5D7-4481EBD662D7}" name="Column4957" dataDxfId="11382"/>
    <tableColumn id="5003" xr3:uid="{60F56976-478F-417E-8913-AEFC3F2C4F6C}" name="Column4958" dataDxfId="11381"/>
    <tableColumn id="5004" xr3:uid="{C2F1C656-969D-4892-9457-6C3325A82C32}" name="Column4959" dataDxfId="11380"/>
    <tableColumn id="5005" xr3:uid="{8EA32029-9930-44F0-A4F9-BCDFA7F5FDFD}" name="Column4960" dataDxfId="11379"/>
    <tableColumn id="5006" xr3:uid="{D5EDF771-288E-4107-83CB-7849862F7D67}" name="Column4961" dataDxfId="11378"/>
    <tableColumn id="5007" xr3:uid="{19C5C3E7-4B9F-4488-BDD9-D1058046ADF3}" name="Column4962" dataDxfId="11377"/>
    <tableColumn id="5008" xr3:uid="{AAEC3685-99CA-4561-9E56-9C89B76EB132}" name="Column4963" dataDxfId="11376"/>
    <tableColumn id="5009" xr3:uid="{055E090C-C387-4894-81B5-ECCEFE1E1E25}" name="Column4964" dataDxfId="11375"/>
    <tableColumn id="5010" xr3:uid="{FC5438B6-6C5B-498B-A9D6-EAAFABE02C7B}" name="Column4965" dataDxfId="11374"/>
    <tableColumn id="5011" xr3:uid="{E2E54E75-E341-4FA9-97F2-228B67C34DD1}" name="Column4966" dataDxfId="11373"/>
    <tableColumn id="5012" xr3:uid="{A1C2E19A-C59B-47F7-9CFC-0928AB0AED23}" name="Column4967" dataDxfId="11372"/>
    <tableColumn id="5013" xr3:uid="{CD984630-5818-4550-BB2F-57730472FBF4}" name="Column4968" dataDxfId="11371"/>
    <tableColumn id="5014" xr3:uid="{DF6942DB-89A2-417F-9C3D-BAA38CFF8B21}" name="Column4969" dataDxfId="11370"/>
    <tableColumn id="5015" xr3:uid="{17075D9F-C389-457C-9C97-AC5E0D561240}" name="Column4970" dataDxfId="11369"/>
    <tableColumn id="5016" xr3:uid="{2CFB8388-2396-4C4B-A9EF-866B487A77DE}" name="Column4971" dataDxfId="11368"/>
    <tableColumn id="5017" xr3:uid="{82A6B07D-BAF5-476B-BB53-F6FED3B72FC4}" name="Column4972" dataDxfId="11367"/>
    <tableColumn id="5018" xr3:uid="{4D513D2B-4995-42E6-B9EF-1DE7F7490B62}" name="Column4973" dataDxfId="11366"/>
    <tableColumn id="5019" xr3:uid="{B199E39A-19B5-4BFD-AC98-5BC6CCF4EA0B}" name="Column4974" dataDxfId="11365"/>
    <tableColumn id="5020" xr3:uid="{DFC53A40-2E8C-4012-87F9-6CF68057E973}" name="Column4975" dataDxfId="11364"/>
    <tableColumn id="5021" xr3:uid="{E8C3CBB5-2FCF-4B17-B2FA-0282F12A91DC}" name="Column4976" dataDxfId="11363"/>
    <tableColumn id="5022" xr3:uid="{48C6EC19-556B-4D0C-AEB5-B2F7FF70945F}" name="Column4977" dataDxfId="11362"/>
    <tableColumn id="5023" xr3:uid="{7D094C08-38A0-4C50-B795-41857212F951}" name="Column4978" dataDxfId="11361"/>
    <tableColumn id="5024" xr3:uid="{5E4F0768-7233-4BDA-B0B9-5243F6C9DD52}" name="Column4979" dataDxfId="11360"/>
    <tableColumn id="5025" xr3:uid="{681C760E-347B-4F89-9080-FA31666B1C7F}" name="Column4980" dataDxfId="11359"/>
    <tableColumn id="5026" xr3:uid="{72A94408-F754-4F48-897D-2FEBC407359B}" name="Column4981" dataDxfId="11358"/>
    <tableColumn id="5027" xr3:uid="{DFE50C15-30CE-4A8B-A616-1AC018A0E20D}" name="Column4982" dataDxfId="11357"/>
    <tableColumn id="5028" xr3:uid="{8FBA9846-A65C-4D67-BB03-786ADD970FDB}" name="Column4983" dataDxfId="11356"/>
    <tableColumn id="5029" xr3:uid="{7A5E9CB8-39EA-4AEB-93D3-BCC0A0F1F8C4}" name="Column4984" dataDxfId="11355"/>
    <tableColumn id="5030" xr3:uid="{A87EB144-DCD5-4766-9B72-598E8FE7116E}" name="Column4985" dataDxfId="11354"/>
    <tableColumn id="5031" xr3:uid="{766A9DF8-D839-4D4F-B6CE-0941C60D5503}" name="Column4986" dataDxfId="11353"/>
    <tableColumn id="5032" xr3:uid="{CC03B4E6-0153-48BD-8B4A-98408656CE8F}" name="Column4987" dataDxfId="11352"/>
    <tableColumn id="5033" xr3:uid="{70A2C9E7-8356-43E9-9B4A-76024E089895}" name="Column4988" dataDxfId="11351"/>
    <tableColumn id="5034" xr3:uid="{4A9BFC81-8357-48C7-8F89-B57E0126E18C}" name="Column4989" dataDxfId="11350"/>
    <tableColumn id="5035" xr3:uid="{EEE24E73-BADD-42B8-9F7A-54E00B1ADFE0}" name="Column4990" dataDxfId="11349"/>
    <tableColumn id="5036" xr3:uid="{859477AD-D4DD-418A-8404-74EA271D1EDB}" name="Column4991" dataDxfId="11348"/>
    <tableColumn id="5037" xr3:uid="{6B3E3DE9-926C-4919-AD5D-58433C8D1036}" name="Column4992" dataDxfId="11347"/>
    <tableColumn id="5038" xr3:uid="{0AC7C6A5-5B6B-4346-B684-B08040E43ADE}" name="Column4993" dataDxfId="11346"/>
    <tableColumn id="5039" xr3:uid="{E904CD1D-22CD-455A-BFB4-9FB8DF9730FC}" name="Column4994" dataDxfId="11345"/>
    <tableColumn id="5040" xr3:uid="{015568E7-4316-41E9-BA3C-8ECDD012D319}" name="Column4995" dataDxfId="11344"/>
    <tableColumn id="5041" xr3:uid="{95B6D497-D47E-4415-BCE3-9E7F9F21F3E4}" name="Column4996" dataDxfId="11343"/>
    <tableColumn id="5042" xr3:uid="{A037AB35-1404-469A-8B3C-BFCB5FAD0417}" name="Column4997" dataDxfId="11342"/>
    <tableColumn id="5043" xr3:uid="{1B034DF3-23B1-4C3D-98AD-B0905E7AFBBC}" name="Column4998" dataDxfId="11341"/>
    <tableColumn id="5044" xr3:uid="{9E5B6868-ACB3-42FE-BA40-D8CBEFC4210D}" name="Column4999" dataDxfId="11340"/>
    <tableColumn id="5045" xr3:uid="{AA7D5419-BB4A-4271-90B3-4A3825818536}" name="Column5000" dataDxfId="11339"/>
    <tableColumn id="5046" xr3:uid="{862B3DC5-7F87-4E44-B1E6-3A3CE3FAD52E}" name="Column5001" dataDxfId="11338"/>
    <tableColumn id="5047" xr3:uid="{5AEF7DA7-BB6F-4F39-9EE0-5805AD131DBF}" name="Column5002" dataDxfId="11337"/>
    <tableColumn id="5048" xr3:uid="{129B700E-6C12-4CDD-B1CD-5079C3B091AF}" name="Column5003" dataDxfId="11336"/>
    <tableColumn id="5049" xr3:uid="{46551C5D-4CA3-4F60-9942-91439524B147}" name="Column5004" dataDxfId="11335"/>
    <tableColumn id="5050" xr3:uid="{50F79A9B-793B-4F55-8B75-F5BF48AECC4E}" name="Column5005" dataDxfId="11334"/>
    <tableColumn id="5051" xr3:uid="{E6A8F43C-8550-478D-B955-7A0549DFF1EF}" name="Column5006" dataDxfId="11333"/>
    <tableColumn id="5052" xr3:uid="{30939C43-A0A8-4DB6-9522-9D8A4E0A5B7C}" name="Column5007" dataDxfId="11332"/>
    <tableColumn id="5053" xr3:uid="{68B5A358-6F39-4BF1-9EBA-AF2262C610E1}" name="Column5008" dataDxfId="11331"/>
    <tableColumn id="5054" xr3:uid="{CD1F327E-5AAF-40B5-88DE-6089F86A4226}" name="Column5009" dataDxfId="11330"/>
    <tableColumn id="5055" xr3:uid="{04391FE7-C4FE-499B-9A89-FC3E61EA49EE}" name="Column5010" dataDxfId="11329"/>
    <tableColumn id="5056" xr3:uid="{D61E496D-8365-4FFA-A2C8-73025AA5A69D}" name="Column5011" dataDxfId="11328"/>
    <tableColumn id="5057" xr3:uid="{22465204-8DF9-46F2-B66B-033E69F0E0EC}" name="Column5012" dataDxfId="11327"/>
    <tableColumn id="5058" xr3:uid="{9577DD95-4BB1-46F2-8A85-E4668AEE9060}" name="Column5013" dataDxfId="11326"/>
    <tableColumn id="5059" xr3:uid="{9204F579-9F2E-4EFD-B38D-63CDA8CF3926}" name="Column5014" dataDxfId="11325"/>
    <tableColumn id="5060" xr3:uid="{54A92C90-C383-4E5B-9449-75932B07A125}" name="Column5015" dataDxfId="11324"/>
    <tableColumn id="5061" xr3:uid="{F1A4F653-AB79-4166-B233-896DB2949ABF}" name="Column5016" dataDxfId="11323"/>
    <tableColumn id="5062" xr3:uid="{CCA0EFD1-8FB9-44ED-80E5-CE1531D8918C}" name="Column5017" dataDxfId="11322"/>
    <tableColumn id="5063" xr3:uid="{677A6EDC-3D9F-400D-9A2B-E219AF6DBB69}" name="Column5018" dataDxfId="11321"/>
    <tableColumn id="5064" xr3:uid="{4C31B9CC-95F3-4DAF-815D-D1C34C530950}" name="Column5019" dataDxfId="11320"/>
    <tableColumn id="5065" xr3:uid="{3C9F3BA0-B81D-4BCE-918D-9C79F6AC93EB}" name="Column5020" dataDxfId="11319"/>
    <tableColumn id="5066" xr3:uid="{471B358E-12D9-45B0-8CE6-F54075A2AFC2}" name="Column5021" dataDxfId="11318"/>
    <tableColumn id="5067" xr3:uid="{0715F07B-8657-42D9-99E3-EE4677D144A6}" name="Column5022" dataDxfId="11317"/>
    <tableColumn id="5068" xr3:uid="{8D8D6AD5-AABC-403B-8A57-456395D6F02F}" name="Column5023" dataDxfId="11316"/>
    <tableColumn id="5069" xr3:uid="{29DBE009-C748-49CA-81E4-ED9BF6235303}" name="Column5024" dataDxfId="11315"/>
    <tableColumn id="5070" xr3:uid="{3EBAA7DF-D813-4607-897F-37DA66A11522}" name="Column5025" dataDxfId="11314"/>
    <tableColumn id="5071" xr3:uid="{C60CAFA9-C756-41C3-AB65-0F888440546D}" name="Column5026" dataDxfId="11313"/>
    <tableColumn id="5072" xr3:uid="{A014FF6E-19F7-4240-A6A2-0EA58293F80E}" name="Column5027" dataDxfId="11312"/>
    <tableColumn id="5073" xr3:uid="{23A3F96D-CB61-4864-BF95-1E624334924E}" name="Column5028" dataDxfId="11311"/>
    <tableColumn id="5074" xr3:uid="{2D792F7C-C244-41EE-BA90-03306F6D5034}" name="Column5029" dataDxfId="11310"/>
    <tableColumn id="5075" xr3:uid="{C9D5169D-2CFA-4A57-BD07-0B2A9F2F8AE7}" name="Column5030" dataDxfId="11309"/>
    <tableColumn id="5076" xr3:uid="{CD31A236-0D53-4C39-8530-1CA090EB47B4}" name="Column5031" dataDxfId="11308"/>
    <tableColumn id="5077" xr3:uid="{1034EDEF-96FE-48B4-A193-B78EA46EE1BC}" name="Column5032" dataDxfId="11307"/>
    <tableColumn id="5078" xr3:uid="{A4BEFF71-8993-404A-BDB9-7D236DBE01CB}" name="Column5033" dataDxfId="11306"/>
    <tableColumn id="5079" xr3:uid="{1A4F5ABE-8D89-44F7-8A6E-B66E88AEB4FE}" name="Column5034" dataDxfId="11305"/>
    <tableColumn id="5080" xr3:uid="{31300FBF-4878-4B30-A4AB-C0D12B8CA325}" name="Column5035" dataDxfId="11304"/>
    <tableColumn id="5081" xr3:uid="{6D8D7F5D-F488-48B8-80DE-75175661991C}" name="Column5036" dataDxfId="11303"/>
    <tableColumn id="5082" xr3:uid="{29693718-F7E5-4C91-A5CA-157C832BCCCF}" name="Column5037" dataDxfId="11302"/>
    <tableColumn id="5083" xr3:uid="{DC329EB5-B098-42C9-BEBB-742EC94A15C4}" name="Column5038" dataDxfId="11301"/>
    <tableColumn id="5084" xr3:uid="{FCD5A587-95B7-4BFB-91C1-7F5E9A8B1793}" name="Column5039" dataDxfId="11300"/>
    <tableColumn id="5085" xr3:uid="{FEB1224E-408B-4347-AF93-539BFE370E35}" name="Column5040" dataDxfId="11299"/>
    <tableColumn id="5086" xr3:uid="{2E574171-8887-46ED-BF72-8005F7E7A28E}" name="Column5041" dataDxfId="11298"/>
    <tableColumn id="5087" xr3:uid="{6CE8FD01-0DDE-4933-88AC-9E66BAA42A3B}" name="Column5042" dataDxfId="11297"/>
    <tableColumn id="5088" xr3:uid="{A5A2DCB4-59FF-464C-8A58-698B6AC6B02E}" name="Column5043" dataDxfId="11296"/>
    <tableColumn id="5089" xr3:uid="{59A194C2-3758-4E47-AEF9-4D70E70989FC}" name="Column5044" dataDxfId="11295"/>
    <tableColumn id="5090" xr3:uid="{B7191600-D8F5-433C-9957-9DEA571CC738}" name="Column5045" dataDxfId="11294"/>
    <tableColumn id="5091" xr3:uid="{BDF041A0-6EC0-4ABA-B0E6-E4020EDAAA13}" name="Column5046" dataDxfId="11293"/>
    <tableColumn id="5092" xr3:uid="{D7322718-18A2-40DF-8657-9219659566E6}" name="Column5047" dataDxfId="11292"/>
    <tableColumn id="5093" xr3:uid="{921C7B39-84EC-473A-9794-B50FACC58CC0}" name="Column5048" dataDxfId="11291"/>
    <tableColumn id="5094" xr3:uid="{2DD3FDF9-7A59-4388-A2BC-D518351F546F}" name="Column5049" dataDxfId="11290"/>
    <tableColumn id="5095" xr3:uid="{22158056-8CC9-4DA0-ACE0-A4DAA231EEEF}" name="Column5050" dataDxfId="11289"/>
    <tableColumn id="5096" xr3:uid="{D80D28B8-51FB-451A-8A86-586096CC89D2}" name="Column5051" dataDxfId="11288"/>
    <tableColumn id="5097" xr3:uid="{69220DB5-B2BC-4898-995D-B8702AE40402}" name="Column5052" dataDxfId="11287"/>
    <tableColumn id="5098" xr3:uid="{410F2DBA-F059-45EC-ABC6-B825DD45BFF9}" name="Column5053" dataDxfId="11286"/>
    <tableColumn id="5099" xr3:uid="{95BD3374-4C24-4CC9-B6DF-A7257281CB80}" name="Column5054" dataDxfId="11285"/>
    <tableColumn id="5100" xr3:uid="{2176317C-1AF9-45D8-93F1-9B2086E6F4F1}" name="Column5055" dataDxfId="11284"/>
    <tableColumn id="5101" xr3:uid="{E1B670A2-42A3-4031-9B85-D21B71FD70D1}" name="Column5056" dataDxfId="11283"/>
    <tableColumn id="5102" xr3:uid="{2A76564A-3051-4178-94C5-C8C1BB7542CC}" name="Column5057" dataDxfId="11282"/>
    <tableColumn id="5103" xr3:uid="{2B6DAA0D-A7A7-4C73-99BB-945A82208766}" name="Column5058" dataDxfId="11281"/>
    <tableColumn id="5104" xr3:uid="{53D4B416-8E2F-41A3-9008-3F05FB20915C}" name="Column5059" dataDxfId="11280"/>
    <tableColumn id="5105" xr3:uid="{EEAFBB18-E53D-463D-B492-A774B327A669}" name="Column5060" dataDxfId="11279"/>
    <tableColumn id="5106" xr3:uid="{3B0F2218-95BD-4ED7-BC25-FCFD280D4CF4}" name="Column5061" dataDxfId="11278"/>
    <tableColumn id="5107" xr3:uid="{319B3BF8-1AC1-45B9-937B-8539F374FFF5}" name="Column5062" dataDxfId="11277"/>
    <tableColumn id="5108" xr3:uid="{952C1274-5F49-415E-884E-88BC62D46494}" name="Column5063" dataDxfId="11276"/>
    <tableColumn id="5109" xr3:uid="{E1BEB249-2DC4-4291-946C-DA374A2008F2}" name="Column5064" dataDxfId="11275"/>
    <tableColumn id="5110" xr3:uid="{AA473500-3DE7-4862-9898-D2CD3C02108F}" name="Column5065" dataDxfId="11274"/>
    <tableColumn id="5111" xr3:uid="{1C46546E-4A72-46A4-A5FC-CAA1F1EA9CDD}" name="Column5066" dataDxfId="11273"/>
    <tableColumn id="5112" xr3:uid="{3844F6E8-CFA9-40A9-AD05-9FF1E59A1057}" name="Column5067" dataDxfId="11272"/>
    <tableColumn id="5113" xr3:uid="{DF42D41A-F936-4308-90CA-4D2C2016CFB9}" name="Column5068" dataDxfId="11271"/>
    <tableColumn id="5114" xr3:uid="{C8B2604B-C230-4340-8668-935958AD295B}" name="Column5069" dataDxfId="11270"/>
    <tableColumn id="5115" xr3:uid="{9A1E665C-E78F-478A-A982-280ADE83A915}" name="Column5070" dataDxfId="11269"/>
    <tableColumn id="5116" xr3:uid="{61750F99-7F6A-48A0-9C77-F69C41199F88}" name="Column5071" dataDxfId="11268"/>
    <tableColumn id="5117" xr3:uid="{389C8956-3155-4577-9B24-8BEEDAFEE370}" name="Column5072" dataDxfId="11267"/>
    <tableColumn id="5118" xr3:uid="{F26EC785-0AD1-448A-BE6E-42BFEFA9A7B8}" name="Column5073" dataDxfId="11266"/>
    <tableColumn id="5119" xr3:uid="{9D82F174-AC70-4508-B90B-60E2CCF46E7B}" name="Column5074" dataDxfId="11265"/>
    <tableColumn id="5120" xr3:uid="{497BC367-B854-4235-A8C6-6351B2510E79}" name="Column5075" dataDxfId="11264"/>
    <tableColumn id="5121" xr3:uid="{DEB58337-322D-4F63-B20E-737A0658F3F8}" name="Column5076" dataDxfId="11263"/>
    <tableColumn id="5122" xr3:uid="{C082CEBC-0220-476A-94B9-90B3CECCBCED}" name="Column5077" dataDxfId="11262"/>
    <tableColumn id="5123" xr3:uid="{AB2FC718-48F9-4C41-A675-93B6ABA26DDA}" name="Column5078" dataDxfId="11261"/>
    <tableColumn id="5124" xr3:uid="{3BBA9E71-F96B-46C2-869F-C69A4723FF66}" name="Column5079" dataDxfId="11260"/>
    <tableColumn id="5125" xr3:uid="{0E88D80F-4D1C-4275-ABD8-2BC8FA054888}" name="Column5080" dataDxfId="11259"/>
    <tableColumn id="5126" xr3:uid="{0C800C5C-4CB5-4C40-BF39-FCA0C825AE45}" name="Column5081" dataDxfId="11258"/>
    <tableColumn id="5127" xr3:uid="{075657D7-754D-4200-AC7C-EC8EC2492CD9}" name="Column5082" dataDxfId="11257"/>
    <tableColumn id="5128" xr3:uid="{30ADAA1E-7C1E-40E4-A02D-61CC8B6B7855}" name="Column5083" dataDxfId="11256"/>
    <tableColumn id="5129" xr3:uid="{A7509DB4-B4D7-48E2-8A76-86EBDA4A31C3}" name="Column5084" dataDxfId="11255"/>
    <tableColumn id="5130" xr3:uid="{8D73EBFF-9BEB-4EFE-94C9-A6B4153B2DE8}" name="Column5085" dataDxfId="11254"/>
    <tableColumn id="5131" xr3:uid="{E7C8DFAE-3E1E-4B1F-BC11-E7E56CDEA260}" name="Column5086" dataDxfId="11253"/>
    <tableColumn id="5132" xr3:uid="{D8DF6786-477A-4619-9CE8-E6612060B4B8}" name="Column5087" dataDxfId="11252"/>
    <tableColumn id="5133" xr3:uid="{E9D66C27-6268-4DE6-89E1-D63A9584DF04}" name="Column5088" dataDxfId="11251"/>
    <tableColumn id="5134" xr3:uid="{2EFE7699-12C7-414D-A9B2-FAC2681DCC12}" name="Column5089" dataDxfId="11250"/>
    <tableColumn id="5135" xr3:uid="{15576C22-4054-437D-BEF9-4B3011E8EB57}" name="Column5090" dataDxfId="11249"/>
    <tableColumn id="5136" xr3:uid="{EA02F0D2-B2B3-4A96-8143-28E6512F1649}" name="Column5091" dataDxfId="11248"/>
    <tableColumn id="5137" xr3:uid="{32B471D2-1CCD-4714-8284-9B967E83C19E}" name="Column5092" dataDxfId="11247"/>
    <tableColumn id="5138" xr3:uid="{CF202897-1616-4241-8008-B5170AB2C763}" name="Column5093" dataDxfId="11246"/>
    <tableColumn id="5139" xr3:uid="{85182A12-93CE-4CE7-A684-E8AF0FE60A7B}" name="Column5094" dataDxfId="11245"/>
    <tableColumn id="5140" xr3:uid="{D1414957-AAD8-4FA9-8958-53D3527D9E23}" name="Column5095" dataDxfId="11244"/>
    <tableColumn id="5141" xr3:uid="{9B86038A-9512-497D-934E-815694BDCD23}" name="Column5096" dataDxfId="11243"/>
    <tableColumn id="5142" xr3:uid="{555463A8-FB67-42CC-9513-313946521A76}" name="Column5097" dataDxfId="11242"/>
    <tableColumn id="5143" xr3:uid="{3052E968-B262-4DD6-83C8-59FE9BCB1434}" name="Column5098" dataDxfId="11241"/>
    <tableColumn id="5144" xr3:uid="{57DFA3E1-044F-406A-B956-EF285DDFA736}" name="Column5099" dataDxfId="11240"/>
    <tableColumn id="5145" xr3:uid="{837D7942-8B46-48A9-8984-2DE9DE6C4D03}" name="Column5100" dataDxfId="11239"/>
    <tableColumn id="5146" xr3:uid="{C07365A5-88C1-4353-ABD5-51DDBBD515BB}" name="Column5101" dataDxfId="11238"/>
    <tableColumn id="5147" xr3:uid="{C5AFEB95-40F6-44C9-A012-2C99566A22D8}" name="Column5102" dataDxfId="11237"/>
    <tableColumn id="5148" xr3:uid="{50C41D44-E980-4B6E-8F07-5C1DFC3789B1}" name="Column5103" dataDxfId="11236"/>
    <tableColumn id="5149" xr3:uid="{AB88AAC9-44A1-415D-A5B2-07A6C8A56025}" name="Column5104" dataDxfId="11235"/>
    <tableColumn id="5150" xr3:uid="{C4C6B79C-A5F5-41BC-9BF1-5E383D58F1D9}" name="Column5105" dataDxfId="11234"/>
    <tableColumn id="5151" xr3:uid="{50F6E021-A657-4AA2-8AF6-82CD146E4480}" name="Column5106" dataDxfId="11233"/>
    <tableColumn id="5152" xr3:uid="{7C5A1FA1-8DDD-41B2-A503-DEE6BB4ACBC3}" name="Column5107" dataDxfId="11232"/>
    <tableColumn id="5153" xr3:uid="{7CA70E1A-F8FF-40B0-B1E4-0A922670B2A5}" name="Column5108" dataDxfId="11231"/>
    <tableColumn id="5154" xr3:uid="{601826DF-9B97-43EE-B3BD-9C82762E3472}" name="Column5109" dataDxfId="11230"/>
    <tableColumn id="5155" xr3:uid="{DCB5ECAE-E8A9-4E26-BAD1-1853FB659E47}" name="Column5110" dataDxfId="11229"/>
    <tableColumn id="5156" xr3:uid="{2D967FBB-6309-49FD-ABA7-DCC000A3FE8E}" name="Column5111" dataDxfId="11228"/>
    <tableColumn id="5157" xr3:uid="{F9FA3F50-18C8-408C-803B-0ED57C19E8C9}" name="Column5112" dataDxfId="11227"/>
    <tableColumn id="5158" xr3:uid="{B24F3283-078F-46AD-8C15-BDD0EF3B1965}" name="Column5113" dataDxfId="11226"/>
    <tableColumn id="5159" xr3:uid="{7D621E2E-1117-4125-BCC9-7E9410452099}" name="Column5114" dataDxfId="11225"/>
    <tableColumn id="5160" xr3:uid="{53DCA3AC-D591-4F71-A693-697B0388FAFD}" name="Column5115" dataDxfId="11224"/>
    <tableColumn id="5161" xr3:uid="{C9CA3D3E-37F2-480E-B866-635310BEAC75}" name="Column5116" dataDxfId="11223"/>
    <tableColumn id="5162" xr3:uid="{399EA24B-3BFA-45AC-8541-30AE584372E1}" name="Column5117" dataDxfId="11222"/>
    <tableColumn id="5163" xr3:uid="{E9F1240D-128A-4515-8565-87A958FAD9CB}" name="Column5118" dataDxfId="11221"/>
    <tableColumn id="5164" xr3:uid="{977CB762-5280-44B3-B8FD-13F9AF267EFE}" name="Column5119" dataDxfId="11220"/>
    <tableColumn id="5165" xr3:uid="{C2D415CC-A618-4AF1-837E-33639731E2B9}" name="Column5120" dataDxfId="11219"/>
    <tableColumn id="5166" xr3:uid="{2ECF65D0-CE08-4610-BE1C-BDA1CDC2F318}" name="Column5121" dataDxfId="11218"/>
    <tableColumn id="5167" xr3:uid="{A9F32F46-D21F-468E-AF93-424147D2DF70}" name="Column5122" dataDxfId="11217"/>
    <tableColumn id="5168" xr3:uid="{47D4DF6C-1E76-4CB8-8A4C-1D9276ED9964}" name="Column5123" dataDxfId="11216"/>
    <tableColumn id="5169" xr3:uid="{4B485329-D9B3-497D-A128-A3221E18DCEB}" name="Column5124" dataDxfId="11215"/>
    <tableColumn id="5170" xr3:uid="{0E4D4E50-6EA8-40AF-BBC4-C8F86E3ADCA4}" name="Column5125" dataDxfId="11214"/>
    <tableColumn id="5171" xr3:uid="{F51D5DF3-0777-4622-BF4E-A55C1A3CD88A}" name="Column5126" dataDxfId="11213"/>
    <tableColumn id="5172" xr3:uid="{746E3A66-2D1C-4B4E-8517-C72D74D3ECA7}" name="Column5127" dataDxfId="11212"/>
    <tableColumn id="5173" xr3:uid="{8ABF0766-8D44-4D3C-B8E0-EAAA949E02E3}" name="Column5128" dataDxfId="11211"/>
    <tableColumn id="5174" xr3:uid="{BF7AB3D3-8A8D-45F5-9A92-7B73B190652B}" name="Column5129" dataDxfId="11210"/>
    <tableColumn id="5175" xr3:uid="{7D61C126-9FC4-4BE3-9738-74368A132A2A}" name="Column5130" dataDxfId="11209"/>
    <tableColumn id="5176" xr3:uid="{5CDD4549-39DC-4C61-9995-2240F6C993D4}" name="Column5131" dataDxfId="11208"/>
    <tableColumn id="5177" xr3:uid="{D69FEF78-494C-4621-8349-C104E8876256}" name="Column5132" dataDxfId="11207"/>
    <tableColumn id="5178" xr3:uid="{E3C7D3AA-5967-4F49-91B0-0A161DB68E7A}" name="Column5133" dataDxfId="11206"/>
    <tableColumn id="5179" xr3:uid="{F0BFF0D8-0400-4465-8EFB-BD87C6EA02B4}" name="Column5134" dataDxfId="11205"/>
    <tableColumn id="5180" xr3:uid="{F58B895A-3820-4407-A454-62C9EE189748}" name="Column5135" dataDxfId="11204"/>
    <tableColumn id="5181" xr3:uid="{68D7A038-84B5-4884-BBF4-0B98E0DA78C2}" name="Column5136" dataDxfId="11203"/>
    <tableColumn id="5182" xr3:uid="{D390AE5C-EF79-4B45-94E7-9F3C55537AD5}" name="Column5137" dataDxfId="11202"/>
    <tableColumn id="5183" xr3:uid="{3418E4C8-5CCF-4F94-9EB8-991CD6DAAA21}" name="Column5138" dataDxfId="11201"/>
    <tableColumn id="5184" xr3:uid="{81F614D0-F5D8-465C-8BBA-657B81A35238}" name="Column5139" dataDxfId="11200"/>
    <tableColumn id="5185" xr3:uid="{B7D08342-38CB-4EF2-B951-2A3727461B84}" name="Column5140" dataDxfId="11199"/>
    <tableColumn id="5186" xr3:uid="{D136032A-494F-459C-B2AA-ED9F9CA039F0}" name="Column5141" dataDxfId="11198"/>
    <tableColumn id="5187" xr3:uid="{314DCA4F-835E-44D1-8879-5CC5602B940B}" name="Column5142" dataDxfId="11197"/>
    <tableColumn id="5188" xr3:uid="{0FDA474F-29BA-403F-B4B9-63AA9BFE8862}" name="Column5143" dataDxfId="11196"/>
    <tableColumn id="5189" xr3:uid="{2417C07F-9F05-443F-BA82-00789E5B4C07}" name="Column5144" dataDxfId="11195"/>
    <tableColumn id="5190" xr3:uid="{F86AAA95-6D48-413C-8BFC-A86EA3AB0269}" name="Column5145" dataDxfId="11194"/>
    <tableColumn id="5191" xr3:uid="{87B647DB-9489-4000-B54A-32EAD44D492D}" name="Column5146" dataDxfId="11193"/>
    <tableColumn id="5192" xr3:uid="{8A66EA09-BC7F-4DF3-8426-440ABB9D7B23}" name="Column5147" dataDxfId="11192"/>
    <tableColumn id="5193" xr3:uid="{9D4E3DD2-7330-4B27-ADA9-572B2AED2516}" name="Column5148" dataDxfId="11191"/>
    <tableColumn id="5194" xr3:uid="{2F671597-68C5-4414-8EB6-D7CE02853B1D}" name="Column5149" dataDxfId="11190"/>
    <tableColumn id="5195" xr3:uid="{1E8EFEE8-4546-4E83-AAD4-ECB612A77571}" name="Column5150" dataDxfId="11189"/>
    <tableColumn id="5196" xr3:uid="{44BE4230-6DCA-4F0D-BA6E-97715B160C28}" name="Column5151" dataDxfId="11188"/>
    <tableColumn id="5197" xr3:uid="{96366C67-E208-4604-BFB0-5D5AFE276125}" name="Column5152" dataDxfId="11187"/>
    <tableColumn id="5198" xr3:uid="{EFFBF404-3DFB-497A-B458-F89952C5ADF7}" name="Column5153" dataDxfId="11186"/>
    <tableColumn id="5199" xr3:uid="{59DDCED0-B48C-4F18-B2C5-D5E8BBA69EB2}" name="Column5154" dataDxfId="11185"/>
    <tableColumn id="5200" xr3:uid="{4D45EB01-F0F1-47AC-9558-996C8EFE4A7C}" name="Column5155" dataDxfId="11184"/>
    <tableColumn id="5201" xr3:uid="{9DD9F2FB-BC88-435E-99AB-DC73A7331637}" name="Column5156" dataDxfId="11183"/>
    <tableColumn id="5202" xr3:uid="{5B83AB93-2A7C-42CD-B1AB-78811D463507}" name="Column5157" dataDxfId="11182"/>
    <tableColumn id="5203" xr3:uid="{6397B255-1C58-4FA8-8DF7-E22B685AB0C2}" name="Column5158" dataDxfId="11181"/>
    <tableColumn id="5204" xr3:uid="{631F7D5F-8154-4109-9DA2-04AF0B477BF2}" name="Column5159" dataDxfId="11180"/>
    <tableColumn id="5205" xr3:uid="{C6A76766-E71D-40D0-BED3-4F082E0F11FF}" name="Column5160" dataDxfId="11179"/>
    <tableColumn id="5206" xr3:uid="{04FB17DD-C6DF-4920-8DDB-39DBBE6B3EA2}" name="Column5161" dataDxfId="11178"/>
    <tableColumn id="5207" xr3:uid="{51D4F314-E148-4F84-9D43-70EA66C9F9D5}" name="Column5162" dataDxfId="11177"/>
    <tableColumn id="5208" xr3:uid="{5FE544B5-3B42-43BA-9D97-D31C1055E412}" name="Column5163" dataDxfId="11176"/>
    <tableColumn id="5209" xr3:uid="{5F4A4D3E-FA48-4170-A025-C4D714F9ED73}" name="Column5164" dataDxfId="11175"/>
    <tableColumn id="5210" xr3:uid="{A1A7C781-5F2C-4BDA-9F74-F5DA397BB632}" name="Column5165" dataDxfId="11174"/>
    <tableColumn id="5211" xr3:uid="{2B79C106-F342-465B-9527-57A2FB0DE1C0}" name="Column5166" dataDxfId="11173"/>
    <tableColumn id="5212" xr3:uid="{1BDF3BA1-DFFB-4CD5-AD46-3E376AF93040}" name="Column5167" dataDxfId="11172"/>
    <tableColumn id="5213" xr3:uid="{805834B7-1378-4CB3-BF7B-30598C832F86}" name="Column5168" dataDxfId="11171"/>
    <tableColumn id="5214" xr3:uid="{3C1EF12C-EE91-4492-9D68-001AC50FDA16}" name="Column5169" dataDxfId="11170"/>
    <tableColumn id="5215" xr3:uid="{AF3DA372-644B-4C2C-8D1F-7BF8ABE7B889}" name="Column5170" dataDxfId="11169"/>
    <tableColumn id="5216" xr3:uid="{D7ECEA08-2AAB-4C4D-AE89-F9F2D692670A}" name="Column5171" dataDxfId="11168"/>
    <tableColumn id="5217" xr3:uid="{7A776F72-4623-4F5D-8761-94C2A4572ADA}" name="Column5172" dataDxfId="11167"/>
    <tableColumn id="5218" xr3:uid="{C05E9B08-FC02-4D12-AA72-1CA1C88294BD}" name="Column5173" dataDxfId="11166"/>
    <tableColumn id="5219" xr3:uid="{E135C0EA-DA8E-4199-8C4F-F2FB262CBC48}" name="Column5174" dataDxfId="11165"/>
    <tableColumn id="5220" xr3:uid="{E744A9C7-5F81-4A4C-8466-217FCDC88CB7}" name="Column5175" dataDxfId="11164"/>
    <tableColumn id="5221" xr3:uid="{7CE01F44-A869-4CF3-B57B-B265BA0C1598}" name="Column5176" dataDxfId="11163"/>
    <tableColumn id="5222" xr3:uid="{BB083482-261E-4372-975B-248659D6EFE3}" name="Column5177" dataDxfId="11162"/>
    <tableColumn id="5223" xr3:uid="{EA3306A0-AD17-4E1C-A6C8-42C7889A1C5B}" name="Column5178" dataDxfId="11161"/>
    <tableColumn id="5224" xr3:uid="{9EBC60E9-EAF8-4869-865D-4A9509C42565}" name="Column5179" dataDxfId="11160"/>
    <tableColumn id="5225" xr3:uid="{B21978E6-CF14-4D9C-9ABE-7A525A6C53C6}" name="Column5180" dataDxfId="11159"/>
    <tableColumn id="5226" xr3:uid="{93C71B41-9D12-4D3B-8B1F-0735C8A4E250}" name="Column5181" dataDxfId="11158"/>
    <tableColumn id="5227" xr3:uid="{A24C8BAB-2F54-4BBD-914E-C23EFDBD363A}" name="Column5182" dataDxfId="11157"/>
    <tableColumn id="5228" xr3:uid="{E49F0088-0190-4AC5-B770-C605E800B504}" name="Column5183" dataDxfId="11156"/>
    <tableColumn id="5229" xr3:uid="{965C9990-96E8-4732-B2FC-BC5B2AB3E508}" name="Column5184" dataDxfId="11155"/>
    <tableColumn id="5230" xr3:uid="{9B227C3B-9295-470C-8ED1-004A69C7260F}" name="Column5185" dataDxfId="11154"/>
    <tableColumn id="5231" xr3:uid="{5D60E92E-73C5-4BB3-A55E-545DD13292A8}" name="Column5186" dataDxfId="11153"/>
    <tableColumn id="5232" xr3:uid="{EED576A6-C9F8-468A-B867-79EC21C04164}" name="Column5187" dataDxfId="11152"/>
    <tableColumn id="5233" xr3:uid="{DA395FD8-48D9-4147-AC71-D085DBE7AB4F}" name="Column5188" dataDxfId="11151"/>
    <tableColumn id="5234" xr3:uid="{D836D186-8A18-4537-B2EE-DCBD0EFEB783}" name="Column5189" dataDxfId="11150"/>
    <tableColumn id="5235" xr3:uid="{13C0AC9D-E13A-4387-84F3-2E655EF308EC}" name="Column5190" dataDxfId="11149"/>
    <tableColumn id="5236" xr3:uid="{17729F82-26F3-418B-90E7-8759C52B32AC}" name="Column5191" dataDxfId="11148"/>
    <tableColumn id="5237" xr3:uid="{1D2ED13A-3B38-4516-99C3-178E46E50F8E}" name="Column5192" dataDxfId="11147"/>
    <tableColumn id="5238" xr3:uid="{8496B126-F9AF-4065-B4FB-C795D0ED93B9}" name="Column5193" dataDxfId="11146"/>
    <tableColumn id="5239" xr3:uid="{20646BA6-A6F8-46BE-B1D5-F693D2B842A1}" name="Column5194" dataDxfId="11145"/>
    <tableColumn id="5240" xr3:uid="{72721098-F97C-4648-B5BB-B68FE588CAAE}" name="Column5195" dataDxfId="11144"/>
    <tableColumn id="5241" xr3:uid="{AC7DC1E9-50F8-48DD-9DEC-1A5C584990CD}" name="Column5196" dataDxfId="11143"/>
    <tableColumn id="5242" xr3:uid="{832258E9-412E-4546-B7EE-CFFA1409B01A}" name="Column5197" dataDxfId="11142"/>
    <tableColumn id="5243" xr3:uid="{970E7FB4-7E4B-42A4-8F7A-684838847178}" name="Column5198" dataDxfId="11141"/>
    <tableColumn id="5244" xr3:uid="{18573847-BA87-45D9-85F0-514FE10A540D}" name="Column5199" dataDxfId="11140"/>
    <tableColumn id="5245" xr3:uid="{C77EB02A-F59D-47D4-87DE-6793A795807D}" name="Column5200" dataDxfId="11139"/>
    <tableColumn id="5246" xr3:uid="{671FE0DC-588D-47EA-9682-93F156059C31}" name="Column5201" dataDxfId="11138"/>
    <tableColumn id="5247" xr3:uid="{FFE7B536-A2B4-4547-AA45-6CB40E57F358}" name="Column5202" dataDxfId="11137"/>
    <tableColumn id="5248" xr3:uid="{CA693101-497E-4863-B349-9E656B2FCC89}" name="Column5203" dataDxfId="11136"/>
    <tableColumn id="5249" xr3:uid="{670CF2AC-33E2-4706-A48D-295A8BAE6123}" name="Column5204" dataDxfId="11135"/>
    <tableColumn id="5250" xr3:uid="{75E029FF-EAC9-4A36-BEE5-63EB0598F93A}" name="Column5205" dataDxfId="11134"/>
    <tableColumn id="5251" xr3:uid="{A4C0415B-BD5F-457E-B9DE-7467D5EDA369}" name="Column5206" dataDxfId="11133"/>
    <tableColumn id="5252" xr3:uid="{E5497743-38B6-4C63-A09B-992D9E8792C2}" name="Column5207" dataDxfId="11132"/>
    <tableColumn id="5253" xr3:uid="{7606EAB5-503B-4E82-B002-67B752BD5CDC}" name="Column5208" dataDxfId="11131"/>
    <tableColumn id="5254" xr3:uid="{CEDEA316-60A4-4E99-94F8-76C1EF15CFA4}" name="Column5209" dataDxfId="11130"/>
    <tableColumn id="5255" xr3:uid="{046A9B04-A4AE-4E45-885B-ADD1071EA6FD}" name="Column5210" dataDxfId="11129"/>
    <tableColumn id="5256" xr3:uid="{F4CE2CD3-C39D-471D-9A3B-CD0A00FF6807}" name="Column5211" dataDxfId="11128"/>
    <tableColumn id="5257" xr3:uid="{E8B3A260-867D-4E77-8731-7B42B0E54597}" name="Column5212" dataDxfId="11127"/>
    <tableColumn id="5258" xr3:uid="{3E5757D9-2358-4F6C-A5C3-923D29DFAE54}" name="Column5213" dataDxfId="11126"/>
    <tableColumn id="5259" xr3:uid="{C21B41BA-3234-460D-8EC5-ED60D4FFD979}" name="Column5214" dataDxfId="11125"/>
    <tableColumn id="5260" xr3:uid="{AE17832A-0BEE-462B-A54A-E8B5CBC48CA0}" name="Column5215" dataDxfId="11124"/>
    <tableColumn id="5261" xr3:uid="{D0AEAF48-4817-4F60-9C8F-4F0679A18C9C}" name="Column5216" dataDxfId="11123"/>
    <tableColumn id="5262" xr3:uid="{1431159A-BDF0-4E43-878F-D7514A616EB5}" name="Column5217" dataDxfId="11122"/>
    <tableColumn id="5263" xr3:uid="{BBE7079C-0598-4C7C-845B-1DC61A4274D5}" name="Column5218" dataDxfId="11121"/>
    <tableColumn id="5264" xr3:uid="{9D561F3D-69A5-4B55-B6F6-B6156C26F98B}" name="Column5219" dataDxfId="11120"/>
    <tableColumn id="5265" xr3:uid="{A975F900-649F-4CC5-A5D9-73A2264A190A}" name="Column5220" dataDxfId="11119"/>
    <tableColumn id="5266" xr3:uid="{3B8036D4-98D9-41BA-860F-DAE73D87A969}" name="Column5221" dataDxfId="11118"/>
    <tableColumn id="5267" xr3:uid="{0E39D666-0465-4F72-9968-C22AFF8D187B}" name="Column5222" dataDxfId="11117"/>
    <tableColumn id="5268" xr3:uid="{5CED2FDF-A6DC-4B8D-A579-778C5BAD0D4A}" name="Column5223" dataDxfId="11116"/>
    <tableColumn id="5269" xr3:uid="{C74735DF-97C0-44B2-888A-C2D44F788A0F}" name="Column5224" dataDxfId="11115"/>
    <tableColumn id="5270" xr3:uid="{5C85F952-BD6C-4A5E-8FAA-DCF898FF2C88}" name="Column5225" dataDxfId="11114"/>
    <tableColumn id="5271" xr3:uid="{EE829877-1180-4D5B-8E11-CF11FA3FD48F}" name="Column5226" dataDxfId="11113"/>
    <tableColumn id="5272" xr3:uid="{DE74D781-5348-47EB-8AFA-41C69C431354}" name="Column5227" dataDxfId="11112"/>
    <tableColumn id="5273" xr3:uid="{67E6EF49-493C-49D9-8603-3B1003D7C1C8}" name="Column5228" dataDxfId="11111"/>
    <tableColumn id="5274" xr3:uid="{BF4447EA-B5B0-4BE7-BE95-0AED75240913}" name="Column5229" dataDxfId="11110"/>
    <tableColumn id="5275" xr3:uid="{52388BBD-A830-4F0D-81CD-80EEF29A1B33}" name="Column5230" dataDxfId="11109"/>
    <tableColumn id="5276" xr3:uid="{E4334A87-2B5D-44C1-B2D0-BD37C25B4334}" name="Column5231" dataDxfId="11108"/>
    <tableColumn id="5277" xr3:uid="{64745677-60C9-4D9B-98AD-1625AF0CC48F}" name="Column5232" dataDxfId="11107"/>
    <tableColumn id="5278" xr3:uid="{4CC78B2C-6C26-4383-9506-C13BBA5784F0}" name="Column5233" dataDxfId="11106"/>
    <tableColumn id="5279" xr3:uid="{3A0FC90A-9BB1-4E11-9ECC-856E23A252B8}" name="Column5234" dataDxfId="11105"/>
    <tableColumn id="5280" xr3:uid="{EA096409-CD41-4CB6-B494-C5AA9E1EB701}" name="Column5235" dataDxfId="11104"/>
    <tableColumn id="5281" xr3:uid="{5AC105F4-6507-418C-A000-1064DBC426D2}" name="Column5236" dataDxfId="11103"/>
    <tableColumn id="5282" xr3:uid="{DB2C25E9-4F7C-46F5-AC5F-AE42DC3C6C21}" name="Column5237" dataDxfId="11102"/>
    <tableColumn id="5283" xr3:uid="{12A16644-E3E3-495E-B597-0662A04B2203}" name="Column5238" dataDxfId="11101"/>
    <tableColumn id="5284" xr3:uid="{FBB64450-A259-4CFD-B5DA-1BB1437B0AD4}" name="Column5239" dataDxfId="11100"/>
    <tableColumn id="5285" xr3:uid="{D42189D3-114C-4DF1-8BF4-98067FD1446B}" name="Column5240" dataDxfId="11099"/>
    <tableColumn id="5286" xr3:uid="{2092E8CC-E7EC-49E8-A8DF-0F5EB5D1C21C}" name="Column5241" dataDxfId="11098"/>
    <tableColumn id="5287" xr3:uid="{3AA03506-022B-47E2-8E49-0BF1EF247340}" name="Column5242" dataDxfId="11097"/>
    <tableColumn id="5288" xr3:uid="{41D63547-6775-478D-8268-7157F0D0154A}" name="Column5243" dataDxfId="11096"/>
    <tableColumn id="5289" xr3:uid="{69888DB2-C6CC-475B-A9FF-5FC8777FA67B}" name="Column5244" dataDxfId="11095"/>
    <tableColumn id="5290" xr3:uid="{80C236CA-556E-4598-850A-D307A8888DF2}" name="Column5245" dataDxfId="11094"/>
    <tableColumn id="5291" xr3:uid="{3F751B8F-1DE0-4C8C-BA71-924FD50FF0CC}" name="Column5246" dataDxfId="11093"/>
    <tableColumn id="5292" xr3:uid="{D8820290-6A2E-4D76-8567-96E43141A10A}" name="Column5247" dataDxfId="11092"/>
    <tableColumn id="5293" xr3:uid="{92E16513-EC8A-4628-B27B-13CA2457DDB3}" name="Column5248" dataDxfId="11091"/>
    <tableColumn id="5294" xr3:uid="{94107658-FC48-46DD-8806-C358809F0690}" name="Column5249" dataDxfId="11090"/>
    <tableColumn id="5295" xr3:uid="{995F16A1-C0A1-437D-96EA-3AA897981ABB}" name="Column5250" dataDxfId="11089"/>
    <tableColumn id="5296" xr3:uid="{423DB7A0-D7ED-48A9-9997-F1D1E509CCE5}" name="Column5251" dataDxfId="11088"/>
    <tableColumn id="5297" xr3:uid="{C16DF8B6-E07A-4EF3-91E9-02C90FA64748}" name="Column5252" dataDxfId="11087"/>
    <tableColumn id="5298" xr3:uid="{E993289A-2551-47D1-B459-04A304555F37}" name="Column5253" dataDxfId="11086"/>
    <tableColumn id="5299" xr3:uid="{BBC5712F-FC86-4A64-8E32-09C1884DF2D1}" name="Column5254" dataDxfId="11085"/>
    <tableColumn id="5300" xr3:uid="{43698678-36B9-4A86-A59D-8A27C5078D13}" name="Column5255" dataDxfId="11084"/>
    <tableColumn id="5301" xr3:uid="{7EF3D0AF-7AA7-497B-91D1-C83AFB94E479}" name="Column5256" dataDxfId="11083"/>
    <tableColumn id="5302" xr3:uid="{C2BADC7F-A9C9-4F3B-AFDC-C21E3B7B897A}" name="Column5257" dataDxfId="11082"/>
    <tableColumn id="5303" xr3:uid="{C254D422-5804-431D-8DF5-6A2C5A6F122E}" name="Column5258" dataDxfId="11081"/>
    <tableColumn id="5304" xr3:uid="{319C779E-293B-498F-92D2-12611251791E}" name="Column5259" dataDxfId="11080"/>
    <tableColumn id="5305" xr3:uid="{8E747D03-3DBE-4ECC-8928-BC840882A221}" name="Column5260" dataDxfId="11079"/>
    <tableColumn id="5306" xr3:uid="{D9A5D8FC-3383-45F3-BF52-897FD3C5E072}" name="Column5261" dataDxfId="11078"/>
    <tableColumn id="5307" xr3:uid="{31811F68-6304-49C2-911C-1EBD3DDDB2AF}" name="Column5262" dataDxfId="11077"/>
    <tableColumn id="5308" xr3:uid="{32F3679A-173E-4B58-89C3-748EB8287971}" name="Column5263" dataDxfId="11076"/>
    <tableColumn id="5309" xr3:uid="{180ADA30-D296-40F4-9501-0981BD930554}" name="Column5264" dataDxfId="11075"/>
    <tableColumn id="5310" xr3:uid="{9BEF464E-6072-4D78-91DA-6DF01DCB0FFF}" name="Column5265" dataDxfId="11074"/>
    <tableColumn id="5311" xr3:uid="{E979A082-35E1-4724-8C64-3A90F45C13DD}" name="Column5266" dataDxfId="11073"/>
    <tableColumn id="5312" xr3:uid="{B9D510BF-D771-495F-9BC9-12BB19A94CE3}" name="Column5267" dataDxfId="11072"/>
    <tableColumn id="5313" xr3:uid="{4DAD153E-3175-4437-BCC0-CD7D591FFE34}" name="Column5268" dataDxfId="11071"/>
    <tableColumn id="5314" xr3:uid="{F33AD715-0FE5-4D65-BEB0-A7B4CE67A086}" name="Column5269" dataDxfId="11070"/>
    <tableColumn id="5315" xr3:uid="{9256CE98-7822-481C-9F6C-5ACD79010DA0}" name="Column5270" dataDxfId="11069"/>
    <tableColumn id="5316" xr3:uid="{0EAB3B37-FEA2-4BC4-B9C2-BC36181DFCCD}" name="Column5271" dataDxfId="11068"/>
    <tableColumn id="5317" xr3:uid="{A46EE062-F78D-4E79-9785-D0D3FF04EC86}" name="Column5272" dataDxfId="11067"/>
    <tableColumn id="5318" xr3:uid="{0BDC3529-BE75-4E46-A915-A7606687CC5C}" name="Column5273" dataDxfId="11066"/>
    <tableColumn id="5319" xr3:uid="{C1C3E354-D7A9-4229-88F3-4D3D2E8A4C5B}" name="Column5274" dataDxfId="11065"/>
    <tableColumn id="5320" xr3:uid="{3FD3910E-4223-41AE-BA14-FCA4E7909E3C}" name="Column5275" dataDxfId="11064"/>
    <tableColumn id="5321" xr3:uid="{55B8CB68-8F08-43CA-BE1D-99B7CC709975}" name="Column5276" dataDxfId="11063"/>
    <tableColumn id="5322" xr3:uid="{379FFF99-C8C3-41DC-AF10-B24F0C4ADC26}" name="Column5277" dataDxfId="11062"/>
    <tableColumn id="5323" xr3:uid="{3358A228-F5C0-463F-884C-4DAFBD0345C3}" name="Column5278" dataDxfId="11061"/>
    <tableColumn id="5324" xr3:uid="{CACDF478-E928-4D80-9477-7E79F40DBB73}" name="Column5279" dataDxfId="11060"/>
    <tableColumn id="5325" xr3:uid="{06918F15-A761-4144-AA6D-CB0A697687DC}" name="Column5280" dataDxfId="11059"/>
    <tableColumn id="5326" xr3:uid="{AE8AF00E-702F-486C-8E01-53E37437A798}" name="Column5281" dataDxfId="11058"/>
    <tableColumn id="5327" xr3:uid="{1AF40E4F-47B4-40D1-BE1C-2FDF71AA6202}" name="Column5282" dataDxfId="11057"/>
    <tableColumn id="5328" xr3:uid="{FF73A445-36FB-42A1-8DD0-084490C15AD6}" name="Column5283" dataDxfId="11056"/>
    <tableColumn id="5329" xr3:uid="{1175FA08-D2C6-4450-B786-4FFB34C02ADB}" name="Column5284" dataDxfId="11055"/>
    <tableColumn id="5330" xr3:uid="{0DC71BCF-9104-46A9-9F47-B4330BFEB8DB}" name="Column5285" dataDxfId="11054"/>
    <tableColumn id="5331" xr3:uid="{F7A7FBA6-6A43-4984-B0CD-7288FDDC81C5}" name="Column5286" dataDxfId="11053"/>
    <tableColumn id="5332" xr3:uid="{438D5258-197A-4C5D-AC6E-B793FDD78FF1}" name="Column5287" dataDxfId="11052"/>
    <tableColumn id="5333" xr3:uid="{FBA5C2C8-BFC7-4C1F-9CC9-80C8586B5606}" name="Column5288" dataDxfId="11051"/>
    <tableColumn id="5334" xr3:uid="{B94A17C2-27D9-40FD-9976-684BAB6E3572}" name="Column5289" dataDxfId="11050"/>
    <tableColumn id="5335" xr3:uid="{CD3ABA6B-9810-453F-A6CC-06E5592023F8}" name="Column5290" dataDxfId="11049"/>
    <tableColumn id="5336" xr3:uid="{AB3F433E-1EC6-44BD-A639-63716E59771E}" name="Column5291" dataDxfId="11048"/>
    <tableColumn id="5337" xr3:uid="{9E368AD8-5CAC-4D2D-A29D-D068D6FD11F7}" name="Column5292" dataDxfId="11047"/>
    <tableColumn id="5338" xr3:uid="{0D986FE7-6CA2-4793-9B74-6E4C1CCFA909}" name="Column5293" dataDxfId="11046"/>
    <tableColumn id="5339" xr3:uid="{2ABD10C7-913C-463D-AD59-4C8270D72A2D}" name="Column5294" dataDxfId="11045"/>
    <tableColumn id="5340" xr3:uid="{AE407EC8-EAE4-44BC-A464-D4510BF70309}" name="Column5295" dataDxfId="11044"/>
    <tableColumn id="5341" xr3:uid="{950CEEEB-9672-4F73-B43A-183CDA921130}" name="Column5296" dataDxfId="11043"/>
    <tableColumn id="5342" xr3:uid="{B7F123DA-7B35-4662-B225-030D3FBC8815}" name="Column5297" dataDxfId="11042"/>
    <tableColumn id="5343" xr3:uid="{BD589225-06FF-4185-A838-F5A9699844E7}" name="Column5298" dataDxfId="11041"/>
    <tableColumn id="5344" xr3:uid="{952F5065-72F5-434D-897C-57A1AB8B8354}" name="Column5299" dataDxfId="11040"/>
    <tableColumn id="5345" xr3:uid="{83AD23FB-C285-4F4D-BE0B-262B85BE31CE}" name="Column5300" dataDxfId="11039"/>
    <tableColumn id="5346" xr3:uid="{6460D185-7D2B-4973-8039-9CB0992307B3}" name="Column5301" dataDxfId="11038"/>
    <tableColumn id="5347" xr3:uid="{2DB6D938-2A8A-4E63-98F2-11795085278F}" name="Column5302" dataDxfId="11037"/>
    <tableColumn id="5348" xr3:uid="{133C51DF-B474-4894-9F3F-C9EBCEEEAE78}" name="Column5303" dataDxfId="11036"/>
    <tableColumn id="5349" xr3:uid="{FFFD3CE9-958A-4F8D-A544-2A5D9B617BA4}" name="Column5304" dataDxfId="11035"/>
    <tableColumn id="5350" xr3:uid="{E77139F7-4121-4B83-934C-131C5C83CD9E}" name="Column5305" dataDxfId="11034"/>
    <tableColumn id="5351" xr3:uid="{BC105C8C-0D50-4960-A5A5-D652202BFBA4}" name="Column5306" dataDxfId="11033"/>
    <tableColumn id="5352" xr3:uid="{4900FAA2-38E2-4A6C-B398-DB7896879620}" name="Column5307" dataDxfId="11032"/>
    <tableColumn id="5353" xr3:uid="{530A79FD-F522-4EB2-BB79-D7A3A0C71645}" name="Column5308" dataDxfId="11031"/>
    <tableColumn id="5354" xr3:uid="{53527DCE-5F32-48E1-8DE2-8295C183684D}" name="Column5309" dataDxfId="11030"/>
    <tableColumn id="5355" xr3:uid="{4EFE9DA8-B133-4E5D-B07C-E20A7A609009}" name="Column5310" dataDxfId="11029"/>
    <tableColumn id="5356" xr3:uid="{000E7743-7BC3-4B09-B328-B1D3053C9036}" name="Column5311" dataDxfId="11028"/>
    <tableColumn id="5357" xr3:uid="{FB0AB656-F4C9-4A05-9ED7-57945C07F585}" name="Column5312" dataDxfId="11027"/>
    <tableColumn id="5358" xr3:uid="{5A9B88A2-45A1-4881-8A9F-92871D31132B}" name="Column5313" dataDxfId="11026"/>
    <tableColumn id="5359" xr3:uid="{F7F09D37-1E9C-491F-B5FD-AAD0AAF6F514}" name="Column5314" dataDxfId="11025"/>
    <tableColumn id="5360" xr3:uid="{BE7EF768-1081-47E6-800F-4AC964A75C93}" name="Column5315" dataDxfId="11024"/>
    <tableColumn id="5361" xr3:uid="{933ABD0D-2FEF-47E2-AA58-588073609A60}" name="Column5316" dataDxfId="11023"/>
    <tableColumn id="5362" xr3:uid="{B8B2E20D-DF5C-41B1-B604-B424C2C143A2}" name="Column5317" dataDxfId="11022"/>
    <tableColumn id="5363" xr3:uid="{16B364B6-2D53-4496-87A4-6E6000C51C3B}" name="Column5318" dataDxfId="11021"/>
    <tableColumn id="5364" xr3:uid="{45D8B0AA-DD55-4B5A-91B2-B1AC92F623F9}" name="Column5319" dataDxfId="11020"/>
    <tableColumn id="5365" xr3:uid="{5DF049D4-A629-4373-AC87-3C85E025D3F0}" name="Column5320" dataDxfId="11019"/>
    <tableColumn id="5366" xr3:uid="{6EB3C1C3-7DB3-401B-9471-1EF4F1F680C4}" name="Column5321" dataDxfId="11018"/>
    <tableColumn id="5367" xr3:uid="{B5A09C77-2848-4FAE-8344-375ACCE29DBB}" name="Column5322" dataDxfId="11017"/>
    <tableColumn id="5368" xr3:uid="{55C6E89D-C2E1-4FEF-83BC-F1DB61ED8CE9}" name="Column5323" dataDxfId="11016"/>
    <tableColumn id="5369" xr3:uid="{027FBE38-072E-41AF-82A5-2CE9CE4936C8}" name="Column5324" dataDxfId="11015"/>
    <tableColumn id="5370" xr3:uid="{5F997368-306D-4D26-AFEF-CD3685B6BBE4}" name="Column5325" dataDxfId="11014"/>
    <tableColumn id="5371" xr3:uid="{0F94253E-A02F-4E09-87A8-4B8CFCE54895}" name="Column5326" dataDxfId="11013"/>
    <tableColumn id="5372" xr3:uid="{1C9FBFD8-5DD5-4CB7-8494-A3363F47A9CB}" name="Column5327" dataDxfId="11012"/>
    <tableColumn id="5373" xr3:uid="{63749B1E-CEA4-4DF3-A1CC-78B155C9FD65}" name="Column5328" dataDxfId="11011"/>
    <tableColumn id="5374" xr3:uid="{8AE21CF3-25B2-49E5-AE99-D3BEBD825200}" name="Column5329" dataDxfId="11010"/>
    <tableColumn id="5375" xr3:uid="{FFCCE06B-8896-4A1E-B516-58E71DEDE877}" name="Column5330" dataDxfId="11009"/>
    <tableColumn id="5376" xr3:uid="{97824F0F-FCFA-4CB3-8067-07F922452BE9}" name="Column5331" dataDxfId="11008"/>
    <tableColumn id="5377" xr3:uid="{C0FD7842-DF51-4070-B243-89ECB827E579}" name="Column5332" dataDxfId="11007"/>
    <tableColumn id="5378" xr3:uid="{5F34C439-3038-422E-AA2D-0A3D9B59B240}" name="Column5333" dataDxfId="11006"/>
    <tableColumn id="5379" xr3:uid="{4626A657-A4EE-4196-B478-0A2044309D0B}" name="Column5334" dataDxfId="11005"/>
    <tableColumn id="5380" xr3:uid="{EE9B5DB6-1DDF-4BE1-AED0-579F23DD02D2}" name="Column5335" dataDxfId="11004"/>
    <tableColumn id="5381" xr3:uid="{EC0944BF-DC31-4100-BC5D-B5C323B35E05}" name="Column5336" dataDxfId="11003"/>
    <tableColumn id="5382" xr3:uid="{4B828CC2-C514-4460-B698-E779F374B29F}" name="Column5337" dataDxfId="11002"/>
    <tableColumn id="5383" xr3:uid="{8846D017-C423-49B0-AA71-81641B4852D4}" name="Column5338" dataDxfId="11001"/>
    <tableColumn id="5384" xr3:uid="{DD6A2051-9461-4DF7-B36F-4901692D924B}" name="Column5339" dataDxfId="11000"/>
    <tableColumn id="5385" xr3:uid="{30AFB139-7579-422F-996C-E0966B54D0E1}" name="Column5340" dataDxfId="10999"/>
    <tableColumn id="5386" xr3:uid="{527C6CC2-F384-4D9F-91AE-6587DBDB241D}" name="Column5341" dataDxfId="10998"/>
    <tableColumn id="5387" xr3:uid="{7EE68846-D007-45BB-A395-36128A402C08}" name="Column5342" dataDxfId="10997"/>
    <tableColumn id="5388" xr3:uid="{D9BC27B1-13FB-4542-A1E8-F28F2C25A320}" name="Column5343" dataDxfId="10996"/>
    <tableColumn id="5389" xr3:uid="{E622E14A-73C2-44E7-A735-59297A1FCD74}" name="Column5344" dataDxfId="10995"/>
    <tableColumn id="5390" xr3:uid="{FFE3ED08-6F47-4C63-9B40-F006246EDDBB}" name="Column5345" dataDxfId="10994"/>
    <tableColumn id="5391" xr3:uid="{8D3AE58C-A464-424C-B30B-B5B987CAA61E}" name="Column5346" dataDxfId="10993"/>
    <tableColumn id="5392" xr3:uid="{950243A4-5D42-4082-BBA9-14B13DA54A71}" name="Column5347" dataDxfId="10992"/>
    <tableColumn id="5393" xr3:uid="{660DF37A-ED62-4965-8FC3-299E8D26788A}" name="Column5348" dataDxfId="10991"/>
    <tableColumn id="5394" xr3:uid="{DADE24E1-4EFE-41B2-9753-98D508D0E947}" name="Column5349" dataDxfId="10990"/>
    <tableColumn id="5395" xr3:uid="{C04AFBFA-5C87-4A06-831D-D12EE6D5DA67}" name="Column5350" dataDxfId="10989"/>
    <tableColumn id="5396" xr3:uid="{65E4E679-B041-49EF-858D-48DA5E7314F4}" name="Column5351" dataDxfId="10988"/>
    <tableColumn id="5397" xr3:uid="{C5BBDD22-91A9-4B0B-AAF4-72DD30B34CEC}" name="Column5352" dataDxfId="10987"/>
    <tableColumn id="5398" xr3:uid="{5F365B39-AD4F-430E-B32A-8E9D1933E744}" name="Column5353" dataDxfId="10986"/>
    <tableColumn id="5399" xr3:uid="{8F9CFAFC-074C-4FA8-842F-12400A3E18AF}" name="Column5354" dataDxfId="10985"/>
    <tableColumn id="5400" xr3:uid="{9FD3F0CF-AC3D-4BA4-9DA9-F465EECBD85E}" name="Column5355" dataDxfId="10984"/>
    <tableColumn id="5401" xr3:uid="{073A75DF-340A-4AB3-A766-5056E8384C7E}" name="Column5356" dataDxfId="10983"/>
    <tableColumn id="5402" xr3:uid="{E87F7ED6-E1F8-43CF-B7B7-9DB44E87113A}" name="Column5357" dataDxfId="10982"/>
    <tableColumn id="5403" xr3:uid="{A274A3CA-7150-407D-8B59-EB64AA68839E}" name="Column5358" dataDxfId="10981"/>
    <tableColumn id="5404" xr3:uid="{7DB8F25C-8FC1-4D36-8F5A-C3CEF0D989B5}" name="Column5359" dataDxfId="10980"/>
    <tableColumn id="5405" xr3:uid="{DAC3A902-03ED-499C-966D-6AC75A1386F0}" name="Column5360" dataDxfId="10979"/>
    <tableColumn id="5406" xr3:uid="{58707C42-63B2-4360-ABC1-0F246AD2FE55}" name="Column5361" dataDxfId="10978"/>
    <tableColumn id="5407" xr3:uid="{E91242B0-CB0B-43C3-AE29-0656C1A880EA}" name="Column5362" dataDxfId="10977"/>
    <tableColumn id="5408" xr3:uid="{57E31066-B73E-47E6-B026-E140E64CD4D4}" name="Column5363" dataDxfId="10976"/>
    <tableColumn id="5409" xr3:uid="{5625FFD5-4298-4CB4-97EF-6BD9109A92DB}" name="Column5364" dataDxfId="10975"/>
    <tableColumn id="5410" xr3:uid="{C3555798-991C-43FE-8F04-A1E475015735}" name="Column5365" dataDxfId="10974"/>
    <tableColumn id="5411" xr3:uid="{065178DA-B8A2-4FD5-9416-928A967E22AD}" name="Column5366" dataDxfId="10973"/>
    <tableColumn id="5412" xr3:uid="{190D5BC4-A02E-44AA-A62A-69C090514814}" name="Column5367" dataDxfId="10972"/>
    <tableColumn id="5413" xr3:uid="{92B31B31-DF81-4A5C-A42F-D8EEF6A39D5C}" name="Column5368" dataDxfId="10971"/>
    <tableColumn id="5414" xr3:uid="{B35E008E-FCFA-4044-B6D5-63E1CF2ED628}" name="Column5369" dataDxfId="10970"/>
    <tableColumn id="5415" xr3:uid="{66116444-A631-4215-9B47-EBA8DA44CBC2}" name="Column5370" dataDxfId="10969"/>
    <tableColumn id="5416" xr3:uid="{5518B16A-8026-47B0-A785-8775EF6BA046}" name="Column5371" dataDxfId="10968"/>
    <tableColumn id="5417" xr3:uid="{3256A9EC-BA00-4B6D-94F5-851A5D4B8658}" name="Column5372" dataDxfId="10967"/>
    <tableColumn id="5418" xr3:uid="{917A726A-41ED-47E0-A323-BFF81AFEB346}" name="Column5373" dataDxfId="10966"/>
    <tableColumn id="5419" xr3:uid="{324D8426-EB97-4683-A7DA-BA493A063E11}" name="Column5374" dataDxfId="10965"/>
    <tableColumn id="5420" xr3:uid="{2ED8F010-A949-4A04-8BE0-2C98DCE2A12B}" name="Column5375" dataDxfId="10964"/>
    <tableColumn id="5421" xr3:uid="{AE6A3637-3E1E-4DE4-B48B-8BF336C4833F}" name="Column5376" dataDxfId="10963"/>
    <tableColumn id="5422" xr3:uid="{87156C9D-22E0-4265-93D4-7DD763CC71C7}" name="Column5377" dataDxfId="10962"/>
    <tableColumn id="5423" xr3:uid="{0AB23199-6814-46C0-82AD-7A93059134B6}" name="Column5378" dataDxfId="10961"/>
    <tableColumn id="5424" xr3:uid="{5BCFE144-26FD-4250-BBC1-9A50A676213A}" name="Column5379" dataDxfId="10960"/>
    <tableColumn id="5425" xr3:uid="{FC853977-AACF-447A-9617-5C0C9932590A}" name="Column5380" dataDxfId="10959"/>
    <tableColumn id="5426" xr3:uid="{E7BDB038-9096-4405-A73E-1975627049F8}" name="Column5381" dataDxfId="10958"/>
    <tableColumn id="5427" xr3:uid="{68A8A0A3-2B93-468E-B487-C06023CBCF5F}" name="Column5382" dataDxfId="10957"/>
    <tableColumn id="5428" xr3:uid="{4C7E65DD-AFED-4FC1-A8E8-136629EE5688}" name="Column5383" dataDxfId="10956"/>
    <tableColumn id="5429" xr3:uid="{E52CA111-604A-4300-A167-FAC0C23F4C27}" name="Column5384" dataDxfId="10955"/>
    <tableColumn id="5430" xr3:uid="{B4A3FD49-D909-4A20-B386-A83326BF440C}" name="Column5385" dataDxfId="10954"/>
    <tableColumn id="5431" xr3:uid="{415F8551-13C3-4B95-B70A-14154CECB72F}" name="Column5386" dataDxfId="10953"/>
    <tableColumn id="5432" xr3:uid="{359ADFCC-D47E-4663-91D2-11E6E18ED83C}" name="Column5387" dataDxfId="10952"/>
    <tableColumn id="5433" xr3:uid="{F02813A2-14BA-4194-BED0-3D79216D68A8}" name="Column5388" dataDxfId="10951"/>
    <tableColumn id="5434" xr3:uid="{0C51EB9D-2F2F-4BE5-ABEE-0112D40FC40A}" name="Column5389" dataDxfId="10950"/>
    <tableColumn id="5435" xr3:uid="{E7426617-BD57-4D41-B46F-5F7132213498}" name="Column5390" dataDxfId="10949"/>
    <tableColumn id="5436" xr3:uid="{EEE0653A-F001-4198-ACEF-949075D6A14E}" name="Column5391" dataDxfId="10948"/>
    <tableColumn id="5437" xr3:uid="{9BE12032-D938-4446-9B37-0742CDC6101B}" name="Column5392" dataDxfId="10947"/>
    <tableColumn id="5438" xr3:uid="{C70A4239-3C79-4858-9E5A-6DE215A9D4CA}" name="Column5393" dataDxfId="10946"/>
    <tableColumn id="5439" xr3:uid="{19D17CAB-B32B-46FE-9922-FF8A15FA81F0}" name="Column5394" dataDxfId="10945"/>
    <tableColumn id="5440" xr3:uid="{7556D6C5-86BF-47D0-9D89-3C6728A0CF3C}" name="Column5395" dataDxfId="10944"/>
    <tableColumn id="5441" xr3:uid="{85B0C927-AA7A-4F4C-9B5E-EBC70897E2E0}" name="Column5396" dataDxfId="10943"/>
    <tableColumn id="5442" xr3:uid="{F273DCA9-0E6F-4098-A105-F6329E497433}" name="Column5397" dataDxfId="10942"/>
    <tableColumn id="5443" xr3:uid="{EF9BD7D7-3086-4D22-BCB3-250345B85D14}" name="Column5398" dataDxfId="10941"/>
    <tableColumn id="5444" xr3:uid="{A8C24337-CC33-43C8-98D2-8F229B758A65}" name="Column5399" dataDxfId="10940"/>
    <tableColumn id="5445" xr3:uid="{3B0AB96E-05A2-4BAC-86D4-D223D723F964}" name="Column5400" dataDxfId="10939"/>
    <tableColumn id="5446" xr3:uid="{54634486-63D7-4FEF-A167-4E2C6D69479F}" name="Column5401" dataDxfId="10938"/>
    <tableColumn id="5447" xr3:uid="{207811F5-5FBF-4A1B-A462-7AACE3597FD9}" name="Column5402" dataDxfId="10937"/>
    <tableColumn id="5448" xr3:uid="{BAAC64D5-B5F5-4CCA-8329-994A6EC71305}" name="Column5403" dataDxfId="10936"/>
    <tableColumn id="5449" xr3:uid="{09B7FECE-DE39-4C42-8DDD-1A393B3D2019}" name="Column5404" dataDxfId="10935"/>
    <tableColumn id="5450" xr3:uid="{FDF5D5B1-9BD4-4041-8D6B-AA2D71FCB4CF}" name="Column5405" dataDxfId="10934"/>
    <tableColumn id="5451" xr3:uid="{C71883F2-8497-42F5-93DC-E0907C387FA0}" name="Column5406" dataDxfId="10933"/>
    <tableColumn id="5452" xr3:uid="{B8DA44BC-5CF8-4BC1-880E-0BB03ED6A1B2}" name="Column5407" dataDxfId="10932"/>
    <tableColumn id="5453" xr3:uid="{75A74C40-4219-4D1B-B8AA-A1118BC6C230}" name="Column5408" dataDxfId="10931"/>
    <tableColumn id="5454" xr3:uid="{A6F6996B-9747-4D45-BD2F-F0E2489893E8}" name="Column5409" dataDxfId="10930"/>
    <tableColumn id="5455" xr3:uid="{C568090B-BC72-4994-B96A-DEF635CD3920}" name="Column5410" dataDxfId="10929"/>
    <tableColumn id="5456" xr3:uid="{9BB62A16-41E2-4B3D-896D-A67B7F3B1E2A}" name="Column5411" dataDxfId="10928"/>
    <tableColumn id="5457" xr3:uid="{048A3765-0942-422E-853D-0860A5473218}" name="Column5412" dataDxfId="10927"/>
    <tableColumn id="5458" xr3:uid="{EEC289D2-8B4E-468E-B6EB-97E219CBFA65}" name="Column5413" dataDxfId="10926"/>
    <tableColumn id="5459" xr3:uid="{BB8E90D3-AD21-49E3-8B5D-BDB4EC24AF3D}" name="Column5414" dataDxfId="10925"/>
    <tableColumn id="5460" xr3:uid="{D702B753-24F5-4CFC-B68B-6E9331488D42}" name="Column5415" dataDxfId="10924"/>
    <tableColumn id="5461" xr3:uid="{43B84C98-A7F7-49B7-BCF1-C70ABDEFC753}" name="Column5416" dataDxfId="10923"/>
    <tableColumn id="5462" xr3:uid="{809A28B3-A849-48A1-B579-351DD7DB98CD}" name="Column5417" dataDxfId="10922"/>
    <tableColumn id="5463" xr3:uid="{A0D046AC-4678-4AE6-9C59-964E9B34F0C3}" name="Column5418" dataDxfId="10921"/>
    <tableColumn id="5464" xr3:uid="{D8107AC7-AB6D-4FA0-A3E2-679607E680A2}" name="Column5419" dataDxfId="10920"/>
    <tableColumn id="5465" xr3:uid="{34C7ACBA-9431-4E2C-B64A-18B0326B9C66}" name="Column5420" dataDxfId="10919"/>
    <tableColumn id="5466" xr3:uid="{DD323345-BC14-4088-9D9E-6A70F721D322}" name="Column5421" dataDxfId="10918"/>
    <tableColumn id="5467" xr3:uid="{EC71863B-1A88-436A-A3A9-B0A5E2BB5F9C}" name="Column5422" dataDxfId="10917"/>
    <tableColumn id="5468" xr3:uid="{84CC7218-8440-40EF-BE7F-2D85F3F21F8E}" name="Column5423" dataDxfId="10916"/>
    <tableColumn id="5469" xr3:uid="{80824EFF-6254-43B1-A79C-1037F142A159}" name="Column5424" dataDxfId="10915"/>
    <tableColumn id="5470" xr3:uid="{CAF91F30-DA37-4DC5-91A7-BAF3B050A689}" name="Column5425" dataDxfId="10914"/>
    <tableColumn id="5471" xr3:uid="{A916AB83-476B-4CC1-A930-9FA2765ACE6D}" name="Column5426" dataDxfId="10913"/>
    <tableColumn id="5472" xr3:uid="{59EE52AE-67EE-4190-BF67-C7FB48B3CBF6}" name="Column5427" dataDxfId="10912"/>
    <tableColumn id="5473" xr3:uid="{1E1637D5-5F49-44E1-8870-058B0ACF01C8}" name="Column5428" dataDxfId="10911"/>
    <tableColumn id="5474" xr3:uid="{E5428C8B-903D-4A22-AD67-48D5FB06A03F}" name="Column5429" dataDxfId="10910"/>
    <tableColumn id="5475" xr3:uid="{FC5C60A6-F3DC-4AB3-8102-5F844CD185B1}" name="Column5430" dataDxfId="10909"/>
    <tableColumn id="5476" xr3:uid="{0BD431DE-F2BF-42A7-B39B-3228C2FA4C88}" name="Column5431" dataDxfId="10908"/>
    <tableColumn id="5477" xr3:uid="{2EA29373-2BDC-4BC7-972B-7DCDBE8B0A7B}" name="Column5432" dataDxfId="10907"/>
    <tableColumn id="5478" xr3:uid="{1FAA0426-86CD-41C3-80FB-B0937E135800}" name="Column5433" dataDxfId="10906"/>
    <tableColumn id="5479" xr3:uid="{8E64ECB7-CE3E-4246-B1D6-BA5AFC83F7C8}" name="Column5434" dataDxfId="10905"/>
    <tableColumn id="5480" xr3:uid="{BB7A60B9-A298-49FA-8520-B37CC677BB78}" name="Column5435" dataDxfId="10904"/>
    <tableColumn id="5481" xr3:uid="{00CE78CD-7A3C-41F2-AA1A-E8684497B101}" name="Column5436" dataDxfId="10903"/>
    <tableColumn id="5482" xr3:uid="{5753CD04-11E2-4CF8-BFE9-A870769ECAA3}" name="Column5437" dataDxfId="10902"/>
    <tableColumn id="5483" xr3:uid="{CA03E8E4-DFA0-48E5-87B1-05BADDB7CB29}" name="Column5438" dataDxfId="10901"/>
    <tableColumn id="5484" xr3:uid="{E0FC4BCA-4580-4C62-B759-539089DF0230}" name="Column5439" dataDxfId="10900"/>
    <tableColumn id="5485" xr3:uid="{5A68926E-6791-4197-A7E4-8815B4CCC52A}" name="Column5440" dataDxfId="10899"/>
    <tableColumn id="5486" xr3:uid="{4430FC68-2448-4DDD-870D-6697FBC78786}" name="Column5441" dataDxfId="10898"/>
    <tableColumn id="5487" xr3:uid="{5AB3A187-3802-4FE4-BBA9-5DBC45304320}" name="Column5442" dataDxfId="10897"/>
    <tableColumn id="5488" xr3:uid="{55A25E75-D611-43AA-9715-F7B521269B8B}" name="Column5443" dataDxfId="10896"/>
    <tableColumn id="5489" xr3:uid="{76BDFE0D-6CB0-48CB-ADD9-72D5774D92DD}" name="Column5444" dataDxfId="10895"/>
    <tableColumn id="5490" xr3:uid="{92F0C0E1-46C6-4CFF-BE81-76536AB19CA9}" name="Column5445" dataDxfId="10894"/>
    <tableColumn id="5491" xr3:uid="{7AA88142-2B18-4A17-8365-C17F2D4A0C33}" name="Column5446" dataDxfId="10893"/>
    <tableColumn id="5492" xr3:uid="{01492B2D-EE51-44BB-96F3-EC2DD5035D1D}" name="Column5447" dataDxfId="10892"/>
    <tableColumn id="5493" xr3:uid="{DE474FA1-8720-4BD7-AB56-58FF7EAB104F}" name="Column5448" dataDxfId="10891"/>
    <tableColumn id="5494" xr3:uid="{3301561D-9DA1-408E-A9E7-B0000BC37A9F}" name="Column5449" dataDxfId="10890"/>
    <tableColumn id="5495" xr3:uid="{8BE1879B-9E87-42B5-BFE0-06506A489662}" name="Column5450" dataDxfId="10889"/>
    <tableColumn id="5496" xr3:uid="{296B8960-6D64-413D-8AB1-B6B4F0B95CEA}" name="Column5451" dataDxfId="10888"/>
    <tableColumn id="5497" xr3:uid="{E918DE02-86BD-4AC7-9FDC-69C1DB9148AE}" name="Column5452" dataDxfId="10887"/>
    <tableColumn id="5498" xr3:uid="{C725247C-CEE6-4C58-8EE6-5570F45A786D}" name="Column5453" dataDxfId="10886"/>
    <tableColumn id="5499" xr3:uid="{1D4CBACC-C620-4A9C-9702-B4E7CA80DA08}" name="Column5454" dataDxfId="10885"/>
    <tableColumn id="5500" xr3:uid="{74A8FDFD-4D14-408B-8E0B-2852D1FB43A4}" name="Column5455" dataDxfId="10884"/>
    <tableColumn id="5501" xr3:uid="{CF033C1C-C281-4094-9FD1-6AB31833C950}" name="Column5456" dataDxfId="10883"/>
    <tableColumn id="5502" xr3:uid="{19552FA9-66F6-4E3E-86D8-738E9598A4AF}" name="Column5457" dataDxfId="10882"/>
    <tableColumn id="5503" xr3:uid="{CA691C2B-4F90-4506-A683-24580D730704}" name="Column5458" dataDxfId="10881"/>
    <tableColumn id="5504" xr3:uid="{38299C60-EF62-4884-B242-0EA6FAF11CA6}" name="Column5459" dataDxfId="10880"/>
    <tableColumn id="5505" xr3:uid="{3D58AE8C-4CEB-45E7-A8C3-13DFC9792361}" name="Column5460" dataDxfId="10879"/>
    <tableColumn id="5506" xr3:uid="{8679FAD7-EEF9-4662-8AEB-BB9B662C1FE2}" name="Column5461" dataDxfId="10878"/>
    <tableColumn id="5507" xr3:uid="{9C06C3F9-A45B-4F52-B96A-143C3E401A85}" name="Column5462" dataDxfId="10877"/>
    <tableColumn id="5508" xr3:uid="{F8DE0E29-A596-424A-BE2F-C6A25600443A}" name="Column5463" dataDxfId="10876"/>
    <tableColumn id="5509" xr3:uid="{36EA48A6-F5C4-4AFE-A7C9-4D27B2057251}" name="Column5464" dataDxfId="10875"/>
    <tableColumn id="5510" xr3:uid="{A1A84FB7-7F25-42C6-A8EF-18B76FE6B943}" name="Column5465" dataDxfId="10874"/>
    <tableColumn id="5511" xr3:uid="{2EEF24A1-07A4-43A6-91B4-96A543481EE9}" name="Column5466" dataDxfId="10873"/>
    <tableColumn id="5512" xr3:uid="{8F2D8F2D-A192-4AA2-9CE6-2C80AE13274A}" name="Column5467" dataDxfId="10872"/>
    <tableColumn id="5513" xr3:uid="{D3372635-7290-40AB-B111-EC8C519FF49F}" name="Column5468" dataDxfId="10871"/>
    <tableColumn id="5514" xr3:uid="{2D59EA2B-0391-46C1-861D-9865A0007EBB}" name="Column5469" dataDxfId="10870"/>
    <tableColumn id="5515" xr3:uid="{DC7DB746-5082-4AB8-A95E-2F68B376255F}" name="Column5470" dataDxfId="10869"/>
    <tableColumn id="5516" xr3:uid="{1802968F-D4FC-4062-BD93-8CA6BB0803C8}" name="Column5471" dataDxfId="10868"/>
    <tableColumn id="5517" xr3:uid="{4D4974F8-1FC9-4192-B1E4-CD8CC83E8D2C}" name="Column5472" dataDxfId="10867"/>
    <tableColumn id="5518" xr3:uid="{100BC583-1D4B-42D4-AE35-F0A025A88444}" name="Column5473" dataDxfId="10866"/>
    <tableColumn id="5519" xr3:uid="{B254F942-1623-4BDF-8A37-613E84FD7F6A}" name="Column5474" dataDxfId="10865"/>
    <tableColumn id="5520" xr3:uid="{EFDD2236-5219-49E1-94C6-54AED7CB4F7F}" name="Column5475" dataDxfId="10864"/>
    <tableColumn id="5521" xr3:uid="{EF92BC2E-E451-4D43-A5D7-8FF179951C96}" name="Column5476" dataDxfId="10863"/>
    <tableColumn id="5522" xr3:uid="{C0E895EB-C745-40E1-8F23-5935B9D07EEF}" name="Column5477" dataDxfId="10862"/>
    <tableColumn id="5523" xr3:uid="{B5B39B4B-AE2B-4694-9BFF-009092F31ECD}" name="Column5478" dataDxfId="10861"/>
    <tableColumn id="5524" xr3:uid="{5AC197FF-BC28-4199-80D3-BCF64D289D47}" name="Column5479" dataDxfId="10860"/>
    <tableColumn id="5525" xr3:uid="{F083EF13-F642-429C-9FBD-DF4E779B7AB1}" name="Column5480" dataDxfId="10859"/>
    <tableColumn id="5526" xr3:uid="{CC2EBEE6-F8E3-4F71-8A9C-6F04879A48D6}" name="Column5481" dataDxfId="10858"/>
    <tableColumn id="5527" xr3:uid="{C787568D-3B27-4EB2-ADA8-C3F814D9D1B0}" name="Column5482" dataDxfId="10857"/>
    <tableColumn id="5528" xr3:uid="{04672240-63E2-4270-8980-38FCC53572B9}" name="Column5483" dataDxfId="10856"/>
    <tableColumn id="5529" xr3:uid="{8CDE455E-877A-442D-A4EF-ADA6163636D4}" name="Column5484" dataDxfId="10855"/>
    <tableColumn id="5530" xr3:uid="{9A231CD7-81C1-4FBE-B7FD-0BA15841B64D}" name="Column5485" dataDxfId="10854"/>
    <tableColumn id="5531" xr3:uid="{34DD37EC-BEF9-4534-AE0D-C3E6E0C393D5}" name="Column5486" dataDxfId="10853"/>
    <tableColumn id="5532" xr3:uid="{3EF8054E-6921-456E-A095-3D2BAC86880F}" name="Column5487" dataDxfId="10852"/>
    <tableColumn id="5533" xr3:uid="{CDDE440F-64A5-44CF-943C-304199EC1CEC}" name="Column5488" dataDxfId="10851"/>
    <tableColumn id="5534" xr3:uid="{36CD742E-2F2F-486E-A89D-8D7219ADD207}" name="Column5489" dataDxfId="10850"/>
    <tableColumn id="5535" xr3:uid="{A33A1780-7BFC-4D7F-91B8-B81AEE592695}" name="Column5490" dataDxfId="10849"/>
    <tableColumn id="5536" xr3:uid="{468D68D8-D648-4CF9-9E05-2315F039D25B}" name="Column5491" dataDxfId="10848"/>
    <tableColumn id="5537" xr3:uid="{CD3BDE68-BA25-4AE0-BEE5-E0268E636823}" name="Column5492" dataDxfId="10847"/>
    <tableColumn id="5538" xr3:uid="{0F24F73B-C11B-47E2-8BF3-907D4FC7E7AB}" name="Column5493" dataDxfId="10846"/>
    <tableColumn id="5539" xr3:uid="{D9DC0AF6-31A1-4E52-A5AB-F40A082B237A}" name="Column5494" dataDxfId="10845"/>
    <tableColumn id="5540" xr3:uid="{CE4DB960-200D-4D51-96E0-6414E08F2574}" name="Column5495" dataDxfId="10844"/>
    <tableColumn id="5541" xr3:uid="{64CF93C3-4237-4685-BFE6-1F6C5E6C93B3}" name="Column5496" dataDxfId="10843"/>
    <tableColumn id="5542" xr3:uid="{8E367DD5-EB81-4C99-AC5E-42DA26A63882}" name="Column5497" dataDxfId="10842"/>
    <tableColumn id="5543" xr3:uid="{50EDCFCA-5703-40C7-8892-14EA30FF7C60}" name="Column5498" dataDxfId="10841"/>
    <tableColumn id="5544" xr3:uid="{216BB86D-0E18-4A21-A9DE-38B0558482C1}" name="Column5499" dataDxfId="10840"/>
    <tableColumn id="5545" xr3:uid="{F84ECA1F-E6BC-42C6-9324-AEF78E00DBB3}" name="Column5500" dataDxfId="10839"/>
    <tableColumn id="5546" xr3:uid="{C88208BC-746D-407F-80CE-CCE0F41E8CBE}" name="Column5501" dataDxfId="10838"/>
    <tableColumn id="5547" xr3:uid="{CE10401B-CE26-4141-BA32-A3C69BB32DEF}" name="Column5502" dataDxfId="10837"/>
    <tableColumn id="5548" xr3:uid="{E1416CAE-9B68-45E7-A899-8B235466207C}" name="Column5503" dataDxfId="10836"/>
    <tableColumn id="5549" xr3:uid="{8A6040F1-6C45-4EFE-A62C-549CC3331109}" name="Column5504" dataDxfId="10835"/>
    <tableColumn id="5550" xr3:uid="{0C7BC80A-32FB-4D46-B75F-BA0A702364F6}" name="Column5505" dataDxfId="10834"/>
    <tableColumn id="5551" xr3:uid="{B2C8BFC8-F313-4E5D-BED4-D15FEA33ADFF}" name="Column5506" dataDxfId="10833"/>
    <tableColumn id="5552" xr3:uid="{E5EAB161-32CC-4D8E-AF34-544CDA373418}" name="Column5507" dataDxfId="10832"/>
    <tableColumn id="5553" xr3:uid="{2042381E-FAAC-49DA-BEF5-64A45741F3E7}" name="Column5508" dataDxfId="10831"/>
    <tableColumn id="5554" xr3:uid="{BBD3C99B-DBC0-48A1-AD80-48FB93CB6E54}" name="Column5509" dataDxfId="10830"/>
    <tableColumn id="5555" xr3:uid="{26E922C3-EB40-4760-B56F-CEE8787AFEA5}" name="Column5510" dataDxfId="10829"/>
    <tableColumn id="5556" xr3:uid="{6214CFA3-0566-4A0F-AF06-FCD255EC6994}" name="Column5511" dataDxfId="10828"/>
    <tableColumn id="5557" xr3:uid="{D3EB6321-E75A-444E-A44E-06CA132C0BE3}" name="Column5512" dataDxfId="10827"/>
    <tableColumn id="5558" xr3:uid="{CF5675C0-9AE9-44CB-BA8E-66CAEC911471}" name="Column5513" dataDxfId="10826"/>
    <tableColumn id="5559" xr3:uid="{2E354D5F-A2E8-43BE-B6EC-615542277BBA}" name="Column5514" dataDxfId="10825"/>
    <tableColumn id="5560" xr3:uid="{25A6E16C-975C-445B-A7E4-8756E53C8277}" name="Column5515" dataDxfId="10824"/>
    <tableColumn id="5561" xr3:uid="{F0ECE57C-1FC6-47D7-AACB-9F193521350B}" name="Column5516" dataDxfId="10823"/>
    <tableColumn id="5562" xr3:uid="{224DA308-B346-403B-93E4-05B06EF20334}" name="Column5517" dataDxfId="10822"/>
    <tableColumn id="5563" xr3:uid="{DC912B7A-50AD-483C-93C1-7EF9B70E8B1B}" name="Column5518" dataDxfId="10821"/>
    <tableColumn id="5564" xr3:uid="{0E14638E-9C5F-496D-8AB2-5B6443A68BFF}" name="Column5519" dataDxfId="10820"/>
    <tableColumn id="5565" xr3:uid="{2204F889-CE44-4E79-8873-009AFB3A8C8C}" name="Column5520" dataDxfId="10819"/>
    <tableColumn id="5566" xr3:uid="{88C5D045-9157-4AF6-8DCF-A9B6E9A513B0}" name="Column5521" dataDxfId="10818"/>
    <tableColumn id="5567" xr3:uid="{CDA436F2-4C37-490F-BDA9-1A6D7D508BE9}" name="Column5522" dataDxfId="10817"/>
    <tableColumn id="5568" xr3:uid="{AE33FCF9-F16D-4B4B-9835-42D2500EA62F}" name="Column5523" dataDxfId="10816"/>
    <tableColumn id="5569" xr3:uid="{0237C318-4977-4F35-8129-A00193B3D325}" name="Column5524" dataDxfId="10815"/>
    <tableColumn id="5570" xr3:uid="{2E04C658-B3B8-4C11-98D5-CDCDDB84A2E9}" name="Column5525" dataDxfId="10814"/>
    <tableColumn id="5571" xr3:uid="{EE01F424-E95A-40EF-B9ED-0790725062DE}" name="Column5526" dataDxfId="10813"/>
    <tableColumn id="5572" xr3:uid="{B37C841B-2A95-47E1-A666-4E88E868F561}" name="Column5527" dataDxfId="10812"/>
    <tableColumn id="5573" xr3:uid="{719F2225-7D30-4F3D-BC2B-405AACAA2E70}" name="Column5528" dataDxfId="10811"/>
    <tableColumn id="5574" xr3:uid="{AB01229E-B2B8-4DEF-B2E5-4221AD5B761D}" name="Column5529" dataDxfId="10810"/>
    <tableColumn id="5575" xr3:uid="{91F8F5FA-8351-4C3A-B16B-2D729F74F0B2}" name="Column5530" dataDxfId="10809"/>
    <tableColumn id="5576" xr3:uid="{E981A89D-191C-4DF0-B2CC-46BCE3AEBC47}" name="Column5531" dataDxfId="10808"/>
    <tableColumn id="5577" xr3:uid="{B87DB11A-5F9E-48E0-9B46-92D3AA50D81F}" name="Column5532" dataDxfId="10807"/>
    <tableColumn id="5578" xr3:uid="{881B6F03-BE97-4777-8F25-3CBA56C1317F}" name="Column5533" dataDxfId="10806"/>
    <tableColumn id="5579" xr3:uid="{657356F8-E80D-476C-ABC8-1927AACF559E}" name="Column5534" dataDxfId="10805"/>
    <tableColumn id="5580" xr3:uid="{3C8558BF-57C4-447E-B42F-1DDDBA194750}" name="Column5535" dataDxfId="10804"/>
    <tableColumn id="5581" xr3:uid="{63064673-F6B3-47CD-A922-C119F357FCDD}" name="Column5536" dataDxfId="10803"/>
    <tableColumn id="5582" xr3:uid="{98133F26-9AF6-4C3B-BE41-B2F74A614B6A}" name="Column5537" dataDxfId="10802"/>
    <tableColumn id="5583" xr3:uid="{5D096FD7-8397-47F4-8867-9A2C002B00F3}" name="Column5538" dataDxfId="10801"/>
    <tableColumn id="5584" xr3:uid="{426AF372-EB37-4385-9C9E-2DEF1D8E6267}" name="Column5539" dataDxfId="10800"/>
    <tableColumn id="5585" xr3:uid="{CB2CEDD9-21F6-4D35-8C57-819EACBFBE71}" name="Column5540" dataDxfId="10799"/>
    <tableColumn id="5586" xr3:uid="{4BDE73A5-39FD-4B33-96D9-A241C0FB0ACA}" name="Column5541" dataDxfId="10798"/>
    <tableColumn id="5587" xr3:uid="{5933A0EC-C681-442B-BABA-E9B2D10C146B}" name="Column5542" dataDxfId="10797"/>
    <tableColumn id="5588" xr3:uid="{6B04C772-138C-40C6-9A02-9591CE643359}" name="Column5543" dataDxfId="10796"/>
    <tableColumn id="5589" xr3:uid="{E3CDA5BE-4F06-47D9-ACFA-385F382AEC6D}" name="Column5544" dataDxfId="10795"/>
    <tableColumn id="5590" xr3:uid="{FD254727-1C8F-4A46-99DC-AFFB579D1A32}" name="Column5545" dataDxfId="10794"/>
    <tableColumn id="5591" xr3:uid="{FB769B03-CFDC-4654-B057-B04EB816E30D}" name="Column5546" dataDxfId="10793"/>
    <tableColumn id="5592" xr3:uid="{D7835C4B-0653-4FCA-BB29-5F78F6863863}" name="Column5547" dataDxfId="10792"/>
    <tableColumn id="5593" xr3:uid="{EE5FE61F-5E9C-45B2-8882-C32B24C17822}" name="Column5548" dataDxfId="10791"/>
    <tableColumn id="5594" xr3:uid="{6E107C6E-CB00-4F94-9A0A-CF1B7458D8BD}" name="Column5549" dataDxfId="10790"/>
    <tableColumn id="5595" xr3:uid="{42FEB5A8-0D06-47E6-ACD1-D578CB2DDA4F}" name="Column5550" dataDxfId="10789"/>
    <tableColumn id="5596" xr3:uid="{AA197FB9-025C-4A11-8698-5CC43679D80A}" name="Column5551" dataDxfId="10788"/>
    <tableColumn id="5597" xr3:uid="{EF40BB12-F866-4E84-B18C-1121394D43D7}" name="Column5552" dataDxfId="10787"/>
    <tableColumn id="5598" xr3:uid="{6ED9E836-B091-418B-B64B-AA5537815AB6}" name="Column5553" dataDxfId="10786"/>
    <tableColumn id="5599" xr3:uid="{569B80AF-76DD-49AD-9565-B92D3093147B}" name="Column5554" dataDxfId="10785"/>
    <tableColumn id="5600" xr3:uid="{1FFBA6B3-E94C-4855-8447-206C293DE331}" name="Column5555" dataDxfId="10784"/>
    <tableColumn id="5601" xr3:uid="{8C023722-3158-477B-BA2E-716B75F3608B}" name="Column5556" dataDxfId="10783"/>
    <tableColumn id="5602" xr3:uid="{0CD54C87-4AEA-4667-823B-E6A9F32DEBE1}" name="Column5557" dataDxfId="10782"/>
    <tableColumn id="5603" xr3:uid="{CA81DE12-6BBD-4806-B2D0-A26297377646}" name="Column5558" dataDxfId="10781"/>
    <tableColumn id="5604" xr3:uid="{2CD966C6-3EF4-4AFF-BD5D-90867D78BEB3}" name="Column5559" dataDxfId="10780"/>
    <tableColumn id="5605" xr3:uid="{7BD814DD-6EF1-496A-8E1C-6A93719AF11F}" name="Column5560" dataDxfId="10779"/>
    <tableColumn id="5606" xr3:uid="{F5BE63ED-5F00-425C-9AE6-590B0D6CECC7}" name="Column5561" dataDxfId="10778"/>
    <tableColumn id="5607" xr3:uid="{03DB34CE-7410-4D32-97F2-5424EAD5FA43}" name="Column5562" dataDxfId="10777"/>
    <tableColumn id="5608" xr3:uid="{DA11AB60-EBFC-42A0-9C6E-B74396EAFC49}" name="Column5563" dataDxfId="10776"/>
    <tableColumn id="5609" xr3:uid="{C961E208-8266-44CC-BF12-704AD29EDE4D}" name="Column5564" dataDxfId="10775"/>
    <tableColumn id="5610" xr3:uid="{F695B250-B709-47C1-8DC9-5B7680D13D6B}" name="Column5565" dataDxfId="10774"/>
    <tableColumn id="5611" xr3:uid="{09FADA0E-97A3-416E-B263-7809466A7535}" name="Column5566" dataDxfId="10773"/>
    <tableColumn id="5612" xr3:uid="{57DBCBAA-3F86-4C06-B23B-6169901DFCFB}" name="Column5567" dataDxfId="10772"/>
    <tableColumn id="5613" xr3:uid="{76B829CF-8797-49A1-A468-A85CB6D52E8C}" name="Column5568" dataDxfId="10771"/>
    <tableColumn id="5614" xr3:uid="{591E89F3-E4DE-41A3-8F99-E4D408195A3B}" name="Column5569" dataDxfId="10770"/>
    <tableColumn id="5615" xr3:uid="{8817BF60-D31E-4E65-963F-41C637171156}" name="Column5570" dataDxfId="10769"/>
    <tableColumn id="5616" xr3:uid="{213DF749-744B-4B16-B3BA-0DA509F26D1E}" name="Column5571" dataDxfId="10768"/>
    <tableColumn id="5617" xr3:uid="{F5A0B8A5-1D79-49B1-8C5D-6DFBD2EB2A08}" name="Column5572" dataDxfId="10767"/>
    <tableColumn id="5618" xr3:uid="{DBB1F1E4-CDFB-4528-9240-63C5D6A32125}" name="Column5573" dataDxfId="10766"/>
    <tableColumn id="5619" xr3:uid="{7FF8920A-A5A2-4E75-A086-0BECC45D09F5}" name="Column5574" dataDxfId="10765"/>
    <tableColumn id="5620" xr3:uid="{74159BC3-D616-41D9-A42C-CA1C4D43B695}" name="Column5575" dataDxfId="10764"/>
    <tableColumn id="5621" xr3:uid="{0A6068AC-31EF-420F-BC39-9B9F188E608B}" name="Column5576" dataDxfId="10763"/>
    <tableColumn id="5622" xr3:uid="{262EC335-91C3-4C6B-940F-C16A28D7D4FE}" name="Column5577" dataDxfId="10762"/>
    <tableColumn id="5623" xr3:uid="{4BF9E9CD-7421-4BBC-91E7-B7C2D7C6EF4F}" name="Column5578" dataDxfId="10761"/>
    <tableColumn id="5624" xr3:uid="{60484620-028B-428D-A4A9-EE296A9C14A6}" name="Column5579" dataDxfId="10760"/>
    <tableColumn id="5625" xr3:uid="{DF86A577-C846-4439-9C22-75D5AF5C8CC3}" name="Column5580" dataDxfId="10759"/>
    <tableColumn id="5626" xr3:uid="{BE954157-FFA1-41C9-B4F2-A011D0077F1D}" name="Column5581" dataDxfId="10758"/>
    <tableColumn id="5627" xr3:uid="{EF5CF60F-4422-4771-8C38-A3B9041A29E7}" name="Column5582" dataDxfId="10757"/>
    <tableColumn id="5628" xr3:uid="{01617767-0E3A-41C6-8B48-D267A0B290D3}" name="Column5583" dataDxfId="10756"/>
    <tableColumn id="5629" xr3:uid="{53BDB57C-3357-4929-B3C2-47D3C8C59F27}" name="Column5584" dataDxfId="10755"/>
    <tableColumn id="5630" xr3:uid="{FEE0CC7C-EF0D-428B-9C5E-D39937118CC8}" name="Column5585" dataDxfId="10754"/>
    <tableColumn id="5631" xr3:uid="{024D464C-09D8-4419-9188-18A7E3C1B045}" name="Column5586" dataDxfId="10753"/>
    <tableColumn id="5632" xr3:uid="{1B02AF98-9F1C-4CA3-944B-EEF8E6BBB0C4}" name="Column5587" dataDxfId="10752"/>
    <tableColumn id="5633" xr3:uid="{FFC4FE37-2E06-4E6F-B9C1-C6A9DF2BD1E5}" name="Column5588" dataDxfId="10751"/>
    <tableColumn id="5634" xr3:uid="{98252A74-EA8C-45C5-8E32-CFCD1BC5AFBF}" name="Column5589" dataDxfId="10750"/>
    <tableColumn id="5635" xr3:uid="{BCA95C6A-0B2D-484E-8110-EC39E499EAE2}" name="Column5590" dataDxfId="10749"/>
    <tableColumn id="5636" xr3:uid="{0C8FEC6F-6FCA-4B8D-A939-4EDF05A7A5DD}" name="Column5591" dataDxfId="10748"/>
    <tableColumn id="5637" xr3:uid="{6AC3E475-17A8-4D4C-BA82-656F1A5B0F16}" name="Column5592" dataDxfId="10747"/>
    <tableColumn id="5638" xr3:uid="{4AE2EC1F-5D6F-4674-89A0-5FC12A0516AE}" name="Column5593" dataDxfId="10746"/>
    <tableColumn id="5639" xr3:uid="{64F35C1C-563B-4604-A7BC-B1A49449B5A7}" name="Column5594" dataDxfId="10745"/>
    <tableColumn id="5640" xr3:uid="{22543FCB-1117-44A5-995E-D6FD2ADC02F5}" name="Column5595" dataDxfId="10744"/>
    <tableColumn id="5641" xr3:uid="{80D91586-3193-4330-A419-3BE06CBB31D8}" name="Column5596" dataDxfId="10743"/>
    <tableColumn id="5642" xr3:uid="{B258D9DF-C0D0-438E-9C2F-81C2C87FBF96}" name="Column5597" dataDxfId="10742"/>
    <tableColumn id="5643" xr3:uid="{448E512D-E2BB-4C04-AF9D-B0796B9AC8DB}" name="Column5598" dataDxfId="10741"/>
    <tableColumn id="5644" xr3:uid="{C5F62389-1649-4868-B1C6-3700C91E6FDF}" name="Column5599" dataDxfId="10740"/>
    <tableColumn id="5645" xr3:uid="{EDB42409-E0D2-4F00-BB39-2077C1F82CAA}" name="Column5600" dataDxfId="10739"/>
    <tableColumn id="5646" xr3:uid="{0C785C19-1578-48DB-B9F2-4287D1622426}" name="Column5601" dataDxfId="10738"/>
    <tableColumn id="5647" xr3:uid="{97666D2B-E7B0-4EC4-AA46-5B7868278852}" name="Column5602" dataDxfId="10737"/>
    <tableColumn id="5648" xr3:uid="{BE80B939-3026-4272-854B-854DEC176761}" name="Column5603" dataDxfId="10736"/>
    <tableColumn id="5649" xr3:uid="{D5FEB9EE-4BAE-4405-BEFE-7050EFA1DD02}" name="Column5604" dataDxfId="10735"/>
    <tableColumn id="5650" xr3:uid="{75369855-E4F9-466D-A9D8-779AEC9CA57B}" name="Column5605" dataDxfId="10734"/>
    <tableColumn id="5651" xr3:uid="{EC51BEED-7F2D-4B6A-AAF1-F977310B21C9}" name="Column5606" dataDxfId="10733"/>
    <tableColumn id="5652" xr3:uid="{B00BE613-E587-46B9-B172-F5FBB65BC04E}" name="Column5607" dataDxfId="10732"/>
    <tableColumn id="5653" xr3:uid="{C84039B0-160B-4065-8311-D39B8439048D}" name="Column5608" dataDxfId="10731"/>
    <tableColumn id="5654" xr3:uid="{F2F1F96E-050A-471E-9ECE-6FDB68802AE4}" name="Column5609" dataDxfId="10730"/>
    <tableColumn id="5655" xr3:uid="{8D951C20-7FA7-4ECC-B5DB-1324312D5A45}" name="Column5610" dataDxfId="10729"/>
    <tableColumn id="5656" xr3:uid="{D8EB89DA-D29B-46FA-85DA-BD38C07CF72B}" name="Column5611" dataDxfId="10728"/>
    <tableColumn id="5657" xr3:uid="{DE9D9AB5-8CA3-40B8-B0BF-2B5E9A42D6FD}" name="Column5612" dataDxfId="10727"/>
    <tableColumn id="5658" xr3:uid="{294E13FD-94B6-45AE-9893-EEE9FC5153E4}" name="Column5613" dataDxfId="10726"/>
    <tableColumn id="5659" xr3:uid="{DE5D6A53-1886-42F0-B9D5-93C45D08ED73}" name="Column5614" dataDxfId="10725"/>
    <tableColumn id="5660" xr3:uid="{6122B04A-DA2D-4CAF-9ABF-2A332CA6DCAB}" name="Column5615" dataDxfId="10724"/>
    <tableColumn id="5661" xr3:uid="{C3D3FC44-98A8-448C-8144-3D1F4A2CBE2F}" name="Column5616" dataDxfId="10723"/>
    <tableColumn id="5662" xr3:uid="{1DC9E773-96C6-4E90-A9A2-CF97973A5B02}" name="Column5617" dataDxfId="10722"/>
    <tableColumn id="5663" xr3:uid="{ADA194B8-FB80-4A78-9AE4-14665886CC39}" name="Column5618" dataDxfId="10721"/>
    <tableColumn id="5664" xr3:uid="{3BD03129-48D0-40DD-AC5B-DF2E439B8BFB}" name="Column5619" dataDxfId="10720"/>
    <tableColumn id="5665" xr3:uid="{1AF426B0-67AA-44B6-B708-8EC0D6B95DD6}" name="Column5620" dataDxfId="10719"/>
    <tableColumn id="5666" xr3:uid="{5C7089AC-58F1-43E0-B0CB-331E13FBA7F8}" name="Column5621" dataDxfId="10718"/>
    <tableColumn id="5667" xr3:uid="{5A143AAE-3E9F-45D7-827B-E76D0E759D42}" name="Column5622" dataDxfId="10717"/>
    <tableColumn id="5668" xr3:uid="{9909932F-D5CE-4075-B504-2F1D4B4D7E67}" name="Column5623" dataDxfId="10716"/>
    <tableColumn id="5669" xr3:uid="{3AF98257-2118-4457-8F42-EE1CDCD3F6BD}" name="Column5624" dataDxfId="10715"/>
    <tableColumn id="5670" xr3:uid="{6750555F-FD16-4805-B86F-2F9A614F8FEC}" name="Column5625" dataDxfId="10714"/>
    <tableColumn id="5671" xr3:uid="{B4E67C8C-523D-4ACA-A867-817B4532457C}" name="Column5626" dataDxfId="10713"/>
    <tableColumn id="5672" xr3:uid="{8E377291-2F55-4A8E-9AF9-DC9FCFFAE2B9}" name="Column5627" dataDxfId="10712"/>
    <tableColumn id="5673" xr3:uid="{4F950AA1-86DA-479D-BDE4-38B172134336}" name="Column5628" dataDxfId="10711"/>
    <tableColumn id="5674" xr3:uid="{03A843D7-2F0E-46D0-8BE9-92DBF765D75A}" name="Column5629" dataDxfId="10710"/>
    <tableColumn id="5675" xr3:uid="{7C2907F7-418F-4A26-B865-7EB434D8DF37}" name="Column5630" dataDxfId="10709"/>
    <tableColumn id="5676" xr3:uid="{40B5D5DD-1EF1-45A7-A1E4-DC1CAFFF1189}" name="Column5631" dataDxfId="10708"/>
    <tableColumn id="5677" xr3:uid="{EAE2A8EC-5ACA-49A2-859C-8435B7C9B6C2}" name="Column5632" dataDxfId="10707"/>
    <tableColumn id="5678" xr3:uid="{31FB055B-BAC2-4D29-ADE1-03F29BA94723}" name="Column5633" dataDxfId="10706"/>
    <tableColumn id="5679" xr3:uid="{EBB79CC5-DC14-491C-A036-1DC5FD66844E}" name="Column5634" dataDxfId="10705"/>
    <tableColumn id="5680" xr3:uid="{7A85F1FC-C661-45FE-8A3A-8104F8A8362A}" name="Column5635" dataDxfId="10704"/>
    <tableColumn id="5681" xr3:uid="{7F42D9CE-635B-4D8B-9C57-EBE1A8A3F242}" name="Column5636" dataDxfId="10703"/>
    <tableColumn id="5682" xr3:uid="{90DEB69F-A59A-4316-9BFF-BD3544065F7F}" name="Column5637" dataDxfId="10702"/>
    <tableColumn id="5683" xr3:uid="{23968F16-4C6F-4F23-A42D-CD871AF6B7D4}" name="Column5638" dataDxfId="10701"/>
    <tableColumn id="5684" xr3:uid="{8A7DA076-9016-4F9F-A932-6724C6B87FA3}" name="Column5639" dataDxfId="10700"/>
    <tableColumn id="5685" xr3:uid="{0848CE91-55B5-45B4-8A88-397AB0CC9F8D}" name="Column5640" dataDxfId="10699"/>
    <tableColumn id="5686" xr3:uid="{FE228587-B622-4C70-9D97-AFC3412D4B0D}" name="Column5641" dataDxfId="10698"/>
    <tableColumn id="5687" xr3:uid="{480C7464-F2C6-4D7A-9F7A-885FCB080BA3}" name="Column5642" dataDxfId="10697"/>
    <tableColumn id="5688" xr3:uid="{83DFC19D-AB8B-49DB-BDED-28344695C813}" name="Column5643" dataDxfId="10696"/>
    <tableColumn id="5689" xr3:uid="{C2BEFEAE-CBD5-46E6-A70E-9AFA20EFF727}" name="Column5644" dataDxfId="10695"/>
    <tableColumn id="5690" xr3:uid="{F52B568A-17EE-4BDD-B6A7-308A24221F82}" name="Column5645" dataDxfId="10694"/>
    <tableColumn id="5691" xr3:uid="{C958025A-E6AE-4D63-9527-6F04C0038728}" name="Column5646" dataDxfId="10693"/>
    <tableColumn id="5692" xr3:uid="{55E94ACF-BD99-4D74-BC15-5BB08AEB3F36}" name="Column5647" dataDxfId="10692"/>
    <tableColumn id="5693" xr3:uid="{A951F4D0-5F86-4C6E-85CE-665A474EC710}" name="Column5648" dataDxfId="10691"/>
    <tableColumn id="5694" xr3:uid="{8A604B32-0934-4452-80AE-31684CFB1972}" name="Column5649" dataDxfId="10690"/>
    <tableColumn id="5695" xr3:uid="{D178F315-4D31-4B83-9E9B-4A53BD4DF287}" name="Column5650" dataDxfId="10689"/>
    <tableColumn id="5696" xr3:uid="{267EB51B-AB60-40F4-8320-DAD218712A89}" name="Column5651" dataDxfId="10688"/>
    <tableColumn id="5697" xr3:uid="{9C6F904C-1C32-41DD-B10F-D703AD8A706C}" name="Column5652" dataDxfId="10687"/>
    <tableColumn id="5698" xr3:uid="{6143CC9C-6DDD-41A7-B819-A0AF88C17704}" name="Column5653" dataDxfId="10686"/>
    <tableColumn id="5699" xr3:uid="{03DF2A6D-512B-47AC-9DF8-B1361C725150}" name="Column5654" dataDxfId="10685"/>
    <tableColumn id="5700" xr3:uid="{3825F6BA-90F6-4C93-BBEF-810D32197EB7}" name="Column5655" dataDxfId="10684"/>
    <tableColumn id="5701" xr3:uid="{2A11871D-440A-463E-95A0-7D168555697B}" name="Column5656" dataDxfId="10683"/>
    <tableColumn id="5702" xr3:uid="{83CF89A4-35A9-4238-AFD0-FE08B47ABC1D}" name="Column5657" dataDxfId="10682"/>
    <tableColumn id="5703" xr3:uid="{C732CC75-EBDE-437D-AE20-40C7A74B2DB0}" name="Column5658" dataDxfId="10681"/>
    <tableColumn id="5704" xr3:uid="{B7006058-4B05-4BF0-B13C-4999185EDD02}" name="Column5659" dataDxfId="10680"/>
    <tableColumn id="5705" xr3:uid="{7BC1C6B9-0114-4171-A491-4725DC50B9DF}" name="Column5660" dataDxfId="10679"/>
    <tableColumn id="5706" xr3:uid="{C311CE35-BFF8-413B-8B4D-21778B2F0E91}" name="Column5661" dataDxfId="10678"/>
    <tableColumn id="5707" xr3:uid="{E0813070-9CEF-41AB-B057-DE8E03E39400}" name="Column5662" dataDxfId="10677"/>
    <tableColumn id="5708" xr3:uid="{973F3702-76F2-4F77-B397-05A13AAFF11C}" name="Column5663" dataDxfId="10676"/>
    <tableColumn id="5709" xr3:uid="{0BD82AD9-24E7-4FFB-AC70-853223BF9749}" name="Column5664" dataDxfId="10675"/>
    <tableColumn id="5710" xr3:uid="{329D538C-9EB2-4C28-9E29-F776318F6D97}" name="Column5665" dataDxfId="10674"/>
    <tableColumn id="5711" xr3:uid="{BC6BA951-2959-478F-93FC-02CD828AB34B}" name="Column5666" dataDxfId="10673"/>
    <tableColumn id="5712" xr3:uid="{21ED5F3C-40C2-45A0-96D5-FFC61A07B1C7}" name="Column5667" dataDxfId="10672"/>
    <tableColumn id="5713" xr3:uid="{5140C49D-E3F4-4C16-83C0-5701CE16DF9B}" name="Column5668" dataDxfId="10671"/>
    <tableColumn id="5714" xr3:uid="{3F7B639D-3668-424B-975D-BDE6159CD0F5}" name="Column5669" dataDxfId="10670"/>
    <tableColumn id="5715" xr3:uid="{2182A655-49AA-4ED4-B2E4-7E852F56317B}" name="Column5670" dataDxfId="10669"/>
    <tableColumn id="5716" xr3:uid="{9D3FAD16-DD0C-413F-9A6C-EB35D0F03FF2}" name="Column5671" dataDxfId="10668"/>
    <tableColumn id="5717" xr3:uid="{9E30FB46-29FA-45E3-AE92-CA78739C87B9}" name="Column5672" dataDxfId="10667"/>
    <tableColumn id="5718" xr3:uid="{565F6F26-0DB8-4135-93F6-D833BB801DDC}" name="Column5673" dataDxfId="10666"/>
    <tableColumn id="5719" xr3:uid="{F66287D8-2B64-4087-ACF0-B984C3908C3B}" name="Column5674" dataDxfId="10665"/>
    <tableColumn id="5720" xr3:uid="{3121A926-37D8-4F0A-8D27-884A1DEB52FF}" name="Column5675" dataDxfId="10664"/>
    <tableColumn id="5721" xr3:uid="{5384140F-AC14-4652-A0AB-A1254C458A11}" name="Column5676" dataDxfId="10663"/>
    <tableColumn id="5722" xr3:uid="{4F305C25-23AD-4898-9895-5CD30A2104EF}" name="Column5677" dataDxfId="10662"/>
    <tableColumn id="5723" xr3:uid="{965D300A-E1F1-42E6-B84F-DC16EE3B71BF}" name="Column5678" dataDxfId="10661"/>
    <tableColumn id="5724" xr3:uid="{74C82224-CA4D-473B-929C-6EB9B5F9AC4E}" name="Column5679" dataDxfId="10660"/>
    <tableColumn id="5725" xr3:uid="{768AFA76-C277-415D-B1CC-2191F05F7805}" name="Column5680" dataDxfId="10659"/>
    <tableColumn id="5726" xr3:uid="{EF9E357A-916F-45BC-8AFB-C6734B63C525}" name="Column5681" dataDxfId="10658"/>
    <tableColumn id="5727" xr3:uid="{2614C153-94D9-4A35-8563-4DF84005C9DE}" name="Column5682" dataDxfId="10657"/>
    <tableColumn id="5728" xr3:uid="{CDE643FD-2DCA-4E45-948A-34DE5A61FD78}" name="Column5683" dataDxfId="10656"/>
    <tableColumn id="5729" xr3:uid="{77FB9253-D408-4588-8670-D8B38526D459}" name="Column5684" dataDxfId="10655"/>
    <tableColumn id="5730" xr3:uid="{15E83B20-F3D9-455A-8C65-FE5455D0E216}" name="Column5685" dataDxfId="10654"/>
    <tableColumn id="5731" xr3:uid="{C6F5F244-6BB7-41E4-83F2-BB96D7E32E65}" name="Column5686" dataDxfId="10653"/>
    <tableColumn id="5732" xr3:uid="{821F972D-88B0-4BD8-BD69-A9CC1761C280}" name="Column5687" dataDxfId="10652"/>
    <tableColumn id="5733" xr3:uid="{79ECE26A-0DD3-476D-A939-A88F84D1562F}" name="Column5688" dataDxfId="10651"/>
    <tableColumn id="5734" xr3:uid="{A3C6CB52-6FDD-48BF-9B7D-C48F4CA0A869}" name="Column5689" dataDxfId="10650"/>
    <tableColumn id="5735" xr3:uid="{F2A9D84C-3E37-48B5-B15F-8127C7C737FC}" name="Column5690" dataDxfId="10649"/>
    <tableColumn id="5736" xr3:uid="{9B68B548-ECB9-46EC-82AC-55BBDA124451}" name="Column5691" dataDxfId="10648"/>
    <tableColumn id="5737" xr3:uid="{8049B594-5D59-4C4A-9CA4-5D23E5377180}" name="Column5692" dataDxfId="10647"/>
    <tableColumn id="5738" xr3:uid="{1C2F91E2-206B-4C72-A50A-36EFEA971419}" name="Column5693" dataDxfId="10646"/>
    <tableColumn id="5739" xr3:uid="{2E50D89C-8E3E-45C0-B26F-BCF9154A46F4}" name="Column5694" dataDxfId="10645"/>
    <tableColumn id="5740" xr3:uid="{98F79902-B400-41DB-B9AD-AEA8DFB4FF52}" name="Column5695" dataDxfId="10644"/>
    <tableColumn id="5741" xr3:uid="{BA52BAE8-C795-4CFB-ABD4-7E1E6009A6E8}" name="Column5696" dataDxfId="10643"/>
    <tableColumn id="5742" xr3:uid="{661F56D9-D44A-4524-BCFA-5AB1814619E5}" name="Column5697" dataDxfId="10642"/>
    <tableColumn id="5743" xr3:uid="{7DBB2307-AE91-4230-9D81-B60CA1C0C027}" name="Column5698" dataDxfId="10641"/>
    <tableColumn id="5744" xr3:uid="{47FCFB3C-9D2D-4D8E-9166-D3BF484D4219}" name="Column5699" dataDxfId="10640"/>
    <tableColumn id="5745" xr3:uid="{E4F47908-5E4C-4154-A2DC-0874C74FE236}" name="Column5700" dataDxfId="10639"/>
    <tableColumn id="5746" xr3:uid="{B58E67D0-500D-4702-8754-503BDCF0190C}" name="Column5701" dataDxfId="10638"/>
    <tableColumn id="5747" xr3:uid="{5336A09D-1BA2-4744-A922-0C985CC90A12}" name="Column5702" dataDxfId="10637"/>
    <tableColumn id="5748" xr3:uid="{453A3120-1C8E-4D22-830E-A36826CD34E0}" name="Column5703" dataDxfId="10636"/>
    <tableColumn id="5749" xr3:uid="{4B811B26-428F-49D5-AC56-61551D65ECA8}" name="Column5704" dataDxfId="10635"/>
    <tableColumn id="5750" xr3:uid="{8E46FF6B-C9C1-4CDA-A646-7FA1D1E4DD1A}" name="Column5705" dataDxfId="10634"/>
    <tableColumn id="5751" xr3:uid="{DA2CAAA6-5D34-4817-ADFB-98A2E95E74ED}" name="Column5706" dataDxfId="10633"/>
    <tableColumn id="5752" xr3:uid="{F726EC0E-7D27-4BD6-A12D-2E8F529ECED4}" name="Column5707" dataDxfId="10632"/>
    <tableColumn id="5753" xr3:uid="{E67001AA-8E2E-4EFB-8E2B-27B270C6CE80}" name="Column5708" dataDxfId="10631"/>
    <tableColumn id="5754" xr3:uid="{2EF60D8D-D208-4C0C-BAF5-2F2C1EDE1707}" name="Column5709" dataDxfId="10630"/>
    <tableColumn id="5755" xr3:uid="{8D3D8C26-B9A6-49F2-AD21-E847BA41CAD6}" name="Column5710" dataDxfId="10629"/>
    <tableColumn id="5756" xr3:uid="{E1FF5E72-7937-4CFB-A53E-1FB1134117F8}" name="Column5711" dataDxfId="10628"/>
    <tableColumn id="5757" xr3:uid="{D36705AF-476C-4F17-9DF1-9FA4BE35266F}" name="Column5712" dataDxfId="10627"/>
    <tableColumn id="5758" xr3:uid="{3211C4B8-200D-4060-A6C0-BC72F362A890}" name="Column5713" dataDxfId="10626"/>
    <tableColumn id="5759" xr3:uid="{42CD6D05-F8BB-4FEC-96CD-7D0369A7880A}" name="Column5714" dataDxfId="10625"/>
    <tableColumn id="5760" xr3:uid="{122055C2-475B-4637-B0D6-B12FF6FE703C}" name="Column5715" dataDxfId="10624"/>
    <tableColumn id="5761" xr3:uid="{FF3416B9-E690-4941-BFE9-D5639CFCDEE6}" name="Column5716" dataDxfId="10623"/>
    <tableColumn id="5762" xr3:uid="{3978FD9D-0D14-4B84-9D4D-E12151BCB50E}" name="Column5717" dataDxfId="10622"/>
    <tableColumn id="5763" xr3:uid="{3E95A0F7-065D-4BFC-9742-9A4770B78534}" name="Column5718" dataDxfId="10621"/>
    <tableColumn id="5764" xr3:uid="{1EA84178-ED29-4C01-A71C-8C758A9C9329}" name="Column5719" dataDxfId="10620"/>
    <tableColumn id="5765" xr3:uid="{B9313FF9-EFD8-456F-A1C1-DAB8F189FAEF}" name="Column5720" dataDxfId="10619"/>
    <tableColumn id="5766" xr3:uid="{FB4CCBAF-BF56-40CD-8F12-4EAFA8F02490}" name="Column5721" dataDxfId="10618"/>
    <tableColumn id="5767" xr3:uid="{C8CE4418-7AC6-4FDE-9FE2-8CAF7DEA950E}" name="Column5722" dataDxfId="10617"/>
    <tableColumn id="5768" xr3:uid="{4A6F6AB5-7B1E-4321-A178-E5B2C4E6F857}" name="Column5723" dataDxfId="10616"/>
    <tableColumn id="5769" xr3:uid="{872A1442-4026-475E-8DE1-38E551E7C7E9}" name="Column5724" dataDxfId="10615"/>
    <tableColumn id="5770" xr3:uid="{C621310D-71B1-4E66-B522-DF2FEC502806}" name="Column5725" dataDxfId="10614"/>
    <tableColumn id="5771" xr3:uid="{31117758-3DCF-4986-9106-F6FCDC95ACC5}" name="Column5726" dataDxfId="10613"/>
    <tableColumn id="5772" xr3:uid="{8D03779B-1F75-4268-87CC-DE2EF3B98BF1}" name="Column5727" dataDxfId="10612"/>
    <tableColumn id="5773" xr3:uid="{7ACA5C19-E304-47C7-BB3C-F92C47B8ED10}" name="Column5728" dataDxfId="10611"/>
    <tableColumn id="5774" xr3:uid="{C87053A2-E48C-4BCE-929D-B58212245094}" name="Column5729" dataDxfId="10610"/>
    <tableColumn id="5775" xr3:uid="{34230364-B7CB-49D9-A253-03321BA52F90}" name="Column5730" dataDxfId="10609"/>
    <tableColumn id="5776" xr3:uid="{5AFCF700-54FC-45CB-B8DB-B4FD3E119730}" name="Column5731" dataDxfId="10608"/>
    <tableColumn id="5777" xr3:uid="{34F70489-4CC7-466A-A9EC-C0299383EC6D}" name="Column5732" dataDxfId="10607"/>
    <tableColumn id="5778" xr3:uid="{EBCA260D-FDA5-4E3B-8881-D61D57F88603}" name="Column5733" dataDxfId="10606"/>
    <tableColumn id="5779" xr3:uid="{13883409-134A-4A5F-9E21-CF6FD9067C20}" name="Column5734" dataDxfId="10605"/>
    <tableColumn id="5780" xr3:uid="{D065005D-3762-401A-99B3-375516335535}" name="Column5735" dataDxfId="10604"/>
    <tableColumn id="5781" xr3:uid="{48F41B3A-1180-43E6-BE2D-688815CA22AC}" name="Column5736" dataDxfId="10603"/>
    <tableColumn id="5782" xr3:uid="{938533E9-2B20-4496-9648-460E4294608D}" name="Column5737" dataDxfId="10602"/>
    <tableColumn id="5783" xr3:uid="{B7B67DB7-E928-42B3-8756-368FD6F58E06}" name="Column5738" dataDxfId="10601"/>
    <tableColumn id="5784" xr3:uid="{86179D4C-1940-4434-AC63-1AFA12EA5AA2}" name="Column5739" dataDxfId="10600"/>
    <tableColumn id="5785" xr3:uid="{80711622-7ADF-446B-BDA8-440180BB0906}" name="Column5740" dataDxfId="10599"/>
    <tableColumn id="5786" xr3:uid="{A605ADB0-5EAC-40F6-BE6A-530770AC70FB}" name="Column5741" dataDxfId="10598"/>
    <tableColumn id="5787" xr3:uid="{9785FC41-1F9A-4D5F-852F-5A7331FA6810}" name="Column5742" dataDxfId="10597"/>
    <tableColumn id="5788" xr3:uid="{220EECAA-AD6F-429A-B6DD-BEE8377DF5C5}" name="Column5743" dataDxfId="10596"/>
    <tableColumn id="5789" xr3:uid="{AF557FA9-ADCA-40EE-A7BB-BE346A5DFDA6}" name="Column5744" dataDxfId="10595"/>
    <tableColumn id="5790" xr3:uid="{CDC4FB87-978F-420E-A687-F57006D7E0D0}" name="Column5745" dataDxfId="10594"/>
    <tableColumn id="5791" xr3:uid="{1611D64E-0EE0-493E-95B5-3F39AA98A460}" name="Column5746" dataDxfId="10593"/>
    <tableColumn id="5792" xr3:uid="{B0ED00EF-3FBB-464E-A492-160393B4D4CB}" name="Column5747" dataDxfId="10592"/>
    <tableColumn id="5793" xr3:uid="{AD3E0583-FC45-4D0E-B838-C9CF952CA031}" name="Column5748" dataDxfId="10591"/>
    <tableColumn id="5794" xr3:uid="{0F56C9C7-7AF5-419F-970E-EE8BC4797820}" name="Column5749" dataDxfId="10590"/>
    <tableColumn id="5795" xr3:uid="{6E8FEB89-05C9-458E-A55D-7BB89A3151C7}" name="Column5750" dataDxfId="10589"/>
    <tableColumn id="5796" xr3:uid="{1D267A81-48A7-4554-BF37-8D7832F1EAA1}" name="Column5751" dataDxfId="10588"/>
    <tableColumn id="5797" xr3:uid="{585C51E9-E2DA-46A4-B6D4-366ADC03E740}" name="Column5752" dataDxfId="10587"/>
    <tableColumn id="5798" xr3:uid="{301D8BB9-2136-44C9-8D5F-563DD8413128}" name="Column5753" dataDxfId="10586"/>
    <tableColumn id="5799" xr3:uid="{9B728495-8109-4E4D-A551-9692EAD2C510}" name="Column5754" dataDxfId="10585"/>
    <tableColumn id="5800" xr3:uid="{A5758288-28FC-4D76-B08A-6D80B67BEB13}" name="Column5755" dataDxfId="10584"/>
    <tableColumn id="5801" xr3:uid="{4EFCB9D4-26AE-4959-AAD7-D9F27216DAD4}" name="Column5756" dataDxfId="10583"/>
    <tableColumn id="5802" xr3:uid="{19DB6F42-721C-4516-896E-ABB3EFD4BD05}" name="Column5757" dataDxfId="10582"/>
    <tableColumn id="5803" xr3:uid="{DCF87C29-DD79-44C6-BF21-F98DCDC7CB4F}" name="Column5758" dataDxfId="10581"/>
    <tableColumn id="5804" xr3:uid="{D45059D2-80D0-4DA5-8B4C-3ED1214F9823}" name="Column5759" dataDxfId="10580"/>
    <tableColumn id="5805" xr3:uid="{38266AFE-25ED-4BC0-BB29-C006A839C0EB}" name="Column5760" dataDxfId="10579"/>
    <tableColumn id="5806" xr3:uid="{04F8C64D-C371-47B8-A788-5D43BE57E762}" name="Column5761" dataDxfId="10578"/>
    <tableColumn id="5807" xr3:uid="{B5AA8120-5608-46A3-8FB0-ECCBC1089D95}" name="Column5762" dataDxfId="10577"/>
    <tableColumn id="5808" xr3:uid="{BD3F9372-7813-4611-80B3-FA3ABAE2C5EE}" name="Column5763" dataDxfId="10576"/>
    <tableColumn id="5809" xr3:uid="{26CCB9D1-B327-4D5E-B105-C863879F627D}" name="Column5764" dataDxfId="10575"/>
    <tableColumn id="5810" xr3:uid="{E6806EDA-CB28-4422-9D6C-3D328672D399}" name="Column5765" dataDxfId="10574"/>
    <tableColumn id="5811" xr3:uid="{DAF910A7-17DD-4AF6-BC73-E722D67591C4}" name="Column5766" dataDxfId="10573"/>
    <tableColumn id="5812" xr3:uid="{D5969A8D-C910-4A2C-8881-1F1DD19B29E4}" name="Column5767" dataDxfId="10572"/>
    <tableColumn id="5813" xr3:uid="{14D259E5-F2DE-4580-A3DE-6CEB42C9A23B}" name="Column5768" dataDxfId="10571"/>
    <tableColumn id="5814" xr3:uid="{7761DCCE-8FB1-4ED8-834A-578B3E507E8C}" name="Column5769" dataDxfId="10570"/>
    <tableColumn id="5815" xr3:uid="{C6101E6C-7627-4853-A790-5B81A145FCB8}" name="Column5770" dataDxfId="10569"/>
    <tableColumn id="5816" xr3:uid="{1CEA8C08-06E2-4BD1-8DAD-A742C521014B}" name="Column5771" dataDxfId="10568"/>
    <tableColumn id="5817" xr3:uid="{4D2D87BD-769D-4BF7-9066-F3FDD3A79624}" name="Column5772" dataDxfId="10567"/>
    <tableColumn id="5818" xr3:uid="{C15AD421-AC2D-405B-91F2-8977E1CD07EC}" name="Column5773" dataDxfId="10566"/>
    <tableColumn id="5819" xr3:uid="{46529B72-FCFE-49F5-9997-93122C5B8C5F}" name="Column5774" dataDxfId="10565"/>
    <tableColumn id="5820" xr3:uid="{48FECC01-F09B-40F3-9E74-D8143DD804C1}" name="Column5775" dataDxfId="10564"/>
    <tableColumn id="5821" xr3:uid="{7A5C5568-2AF2-4271-9DB8-31420DD4798D}" name="Column5776" dataDxfId="10563"/>
    <tableColumn id="5822" xr3:uid="{67583717-99BB-4E79-9576-9AB81F345CD7}" name="Column5777" dataDxfId="10562"/>
    <tableColumn id="5823" xr3:uid="{0C6C31C9-45CC-4591-A86E-BB772BFE3E58}" name="Column5778" dataDxfId="10561"/>
    <tableColumn id="5824" xr3:uid="{DF530FB7-AF60-4D8F-982B-6373AE803F0D}" name="Column5779" dataDxfId="10560"/>
    <tableColumn id="5825" xr3:uid="{857204E7-87E8-49E8-B33C-A9F054EF4E05}" name="Column5780" dataDxfId="10559"/>
    <tableColumn id="5826" xr3:uid="{5E6393CB-21C7-4413-8DC8-22FFC94EAF05}" name="Column5781" dataDxfId="10558"/>
    <tableColumn id="5827" xr3:uid="{6F7AF95B-BF22-4699-B980-A56483D74BAE}" name="Column5782" dataDxfId="10557"/>
    <tableColumn id="5828" xr3:uid="{C08D0C54-184D-4984-A3C7-0D5622E44F21}" name="Column5783" dataDxfId="10556"/>
    <tableColumn id="5829" xr3:uid="{106AF71D-BF09-4F7A-8513-561ED382FD46}" name="Column5784" dataDxfId="10555"/>
    <tableColumn id="5830" xr3:uid="{C8CE3272-3FFC-44D3-9AEC-5EB37DB644EA}" name="Column5785" dataDxfId="10554"/>
    <tableColumn id="5831" xr3:uid="{A54534A8-BD28-44EF-B8D3-1EEA73788BB6}" name="Column5786" dataDxfId="10553"/>
    <tableColumn id="5832" xr3:uid="{A7CA2233-E84C-4CD6-9736-895168032FD5}" name="Column5787" dataDxfId="10552"/>
    <tableColumn id="5833" xr3:uid="{709E3405-DBE4-465A-BC38-E8AD66D7CB31}" name="Column5788" dataDxfId="10551"/>
    <tableColumn id="5834" xr3:uid="{FB856D83-490F-48BE-A236-2CB0C9771664}" name="Column5789" dataDxfId="10550"/>
    <tableColumn id="5835" xr3:uid="{71D203C5-436B-4AAB-BF5D-B3D11E5F43C5}" name="Column5790" dataDxfId="10549"/>
    <tableColumn id="5836" xr3:uid="{BFF91C40-B3A3-4532-B4FE-C3AC61BCC3E9}" name="Column5791" dataDxfId="10548"/>
    <tableColumn id="5837" xr3:uid="{C0A305C0-447D-49C1-8B18-A5B65AB4F229}" name="Column5792" dataDxfId="10547"/>
    <tableColumn id="5838" xr3:uid="{D4546BDB-6DF4-48EE-BCF5-4D0E243A7C2D}" name="Column5793" dataDxfId="10546"/>
    <tableColumn id="5839" xr3:uid="{0BD1D7A2-0DF9-4DDC-AAE6-DAA537801C67}" name="Column5794" dataDxfId="10545"/>
    <tableColumn id="5840" xr3:uid="{A2C619D8-32C2-42A1-9A5C-B95B093A1CA5}" name="Column5795" dataDxfId="10544"/>
    <tableColumn id="5841" xr3:uid="{D3C5FB39-CD56-42C5-A50B-86486A06F7DB}" name="Column5796" dataDxfId="10543"/>
    <tableColumn id="5842" xr3:uid="{187A13AC-DEE3-470C-9F52-38AFFFBE1E77}" name="Column5797" dataDxfId="10542"/>
    <tableColumn id="5843" xr3:uid="{ECAF590A-1C65-4D89-B71A-3EF3803FB224}" name="Column5798" dataDxfId="10541"/>
    <tableColumn id="5844" xr3:uid="{BEF632ED-FB9B-43CC-A151-C945F8B76E6C}" name="Column5799" dataDxfId="10540"/>
    <tableColumn id="5845" xr3:uid="{3822E14D-BBBE-4B62-A886-E062EB3E1A93}" name="Column5800" dataDxfId="10539"/>
    <tableColumn id="5846" xr3:uid="{6D156537-0382-4DEC-8FB4-155C4E2938C5}" name="Column5801" dataDxfId="10538"/>
    <tableColumn id="5847" xr3:uid="{40625FC6-B1F8-4256-8BC3-AF644DD4AF39}" name="Column5802" dataDxfId="10537"/>
    <tableColumn id="5848" xr3:uid="{F058817A-967D-4498-8ADB-87B392850B91}" name="Column5803" dataDxfId="10536"/>
    <tableColumn id="5849" xr3:uid="{FB285149-B853-4418-94BD-A0E1C1041C51}" name="Column5804" dataDxfId="10535"/>
    <tableColumn id="5850" xr3:uid="{05905D82-E68B-4272-9345-33E5B5C11C5A}" name="Column5805" dataDxfId="10534"/>
    <tableColumn id="5851" xr3:uid="{E5FA014E-17BB-44EC-8DC2-A7C4939D13BC}" name="Column5806" dataDxfId="10533"/>
    <tableColumn id="5852" xr3:uid="{DE7C77BE-C9F7-4BB5-BE23-135CA7112014}" name="Column5807" dataDxfId="10532"/>
    <tableColumn id="5853" xr3:uid="{8A5E382A-405B-49DF-A7CC-966FBD98E407}" name="Column5808" dataDxfId="10531"/>
    <tableColumn id="5854" xr3:uid="{D4C8493E-2271-49DB-9EE1-D44727110C98}" name="Column5809" dataDxfId="10530"/>
    <tableColumn id="5855" xr3:uid="{503FF502-0804-4375-AEDF-640CAAA9BF54}" name="Column5810" dataDxfId="10529"/>
    <tableColumn id="5856" xr3:uid="{1D8F2AE9-51A5-4DE0-9E66-8E0E2E7ABC0D}" name="Column5811" dataDxfId="10528"/>
    <tableColumn id="5857" xr3:uid="{0C794018-1D65-4BD2-8DF9-E50915431BF0}" name="Column5812" dataDxfId="10527"/>
    <tableColumn id="5858" xr3:uid="{C34D1389-9966-43D0-AF50-7612723D6A71}" name="Column5813" dataDxfId="10526"/>
    <tableColumn id="5859" xr3:uid="{4EFFCDA3-2A70-4087-AA7B-53534A0D961A}" name="Column5814" dataDxfId="10525"/>
    <tableColumn id="5860" xr3:uid="{159FFC88-66AB-46E6-A13C-B91520944560}" name="Column5815" dataDxfId="10524"/>
    <tableColumn id="5861" xr3:uid="{E9C94774-1EB8-4C52-9073-C0A4FDBB070A}" name="Column5816" dataDxfId="10523"/>
    <tableColumn id="5862" xr3:uid="{135BDBA0-11EC-42A8-80C9-C0D13C3ABBA6}" name="Column5817" dataDxfId="10522"/>
    <tableColumn id="5863" xr3:uid="{D72B5E50-B9D1-4897-90CB-976F0D775B9B}" name="Column5818" dataDxfId="10521"/>
    <tableColumn id="5864" xr3:uid="{CBDAEB09-972D-4355-8185-E05AFFB6F909}" name="Column5819" dataDxfId="10520"/>
    <tableColumn id="5865" xr3:uid="{2373C8E4-309F-4BA9-94D3-3733E8310C36}" name="Column5820" dataDxfId="10519"/>
    <tableColumn id="5866" xr3:uid="{9E2B46FB-DD19-4357-AA8B-3C4A6F961C65}" name="Column5821" dataDxfId="10518"/>
    <tableColumn id="5867" xr3:uid="{35E58418-4A6E-4EFA-9B77-5D4C932D508E}" name="Column5822" dataDxfId="10517"/>
    <tableColumn id="5868" xr3:uid="{86123075-9E09-4827-AE3B-7295DF4F8CAB}" name="Column5823" dataDxfId="10516"/>
    <tableColumn id="5869" xr3:uid="{100CB9BB-DC19-42DA-B8EA-6577419DC4B6}" name="Column5824" dataDxfId="10515"/>
    <tableColumn id="5870" xr3:uid="{5C581E70-BA00-45BF-A9A4-09A7BB5682DD}" name="Column5825" dataDxfId="10514"/>
    <tableColumn id="5871" xr3:uid="{0D11EBCC-E43B-4CA2-ABD1-4F89493E4223}" name="Column5826" dataDxfId="10513"/>
    <tableColumn id="5872" xr3:uid="{0A4A2A0F-8C06-4C3E-B179-C5F1EBA66893}" name="Column5827" dataDxfId="10512"/>
    <tableColumn id="5873" xr3:uid="{AFEA570C-43E7-426E-998A-258E9018259D}" name="Column5828" dataDxfId="10511"/>
    <tableColumn id="5874" xr3:uid="{E2A65DAD-28A3-4665-A129-C60FA09D9CAD}" name="Column5829" dataDxfId="10510"/>
    <tableColumn id="5875" xr3:uid="{313AAECF-2504-4920-97E9-52CFC11BF45F}" name="Column5830" dataDxfId="10509"/>
    <tableColumn id="5876" xr3:uid="{FF74EC80-39DC-4C46-88B3-55BBB10E1737}" name="Column5831" dataDxfId="10508"/>
    <tableColumn id="5877" xr3:uid="{C1ABE9F7-453D-4F23-A7AD-5A9BF5F117B2}" name="Column5832" dataDxfId="10507"/>
    <tableColumn id="5878" xr3:uid="{88828AD6-89BC-41AE-A9FF-C7F181129BA8}" name="Column5833" dataDxfId="10506"/>
    <tableColumn id="5879" xr3:uid="{AF439D7A-824A-465E-BBB9-981D5AEA54B3}" name="Column5834" dataDxfId="10505"/>
    <tableColumn id="5880" xr3:uid="{A5E0A6F5-4EA5-498D-B618-4D060C653112}" name="Column5835" dataDxfId="10504"/>
    <tableColumn id="5881" xr3:uid="{62E528A7-210A-4A86-8C14-768A5D9388C0}" name="Column5836" dataDxfId="10503"/>
    <tableColumn id="5882" xr3:uid="{1A5F240C-E637-45DA-BE77-89B2E568E71B}" name="Column5837" dataDxfId="10502"/>
    <tableColumn id="5883" xr3:uid="{6A936D86-270F-4467-99CA-E38CFECB4AE6}" name="Column5838" dataDxfId="10501"/>
    <tableColumn id="5884" xr3:uid="{58666EDC-9A88-41C2-B3F4-4805765F01FF}" name="Column5839" dataDxfId="10500"/>
    <tableColumn id="5885" xr3:uid="{282A9D53-5903-4611-AE25-E34C3B156EC2}" name="Column5840" dataDxfId="10499"/>
    <tableColumn id="5886" xr3:uid="{F32942A3-CD07-4C6F-A2F8-27636E9A52C9}" name="Column5841" dataDxfId="10498"/>
    <tableColumn id="5887" xr3:uid="{AE671696-6944-4CAA-A1D0-32CA36BD634B}" name="Column5842" dataDxfId="10497"/>
    <tableColumn id="5888" xr3:uid="{EA694741-DB8D-4D53-BB30-015935CE60E3}" name="Column5843" dataDxfId="10496"/>
    <tableColumn id="5889" xr3:uid="{18723AF5-7820-4B5D-9E1B-C1026585C7F2}" name="Column5844" dataDxfId="10495"/>
    <tableColumn id="5890" xr3:uid="{CF06629A-1F40-4D39-8BF0-54FB94B3389E}" name="Column5845" dataDxfId="10494"/>
    <tableColumn id="5891" xr3:uid="{2D7B610B-C57A-4D1A-8390-11FD20D433B1}" name="Column5846" dataDxfId="10493"/>
    <tableColumn id="5892" xr3:uid="{A4C0C9A1-331E-4929-BF39-FD47E190713D}" name="Column5847" dataDxfId="10492"/>
    <tableColumn id="5893" xr3:uid="{B480BFB3-169B-46C6-80FF-9A56D271CA9E}" name="Column5848" dataDxfId="10491"/>
    <tableColumn id="5894" xr3:uid="{57B75386-AEDB-48CA-9875-0937D1212B51}" name="Column5849" dataDxfId="10490"/>
    <tableColumn id="5895" xr3:uid="{3C0EBF14-A97B-4A1F-A518-16174F909863}" name="Column5850" dataDxfId="10489"/>
    <tableColumn id="5896" xr3:uid="{D96212F6-103C-4ECB-8F51-E3A0137F4B2D}" name="Column5851" dataDxfId="10488"/>
    <tableColumn id="5897" xr3:uid="{FD932873-EB5B-4C5E-8D09-A079302B296A}" name="Column5852" dataDxfId="10487"/>
    <tableColumn id="5898" xr3:uid="{594D7797-F050-4C35-A526-18F2085C61B4}" name="Column5853" dataDxfId="10486"/>
    <tableColumn id="5899" xr3:uid="{29A45823-1878-4B9C-8284-EFD0E2F9187C}" name="Column5854" dataDxfId="10485"/>
    <tableColumn id="5900" xr3:uid="{872A3C5A-EEAC-4A33-AD99-7DC6AC6B1FB6}" name="Column5855" dataDxfId="10484"/>
    <tableColumn id="5901" xr3:uid="{234B4874-648A-4E16-B758-007262DDF3E6}" name="Column5856" dataDxfId="10483"/>
    <tableColumn id="5902" xr3:uid="{737919DF-9473-49FA-9CE3-17FB90278381}" name="Column5857" dataDxfId="10482"/>
    <tableColumn id="5903" xr3:uid="{7FA7E47E-088C-4D78-976A-29BF4104A715}" name="Column5858" dataDxfId="10481"/>
    <tableColumn id="5904" xr3:uid="{E9679046-9CE3-4B7B-90C8-59840D1B8BC7}" name="Column5859" dataDxfId="10480"/>
    <tableColumn id="5905" xr3:uid="{8CFEC4A6-83A8-4BD0-84CF-15A53572D515}" name="Column5860" dataDxfId="10479"/>
    <tableColumn id="5906" xr3:uid="{C7D4D9E9-9A53-4B89-B3C8-07C278B9ACD5}" name="Column5861" dataDxfId="10478"/>
    <tableColumn id="5907" xr3:uid="{9D8765F0-CB62-4F8A-A23B-985EB7A5DB06}" name="Column5862" dataDxfId="10477"/>
    <tableColumn id="5908" xr3:uid="{814EC7DC-9667-45E3-83D2-755B86BF0204}" name="Column5863" dataDxfId="10476"/>
    <tableColumn id="5909" xr3:uid="{67911EBC-DE6B-445A-82DB-D7EC2A38B27C}" name="Column5864" dataDxfId="10475"/>
    <tableColumn id="5910" xr3:uid="{3DE3CA71-4E8B-4299-B0B5-8868AFBECA11}" name="Column5865" dataDxfId="10474"/>
    <tableColumn id="5911" xr3:uid="{B8892008-F3A9-48A4-B433-D60E26E1988C}" name="Column5866" dataDxfId="10473"/>
    <tableColumn id="5912" xr3:uid="{239B52F6-8D02-4554-97F9-7E217402F70F}" name="Column5867" dataDxfId="10472"/>
    <tableColumn id="5913" xr3:uid="{4F0B7E59-0AAB-47D5-9146-63374762F557}" name="Column5868" dataDxfId="10471"/>
    <tableColumn id="5914" xr3:uid="{53F4B220-6CCC-440B-AB76-D7AF6F18B219}" name="Column5869" dataDxfId="10470"/>
    <tableColumn id="5915" xr3:uid="{E461AE79-59BE-4E46-A81F-CBAEAA5A6C5F}" name="Column5870" dataDxfId="10469"/>
    <tableColumn id="5916" xr3:uid="{0AED330D-2883-46E3-B942-0844892E6BD5}" name="Column5871" dataDxfId="10468"/>
    <tableColumn id="5917" xr3:uid="{D613DCCD-8872-4670-B384-693192BF31E7}" name="Column5872" dataDxfId="10467"/>
    <tableColumn id="5918" xr3:uid="{AAA3097B-D569-4E6A-8D48-BCAD798B83CF}" name="Column5873" dataDxfId="10466"/>
    <tableColumn id="5919" xr3:uid="{485D1094-75A3-4D61-809F-930F0C5DCF11}" name="Column5874" dataDxfId="10465"/>
    <tableColumn id="5920" xr3:uid="{827F618F-B582-4848-BFF0-54FC81174FF6}" name="Column5875" dataDxfId="10464"/>
    <tableColumn id="5921" xr3:uid="{B3C15832-5977-4F1B-9654-0BC0E825CC8E}" name="Column5876" dataDxfId="10463"/>
    <tableColumn id="5922" xr3:uid="{4A30801A-7332-4013-8593-12806E263F01}" name="Column5877" dataDxfId="10462"/>
    <tableColumn id="5923" xr3:uid="{EA28BAED-AAFB-4B32-8ACC-EADDA1834615}" name="Column5878" dataDxfId="10461"/>
    <tableColumn id="5924" xr3:uid="{C0C11AEA-753D-461E-B65B-56A7C22C7C4D}" name="Column5879" dataDxfId="10460"/>
    <tableColumn id="5925" xr3:uid="{BB688051-84A9-4796-AE05-393C6E2F492F}" name="Column5880" dataDxfId="10459"/>
    <tableColumn id="5926" xr3:uid="{D0D16AD1-08D8-4C8B-9725-396C6C01070E}" name="Column5881" dataDxfId="10458"/>
    <tableColumn id="5927" xr3:uid="{BC6674B0-21EF-4F1B-8EA7-5F420589F515}" name="Column5882" dataDxfId="10457"/>
    <tableColumn id="5928" xr3:uid="{C3160180-12EA-4645-B73D-571B7A8EDCD6}" name="Column5883" dataDxfId="10456"/>
    <tableColumn id="5929" xr3:uid="{2AA2C298-A904-430C-8B55-C327796AD1B5}" name="Column5884" dataDxfId="10455"/>
    <tableColumn id="5930" xr3:uid="{40A1E5E3-6FF5-41AE-B4C8-9B8AB5054323}" name="Column5885" dataDxfId="10454"/>
    <tableColumn id="5931" xr3:uid="{A17DA129-5B92-4FCE-8D78-76444514AE9A}" name="Column5886" dataDxfId="10453"/>
    <tableColumn id="5932" xr3:uid="{ACE1CEB3-074C-41E7-86DB-F4BBE303C737}" name="Column5887" dataDxfId="10452"/>
    <tableColumn id="5933" xr3:uid="{0E64D10A-C291-4E94-8466-AB4950E437BE}" name="Column5888" dataDxfId="10451"/>
    <tableColumn id="5934" xr3:uid="{7F5CB237-0A54-4152-952A-D59856082C6F}" name="Column5889" dataDxfId="10450"/>
    <tableColumn id="5935" xr3:uid="{0CAC83EE-FC64-4C78-8B95-AAAC027B2FF4}" name="Column5890" dataDxfId="10449"/>
    <tableColumn id="5936" xr3:uid="{ACFE38DD-BC2B-48CE-A4C9-F62207745B8F}" name="Column5891" dataDxfId="10448"/>
    <tableColumn id="5937" xr3:uid="{56FB173A-A81D-4E47-B2E1-F4498A3A1A6A}" name="Column5892" dataDxfId="10447"/>
    <tableColumn id="5938" xr3:uid="{6F269297-45B2-4E4B-AC00-2FC8D43D1014}" name="Column5893" dataDxfId="10446"/>
    <tableColumn id="5939" xr3:uid="{543A21D8-1A61-48E7-A4FF-7ED20770280D}" name="Column5894" dataDxfId="10445"/>
    <tableColumn id="5940" xr3:uid="{32D2739E-9A52-455B-853A-131983A58A15}" name="Column5895" dataDxfId="10444"/>
    <tableColumn id="5941" xr3:uid="{DF758ECB-905A-438D-82C3-D9E7EFBCC775}" name="Column5896" dataDxfId="10443"/>
    <tableColumn id="5942" xr3:uid="{52F7F966-2443-4356-86A3-B7BE4FB28099}" name="Column5897" dataDxfId="10442"/>
    <tableColumn id="5943" xr3:uid="{83C46EA2-1433-482D-A4C2-EECEAABA36F7}" name="Column5898" dataDxfId="10441"/>
    <tableColumn id="5944" xr3:uid="{D67A4A08-B7F7-44B9-979B-C24BC0CA197C}" name="Column5899" dataDxfId="10440"/>
    <tableColumn id="5945" xr3:uid="{F6BC13A0-F288-4C56-BE29-72D226A0843D}" name="Column5900" dataDxfId="10439"/>
    <tableColumn id="5946" xr3:uid="{5EBAC9CD-E2F4-4AC8-BE61-96EE1A1FAD49}" name="Column5901" dataDxfId="10438"/>
    <tableColumn id="5947" xr3:uid="{D3FD6200-A437-4D87-9D17-B7D75FC7D4BD}" name="Column5902" dataDxfId="10437"/>
    <tableColumn id="5948" xr3:uid="{91E5DECB-52E5-4DE1-8FB1-74EE1FD807A9}" name="Column5903" dataDxfId="10436"/>
    <tableColumn id="5949" xr3:uid="{C4FBC1B8-3AC3-4967-9F3D-1BC92917BC90}" name="Column5904" dataDxfId="10435"/>
    <tableColumn id="5950" xr3:uid="{9D62B8C4-E44D-4D89-A015-F8D9317D1230}" name="Column5905" dataDxfId="10434"/>
    <tableColumn id="5951" xr3:uid="{28701FEF-8CCD-45E1-A453-D0F90E3503AD}" name="Column5906" dataDxfId="10433"/>
    <tableColumn id="5952" xr3:uid="{F1AD2DC8-7171-480A-BF73-3EDAD36FD983}" name="Column5907" dataDxfId="10432"/>
    <tableColumn id="5953" xr3:uid="{8A21D6D7-3A6A-4B7E-ACCE-B2212BFA24A2}" name="Column5908" dataDxfId="10431"/>
    <tableColumn id="5954" xr3:uid="{4D1C569B-02E9-4503-929E-27B02915E962}" name="Column5909" dataDxfId="10430"/>
    <tableColumn id="5955" xr3:uid="{A5C4B71A-36ED-40F4-86AB-D996F7DCE538}" name="Column5910" dataDxfId="10429"/>
    <tableColumn id="5956" xr3:uid="{9ECD7FEF-D010-4EC3-BD19-FDD0029A7345}" name="Column5911" dataDxfId="10428"/>
    <tableColumn id="5957" xr3:uid="{C53FBFEC-6C1B-4888-B289-F3D6D6E0B861}" name="Column5912" dataDxfId="10427"/>
    <tableColumn id="5958" xr3:uid="{CB04C5F7-BA36-42EB-AFEB-B9BC471DD9A2}" name="Column5913" dataDxfId="10426"/>
    <tableColumn id="5959" xr3:uid="{8BC0E6B8-2A77-4C35-95FE-F5B5139E3E80}" name="Column5914" dataDxfId="10425"/>
    <tableColumn id="5960" xr3:uid="{1E2BE491-ADC0-4002-A49B-1553815683E9}" name="Column5915" dataDxfId="10424"/>
    <tableColumn id="5961" xr3:uid="{834E6B34-ADFA-4BB9-880F-D8A86D268C05}" name="Column5916" dataDxfId="10423"/>
    <tableColumn id="5962" xr3:uid="{A276E3BE-7ED5-47B1-9BE8-4C78BE680692}" name="Column5917" dataDxfId="10422"/>
    <tableColumn id="5963" xr3:uid="{8A5A3CB6-A893-45C8-A56A-514FF33AE647}" name="Column5918" dataDxfId="10421"/>
    <tableColumn id="5964" xr3:uid="{3785F9C2-FDD9-4B1A-BEB7-80D4F6D73DD1}" name="Column5919" dataDxfId="10420"/>
    <tableColumn id="5965" xr3:uid="{62D839E1-7772-4723-A186-5FE3C94B889F}" name="Column5920" dataDxfId="10419"/>
    <tableColumn id="5966" xr3:uid="{41924149-D23C-4DBF-8565-4E73CDB16827}" name="Column5921" dataDxfId="10418"/>
    <tableColumn id="5967" xr3:uid="{F25B2BEE-7861-44D0-9468-817F7C78B29E}" name="Column5922" dataDxfId="10417"/>
    <tableColumn id="5968" xr3:uid="{363D9BD9-7AEB-40FB-BAF9-82D803B0A6AC}" name="Column5923" dataDxfId="10416"/>
    <tableColumn id="5969" xr3:uid="{DDC708D7-E71E-402B-879B-56E6D1D5BF76}" name="Column5924" dataDxfId="10415"/>
    <tableColumn id="5970" xr3:uid="{236024C3-C9F5-419B-860F-F008DE6A8C7B}" name="Column5925" dataDxfId="10414"/>
    <tableColumn id="5971" xr3:uid="{D0CC61DA-AB46-48A2-98E5-B3401ED8690E}" name="Column5926" dataDxfId="10413"/>
    <tableColumn id="5972" xr3:uid="{34A745CD-A65A-4090-8BB4-5DE26F459C7A}" name="Column5927" dataDxfId="10412"/>
    <tableColumn id="5973" xr3:uid="{B8279A9C-5D07-4F8F-9298-DA33DB14923C}" name="Column5928" dataDxfId="10411"/>
    <tableColumn id="5974" xr3:uid="{9753789E-32EF-4EC5-8E0E-22C83C693E0C}" name="Column5929" dataDxfId="10410"/>
    <tableColumn id="5975" xr3:uid="{F0BF095B-8D55-4541-810A-170D7452078A}" name="Column5930" dataDxfId="10409"/>
    <tableColumn id="5976" xr3:uid="{9F23F1F8-65E4-4CBB-82CE-4B4452D28666}" name="Column5931" dataDxfId="10408"/>
    <tableColumn id="5977" xr3:uid="{06D973E6-FEAF-4C2B-B07F-D45957129D80}" name="Column5932" dataDxfId="10407"/>
    <tableColumn id="5978" xr3:uid="{DF9D0ACE-17E3-4A2D-B24A-4C6C0E7416AD}" name="Column5933" dataDxfId="10406"/>
    <tableColumn id="5979" xr3:uid="{168A3944-5455-4BDF-84E8-081E3F184C67}" name="Column5934" dataDxfId="10405"/>
    <tableColumn id="5980" xr3:uid="{A505F65B-0255-454F-ACEA-184C18D7985E}" name="Column5935" dataDxfId="10404"/>
    <tableColumn id="5981" xr3:uid="{A0E9DFAA-3896-4749-BE00-28D3BEBBB0E2}" name="Column5936" dataDxfId="10403"/>
    <tableColumn id="5982" xr3:uid="{33BE3BEF-93CC-410D-A874-E4AC1B7128B1}" name="Column5937" dataDxfId="10402"/>
    <tableColumn id="5983" xr3:uid="{96843343-E986-4EC0-BE77-E5C6DD65175A}" name="Column5938" dataDxfId="10401"/>
    <tableColumn id="5984" xr3:uid="{01B5D508-A1E3-44E4-BC4A-2B16995B02FA}" name="Column5939" dataDxfId="10400"/>
    <tableColumn id="5985" xr3:uid="{F843079A-483C-463A-84F8-1EFFFE7DD13A}" name="Column5940" dataDxfId="10399"/>
    <tableColumn id="5986" xr3:uid="{6A08B5AB-8955-43FB-A03C-5F2C5E74CC55}" name="Column5941" dataDxfId="10398"/>
    <tableColumn id="5987" xr3:uid="{28CB7462-4483-44BB-AF3D-C65F4DAD3C22}" name="Column5942" dataDxfId="10397"/>
    <tableColumn id="5988" xr3:uid="{4B342072-7815-47F9-856C-2EB031FD6D34}" name="Column5943" dataDxfId="10396"/>
    <tableColumn id="5989" xr3:uid="{2276A58D-AB4F-42BB-BF6A-46BA37EDC83D}" name="Column5944" dataDxfId="10395"/>
    <tableColumn id="5990" xr3:uid="{270C45D7-8B4B-49FC-8678-46E8874F80DE}" name="Column5945" dataDxfId="10394"/>
    <tableColumn id="5991" xr3:uid="{2E480096-ED6F-4A6D-B3D9-EFBA9D4DCD06}" name="Column5946" dataDxfId="10393"/>
    <tableColumn id="5992" xr3:uid="{3F0A5DE8-8E46-4C1E-8527-A71ABD3FBA32}" name="Column5947" dataDxfId="10392"/>
    <tableColumn id="5993" xr3:uid="{DC5C150F-1434-4E7B-A71C-AAFA94623F52}" name="Column5948" dataDxfId="10391"/>
    <tableColumn id="5994" xr3:uid="{ADBBDD07-599E-49AC-BFDE-4FFA3B6691C6}" name="Column5949" dataDxfId="10390"/>
    <tableColumn id="5995" xr3:uid="{5A7778B2-93D9-4C1D-8108-E687DE3E4C52}" name="Column5950" dataDxfId="10389"/>
    <tableColumn id="5996" xr3:uid="{EAEA5758-15FA-4441-8F1E-7948991B92A6}" name="Column5951" dataDxfId="10388"/>
    <tableColumn id="5997" xr3:uid="{2FD90FCC-0DB2-4A0A-809F-37A60DF0DE17}" name="Column5952" dataDxfId="10387"/>
    <tableColumn id="5998" xr3:uid="{90041F07-15DA-46B5-B629-A976A2A776B2}" name="Column5953" dataDxfId="10386"/>
    <tableColumn id="5999" xr3:uid="{0C8DBDE2-0D1A-4B6B-AA0A-397E52EB83DD}" name="Column5954" dataDxfId="10385"/>
    <tableColumn id="6000" xr3:uid="{838E8068-4C65-4A73-9CFE-227D47FCF59A}" name="Column5955" dataDxfId="10384"/>
    <tableColumn id="6001" xr3:uid="{2278AEE1-0491-4B88-8745-AFC1510781AC}" name="Column5956" dataDxfId="10383"/>
    <tableColumn id="6002" xr3:uid="{9A95706B-C8B9-4CDA-9C75-32DF61A49B9A}" name="Column5957" dataDxfId="10382"/>
    <tableColumn id="6003" xr3:uid="{4FFD2F65-E7AB-4D77-A2E5-BEEF6EAF7426}" name="Column5958" dataDxfId="10381"/>
    <tableColumn id="6004" xr3:uid="{8CC2960D-CA14-453A-89D2-F33A80DB3FC2}" name="Column5959" dataDxfId="10380"/>
    <tableColumn id="6005" xr3:uid="{53305953-E5C2-4BF1-8483-A174D8FA52C7}" name="Column5960" dataDxfId="10379"/>
    <tableColumn id="6006" xr3:uid="{CB61BA66-F13F-4B28-B66B-C55F976FD9CF}" name="Column5961" dataDxfId="10378"/>
    <tableColumn id="6007" xr3:uid="{4EBA23C7-FE45-48EC-B073-3C8278B340A6}" name="Column5962" dataDxfId="10377"/>
    <tableColumn id="6008" xr3:uid="{FDF63C8C-36C1-4EAD-BB0A-2CADB22DD67E}" name="Column5963" dataDxfId="10376"/>
    <tableColumn id="6009" xr3:uid="{12ED388E-93BA-40CF-8B90-707992DF3BDA}" name="Column5964" dataDxfId="10375"/>
    <tableColumn id="6010" xr3:uid="{1EA74B8A-75CB-482C-A756-2111022EA80B}" name="Column5965" dataDxfId="10374"/>
    <tableColumn id="6011" xr3:uid="{D26D61BB-B208-438E-AED8-0AB83F15669B}" name="Column5966" dataDxfId="10373"/>
    <tableColumn id="6012" xr3:uid="{62A175EE-41F4-41E9-B4EA-9245F4C1678C}" name="Column5967" dataDxfId="10372"/>
    <tableColumn id="6013" xr3:uid="{71197386-AA5D-442A-89B4-378C0CC02BC9}" name="Column5968" dataDxfId="10371"/>
    <tableColumn id="6014" xr3:uid="{466908B5-1A27-420A-829F-F67E9099E1A0}" name="Column5969" dataDxfId="10370"/>
    <tableColumn id="6015" xr3:uid="{792CEFE2-11FA-43AD-9F27-7300478662D1}" name="Column5970" dataDxfId="10369"/>
    <tableColumn id="6016" xr3:uid="{159F9A98-8041-4847-A1E4-D2B644EEDA25}" name="Column5971" dataDxfId="10368"/>
    <tableColumn id="6017" xr3:uid="{4AD8C2C4-A817-4648-8497-917132709639}" name="Column5972" dataDxfId="10367"/>
    <tableColumn id="6018" xr3:uid="{35376F08-35BC-49B4-8927-9B08BB57BAFD}" name="Column5973" dataDxfId="10366"/>
    <tableColumn id="6019" xr3:uid="{33DB5606-FE57-48EE-A283-58916301B731}" name="Column5974" dataDxfId="10365"/>
    <tableColumn id="6020" xr3:uid="{63D99F66-2DE1-44A5-A2A2-70198A3E5B37}" name="Column5975" dataDxfId="10364"/>
    <tableColumn id="6021" xr3:uid="{DFB50D96-576D-4CA2-A9B8-A4C53A811CEC}" name="Column5976" dataDxfId="10363"/>
    <tableColumn id="6022" xr3:uid="{78AE5F95-A54A-43E8-8E52-FF4126226637}" name="Column5977" dataDxfId="10362"/>
    <tableColumn id="6023" xr3:uid="{89AC0D5C-9701-433B-A536-BA0717394B37}" name="Column5978" dataDxfId="10361"/>
    <tableColumn id="6024" xr3:uid="{D33DDB31-D6CE-465A-9E99-0C3B3A181F63}" name="Column5979" dataDxfId="10360"/>
    <tableColumn id="6025" xr3:uid="{40CC3CA9-C628-4D48-AD44-2052212FCC24}" name="Column5980" dataDxfId="10359"/>
    <tableColumn id="6026" xr3:uid="{11DA73D9-1057-4307-8EF8-AEC84AFCD10F}" name="Column5981" dataDxfId="10358"/>
    <tableColumn id="6027" xr3:uid="{17B6B32D-2E55-4B78-BE8F-0C452ACA30C6}" name="Column5982" dataDxfId="10357"/>
    <tableColumn id="6028" xr3:uid="{11B54E81-2CEC-48E1-872A-C4248EE8B530}" name="Column5983" dataDxfId="10356"/>
    <tableColumn id="6029" xr3:uid="{D0D4AB1B-606F-4F59-B175-29210CD7E421}" name="Column5984" dataDxfId="10355"/>
    <tableColumn id="6030" xr3:uid="{FC95EAB1-F2A0-47C8-8F2C-644E56C298B7}" name="Column5985" dataDxfId="10354"/>
    <tableColumn id="6031" xr3:uid="{CB22E5A2-EFEF-4A78-9948-B2F157C8EAB2}" name="Column5986" dataDxfId="10353"/>
    <tableColumn id="6032" xr3:uid="{439F754D-2FA9-4557-9ABD-8D4F1FF8A065}" name="Column5987" dataDxfId="10352"/>
    <tableColumn id="6033" xr3:uid="{1BD48AF8-6367-4606-A60E-D8C69F45ED58}" name="Column5988" dataDxfId="10351"/>
    <tableColumn id="6034" xr3:uid="{302D0046-432C-4F06-A454-988E62076422}" name="Column5989" dataDxfId="10350"/>
    <tableColumn id="6035" xr3:uid="{61B73463-83AC-4EDE-BDC2-C8BDF4D3608F}" name="Column5990" dataDxfId="10349"/>
    <tableColumn id="6036" xr3:uid="{F23DDFC5-0705-46C9-8888-5CD5D47AD926}" name="Column5991" dataDxfId="10348"/>
    <tableColumn id="6037" xr3:uid="{29E131EF-AD58-42BD-97B0-1258E3C0B657}" name="Column5992" dataDxfId="10347"/>
    <tableColumn id="6038" xr3:uid="{61267E2D-5F5C-4CF3-959D-8BCC8B8633E7}" name="Column5993" dataDxfId="10346"/>
    <tableColumn id="6039" xr3:uid="{FD59D5A1-E78E-4EE4-8E81-2E904EF6A764}" name="Column5994" dataDxfId="10345"/>
    <tableColumn id="6040" xr3:uid="{4FF5B5B0-9CBD-4221-A5F6-0C892ACCB435}" name="Column5995" dataDxfId="10344"/>
    <tableColumn id="6041" xr3:uid="{E139C958-3AA0-482C-9DAD-11CA4C659870}" name="Column5996" dataDxfId="10343"/>
    <tableColumn id="6042" xr3:uid="{A1EAB6C2-EB67-43A6-BEED-B11AA1B6AFE2}" name="Column5997" dataDxfId="10342"/>
    <tableColumn id="6043" xr3:uid="{42AC6671-4F45-4DEF-B45C-99923662FFA4}" name="Column5998" dataDxfId="10341"/>
    <tableColumn id="6044" xr3:uid="{9421B7CE-CDCF-487C-BEC6-39B9B0DA2FDC}" name="Column5999" dataDxfId="10340"/>
    <tableColumn id="6045" xr3:uid="{6833AB36-E699-458D-AAEF-754310DB153B}" name="Column6000" dataDxfId="10339"/>
    <tableColumn id="6046" xr3:uid="{AC0B627E-1C05-4516-91AB-63142CA08363}" name="Column6001" dataDxfId="10338"/>
    <tableColumn id="6047" xr3:uid="{E8E45190-6919-4098-8CF7-8C340DE9AE5C}" name="Column6002" dataDxfId="10337"/>
    <tableColumn id="6048" xr3:uid="{65C8266F-C243-4AA5-8601-AA3928E43CD9}" name="Column6003" dataDxfId="10336"/>
    <tableColumn id="6049" xr3:uid="{BBAAEA6A-5234-4533-8920-FABC21F4C7F6}" name="Column6004" dataDxfId="10335"/>
    <tableColumn id="6050" xr3:uid="{9F0D11F6-67C7-4B8C-B50E-38A454E8A293}" name="Column6005" dataDxfId="10334"/>
    <tableColumn id="6051" xr3:uid="{2B331E7E-445E-40A8-AADF-642079E90381}" name="Column6006" dataDxfId="10333"/>
    <tableColumn id="6052" xr3:uid="{2D3FE532-C371-4707-A356-D31D2B80E5D1}" name="Column6007" dataDxfId="10332"/>
    <tableColumn id="6053" xr3:uid="{61602E41-F99D-48F8-914D-F57501FBA8EF}" name="Column6008" dataDxfId="10331"/>
    <tableColumn id="6054" xr3:uid="{24BCE8B3-35F2-4A37-B9FC-06B779EBD9DF}" name="Column6009" dataDxfId="10330"/>
    <tableColumn id="6055" xr3:uid="{D8719D29-356B-43A9-8A1C-33F4591CE597}" name="Column6010" dataDxfId="10329"/>
    <tableColumn id="6056" xr3:uid="{CA8F66F2-567E-49E6-8615-8E7A90F9755C}" name="Column6011" dataDxfId="10328"/>
    <tableColumn id="6057" xr3:uid="{B9B8AB39-73D1-4C0A-88E1-972839693115}" name="Column6012" dataDxfId="10327"/>
    <tableColumn id="6058" xr3:uid="{CD8069D0-4BDF-4519-BA7E-A4F6971F4539}" name="Column6013" dataDxfId="10326"/>
    <tableColumn id="6059" xr3:uid="{A3266BA2-549C-4241-A015-E6795956E098}" name="Column6014" dataDxfId="10325"/>
    <tableColumn id="6060" xr3:uid="{DC254722-FDF6-4CC3-B651-763CF97BBE2D}" name="Column6015" dataDxfId="10324"/>
    <tableColumn id="6061" xr3:uid="{50339EE9-D6BB-4678-A118-EC288925651A}" name="Column6016" dataDxfId="10323"/>
    <tableColumn id="6062" xr3:uid="{97461B4A-B6AD-4FDA-8BBB-A3F4E6CDBD98}" name="Column6017" dataDxfId="10322"/>
    <tableColumn id="6063" xr3:uid="{E9367FC2-5A12-48CB-A1E6-AF1B2D0FCCD7}" name="Column6018" dataDxfId="10321"/>
    <tableColumn id="6064" xr3:uid="{464D593D-F4FC-4FFD-B8B4-3F79AE2D3E18}" name="Column6019" dataDxfId="10320"/>
    <tableColumn id="6065" xr3:uid="{61D94A5B-6EDE-46A7-94C7-0BB43BE72D7A}" name="Column6020" dataDxfId="10319"/>
    <tableColumn id="6066" xr3:uid="{7308587F-1CF0-429E-B2AA-0F43D42BBB61}" name="Column6021" dataDxfId="10318"/>
    <tableColumn id="6067" xr3:uid="{5C4EDF18-49EC-49CC-99D5-A4DCAE945BA9}" name="Column6022" dataDxfId="10317"/>
    <tableColumn id="6068" xr3:uid="{90001F35-6A4E-45E4-847F-8618700C447A}" name="Column6023" dataDxfId="10316"/>
    <tableColumn id="6069" xr3:uid="{BEEFA0CB-3EA9-4C9D-9A40-B12E79B3EC59}" name="Column6024" dataDxfId="10315"/>
    <tableColumn id="6070" xr3:uid="{20AB3AA4-5A93-47DD-8287-CC293DD66408}" name="Column6025" dataDxfId="10314"/>
    <tableColumn id="6071" xr3:uid="{0AE5E8D0-0392-493F-BB30-81AC809CA7E5}" name="Column6026" dataDxfId="10313"/>
    <tableColumn id="6072" xr3:uid="{BF2C4F8E-DE6B-42CA-A100-7A2ECE5A76A2}" name="Column6027" dataDxfId="10312"/>
    <tableColumn id="6073" xr3:uid="{22A24560-E601-4F0C-800A-DFD598488993}" name="Column6028" dataDxfId="10311"/>
    <tableColumn id="6074" xr3:uid="{185E935F-CC19-4CED-9ECB-9C80D73660B2}" name="Column6029" dataDxfId="10310"/>
    <tableColumn id="6075" xr3:uid="{2A4DDF47-0495-47FD-BC4D-613865F63250}" name="Column6030" dataDxfId="10309"/>
    <tableColumn id="6076" xr3:uid="{13A8EB9E-A5CC-4EE7-8066-A1DD59EA055E}" name="Column6031" dataDxfId="10308"/>
    <tableColumn id="6077" xr3:uid="{1ADD7FFB-400E-4CCA-97CE-4C51F87A6CFC}" name="Column6032" dataDxfId="10307"/>
    <tableColumn id="6078" xr3:uid="{0EF1BFE8-FF6D-48AF-8C9D-A2BAC5B074AC}" name="Column6033" dataDxfId="10306"/>
    <tableColumn id="6079" xr3:uid="{2FD3FAED-ED46-4667-9D04-58EAE1BE2933}" name="Column6034" dataDxfId="10305"/>
    <tableColumn id="6080" xr3:uid="{550DFE88-E8FE-49D8-870D-894397A174D4}" name="Column6035" dataDxfId="10304"/>
    <tableColumn id="6081" xr3:uid="{367B9276-BCBA-45BF-A690-408000CA865E}" name="Column6036" dataDxfId="10303"/>
    <tableColumn id="6082" xr3:uid="{6E90FC4C-3337-42D2-B18D-228E6E9EF368}" name="Column6037" dataDxfId="10302"/>
    <tableColumn id="6083" xr3:uid="{D47137FB-7518-46CE-BD05-6ED900F87849}" name="Column6038" dataDxfId="10301"/>
    <tableColumn id="6084" xr3:uid="{6CD47DAB-6E86-42B5-8027-6F5E066CF08C}" name="Column6039" dataDxfId="10300"/>
    <tableColumn id="6085" xr3:uid="{FDF9F6A5-BFBE-41A3-A1E0-15B8421566DD}" name="Column6040" dataDxfId="10299"/>
    <tableColumn id="6086" xr3:uid="{AB33911E-3D6D-4288-B982-1A4E81649FEE}" name="Column6041" dataDxfId="10298"/>
    <tableColumn id="6087" xr3:uid="{9827B47E-B0AB-4743-AE99-7C1B15620F85}" name="Column6042" dataDxfId="10297"/>
    <tableColumn id="6088" xr3:uid="{CB6DC179-2CB6-4BDA-9F19-86B5B6467109}" name="Column6043" dataDxfId="10296"/>
    <tableColumn id="6089" xr3:uid="{2A48325D-D465-4D28-836B-6548A6E6AC5A}" name="Column6044" dataDxfId="10295"/>
    <tableColumn id="6090" xr3:uid="{9B7B41BF-D9B8-4232-9FEA-565452AEDA23}" name="Column6045" dataDxfId="10294"/>
    <tableColumn id="6091" xr3:uid="{B60AAE64-0F94-4C44-827E-7A980F117DEB}" name="Column6046" dataDxfId="10293"/>
    <tableColumn id="6092" xr3:uid="{5BA7465D-93A7-4173-90BD-F1E7CB195270}" name="Column6047" dataDxfId="10292"/>
    <tableColumn id="6093" xr3:uid="{11B91141-9355-4B1F-81AA-1152BA61F89A}" name="Column6048" dataDxfId="10291"/>
    <tableColumn id="6094" xr3:uid="{550800A4-5162-412A-BEB9-C1088B4D0A35}" name="Column6049" dataDxfId="10290"/>
    <tableColumn id="6095" xr3:uid="{33266DBF-E56A-4292-B26D-93407B28491F}" name="Column6050" dataDxfId="10289"/>
    <tableColumn id="6096" xr3:uid="{219D4661-F649-4362-AAD2-5C1D0BE0BD4A}" name="Column6051" dataDxfId="10288"/>
    <tableColumn id="6097" xr3:uid="{A831EE7A-8A7E-48E7-8C6C-B72B2BFB418B}" name="Column6052" dataDxfId="10287"/>
    <tableColumn id="6098" xr3:uid="{9C9AE202-019F-4A0E-A743-E42EC357FEFB}" name="Column6053" dataDxfId="10286"/>
    <tableColumn id="6099" xr3:uid="{72AF739F-6BBE-470F-A8F2-A9659C5C462F}" name="Column6054" dataDxfId="10285"/>
    <tableColumn id="6100" xr3:uid="{46D3A8E0-5FDC-41F8-B499-35735B062092}" name="Column6055" dataDxfId="10284"/>
    <tableColumn id="6101" xr3:uid="{EF44DA38-8A34-4117-A8B8-5D865C847C9B}" name="Column6056" dataDxfId="10283"/>
    <tableColumn id="6102" xr3:uid="{FE2D9F87-CFB7-4D3F-B877-BABE7E30FF08}" name="Column6057" dataDxfId="10282"/>
    <tableColumn id="6103" xr3:uid="{AF8B5DC0-317C-4032-897F-574EFFB78060}" name="Column6058" dataDxfId="10281"/>
    <tableColumn id="6104" xr3:uid="{E392A75C-1C56-42BD-86E0-4533E69CB7F0}" name="Column6059" dataDxfId="10280"/>
    <tableColumn id="6105" xr3:uid="{977B1B0C-53AB-4A8F-A0A8-C1F7B4AB4477}" name="Column6060" dataDxfId="10279"/>
    <tableColumn id="6106" xr3:uid="{321EDC65-E954-4380-9C43-9A02713FA0DE}" name="Column6061" dataDxfId="10278"/>
    <tableColumn id="6107" xr3:uid="{FB196305-604E-49F9-881C-F7F482A0ED2F}" name="Column6062" dataDxfId="10277"/>
    <tableColumn id="6108" xr3:uid="{129C136C-26FF-46A2-8B7C-2AE6003866E3}" name="Column6063" dataDxfId="10276"/>
    <tableColumn id="6109" xr3:uid="{9E0B18E7-A07E-4E43-9B01-6758878D7DD6}" name="Column6064" dataDxfId="10275"/>
    <tableColumn id="6110" xr3:uid="{C262A6FE-5902-48AB-804F-0F3C5ADDE8F6}" name="Column6065" dataDxfId="10274"/>
    <tableColumn id="6111" xr3:uid="{87801733-ACBF-4164-9C80-6DEB198B3023}" name="Column6066" dataDxfId="10273"/>
    <tableColumn id="6112" xr3:uid="{75625B0E-9226-42DB-8140-2611ECF78CFE}" name="Column6067" dataDxfId="10272"/>
    <tableColumn id="6113" xr3:uid="{D611BDFE-6D02-4143-8F85-FBC53D180EFA}" name="Column6068" dataDxfId="10271"/>
    <tableColumn id="6114" xr3:uid="{4875610F-7D32-4B18-953B-948B3555E5B2}" name="Column6069" dataDxfId="10270"/>
    <tableColumn id="6115" xr3:uid="{818E7240-81C1-4517-9C51-0ED630D6D4F3}" name="Column6070" dataDxfId="10269"/>
    <tableColumn id="6116" xr3:uid="{794CDF0D-BF11-4EF4-9B6F-73F26F045AD2}" name="Column6071" dataDxfId="10268"/>
    <tableColumn id="6117" xr3:uid="{59256B2D-F2CB-4F30-9450-64F844667685}" name="Column6072" dataDxfId="10267"/>
    <tableColumn id="6118" xr3:uid="{DD8FF630-0891-4495-B05A-22DD4CC85C51}" name="Column6073" dataDxfId="10266"/>
    <tableColumn id="6119" xr3:uid="{4825FE49-8264-4D20-BC69-B670770D9D2C}" name="Column6074" dataDxfId="10265"/>
    <tableColumn id="6120" xr3:uid="{470F3BBC-4755-4B17-AD2D-8EDAE2FB0DE7}" name="Column6075" dataDxfId="10264"/>
    <tableColumn id="6121" xr3:uid="{4AB3DDF6-A2FE-454C-9E2F-9A0374484855}" name="Column6076" dataDxfId="10263"/>
    <tableColumn id="6122" xr3:uid="{ECD21E32-F9D3-42E0-BF16-3DBB9B63D3D1}" name="Column6077" dataDxfId="10262"/>
    <tableColumn id="6123" xr3:uid="{712D959F-545A-4A29-912B-9D170BBF591A}" name="Column6078" dataDxfId="10261"/>
    <tableColumn id="6124" xr3:uid="{F8361F47-F9C5-484B-B27D-8969209B0A3C}" name="Column6079" dataDxfId="10260"/>
    <tableColumn id="6125" xr3:uid="{5BD615CD-1B68-41F0-8D2E-8768B73C820D}" name="Column6080" dataDxfId="10259"/>
    <tableColumn id="6126" xr3:uid="{C7FB0F8D-A4BD-4C8D-A93B-6FDE4B39A914}" name="Column6081" dataDxfId="10258"/>
    <tableColumn id="6127" xr3:uid="{6B335852-65D5-4FE0-8364-1774254BE364}" name="Column6082" dataDxfId="10257"/>
    <tableColumn id="6128" xr3:uid="{520B3A3E-50E5-4E63-B6DD-6A7EB62F21A4}" name="Column6083" dataDxfId="10256"/>
    <tableColumn id="6129" xr3:uid="{D568C43D-04CA-4C3E-83C6-BAD00331120B}" name="Column6084" dataDxfId="10255"/>
    <tableColumn id="6130" xr3:uid="{A97A00EA-9137-4461-9212-73857D8E075A}" name="Column6085" dataDxfId="10254"/>
    <tableColumn id="6131" xr3:uid="{D19DE800-08DA-4C51-AF35-838B94A28294}" name="Column6086" dataDxfId="10253"/>
    <tableColumn id="6132" xr3:uid="{55B14688-0D20-4FE7-B32A-FEC7557A6509}" name="Column6087" dataDxfId="10252"/>
    <tableColumn id="6133" xr3:uid="{C3513114-5C5D-4DFC-BFCF-A8AA7385CB18}" name="Column6088" dataDxfId="10251"/>
    <tableColumn id="6134" xr3:uid="{E96C3CE3-57CA-4919-8E3A-88377771EB8C}" name="Column6089" dataDxfId="10250"/>
    <tableColumn id="6135" xr3:uid="{10D10309-5272-4E8B-B2F8-4A8BDAB91F60}" name="Column6090" dataDxfId="10249"/>
    <tableColumn id="6136" xr3:uid="{EC6C0823-294E-40AF-8E15-7F0946CEB6A1}" name="Column6091" dataDxfId="10248"/>
    <tableColumn id="6137" xr3:uid="{0FCC55C5-EAFF-4F28-A67C-F54452CA1A48}" name="Column6092" dataDxfId="10247"/>
    <tableColumn id="6138" xr3:uid="{98EE7BEF-C99D-435A-978F-14E9D6F22420}" name="Column6093" dataDxfId="10246"/>
    <tableColumn id="6139" xr3:uid="{BF3F641B-A33E-41B7-A251-877003B59D45}" name="Column6094" dataDxfId="10245"/>
    <tableColumn id="6140" xr3:uid="{ADDCCC77-849B-4C8A-BCFF-906294FF9F66}" name="Column6095" dataDxfId="10244"/>
    <tableColumn id="6141" xr3:uid="{E7ECBCC3-5F22-4420-9B01-4B301A6B42B2}" name="Column6096" dataDxfId="10243"/>
    <tableColumn id="6142" xr3:uid="{B538698F-8F78-4A32-9BAF-9FFBD0B3B3F0}" name="Column6097" dataDxfId="10242"/>
    <tableColumn id="6143" xr3:uid="{C2B90093-9C0D-4BBF-96E0-6923B715F8D6}" name="Column6098" dataDxfId="10241"/>
    <tableColumn id="6144" xr3:uid="{8E21697B-CE4E-44A0-99BA-05AAF6CF886D}" name="Column6099" dataDxfId="10240"/>
    <tableColumn id="6145" xr3:uid="{D09C3714-6074-4595-8455-4ED1C9238114}" name="Column6100" dataDxfId="10239"/>
    <tableColumn id="6146" xr3:uid="{864C7DC8-2EF4-4BD0-B7E2-52F203F6DB34}" name="Column6101" dataDxfId="10238"/>
    <tableColumn id="6147" xr3:uid="{F7B70EBA-7570-4CBF-B248-BA0C0CC3A01B}" name="Column6102" dataDxfId="10237"/>
    <tableColumn id="6148" xr3:uid="{C3304774-A17B-4050-9C5D-530C37C7F035}" name="Column6103" dataDxfId="10236"/>
    <tableColumn id="6149" xr3:uid="{6A5C33F5-0585-441B-8491-2BD13EB75A95}" name="Column6104" dataDxfId="10235"/>
    <tableColumn id="6150" xr3:uid="{80246BAB-4FE7-4D92-8D1B-5EBE9DB08BC5}" name="Column6105" dataDxfId="10234"/>
    <tableColumn id="6151" xr3:uid="{24781B34-CD28-42E3-84FD-FB22F8177BDF}" name="Column6106" dataDxfId="10233"/>
    <tableColumn id="6152" xr3:uid="{4333CB9F-963B-4703-AC30-3908120D2857}" name="Column6107" dataDxfId="10232"/>
    <tableColumn id="6153" xr3:uid="{96858CC0-3CC2-4DD4-A755-AD68E62CB7C5}" name="Column6108" dataDxfId="10231"/>
    <tableColumn id="6154" xr3:uid="{50E0C67F-115F-4C72-9C1F-65E8302D3243}" name="Column6109" dataDxfId="10230"/>
    <tableColumn id="6155" xr3:uid="{06620511-0D14-458A-8D19-77684962AB85}" name="Column6110" dataDxfId="10229"/>
    <tableColumn id="6156" xr3:uid="{2EBE2E57-125F-4599-871C-3FBC2200AD36}" name="Column6111" dataDxfId="10228"/>
    <tableColumn id="6157" xr3:uid="{1D079C1B-25FA-4130-BB07-421B96BFABCF}" name="Column6112" dataDxfId="10227"/>
    <tableColumn id="6158" xr3:uid="{25125DB1-AC77-46EF-89B7-D0D708273DE7}" name="Column6113" dataDxfId="10226"/>
    <tableColumn id="6159" xr3:uid="{D5650B72-60D8-4BF6-892B-C6C73720FECF}" name="Column6114" dataDxfId="10225"/>
    <tableColumn id="6160" xr3:uid="{46086641-332B-4E85-B82E-82B121E8FC50}" name="Column6115" dataDxfId="10224"/>
    <tableColumn id="6161" xr3:uid="{2AC0F0C1-2BF0-41FF-ADBA-75B2D50280CF}" name="Column6116" dataDxfId="10223"/>
    <tableColumn id="6162" xr3:uid="{9160921F-B414-4B21-B233-17E776B0AEB7}" name="Column6117" dataDxfId="10222"/>
    <tableColumn id="6163" xr3:uid="{376C91D1-0D8D-4E38-B191-B74CCA3DADB6}" name="Column6118" dataDxfId="10221"/>
    <tableColumn id="6164" xr3:uid="{BA5948C7-9945-46AD-BF72-757437FB57F2}" name="Column6119" dataDxfId="10220"/>
    <tableColumn id="6165" xr3:uid="{EA868F49-3C02-4C3F-8BA8-8C5E8F51A025}" name="Column6120" dataDxfId="10219"/>
    <tableColumn id="6166" xr3:uid="{E10C906C-7DCE-4240-8D10-82B6470311A5}" name="Column6121" dataDxfId="10218"/>
    <tableColumn id="6167" xr3:uid="{B367BDAC-DA74-4DB9-86D8-53E83A8025E9}" name="Column6122" dataDxfId="10217"/>
    <tableColumn id="6168" xr3:uid="{D1A7C518-E17C-46F6-83FA-C9556E9F1293}" name="Column6123" dataDxfId="10216"/>
    <tableColumn id="6169" xr3:uid="{36AD4651-EFB2-4891-8644-402163DADFB1}" name="Column6124" dataDxfId="10215"/>
    <tableColumn id="6170" xr3:uid="{C576A57D-33D9-49CA-A732-68552F9D818F}" name="Column6125" dataDxfId="10214"/>
    <tableColumn id="6171" xr3:uid="{2F7E9171-C68B-4817-86D9-48971FA4C000}" name="Column6126" dataDxfId="10213"/>
    <tableColumn id="6172" xr3:uid="{B9217870-C795-456C-AC8A-8CD824CB94BA}" name="Column6127" dataDxfId="10212"/>
    <tableColumn id="6173" xr3:uid="{56C02077-B36E-41DA-9CD9-6B6103F13E01}" name="Column6128" dataDxfId="10211"/>
    <tableColumn id="6174" xr3:uid="{AED2673C-A587-43A4-81D5-5A96D3EB8717}" name="Column6129" dataDxfId="10210"/>
    <tableColumn id="6175" xr3:uid="{5BAA0991-CE03-420E-95CA-E58740BE132E}" name="Column6130" dataDxfId="10209"/>
    <tableColumn id="6176" xr3:uid="{4C52B663-C896-4FD9-894C-DA4C2F48C567}" name="Column6131" dataDxfId="10208"/>
    <tableColumn id="6177" xr3:uid="{AC045F93-93B3-4D7E-BC20-B4F79461E056}" name="Column6132" dataDxfId="10207"/>
    <tableColumn id="6178" xr3:uid="{E73D33C9-45F3-40A6-AF5C-9C04F9D19F50}" name="Column6133" dataDxfId="10206"/>
    <tableColumn id="6179" xr3:uid="{857FF350-97EC-4B04-B558-76AE56F68575}" name="Column6134" dataDxfId="10205"/>
    <tableColumn id="6180" xr3:uid="{7C80309F-F8BB-4ABB-997C-163024E49B10}" name="Column6135" dataDxfId="10204"/>
    <tableColumn id="6181" xr3:uid="{22787273-E556-47ED-BC96-6D936E910C8A}" name="Column6136" dataDxfId="10203"/>
    <tableColumn id="6182" xr3:uid="{8BA8CD7B-F2DE-44B5-816F-C9436B789575}" name="Column6137" dataDxfId="10202"/>
    <tableColumn id="6183" xr3:uid="{4B46F083-88B1-4F54-9C8D-C88730D93991}" name="Column6138" dataDxfId="10201"/>
    <tableColumn id="6184" xr3:uid="{A32683AB-13D1-4F76-8731-7F99D77497A8}" name="Column6139" dataDxfId="10200"/>
    <tableColumn id="6185" xr3:uid="{929A113A-BFCE-40C3-B382-2EDD760F1427}" name="Column6140" dataDxfId="10199"/>
    <tableColumn id="6186" xr3:uid="{FA7AF888-4481-4B7B-99E8-D88763309ED2}" name="Column6141" dataDxfId="10198"/>
    <tableColumn id="6187" xr3:uid="{65D1EAA7-451F-4598-9F64-C8BCBF327DF0}" name="Column6142" dataDxfId="10197"/>
    <tableColumn id="6188" xr3:uid="{A73B30EF-BE10-4AF3-A3A9-7E06953444E3}" name="Column6143" dataDxfId="10196"/>
    <tableColumn id="6189" xr3:uid="{611841BA-4E00-4F38-971C-8390AC3E053B}" name="Column6144" dataDxfId="10195"/>
    <tableColumn id="6190" xr3:uid="{A8053C2D-9C17-470F-8244-CE3DEBEFF890}" name="Column6145" dataDxfId="10194"/>
    <tableColumn id="6191" xr3:uid="{FFADB2FA-81DC-49F1-8BEF-CFA755B8B2EE}" name="Column6146" dataDxfId="10193"/>
    <tableColumn id="6192" xr3:uid="{63E7059B-0EA3-4614-A27E-7CFA299F0E1C}" name="Column6147" dataDxfId="10192"/>
    <tableColumn id="6193" xr3:uid="{D6FC033C-65A0-4513-AF17-6D7CA1C578E9}" name="Column6148" dataDxfId="10191"/>
    <tableColumn id="6194" xr3:uid="{3F1E4334-9B8A-4D64-B495-13A76B8F884F}" name="Column6149" dataDxfId="10190"/>
    <tableColumn id="6195" xr3:uid="{720C2696-26CF-4E86-88F4-183CDB91C59B}" name="Column6150" dataDxfId="10189"/>
    <tableColumn id="6196" xr3:uid="{1220483F-84F8-435E-8FDD-D10D8B51E30B}" name="Column6151" dataDxfId="10188"/>
    <tableColumn id="6197" xr3:uid="{4A40727C-0D71-430E-9DA0-10EDD2D58798}" name="Column6152" dataDxfId="10187"/>
    <tableColumn id="6198" xr3:uid="{3EFAF03A-86EE-42C3-B633-7B3C5D6B6C5E}" name="Column6153" dataDxfId="10186"/>
    <tableColumn id="6199" xr3:uid="{360EFB52-2278-4611-BB95-8B375E7AC597}" name="Column6154" dataDxfId="10185"/>
    <tableColumn id="6200" xr3:uid="{576EACC2-0F41-489F-AF68-064C762A105F}" name="Column6155" dataDxfId="10184"/>
    <tableColumn id="6201" xr3:uid="{99AFC9EA-56CE-4D8E-859B-5C0A579A3466}" name="Column6156" dataDxfId="10183"/>
    <tableColumn id="6202" xr3:uid="{721A50EE-8D9E-4437-A3A8-FEA6DDC64551}" name="Column6157" dataDxfId="10182"/>
    <tableColumn id="6203" xr3:uid="{2CB1A010-4AA3-491A-8E56-18741DBFC751}" name="Column6158" dataDxfId="10181"/>
    <tableColumn id="6204" xr3:uid="{F2681FC5-1AAC-4C1B-B1AC-96695EEED889}" name="Column6159" dataDxfId="10180"/>
    <tableColumn id="6205" xr3:uid="{9AEFAC11-F7EA-406A-8B61-774AAE1FD4AE}" name="Column6160" dataDxfId="10179"/>
    <tableColumn id="6206" xr3:uid="{7AC1A5F9-E8EF-4228-850C-BB0F8DEEEE2E}" name="Column6161" dataDxfId="10178"/>
    <tableColumn id="6207" xr3:uid="{0ECF9D95-22BE-4F4B-8D55-53F46C113FAD}" name="Column6162" dataDxfId="10177"/>
    <tableColumn id="6208" xr3:uid="{F812E879-D6CF-48AE-8231-D4CF86F2D845}" name="Column6163" dataDxfId="10176"/>
    <tableColumn id="6209" xr3:uid="{DEE7DA7C-75C6-49CF-8B00-0D4D9139DEBF}" name="Column6164" dataDxfId="10175"/>
    <tableColumn id="6210" xr3:uid="{F2857DFA-A881-4485-A8E1-12222B0B6770}" name="Column6165" dataDxfId="10174"/>
    <tableColumn id="6211" xr3:uid="{F03916C9-7023-472C-8BE2-0CDF2FE4410C}" name="Column6166" dataDxfId="10173"/>
    <tableColumn id="6212" xr3:uid="{76D132E0-D322-426A-8F7A-A8B9108DB256}" name="Column6167" dataDxfId="10172"/>
    <tableColumn id="6213" xr3:uid="{3C860A0A-8814-4741-9C69-10B8FC302F16}" name="Column6168" dataDxfId="10171"/>
    <tableColumn id="6214" xr3:uid="{7F76C553-81F6-4989-8946-10ED2D774FF0}" name="Column6169" dataDxfId="10170"/>
    <tableColumn id="6215" xr3:uid="{610B9C78-AD1E-4249-A4F0-AD9DF99D89C6}" name="Column6170" dataDxfId="10169"/>
    <tableColumn id="6216" xr3:uid="{639BF99D-C52F-450E-A200-601084DD8C45}" name="Column6171" dataDxfId="10168"/>
    <tableColumn id="6217" xr3:uid="{3B6CC573-A332-43E8-8B38-16995260B4A1}" name="Column6172" dataDxfId="10167"/>
    <tableColumn id="6218" xr3:uid="{EF8BD618-8827-4686-B33C-8F87E2700A78}" name="Column6173" dataDxfId="10166"/>
    <tableColumn id="6219" xr3:uid="{A982F37C-4615-4256-A651-996A0A232FBF}" name="Column6174" dataDxfId="10165"/>
    <tableColumn id="6220" xr3:uid="{2DBF4E29-C9F2-401E-BE94-181458562869}" name="Column6175" dataDxfId="10164"/>
    <tableColumn id="6221" xr3:uid="{99EFA41E-6B0D-4BCC-94E5-B61850A08819}" name="Column6176" dataDxfId="10163"/>
    <tableColumn id="6222" xr3:uid="{5203A4CC-B355-4251-87B4-EB2F1DB621E3}" name="Column6177" dataDxfId="10162"/>
    <tableColumn id="6223" xr3:uid="{B269745C-552B-4EAB-9A79-C2C652A35853}" name="Column6178" dataDxfId="10161"/>
    <tableColumn id="6224" xr3:uid="{9E2757B0-0267-4E2B-ADD1-259D05B2B552}" name="Column6179" dataDxfId="10160"/>
    <tableColumn id="6225" xr3:uid="{56CD87FC-FDDD-433F-A029-5E43870813A3}" name="Column6180" dataDxfId="10159"/>
    <tableColumn id="6226" xr3:uid="{FEBE9D95-C87E-4806-8A85-AA3D958D688C}" name="Column6181" dataDxfId="10158"/>
    <tableColumn id="6227" xr3:uid="{BFC42F29-6864-4222-ADD7-EEE87EDE635B}" name="Column6182" dataDxfId="10157"/>
    <tableColumn id="6228" xr3:uid="{21CF3C2A-BA2C-44D0-B605-64CEFB4F3B73}" name="Column6183" dataDxfId="10156"/>
    <tableColumn id="6229" xr3:uid="{F8566C40-E8AA-4C08-BE30-38A175BE8156}" name="Column6184" dataDxfId="10155"/>
    <tableColumn id="6230" xr3:uid="{CC9F3829-50CC-42FA-8B45-59E41C5E78EE}" name="Column6185" dataDxfId="10154"/>
    <tableColumn id="6231" xr3:uid="{F8500084-64B8-45B2-9ED1-7FF286B87350}" name="Column6186" dataDxfId="10153"/>
    <tableColumn id="6232" xr3:uid="{ED53106F-AD83-4FF1-A8ED-9F859810CC87}" name="Column6187" dataDxfId="10152"/>
    <tableColumn id="6233" xr3:uid="{435A13BE-6359-4A43-9BE7-BA29B1610A22}" name="Column6188" dataDxfId="10151"/>
    <tableColumn id="6234" xr3:uid="{FA6715FE-D0E1-427E-A0C5-F84FFBA1B1D3}" name="Column6189" dataDxfId="10150"/>
    <tableColumn id="6235" xr3:uid="{3F8E4FFC-C1C5-4183-B2CA-3D46C918F22D}" name="Column6190" dataDxfId="10149"/>
    <tableColumn id="6236" xr3:uid="{BFE9640C-BA8E-4559-BD2D-CC895CF90729}" name="Column6191" dataDxfId="10148"/>
    <tableColumn id="6237" xr3:uid="{B4E6EF79-B546-4AAC-A26B-CDC37184649B}" name="Column6192" dataDxfId="10147"/>
    <tableColumn id="6238" xr3:uid="{44D706AE-DD59-46A9-A146-3463513926DF}" name="Column6193" dataDxfId="10146"/>
    <tableColumn id="6239" xr3:uid="{A2965000-9815-4998-BF1E-453F758639BE}" name="Column6194" dataDxfId="10145"/>
    <tableColumn id="6240" xr3:uid="{314DF2B2-1AC5-4361-A228-8FCF6D699C8C}" name="Column6195" dataDxfId="10144"/>
    <tableColumn id="6241" xr3:uid="{419BBF53-D01E-430F-A8EA-5169EECF44A4}" name="Column6196" dataDxfId="10143"/>
    <tableColumn id="6242" xr3:uid="{1D757471-67FE-42EE-9700-508E9A14FA18}" name="Column6197" dataDxfId="10142"/>
    <tableColumn id="6243" xr3:uid="{D49F3AAF-9A49-472B-8A64-115064C5AF8C}" name="Column6198" dataDxfId="10141"/>
    <tableColumn id="6244" xr3:uid="{D3539CE2-8A91-44D2-B50B-E352ADC06836}" name="Column6199" dataDxfId="10140"/>
    <tableColumn id="6245" xr3:uid="{06C36040-B250-4C4D-8948-FEE5A106FA49}" name="Column6200" dataDxfId="10139"/>
    <tableColumn id="6246" xr3:uid="{F93DE7FE-85D4-4BD6-8D62-DF82A018D923}" name="Column6201" dataDxfId="10138"/>
    <tableColumn id="6247" xr3:uid="{C7F51C53-D240-45A2-A27B-A4F630C7AB2E}" name="Column6202" dataDxfId="10137"/>
    <tableColumn id="6248" xr3:uid="{78A8BC20-F953-4BAF-AC47-BACE798ECBD0}" name="Column6203" dataDxfId="10136"/>
    <tableColumn id="6249" xr3:uid="{882759FF-1FE9-4EA4-8AF8-6265DB69BC74}" name="Column6204" dataDxfId="10135"/>
    <tableColumn id="6250" xr3:uid="{1CAF53C1-B829-40DE-9F29-F985B9F41473}" name="Column6205" dataDxfId="10134"/>
    <tableColumn id="6251" xr3:uid="{F85F68CA-0B1F-4B0C-8AAE-5645230FDABA}" name="Column6206" dataDxfId="10133"/>
    <tableColumn id="6252" xr3:uid="{37EC6A36-0E5E-4E5C-8007-AD472B6D4939}" name="Column6207" dataDxfId="10132"/>
    <tableColumn id="6253" xr3:uid="{6D2B8779-C6E3-4772-9919-FF2BEA686869}" name="Column6208" dataDxfId="10131"/>
    <tableColumn id="6254" xr3:uid="{2F4C4D78-9C32-4A2C-AE74-7242C9B64F84}" name="Column6209" dataDxfId="10130"/>
    <tableColumn id="6255" xr3:uid="{420F7C6E-ED5D-4036-A9F3-AB96E00D65E9}" name="Column6210" dataDxfId="10129"/>
    <tableColumn id="6256" xr3:uid="{5FDCB054-3342-473A-8E16-F703F36A4977}" name="Column6211" dataDxfId="10128"/>
    <tableColumn id="6257" xr3:uid="{DAC29E05-CD68-4066-B0E8-4B45FF64FAE0}" name="Column6212" dataDxfId="10127"/>
    <tableColumn id="6258" xr3:uid="{3BA86E60-89BD-40C8-8248-616A8A001AE0}" name="Column6213" dataDxfId="10126"/>
    <tableColumn id="6259" xr3:uid="{4B8BC8C5-FEF4-4849-ACB8-ED7A760F3464}" name="Column6214" dataDxfId="10125"/>
    <tableColumn id="6260" xr3:uid="{2B4316F3-ADC6-4A9F-8AED-11006842F919}" name="Column6215" dataDxfId="10124"/>
    <tableColumn id="6261" xr3:uid="{0C309486-2653-49A3-8F70-35452B420311}" name="Column6216" dataDxfId="10123"/>
    <tableColumn id="6262" xr3:uid="{EEBCC9E3-2D77-4908-9E54-25FED709FF0B}" name="Column6217" dataDxfId="10122"/>
    <tableColumn id="6263" xr3:uid="{EA410D19-CFCA-4886-8E59-42373DC515DE}" name="Column6218" dataDxfId="10121"/>
    <tableColumn id="6264" xr3:uid="{FDACBAF9-A05B-4672-8143-387093804D07}" name="Column6219" dataDxfId="10120"/>
    <tableColumn id="6265" xr3:uid="{27BA845E-FA0D-42CB-A23A-6C5E2C70BDE5}" name="Column6220" dataDxfId="10119"/>
    <tableColumn id="6266" xr3:uid="{31A510BA-2435-4123-9594-8BD74B531D2F}" name="Column6221" dataDxfId="10118"/>
    <tableColumn id="6267" xr3:uid="{F375BBC0-3565-4B8A-AE5E-552A308B6103}" name="Column6222" dataDxfId="10117"/>
    <tableColumn id="6268" xr3:uid="{C6FB3B7D-64C4-4FCF-9065-88B05E0F7D42}" name="Column6223" dataDxfId="10116"/>
    <tableColumn id="6269" xr3:uid="{AFDC51A1-6E32-4860-AF29-F4F911364E74}" name="Column6224" dataDxfId="10115"/>
    <tableColumn id="6270" xr3:uid="{9E09913C-5977-46B3-8B10-BD1B8651AD10}" name="Column6225" dataDxfId="10114"/>
    <tableColumn id="6271" xr3:uid="{320A0AB2-247A-4EEC-BE59-D2578EFC9DD5}" name="Column6226" dataDxfId="10113"/>
    <tableColumn id="6272" xr3:uid="{321947AB-37AB-4E77-90DF-060C259D5CAE}" name="Column6227" dataDxfId="10112"/>
    <tableColumn id="6273" xr3:uid="{A4E139F2-57AF-4120-B92B-E330C34C4DDE}" name="Column6228" dataDxfId="10111"/>
    <tableColumn id="6274" xr3:uid="{B4EB717F-7999-49CF-8CBA-B50728448EA3}" name="Column6229" dataDxfId="10110"/>
    <tableColumn id="6275" xr3:uid="{451103A9-80C5-4D5E-8179-991355B2917E}" name="Column6230" dataDxfId="10109"/>
    <tableColumn id="6276" xr3:uid="{E0CEA474-7928-4C1C-ADF1-A65C2411C343}" name="Column6231" dataDxfId="10108"/>
    <tableColumn id="6277" xr3:uid="{5A846F93-3D50-45EB-B0B3-F6AD5539A6AB}" name="Column6232" dataDxfId="10107"/>
    <tableColumn id="6278" xr3:uid="{57B44346-D712-4CD0-8D19-E29330076937}" name="Column6233" dataDxfId="10106"/>
    <tableColumn id="6279" xr3:uid="{AEBBBD47-B8D2-4B7D-9A73-1070976442BC}" name="Column6234" dataDxfId="10105"/>
    <tableColumn id="6280" xr3:uid="{D9359A90-EF53-4099-9893-7965CE647715}" name="Column6235" dataDxfId="10104"/>
    <tableColumn id="6281" xr3:uid="{1730988A-9411-473B-A4A0-08888F1AB68E}" name="Column6236" dataDxfId="10103"/>
    <tableColumn id="6282" xr3:uid="{9C726EF6-3339-40A5-A134-E663D811B0BA}" name="Column6237" dataDxfId="10102"/>
    <tableColumn id="6283" xr3:uid="{DB04E952-208E-4C49-84C8-A9F880377C1C}" name="Column6238" dataDxfId="10101"/>
    <tableColumn id="6284" xr3:uid="{61ED5EBE-312D-49E8-86FF-82C792D374E6}" name="Column6239" dataDxfId="10100"/>
    <tableColumn id="6285" xr3:uid="{A9EB7909-630F-4792-89A9-7B1F80EC329F}" name="Column6240" dataDxfId="10099"/>
    <tableColumn id="6286" xr3:uid="{2A1AD9F7-7335-44B3-AE86-4A8EBEAA177A}" name="Column6241" dataDxfId="10098"/>
    <tableColumn id="6287" xr3:uid="{43B97B6E-EAC4-4806-96A3-5E879395CC65}" name="Column6242" dataDxfId="10097"/>
    <tableColumn id="6288" xr3:uid="{7DE0625C-FB1F-4C7F-A79F-D8E4A2BC6959}" name="Column6243" dataDxfId="10096"/>
    <tableColumn id="6289" xr3:uid="{40E156AD-034C-4DD1-A21B-1B4116522732}" name="Column6244" dataDxfId="10095"/>
    <tableColumn id="6290" xr3:uid="{02A874E1-2C29-4BE3-9925-53136F2ACA8F}" name="Column6245" dataDxfId="10094"/>
    <tableColumn id="6291" xr3:uid="{199DC8BC-EA1F-4BB6-A2E9-DF136328B5CA}" name="Column6246" dataDxfId="10093"/>
    <tableColumn id="6292" xr3:uid="{BDA7D480-12A5-448F-8AA3-B3E7B0CD8DF6}" name="Column6247" dataDxfId="10092"/>
    <tableColumn id="6293" xr3:uid="{4F62C243-76CC-439F-BC50-901796E273B4}" name="Column6248" dataDxfId="10091"/>
    <tableColumn id="6294" xr3:uid="{9CE6047D-BD07-4451-950B-09298FEF0669}" name="Column6249" dataDxfId="10090"/>
    <tableColumn id="6295" xr3:uid="{2A809665-A2B9-4613-9EF2-B244AC31C421}" name="Column6250" dataDxfId="10089"/>
    <tableColumn id="6296" xr3:uid="{4A12C67D-E2C7-4DB3-BFBD-0A71312E1177}" name="Column6251" dataDxfId="10088"/>
    <tableColumn id="6297" xr3:uid="{99C5F9C9-F7AF-4A72-B224-BDAB5C6AFAB8}" name="Column6252" dataDxfId="10087"/>
    <tableColumn id="6298" xr3:uid="{088862B8-907E-4BDA-ADE4-ED1F91317FA2}" name="Column6253" dataDxfId="10086"/>
    <tableColumn id="6299" xr3:uid="{B9F64671-D559-4827-905C-0CCE4BF97CE5}" name="Column6254" dataDxfId="10085"/>
    <tableColumn id="6300" xr3:uid="{2EAE974D-10E2-417C-A5E8-AF97272F0E5F}" name="Column6255" dataDxfId="10084"/>
    <tableColumn id="6301" xr3:uid="{26F63F21-C706-4161-B49A-5B086D11771B}" name="Column6256" dataDxfId="10083"/>
    <tableColumn id="6302" xr3:uid="{5A25CE96-7E87-44C4-AA44-932994BD5549}" name="Column6257" dataDxfId="10082"/>
    <tableColumn id="6303" xr3:uid="{976EE100-A105-41C9-9B00-D9A586CD657C}" name="Column6258" dataDxfId="10081"/>
    <tableColumn id="6304" xr3:uid="{89B9BBB6-3D93-4D1D-B566-2FCC36FD0C64}" name="Column6259" dataDxfId="10080"/>
    <tableColumn id="6305" xr3:uid="{67EF4695-FCEE-4DDC-99F1-C84EA541E391}" name="Column6260" dataDxfId="10079"/>
    <tableColumn id="6306" xr3:uid="{2B6D37ED-92FE-4DD0-9DD0-707C7CAD7445}" name="Column6261" dataDxfId="10078"/>
    <tableColumn id="6307" xr3:uid="{67466EC0-1D07-473F-98E1-C0159BCA879E}" name="Column6262" dataDxfId="10077"/>
    <tableColumn id="6308" xr3:uid="{9EB4CFC3-D1E2-4A9F-B04F-32343AF1BBD4}" name="Column6263" dataDxfId="10076"/>
    <tableColumn id="6309" xr3:uid="{C7C90D6F-338B-488F-A762-3841965A2CB3}" name="Column6264" dataDxfId="10075"/>
    <tableColumn id="6310" xr3:uid="{637DBF50-F11D-4B46-939A-ED0FB3980EBC}" name="Column6265" dataDxfId="10074"/>
    <tableColumn id="6311" xr3:uid="{7E22508E-AF29-4505-A373-2A3A25E09B66}" name="Column6266" dataDxfId="10073"/>
    <tableColumn id="6312" xr3:uid="{32992B1E-A9F2-43AB-855B-DA63BF94E664}" name="Column6267" dataDxfId="10072"/>
    <tableColumn id="6313" xr3:uid="{39F738D8-8E6D-441C-A21B-21EC35668F1F}" name="Column6268" dataDxfId="10071"/>
    <tableColumn id="6314" xr3:uid="{5F3D23B8-1A7D-41DC-A656-D1D1F8AF4027}" name="Column6269" dataDxfId="10070"/>
    <tableColumn id="6315" xr3:uid="{FDA9FAA9-997A-4980-B829-349653408B83}" name="Column6270" dataDxfId="10069"/>
    <tableColumn id="6316" xr3:uid="{83CC60D2-FA3E-4D27-8C1D-5F5E8849BCDE}" name="Column6271" dataDxfId="10068"/>
    <tableColumn id="6317" xr3:uid="{CA9416F2-9EF1-411A-B6B8-3E07E4215F7C}" name="Column6272" dataDxfId="10067"/>
    <tableColumn id="6318" xr3:uid="{43E71203-51CE-4891-A01E-20CB29CA7B96}" name="Column6273" dataDxfId="10066"/>
    <tableColumn id="6319" xr3:uid="{1BCEECA0-158A-412D-8468-5121B110157C}" name="Column6274" dataDxfId="10065"/>
    <tableColumn id="6320" xr3:uid="{C15CD2B2-51B3-4B6D-AE49-EDF3CDD79E58}" name="Column6275" dataDxfId="10064"/>
    <tableColumn id="6321" xr3:uid="{8A594E76-3450-42BB-9548-1710D5E9FE6F}" name="Column6276" dataDxfId="10063"/>
    <tableColumn id="6322" xr3:uid="{FE925155-7CD4-4A62-9EBB-84C0A9595BA7}" name="Column6277" dataDxfId="10062"/>
    <tableColumn id="6323" xr3:uid="{0BCF3CC4-5050-4429-B82B-C8FAD4F7D4A3}" name="Column6278" dataDxfId="10061"/>
    <tableColumn id="6324" xr3:uid="{3B6F9095-0A00-4915-9994-5A51313E0D8A}" name="Column6279" dataDxfId="10060"/>
    <tableColumn id="6325" xr3:uid="{5D5E2BBA-DF29-40A9-A523-CCD301037871}" name="Column6280" dataDxfId="10059"/>
    <tableColumn id="6326" xr3:uid="{FB2AF233-45C5-4683-8FE3-B798144AEF32}" name="Column6281" dataDxfId="10058"/>
    <tableColumn id="6327" xr3:uid="{0C10E859-0C8A-43A2-A3D0-C5FC0E2323BA}" name="Column6282" dataDxfId="10057"/>
    <tableColumn id="6328" xr3:uid="{648E8861-5784-4C4A-9332-D56E80B91659}" name="Column6283" dataDxfId="10056"/>
    <tableColumn id="6329" xr3:uid="{0DFAF53E-25C4-4695-B44E-42921BCD84D9}" name="Column6284" dataDxfId="10055"/>
    <tableColumn id="6330" xr3:uid="{8E163785-6CB9-4167-8047-1CAA04F909E2}" name="Column6285" dataDxfId="10054"/>
    <tableColumn id="6331" xr3:uid="{838F3663-569D-464A-A862-AB4862B5A8EF}" name="Column6286" dataDxfId="10053"/>
    <tableColumn id="6332" xr3:uid="{38C0E676-3569-48FA-9453-B366539911CC}" name="Column6287" dataDxfId="10052"/>
    <tableColumn id="6333" xr3:uid="{0DECBF3E-1351-4653-8610-00FEF7F2F9B8}" name="Column6288" dataDxfId="10051"/>
    <tableColumn id="6334" xr3:uid="{1EADF815-683F-456F-9665-E49E71B29A1C}" name="Column6289" dataDxfId="10050"/>
    <tableColumn id="6335" xr3:uid="{96AD268E-3E0F-4160-9452-6AC7C7FC4D32}" name="Column6290" dataDxfId="10049"/>
    <tableColumn id="6336" xr3:uid="{648E49FE-3F4F-43A4-8613-AA62CD62AA1E}" name="Column6291" dataDxfId="10048"/>
    <tableColumn id="6337" xr3:uid="{A47B6327-94E4-4049-97BE-F79531107D4A}" name="Column6292" dataDxfId="10047"/>
    <tableColumn id="6338" xr3:uid="{7C3BEF45-B6F6-4D66-A2C5-DC30952E5A6E}" name="Column6293" dataDxfId="10046"/>
    <tableColumn id="6339" xr3:uid="{66F9953E-70AF-49F4-8FAE-BB110D60D6E2}" name="Column6294" dataDxfId="10045"/>
    <tableColumn id="6340" xr3:uid="{D3819DCA-1704-4EF7-B1D1-F8DC436A5075}" name="Column6295" dataDxfId="10044"/>
    <tableColumn id="6341" xr3:uid="{A742FA8B-6EEE-483C-92D8-7799022F9CC9}" name="Column6296" dataDxfId="10043"/>
    <tableColumn id="6342" xr3:uid="{CFB9E5E1-F383-4E32-A49C-801A4D83612D}" name="Column6297" dataDxfId="10042"/>
    <tableColumn id="6343" xr3:uid="{7E308502-93E2-40FB-BB2C-246068ED073E}" name="Column6298" dataDxfId="10041"/>
    <tableColumn id="6344" xr3:uid="{5C9A3A90-C70F-4909-9943-672B7A835F67}" name="Column6299" dataDxfId="10040"/>
    <tableColumn id="6345" xr3:uid="{6EDFFD89-0B35-4BC6-87FB-39F80BD0FA20}" name="Column6300" dataDxfId="10039"/>
    <tableColumn id="6346" xr3:uid="{7805BF8C-5FC6-44D6-81BD-15B87D408367}" name="Column6301" dataDxfId="10038"/>
    <tableColumn id="6347" xr3:uid="{5B096A6B-04A9-4672-A68E-CD79760DC514}" name="Column6302" dataDxfId="10037"/>
    <tableColumn id="6348" xr3:uid="{3B91158F-0725-4E49-8861-62032E9C1FFF}" name="Column6303" dataDxfId="10036"/>
    <tableColumn id="6349" xr3:uid="{F88D1EEB-D2D8-4D91-BB5C-3E9D6E38322D}" name="Column6304" dataDxfId="10035"/>
    <tableColumn id="6350" xr3:uid="{87D73046-ABBB-4649-B786-D93674CF2D72}" name="Column6305" dataDxfId="10034"/>
    <tableColumn id="6351" xr3:uid="{015CF420-318D-4894-87FC-6E3F16CEEF16}" name="Column6306" dataDxfId="10033"/>
    <tableColumn id="6352" xr3:uid="{D869540C-0719-4D37-9541-CDE4C0BFDA42}" name="Column6307" dataDxfId="10032"/>
    <tableColumn id="6353" xr3:uid="{316266F4-39F3-42F8-811B-DEC80926955E}" name="Column6308" dataDxfId="10031"/>
    <tableColumn id="6354" xr3:uid="{06D3BE99-D4E7-4B2F-8F43-BFB0FBFB023F}" name="Column6309" dataDxfId="10030"/>
    <tableColumn id="6355" xr3:uid="{B288D883-846D-408D-93C5-EF003D3F92EE}" name="Column6310" dataDxfId="10029"/>
    <tableColumn id="6356" xr3:uid="{B4A1A22F-9C9C-42B1-B1C4-A325909DB8BA}" name="Column6311" dataDxfId="10028"/>
    <tableColumn id="6357" xr3:uid="{813420F4-C2A1-47B6-B04C-BDC272B88920}" name="Column6312" dataDxfId="10027"/>
    <tableColumn id="6358" xr3:uid="{2B78E823-1701-4022-9791-6B3D52A772BA}" name="Column6313" dataDxfId="10026"/>
    <tableColumn id="6359" xr3:uid="{114F2A46-F999-49C9-8AE7-1DEF6F50EAF7}" name="Column6314" dataDxfId="10025"/>
    <tableColumn id="6360" xr3:uid="{237831CA-8533-4F8F-AD49-E3E17F1CF60B}" name="Column6315" dataDxfId="10024"/>
    <tableColumn id="6361" xr3:uid="{FAC55846-BB11-49F9-A8AD-B1EBF3BCC941}" name="Column6316" dataDxfId="10023"/>
    <tableColumn id="6362" xr3:uid="{2C9EDC9F-4A82-414A-85F8-935523BC529F}" name="Column6317" dataDxfId="10022"/>
    <tableColumn id="6363" xr3:uid="{6F22003F-5B1E-413A-9183-F62E47AFF8BB}" name="Column6318" dataDxfId="10021"/>
    <tableColumn id="6364" xr3:uid="{9E2F2C75-59D4-4D24-B9EE-8EF689B0A3E1}" name="Column6319" dataDxfId="10020"/>
    <tableColumn id="6365" xr3:uid="{47D53BBC-E156-4640-8AE5-CF7287B00D9F}" name="Column6320" dataDxfId="10019"/>
    <tableColumn id="6366" xr3:uid="{57999455-0638-4B4A-9B36-87A08825FE05}" name="Column6321" dataDxfId="10018"/>
    <tableColumn id="6367" xr3:uid="{FFE256DB-C8F1-46AE-9172-ADE6F134E1C6}" name="Column6322" dataDxfId="10017"/>
    <tableColumn id="6368" xr3:uid="{D8F00509-1CBB-42D0-87A5-92740EA84B48}" name="Column6323" dataDxfId="10016"/>
    <tableColumn id="6369" xr3:uid="{BDF39529-24D8-40DB-9A3C-C19082C578ED}" name="Column6324" dataDxfId="10015"/>
    <tableColumn id="6370" xr3:uid="{D762719A-3BD7-47C9-B32D-556F62A03A90}" name="Column6325" dataDxfId="10014"/>
    <tableColumn id="6371" xr3:uid="{581B92EC-EA17-457F-846D-8FB858C76EB3}" name="Column6326" dataDxfId="10013"/>
    <tableColumn id="6372" xr3:uid="{44677BDC-A6AB-4638-8408-C2152406D79E}" name="Column6327" dataDxfId="10012"/>
    <tableColumn id="6373" xr3:uid="{4ABAA46F-0A38-4339-B287-307DD6DED24D}" name="Column6328" dataDxfId="10011"/>
    <tableColumn id="6374" xr3:uid="{3889C40C-1F35-4C89-AAF2-5C87F976F23A}" name="Column6329" dataDxfId="10010"/>
    <tableColumn id="6375" xr3:uid="{0FB2FE7A-461D-4EC3-ADCD-A3105186D183}" name="Column6330" dataDxfId="10009"/>
    <tableColumn id="6376" xr3:uid="{275DFFEC-1BE2-4E09-8881-B1CE6F4BB6BE}" name="Column6331" dataDxfId="10008"/>
    <tableColumn id="6377" xr3:uid="{3D57255B-AA5D-4076-813A-12275E6A5A41}" name="Column6332" dataDxfId="10007"/>
    <tableColumn id="6378" xr3:uid="{85055E7B-9B82-4D12-A33D-060AA5CCA973}" name="Column6333" dataDxfId="10006"/>
    <tableColumn id="6379" xr3:uid="{A44746D7-C1E4-42C7-9C77-7F47EECE20C3}" name="Column6334" dataDxfId="10005"/>
    <tableColumn id="6380" xr3:uid="{02332B9B-E5E1-46D2-9FE9-FC0C2819AC61}" name="Column6335" dataDxfId="10004"/>
    <tableColumn id="6381" xr3:uid="{B2F78E9A-D001-4D3C-9BCC-DB0E3046B15D}" name="Column6336" dataDxfId="10003"/>
    <tableColumn id="6382" xr3:uid="{048D17A7-9DB7-4E0C-8EC1-230056486F85}" name="Column6337" dataDxfId="10002"/>
    <tableColumn id="6383" xr3:uid="{22329766-5DC6-4821-9B73-A53FD4FBF92D}" name="Column6338" dataDxfId="10001"/>
    <tableColumn id="6384" xr3:uid="{3FEDC856-1DEF-4724-8727-14797A1CAA35}" name="Column6339" dataDxfId="10000"/>
    <tableColumn id="6385" xr3:uid="{F818F55D-4A34-48CD-A286-EA7E7ECE9C14}" name="Column6340" dataDxfId="9999"/>
    <tableColumn id="6386" xr3:uid="{1AC195CD-B818-44B5-9F7C-19C928E00753}" name="Column6341" dataDxfId="9998"/>
    <tableColumn id="6387" xr3:uid="{79ABA2CA-75BC-4677-A01D-8276F25924BD}" name="Column6342" dataDxfId="9997"/>
    <tableColumn id="6388" xr3:uid="{C1737BD7-FEE8-444C-9C9B-0026B5C349A4}" name="Column6343" dataDxfId="9996"/>
    <tableColumn id="6389" xr3:uid="{810B39D7-0B6D-4943-A2F5-32635C01C21F}" name="Column6344" dataDxfId="9995"/>
    <tableColumn id="6390" xr3:uid="{3F051F9B-5B56-4BE8-93B6-459AC9F51F50}" name="Column6345" dataDxfId="9994"/>
    <tableColumn id="6391" xr3:uid="{0BAABC6E-DA3C-4F85-9D0F-1137F4E023B3}" name="Column6346" dataDxfId="9993"/>
    <tableColumn id="6392" xr3:uid="{7DF33039-E802-4E5B-8C23-B6DAA48195DC}" name="Column6347" dataDxfId="9992"/>
    <tableColumn id="6393" xr3:uid="{64E73C9D-7D86-414E-B7C6-9792849A5A37}" name="Column6348" dataDxfId="9991"/>
    <tableColumn id="6394" xr3:uid="{C0226883-5AB8-4928-A648-B4242371B049}" name="Column6349" dataDxfId="9990"/>
    <tableColumn id="6395" xr3:uid="{1436AE2F-AB7B-4A30-B010-8D5BBEE0C52D}" name="Column6350" dataDxfId="9989"/>
    <tableColumn id="6396" xr3:uid="{D48E3FD8-06ED-4FEC-9B70-56D56263D1DD}" name="Column6351" dataDxfId="9988"/>
    <tableColumn id="6397" xr3:uid="{E3D14E2F-480C-49F2-9B72-A0C3E96D21BE}" name="Column6352" dataDxfId="9987"/>
    <tableColumn id="6398" xr3:uid="{D7FC0E10-8715-409B-BB9E-CEB94D603B1D}" name="Column6353" dataDxfId="9986"/>
    <tableColumn id="6399" xr3:uid="{F0738DFC-CBBE-46B9-ACFB-407C1F956E18}" name="Column6354" dataDxfId="9985"/>
    <tableColumn id="6400" xr3:uid="{CDD41603-9E09-44BF-8A10-406D435A30D9}" name="Column6355" dataDxfId="9984"/>
    <tableColumn id="6401" xr3:uid="{425B1BEF-C7B8-4DF8-AA03-164AD9B57AF1}" name="Column6356" dataDxfId="9983"/>
    <tableColumn id="6402" xr3:uid="{93C8852E-D53C-423B-92A7-61FB800DB546}" name="Column6357" dataDxfId="9982"/>
    <tableColumn id="6403" xr3:uid="{671633F6-3268-4337-94D9-B31A417A2B2B}" name="Column6358" dataDxfId="9981"/>
    <tableColumn id="6404" xr3:uid="{B7066095-6A2F-41B6-9AC0-202DF223F2A7}" name="Column6359" dataDxfId="9980"/>
    <tableColumn id="6405" xr3:uid="{6E522EB6-B10D-4243-A941-8994A9BE871D}" name="Column6360" dataDxfId="9979"/>
    <tableColumn id="6406" xr3:uid="{0B36658D-C6FB-4318-B5A9-80D725F44E7F}" name="Column6361" dataDxfId="9978"/>
    <tableColumn id="6407" xr3:uid="{51B86EFA-8AC6-43CA-BBF5-5E9A9834173E}" name="Column6362" dataDxfId="9977"/>
    <tableColumn id="6408" xr3:uid="{14A5F196-6D47-4E57-BED2-DEE82A8728F9}" name="Column6363" dataDxfId="9976"/>
    <tableColumn id="6409" xr3:uid="{D5D52C60-DC32-4A9C-8E63-FF7E4CCC32D8}" name="Column6364" dataDxfId="9975"/>
    <tableColumn id="6410" xr3:uid="{4A74E32C-2BF9-4524-A5F0-CD695E7E3197}" name="Column6365" dataDxfId="9974"/>
    <tableColumn id="6411" xr3:uid="{FFD56819-D4AF-42EC-9A8B-CA62CC3DEE7A}" name="Column6366" dataDxfId="9973"/>
    <tableColumn id="6412" xr3:uid="{E3A54391-D81E-4634-919C-AF9801FC3538}" name="Column6367" dataDxfId="9972"/>
    <tableColumn id="6413" xr3:uid="{0C7CD784-4F16-4BC9-9D63-75A8A91B1248}" name="Column6368" dataDxfId="9971"/>
    <tableColumn id="6414" xr3:uid="{CC5C1235-75BC-4455-82B0-6CDB1CB76AAC}" name="Column6369" dataDxfId="9970"/>
    <tableColumn id="6415" xr3:uid="{BC92717E-9FCF-4E77-AFA4-CF94788CB739}" name="Column6370" dataDxfId="9969"/>
    <tableColumn id="6416" xr3:uid="{7D0C522D-73FA-41CF-8122-19E08F77B3E7}" name="Column6371" dataDxfId="9968"/>
    <tableColumn id="6417" xr3:uid="{03C7162C-008E-4E98-A757-1708F38D1A81}" name="Column6372" dataDxfId="9967"/>
    <tableColumn id="6418" xr3:uid="{F4B9CBB3-C988-46EF-B0D5-B0E29CCB9F5A}" name="Column6373" dataDxfId="9966"/>
    <tableColumn id="6419" xr3:uid="{0E73C5FD-F3B2-45F1-9CA1-BA887B1D5391}" name="Column6374" dataDxfId="9965"/>
    <tableColumn id="6420" xr3:uid="{B301A05D-4407-4A0F-B5BD-56DBB994D29C}" name="Column6375" dataDxfId="9964"/>
    <tableColumn id="6421" xr3:uid="{2D9542FD-F3A6-437A-B943-5D688F0BF9DD}" name="Column6376" dataDxfId="9963"/>
    <tableColumn id="6422" xr3:uid="{AC809FBB-47D7-4C9D-AD6F-4C82A27F068B}" name="Column6377" dataDxfId="9962"/>
    <tableColumn id="6423" xr3:uid="{16777863-8197-4A61-B065-D08C3E9A2AE4}" name="Column6378" dataDxfId="9961"/>
    <tableColumn id="6424" xr3:uid="{4A70E968-CB52-4027-84BF-691E6060FA5F}" name="Column6379" dataDxfId="9960"/>
    <tableColumn id="6425" xr3:uid="{17B7B48D-3F78-458D-AFE6-44569E82BFE1}" name="Column6380" dataDxfId="9959"/>
    <tableColumn id="6426" xr3:uid="{E968B2F0-4079-40AC-B820-EA68EAA4D541}" name="Column6381" dataDxfId="9958"/>
    <tableColumn id="6427" xr3:uid="{04C321C7-4697-4A25-AE34-42883AB739F5}" name="Column6382" dataDxfId="9957"/>
    <tableColumn id="6428" xr3:uid="{7A6A4991-C144-4668-802F-4812EF368A89}" name="Column6383" dataDxfId="9956"/>
    <tableColumn id="6429" xr3:uid="{7F6FA21A-3E1C-4128-A83A-504A91667FBA}" name="Column6384" dataDxfId="9955"/>
    <tableColumn id="6430" xr3:uid="{18252B70-6038-41B3-9D59-04C20940C78D}" name="Column6385" dataDxfId="9954"/>
    <tableColumn id="6431" xr3:uid="{7986D44B-84FE-4439-88A7-66B10B5FD541}" name="Column6386" dataDxfId="9953"/>
    <tableColumn id="6432" xr3:uid="{ECE40615-BE13-48CB-9526-2C79D57A3077}" name="Column6387" dataDxfId="9952"/>
    <tableColumn id="6433" xr3:uid="{258EE443-C682-4900-8286-8118D4D84BB6}" name="Column6388" dataDxfId="9951"/>
    <tableColumn id="6434" xr3:uid="{6DADB49C-22FB-4F37-8999-5864C45EA8AB}" name="Column6389" dataDxfId="9950"/>
    <tableColumn id="6435" xr3:uid="{4A87FE89-F350-4434-A67C-BAC19CC97099}" name="Column6390" dataDxfId="9949"/>
    <tableColumn id="6436" xr3:uid="{E945D10D-82BF-4724-91DF-CB209C2DD04E}" name="Column6391" dataDxfId="9948"/>
    <tableColumn id="6437" xr3:uid="{CEB0836D-42A3-4403-9256-8DF33B36A70A}" name="Column6392" dataDxfId="9947"/>
    <tableColumn id="6438" xr3:uid="{0544E67D-ED8A-4104-9BC3-5265FB27307A}" name="Column6393" dataDxfId="9946"/>
    <tableColumn id="6439" xr3:uid="{507793AD-787D-43A7-82EA-C12CF32D77B1}" name="Column6394" dataDxfId="9945"/>
    <tableColumn id="6440" xr3:uid="{BD2A5984-247D-4E30-AACC-AEAB02994500}" name="Column6395" dataDxfId="9944"/>
    <tableColumn id="6441" xr3:uid="{56346173-5673-4BED-BBAA-C28E45132CC7}" name="Column6396" dataDxfId="9943"/>
    <tableColumn id="6442" xr3:uid="{62B23529-585D-44E1-807A-9FE8A95EA0B0}" name="Column6397" dataDxfId="9942"/>
    <tableColumn id="6443" xr3:uid="{A70CB551-A342-43D6-9A60-B36C30B5FC06}" name="Column6398" dataDxfId="9941"/>
    <tableColumn id="6444" xr3:uid="{092F72A1-9F0D-43CF-A530-E0105DF1C3B3}" name="Column6399" dataDxfId="9940"/>
    <tableColumn id="6445" xr3:uid="{C59AC98D-50B1-4490-8210-DE92743BF7B4}" name="Column6400" dataDxfId="9939"/>
    <tableColumn id="6446" xr3:uid="{A2EC5207-D93C-4522-B51C-C5E539E1F550}" name="Column6401" dataDxfId="9938"/>
    <tableColumn id="6447" xr3:uid="{8B56D09F-2D61-4EBD-A356-EC71E4067865}" name="Column6402" dataDxfId="9937"/>
    <tableColumn id="6448" xr3:uid="{28F17615-D706-40DF-B58D-75793E9879C4}" name="Column6403" dataDxfId="9936"/>
    <tableColumn id="6449" xr3:uid="{39D8C2A8-92DC-4A7A-86B2-F999B2BA4EB5}" name="Column6404" dataDxfId="9935"/>
    <tableColumn id="6450" xr3:uid="{3D5399B1-517C-470E-965B-A8AC2861C5AA}" name="Column6405" dataDxfId="9934"/>
    <tableColumn id="6451" xr3:uid="{A2691B83-89DD-416C-BF30-307A29E7B444}" name="Column6406" dataDxfId="9933"/>
    <tableColumn id="6452" xr3:uid="{612B0471-10B4-4AB8-8839-11922402FC60}" name="Column6407" dataDxfId="9932"/>
    <tableColumn id="6453" xr3:uid="{8B92AD56-4245-46E1-9916-49C6E38C3026}" name="Column6408" dataDxfId="9931"/>
    <tableColumn id="6454" xr3:uid="{3D8A5D7D-B656-441C-A4F7-58D2BD16D9DC}" name="Column6409" dataDxfId="9930"/>
    <tableColumn id="6455" xr3:uid="{171F347B-5AFB-4EC6-9ED4-566BBB7614CD}" name="Column6410" dataDxfId="9929"/>
    <tableColumn id="6456" xr3:uid="{778B8281-BA6F-467C-A9EB-A4763526C3FE}" name="Column6411" dataDxfId="9928"/>
    <tableColumn id="6457" xr3:uid="{DE088CEB-832B-41CF-86C8-77CFA9EF2A33}" name="Column6412" dataDxfId="9927"/>
    <tableColumn id="6458" xr3:uid="{AEB85B49-3812-4E15-A4B7-86B754776726}" name="Column6413" dataDxfId="9926"/>
    <tableColumn id="6459" xr3:uid="{8DE3E380-25E4-4FA3-A240-116B36AC284A}" name="Column6414" dataDxfId="9925"/>
    <tableColumn id="6460" xr3:uid="{5562F0A9-5250-4AAB-A336-B34247A57187}" name="Column6415" dataDxfId="9924"/>
    <tableColumn id="6461" xr3:uid="{6AEF7B80-C368-46CE-B659-2305D91D3644}" name="Column6416" dataDxfId="9923"/>
    <tableColumn id="6462" xr3:uid="{B667B843-D513-4BE9-B94A-62F069464A43}" name="Column6417" dataDxfId="9922"/>
    <tableColumn id="6463" xr3:uid="{1CEDF0E2-E1ED-4376-8ED3-EE0C486EBE32}" name="Column6418" dataDxfId="9921"/>
    <tableColumn id="6464" xr3:uid="{77C1DFAF-E120-4A34-8B5F-09CB7064AFD6}" name="Column6419" dataDxfId="9920"/>
    <tableColumn id="6465" xr3:uid="{FB146AB6-1A8D-4358-B23F-B63BAC9E8144}" name="Column6420" dataDxfId="9919"/>
    <tableColumn id="6466" xr3:uid="{4CD43DB6-A87D-44E1-BF10-392C2595E8EF}" name="Column6421" dataDxfId="9918"/>
    <tableColumn id="6467" xr3:uid="{31EEFE8D-C068-4069-9B15-E0F953F3B461}" name="Column6422" dataDxfId="9917"/>
    <tableColumn id="6468" xr3:uid="{68E84302-6852-47BB-8993-506B5B6CED82}" name="Column6423" dataDxfId="9916"/>
    <tableColumn id="6469" xr3:uid="{2C4362D3-F9D0-43F2-9B56-DA9668E154D6}" name="Column6424" dataDxfId="9915"/>
    <tableColumn id="6470" xr3:uid="{CAE3C7FF-628B-44F5-ABD5-998DFAFDD90A}" name="Column6425" dataDxfId="9914"/>
    <tableColumn id="6471" xr3:uid="{AB3D29EA-9102-4D0D-93EA-8C7672809F7C}" name="Column6426" dataDxfId="9913"/>
    <tableColumn id="6472" xr3:uid="{DBE23337-9F24-4E0F-8D4E-B2895A355FA9}" name="Column6427" dataDxfId="9912"/>
    <tableColumn id="6473" xr3:uid="{F6B99E4D-8EE6-494A-A850-4701EFCEDA1B}" name="Column6428" dataDxfId="9911"/>
    <tableColumn id="6474" xr3:uid="{9CBBB997-C86A-4074-94F8-947E73A40A29}" name="Column6429" dataDxfId="9910"/>
    <tableColumn id="6475" xr3:uid="{EB7031D3-8158-40BD-A243-79C74F35F9AA}" name="Column6430" dataDxfId="9909"/>
    <tableColumn id="6476" xr3:uid="{A332BA6F-EC37-4A78-83E9-91404D297AFF}" name="Column6431" dataDxfId="9908"/>
    <tableColumn id="6477" xr3:uid="{620B3721-B022-401E-8C37-17E0C6F48E8A}" name="Column6432" dataDxfId="9907"/>
    <tableColumn id="6478" xr3:uid="{3A8B89B4-DFEE-4795-90E2-72FCFC7813B9}" name="Column6433" dataDxfId="9906"/>
    <tableColumn id="6479" xr3:uid="{F8F99459-DF50-40BE-A651-B9AA4F3636E5}" name="Column6434" dataDxfId="9905"/>
    <tableColumn id="6480" xr3:uid="{5E406718-08CE-4E38-934E-01402E6DDA8E}" name="Column6435" dataDxfId="9904"/>
    <tableColumn id="6481" xr3:uid="{11CEBF75-C358-4F21-9AF0-49CD9552A4A1}" name="Column6436" dataDxfId="9903"/>
    <tableColumn id="6482" xr3:uid="{9E500E78-DEE7-49B6-B9F6-92F128C5F60C}" name="Column6437" dataDxfId="9902"/>
    <tableColumn id="6483" xr3:uid="{E20E107C-F21E-4981-8AEB-014290C9878A}" name="Column6438" dataDxfId="9901"/>
    <tableColumn id="6484" xr3:uid="{80FA04E0-69D5-480A-8B48-E9CA1D6C2D7E}" name="Column6439" dataDxfId="9900"/>
    <tableColumn id="6485" xr3:uid="{27BE6A0C-0BCF-467B-AE82-E08E3519F5A5}" name="Column6440" dataDxfId="9899"/>
    <tableColumn id="6486" xr3:uid="{7B629B7F-3566-4DBB-B49B-F5CD0CB0B752}" name="Column6441" dataDxfId="9898"/>
    <tableColumn id="6487" xr3:uid="{EADE8F6B-2588-4527-B005-199FADE3F49C}" name="Column6442" dataDxfId="9897"/>
    <tableColumn id="6488" xr3:uid="{90C20A25-185C-4D6F-BDEC-B10857DC183A}" name="Column6443" dataDxfId="9896"/>
    <tableColumn id="6489" xr3:uid="{D5563D7D-DB54-44A1-AFFA-B2313BAED06C}" name="Column6444" dataDxfId="9895"/>
    <tableColumn id="6490" xr3:uid="{0C2A0E55-2613-43A9-B3FC-369A4D2A5F4D}" name="Column6445" dataDxfId="9894"/>
    <tableColumn id="6491" xr3:uid="{0F78A224-D58A-4B60-A972-DEC37F95DC06}" name="Column6446" dataDxfId="9893"/>
    <tableColumn id="6492" xr3:uid="{C4F0056B-88B1-4CA6-B95E-6C175E8F76BF}" name="Column6447" dataDxfId="9892"/>
    <tableColumn id="6493" xr3:uid="{912C8AD0-37BA-4AC3-A308-5D5C99398371}" name="Column6448" dataDxfId="9891"/>
    <tableColumn id="6494" xr3:uid="{2AF8D8EA-DF71-41C0-810A-99E5DE187B81}" name="Column6449" dataDxfId="9890"/>
    <tableColumn id="6495" xr3:uid="{AE55E4C2-E53D-4F9D-8FC5-1F6D56713AA9}" name="Column6450" dataDxfId="9889"/>
    <tableColumn id="6496" xr3:uid="{7D5D4443-CB76-4002-997D-F046958FA582}" name="Column6451" dataDxfId="9888"/>
    <tableColumn id="6497" xr3:uid="{86CB5B2F-2187-46AC-B8E1-1234811C3E27}" name="Column6452" dataDxfId="9887"/>
    <tableColumn id="6498" xr3:uid="{B8863854-9404-4687-B1AF-591FB10648F2}" name="Column6453" dataDxfId="9886"/>
    <tableColumn id="6499" xr3:uid="{C6D627C4-58FB-46E8-98C3-106D7ABA9C4C}" name="Column6454" dataDxfId="9885"/>
    <tableColumn id="6500" xr3:uid="{0F210BC5-A2F5-4D4F-AE77-4961EF9A94EE}" name="Column6455" dataDxfId="9884"/>
    <tableColumn id="6501" xr3:uid="{ED3FA3A3-967B-4FBD-9316-FC2CA7373887}" name="Column6456" dataDxfId="9883"/>
    <tableColumn id="6502" xr3:uid="{EFAF84B3-3616-4892-ACB2-4B5468AD4B59}" name="Column6457" dataDxfId="9882"/>
    <tableColumn id="6503" xr3:uid="{34AD09DC-2966-462A-AB8A-91C57AE75F8F}" name="Column6458" dataDxfId="9881"/>
    <tableColumn id="6504" xr3:uid="{DD93AE63-932A-44EB-8AA8-6069517E8555}" name="Column6459" dataDxfId="9880"/>
    <tableColumn id="6505" xr3:uid="{26D92270-0D75-45AC-B369-6FBEA23D0D1A}" name="Column6460" dataDxfId="9879"/>
    <tableColumn id="6506" xr3:uid="{81443894-AE31-4082-B270-6A4A00A0F234}" name="Column6461" dataDxfId="9878"/>
    <tableColumn id="6507" xr3:uid="{2D73DFC8-79CB-4757-8261-21A8C0763C51}" name="Column6462" dataDxfId="9877"/>
    <tableColumn id="6508" xr3:uid="{75AAE3A9-37AA-467E-B4EE-8540AFD7B4EE}" name="Column6463" dataDxfId="9876"/>
    <tableColumn id="6509" xr3:uid="{33D91B3B-DED8-4C5D-BE15-6504E953C506}" name="Column6464" dataDxfId="9875"/>
    <tableColumn id="6510" xr3:uid="{79173CBC-23EF-49F6-8BA9-4A9A849C2C69}" name="Column6465" dataDxfId="9874"/>
    <tableColumn id="6511" xr3:uid="{A5E944EA-44B1-4401-87CA-119ABA47294F}" name="Column6466" dataDxfId="9873"/>
    <tableColumn id="6512" xr3:uid="{61D23FA3-C8A0-411B-A9F5-11133F507F40}" name="Column6467" dataDxfId="9872"/>
    <tableColumn id="6513" xr3:uid="{AC72A675-7E0A-442D-8CD3-FBCB606452BC}" name="Column6468" dataDxfId="9871"/>
    <tableColumn id="6514" xr3:uid="{80642E7E-2B97-43E4-9FE3-3EFEFE75567B}" name="Column6469" dataDxfId="9870"/>
    <tableColumn id="6515" xr3:uid="{1A3227B1-02DE-42CA-A045-4E02A1A0E239}" name="Column6470" dataDxfId="9869"/>
    <tableColumn id="6516" xr3:uid="{6E085751-C50E-486B-9BF8-1A030EF02FC9}" name="Column6471" dataDxfId="9868"/>
    <tableColumn id="6517" xr3:uid="{3217FC15-E66A-4CAF-8023-54213B27BA4E}" name="Column6472" dataDxfId="9867"/>
    <tableColumn id="6518" xr3:uid="{4C627373-A6E7-4D62-B7AC-98FBC481E7F5}" name="Column6473" dataDxfId="9866"/>
    <tableColumn id="6519" xr3:uid="{49706D02-FF2F-48E4-BBE9-9B063AE32A4E}" name="Column6474" dataDxfId="9865"/>
    <tableColumn id="6520" xr3:uid="{A1F5617D-6FAD-4B8D-A219-7D22F7E9765B}" name="Column6475" dataDxfId="9864"/>
    <tableColumn id="6521" xr3:uid="{B85900C5-1897-4220-B128-5764B099BFD3}" name="Column6476" dataDxfId="9863"/>
    <tableColumn id="6522" xr3:uid="{FD7E1B5B-FA8B-4585-928E-CCFC9FED5D5C}" name="Column6477" dataDxfId="9862"/>
    <tableColumn id="6523" xr3:uid="{CA07AD2C-4F98-4264-99FB-1011300BC1A7}" name="Column6478" dataDxfId="9861"/>
    <tableColumn id="6524" xr3:uid="{898B8B3F-1BBC-4769-A005-4115CA13136D}" name="Column6479" dataDxfId="9860"/>
    <tableColumn id="6525" xr3:uid="{D5420D68-FE7A-4447-92E4-567A4081D259}" name="Column6480" dataDxfId="9859"/>
    <tableColumn id="6526" xr3:uid="{B44D5C50-4377-4027-AC84-73DBE4C514AC}" name="Column6481" dataDxfId="9858"/>
    <tableColumn id="6527" xr3:uid="{850C8A05-0CF6-4754-ACB4-69CCD60FDFEF}" name="Column6482" dataDxfId="9857"/>
    <tableColumn id="6528" xr3:uid="{63757FE4-1B27-4C55-80FC-1978919AD5ED}" name="Column6483" dataDxfId="9856"/>
    <tableColumn id="6529" xr3:uid="{28811771-9A85-4D77-8B7A-1CE812A55E68}" name="Column6484" dataDxfId="9855"/>
    <tableColumn id="6530" xr3:uid="{A6E92157-E0E4-4887-AB8F-4271EAB3523F}" name="Column6485" dataDxfId="9854"/>
    <tableColumn id="6531" xr3:uid="{3D403DEC-E6AB-4431-B04A-E6AED8B36698}" name="Column6486" dataDxfId="9853"/>
    <tableColumn id="6532" xr3:uid="{CD3202ED-A706-4C0A-B956-33A10FEBE9A6}" name="Column6487" dataDxfId="9852"/>
    <tableColumn id="6533" xr3:uid="{6CA5D3E5-092F-4DCE-9625-947136DE67E7}" name="Column6488" dataDxfId="9851"/>
    <tableColumn id="6534" xr3:uid="{302B12E0-B6C6-4440-A459-7CFDCEAD32CC}" name="Column6489" dataDxfId="9850"/>
    <tableColumn id="6535" xr3:uid="{0C21B403-5A5D-4D68-8AF1-C8D7AB7FC1B3}" name="Column6490" dataDxfId="9849"/>
    <tableColumn id="6536" xr3:uid="{4D9A4BE7-05AA-4ACE-A274-A7A22BCC5D7E}" name="Column6491" dataDxfId="9848"/>
    <tableColumn id="6537" xr3:uid="{44B4B49B-71E7-4C16-A36C-94DD1EB35897}" name="Column6492" dataDxfId="9847"/>
    <tableColumn id="6538" xr3:uid="{730E0033-A359-4F96-B357-4D0A59955B9E}" name="Column6493" dataDxfId="9846"/>
    <tableColumn id="6539" xr3:uid="{DDC2BFA0-7368-49FB-90C8-70961B62E250}" name="Column6494" dataDxfId="9845"/>
    <tableColumn id="6540" xr3:uid="{B3CAEC81-A36D-466D-88F0-FBC96D433A46}" name="Column6495" dataDxfId="9844"/>
    <tableColumn id="6541" xr3:uid="{ABBEB666-78A2-4B4B-A9F6-56B10C4C9D99}" name="Column6496" dataDxfId="9843"/>
    <tableColumn id="6542" xr3:uid="{E9C6DC8B-4149-4B57-A3C9-1FE2A1A05903}" name="Column6497" dataDxfId="9842"/>
    <tableColumn id="6543" xr3:uid="{9B68379A-776C-422E-854B-C02CE7A00210}" name="Column6498" dataDxfId="9841"/>
    <tableColumn id="6544" xr3:uid="{B836DA58-A2E7-40AB-A220-7C80627809BF}" name="Column6499" dataDxfId="9840"/>
    <tableColumn id="6545" xr3:uid="{768954A0-1633-41F6-8EC8-6DE5EC96F284}" name="Column6500" dataDxfId="9839"/>
    <tableColumn id="6546" xr3:uid="{DB406CCA-AF75-48E5-A930-F4076E3A9389}" name="Column6501" dataDxfId="9838"/>
    <tableColumn id="6547" xr3:uid="{5CF62BE4-1F5D-4DA6-9C3D-FEC192239055}" name="Column6502" dataDxfId="9837"/>
    <tableColumn id="6548" xr3:uid="{D0A6901B-5CF5-42F5-BD5F-60DFCED997F0}" name="Column6503" dataDxfId="9836"/>
    <tableColumn id="6549" xr3:uid="{63834002-1264-4CDF-B7E3-C66A96827760}" name="Column6504" dataDxfId="9835"/>
    <tableColumn id="6550" xr3:uid="{FB9937AF-0F39-455F-A69C-5A864514CEF5}" name="Column6505" dataDxfId="9834"/>
    <tableColumn id="6551" xr3:uid="{3C3032BE-82C1-42B3-BA53-75532F1D6E2F}" name="Column6506" dataDxfId="9833"/>
    <tableColumn id="6552" xr3:uid="{56547EB0-AD40-4CAB-BE08-8C50B71BCF20}" name="Column6507" dataDxfId="9832"/>
    <tableColumn id="6553" xr3:uid="{788C4DD8-664A-4F3C-84C4-905D0B7FE939}" name="Column6508" dataDxfId="9831"/>
    <tableColumn id="6554" xr3:uid="{ADD5DD59-DEC8-4BB4-A461-34335AFEA2D3}" name="Column6509" dataDxfId="9830"/>
    <tableColumn id="6555" xr3:uid="{5D7811C1-D897-4A36-9341-65D4DC247875}" name="Column6510" dataDxfId="9829"/>
    <tableColumn id="6556" xr3:uid="{CB3CA84D-EF85-47BD-85DB-CA29AB397910}" name="Column6511" dataDxfId="9828"/>
    <tableColumn id="6557" xr3:uid="{759FBDA1-127C-4054-AE65-FB4F1D0971D1}" name="Column6512" dataDxfId="9827"/>
    <tableColumn id="6558" xr3:uid="{2B2CB5FD-98F4-4C4E-A987-9ABEEF4E43D4}" name="Column6513" dataDxfId="9826"/>
    <tableColumn id="6559" xr3:uid="{B3923AF5-E057-40B2-A590-E8E450ACAFF5}" name="Column6514" dataDxfId="9825"/>
    <tableColumn id="6560" xr3:uid="{BD977E9A-7656-4D56-9E1B-09311D0EB5A8}" name="Column6515" dataDxfId="9824"/>
    <tableColumn id="6561" xr3:uid="{DDDCD638-82C9-4345-9B38-DB7508890F0F}" name="Column6516" dataDxfId="9823"/>
    <tableColumn id="6562" xr3:uid="{99580ECC-8AA4-4B8B-86C6-3A9610874F7C}" name="Column6517" dataDxfId="9822"/>
    <tableColumn id="6563" xr3:uid="{F14005CF-8F55-4DCA-B069-9D03E2FA26CA}" name="Column6518" dataDxfId="9821"/>
    <tableColumn id="6564" xr3:uid="{1DF35C6E-9E6C-4997-BC82-9D42BB2D94AE}" name="Column6519" dataDxfId="9820"/>
    <tableColumn id="6565" xr3:uid="{3D761364-0428-48B9-9307-CF904549B1D8}" name="Column6520" dataDxfId="9819"/>
    <tableColumn id="6566" xr3:uid="{9F8F1AD0-0B77-490B-9C38-12F36777F74B}" name="Column6521" dataDxfId="9818"/>
    <tableColumn id="6567" xr3:uid="{12E323B7-5B98-40E4-948F-D60C7FBDC3F5}" name="Column6522" dataDxfId="9817"/>
    <tableColumn id="6568" xr3:uid="{55EDAD2A-6016-422B-A399-B77834817E32}" name="Column6523" dataDxfId="9816"/>
    <tableColumn id="6569" xr3:uid="{AAF88C59-C9FD-4682-AC4C-975AF9069C87}" name="Column6524" dataDxfId="9815"/>
    <tableColumn id="6570" xr3:uid="{3F5A3200-0C49-4E59-8769-944C18DB2399}" name="Column6525" dataDxfId="9814"/>
    <tableColumn id="6571" xr3:uid="{8A8F16B4-17C5-461E-9F67-7E9D03355541}" name="Column6526" dataDxfId="9813"/>
    <tableColumn id="6572" xr3:uid="{94A69A5C-E714-44E0-9BD3-02BCEDC80957}" name="Column6527" dataDxfId="9812"/>
    <tableColumn id="6573" xr3:uid="{D01F25D7-C863-4F57-92D4-544E9335FA19}" name="Column6528" dataDxfId="9811"/>
    <tableColumn id="6574" xr3:uid="{343ECC77-74C0-4BD4-B52E-D69DF3FAE982}" name="Column6529" dataDxfId="9810"/>
    <tableColumn id="6575" xr3:uid="{9CFF86E3-AF08-4C56-A7D9-1688C28109A8}" name="Column6530" dataDxfId="9809"/>
    <tableColumn id="6576" xr3:uid="{FB6DF9E8-4F32-4C60-92AB-2038665B610C}" name="Column6531" dataDxfId="9808"/>
    <tableColumn id="6577" xr3:uid="{9C56403C-74A4-45F4-BFFD-DCEDA099F9A2}" name="Column6532" dataDxfId="9807"/>
    <tableColumn id="6578" xr3:uid="{C433263B-B7B8-4DF5-BE29-6EF7A9C5B759}" name="Column6533" dataDxfId="9806"/>
    <tableColumn id="6579" xr3:uid="{A8EF60E5-014D-4BE5-B491-FF28401BEDE8}" name="Column6534" dataDxfId="9805"/>
    <tableColumn id="6580" xr3:uid="{7B26D76A-5766-4C7E-AABE-9F434ACAABB1}" name="Column6535" dataDxfId="9804"/>
    <tableColumn id="6581" xr3:uid="{7B57550D-32DD-4A1C-958A-48421CA55F83}" name="Column6536" dataDxfId="9803"/>
    <tableColumn id="6582" xr3:uid="{BDE0EEFB-F690-4670-A3D4-3550C1EE1D44}" name="Column6537" dataDxfId="9802"/>
    <tableColumn id="6583" xr3:uid="{83EF3955-8EFB-47D1-A02A-17F231C87D4D}" name="Column6538" dataDxfId="9801"/>
    <tableColumn id="6584" xr3:uid="{091EB998-9116-41E5-9D7E-80B6DCC8F29D}" name="Column6539" dataDxfId="9800"/>
    <tableColumn id="6585" xr3:uid="{98D24E33-914B-4878-8A8B-E1A07E4840F9}" name="Column6540" dataDxfId="9799"/>
    <tableColumn id="6586" xr3:uid="{1A27FAB1-A9AE-478C-A6EC-D26E0736B3B8}" name="Column6541" dataDxfId="9798"/>
    <tableColumn id="6587" xr3:uid="{840D9085-A716-4A81-B898-C3EAB774D63E}" name="Column6542" dataDxfId="9797"/>
    <tableColumn id="6588" xr3:uid="{5CAEC39E-BFDC-4E34-BD5A-4E5DB00D4B27}" name="Column6543" dataDxfId="9796"/>
    <tableColumn id="6589" xr3:uid="{F69F613D-D493-40BE-B060-8ABC39BF4204}" name="Column6544" dataDxfId="9795"/>
    <tableColumn id="6590" xr3:uid="{0675CBD8-A1B8-46A6-8437-E19A34641B25}" name="Column6545" dataDxfId="9794"/>
    <tableColumn id="6591" xr3:uid="{3162296D-F313-4042-87CF-E221D11C6793}" name="Column6546" dataDxfId="9793"/>
    <tableColumn id="6592" xr3:uid="{ABC6408C-DFAC-4D37-9FA2-1D706F9A7B33}" name="Column6547" dataDxfId="9792"/>
    <tableColumn id="6593" xr3:uid="{58EEA5EF-5A06-4C64-8841-514C2F463FE5}" name="Column6548" dataDxfId="9791"/>
    <tableColumn id="6594" xr3:uid="{8D698A8D-A378-4F9B-BEA2-AB8E0C437E30}" name="Column6549" dataDxfId="9790"/>
    <tableColumn id="6595" xr3:uid="{EB159A22-4CB8-4CD2-84D4-B09B567EC32A}" name="Column6550" dataDxfId="9789"/>
    <tableColumn id="6596" xr3:uid="{16AE901C-C958-4E76-BE41-0A38341E75E4}" name="Column6551" dataDxfId="9788"/>
    <tableColumn id="6597" xr3:uid="{1E71213B-348B-44E1-A9BB-D3CA0020B551}" name="Column6552" dataDxfId="9787"/>
    <tableColumn id="6598" xr3:uid="{8996D60F-E44D-427F-B29B-942CD98E6C35}" name="Column6553" dataDxfId="9786"/>
    <tableColumn id="6599" xr3:uid="{49D26FBC-E0E1-4F90-A797-8350525A6FF1}" name="Column6554" dataDxfId="9785"/>
    <tableColumn id="6600" xr3:uid="{DD2DCEE6-E814-4849-BD96-3AFD8F678464}" name="Column6555" dataDxfId="9784"/>
    <tableColumn id="6601" xr3:uid="{EE37E9B4-1F40-4B31-99E2-0084640EC406}" name="Column6556" dataDxfId="9783"/>
    <tableColumn id="6602" xr3:uid="{2D5FD33C-D806-41CD-B0B4-58AD82E7371C}" name="Column6557" dataDxfId="9782"/>
    <tableColumn id="6603" xr3:uid="{943B8B39-D06A-45B7-85E6-DA4899533E59}" name="Column6558" dataDxfId="9781"/>
    <tableColumn id="6604" xr3:uid="{039E6868-989B-4C82-AEA9-C94924D1C260}" name="Column6559" dataDxfId="9780"/>
    <tableColumn id="6605" xr3:uid="{612933CD-32C7-40E8-87B4-A3306D5BA0B5}" name="Column6560" dataDxfId="9779"/>
    <tableColumn id="6606" xr3:uid="{2C3AEE67-5958-469A-B82B-ABC72EC20BA6}" name="Column6561" dataDxfId="9778"/>
    <tableColumn id="6607" xr3:uid="{D56034E0-CD1C-4820-B815-5877C62B71CC}" name="Column6562" dataDxfId="9777"/>
    <tableColumn id="6608" xr3:uid="{B48F6EDA-76B7-4CF2-B20F-C8CF56E1DAD1}" name="Column6563" dataDxfId="9776"/>
    <tableColumn id="6609" xr3:uid="{B37C5099-495C-4C66-9266-A23912A4DA54}" name="Column6564" dataDxfId="9775"/>
    <tableColumn id="6610" xr3:uid="{4D806FFB-CC58-4F5D-BD51-B0AE447D13AB}" name="Column6565" dataDxfId="9774"/>
    <tableColumn id="6611" xr3:uid="{E4B73460-B8FA-4D24-BC0D-147833B282DE}" name="Column6566" dataDxfId="9773"/>
    <tableColumn id="6612" xr3:uid="{8DC3B46B-D60B-4051-B11F-A1B3D41E186E}" name="Column6567" dataDxfId="9772"/>
    <tableColumn id="6613" xr3:uid="{B6AC00A1-4585-4672-B82A-3FD00AA73F0C}" name="Column6568" dataDxfId="9771"/>
    <tableColumn id="6614" xr3:uid="{0E499C8E-79A3-43E7-95B4-6FC98BE89FBB}" name="Column6569" dataDxfId="9770"/>
    <tableColumn id="6615" xr3:uid="{F30A2ED5-45A1-47AD-BD39-2829E088DB38}" name="Column6570" dataDxfId="9769"/>
    <tableColumn id="6616" xr3:uid="{C16EC420-FD48-424E-B2C8-61545378460E}" name="Column6571" dataDxfId="9768"/>
    <tableColumn id="6617" xr3:uid="{A0A60C97-829E-4263-9022-670A5174BF6E}" name="Column6572" dataDxfId="9767"/>
    <tableColumn id="6618" xr3:uid="{1EA126E6-9BAE-463F-9C91-C39349E96A30}" name="Column6573" dataDxfId="9766"/>
    <tableColumn id="6619" xr3:uid="{54929661-8BE6-4B3F-8D11-F0A880D1DF50}" name="Column6574" dataDxfId="9765"/>
    <tableColumn id="6620" xr3:uid="{561975C5-E583-4300-86AA-0FB911FD70D8}" name="Column6575" dataDxfId="9764"/>
    <tableColumn id="6621" xr3:uid="{9C2AB7BE-71B1-43C8-9769-C9FC33C52D09}" name="Column6576" dataDxfId="9763"/>
    <tableColumn id="6622" xr3:uid="{3369A7B6-16BF-4DA2-A877-DBE676F652CE}" name="Column6577" dataDxfId="9762"/>
    <tableColumn id="6623" xr3:uid="{AB7C84D1-1E17-4DF2-9241-5121833CF816}" name="Column6578" dataDxfId="9761"/>
    <tableColumn id="6624" xr3:uid="{025BA233-9900-47C7-A3D9-4A2B955AAF12}" name="Column6579" dataDxfId="9760"/>
    <tableColumn id="6625" xr3:uid="{02794B41-F574-41F4-A371-41ABE0AE312B}" name="Column6580" dataDxfId="9759"/>
    <tableColumn id="6626" xr3:uid="{0A513103-32AA-461A-8425-28E937AEBE7B}" name="Column6581" dataDxfId="9758"/>
    <tableColumn id="6627" xr3:uid="{ACBA5C40-44B5-4102-9052-C2E5E02E52DA}" name="Column6582" dataDxfId="9757"/>
    <tableColumn id="6628" xr3:uid="{88A3DD07-49E0-4E97-B333-8B6711DDC8D9}" name="Column6583" dataDxfId="9756"/>
    <tableColumn id="6629" xr3:uid="{E7A977D4-6F7D-40FE-A9D8-DD4D81ACCDA1}" name="Column6584" dataDxfId="9755"/>
    <tableColumn id="6630" xr3:uid="{95C91AF1-8722-43C8-9E25-1F77296F5899}" name="Column6585" dataDxfId="9754"/>
    <tableColumn id="6631" xr3:uid="{824F6C2D-F295-4887-97B4-B987AF3EB22C}" name="Column6586" dataDxfId="9753"/>
    <tableColumn id="6632" xr3:uid="{2DC42E52-447A-482C-87CB-C93340EC9E11}" name="Column6587" dataDxfId="9752"/>
    <tableColumn id="6633" xr3:uid="{CA9B33B1-613D-4C54-B575-5DDFD6CE3A38}" name="Column6588" dataDxfId="9751"/>
    <tableColumn id="6634" xr3:uid="{7D6274B5-EBD8-402C-9B3D-C57103D69F0E}" name="Column6589" dataDxfId="9750"/>
    <tableColumn id="6635" xr3:uid="{8C438819-F63D-4D49-9927-C9B809113D9F}" name="Column6590" dataDxfId="9749"/>
    <tableColumn id="6636" xr3:uid="{872C95D5-D7D2-4EF9-A073-CF0F34ABCC19}" name="Column6591" dataDxfId="9748"/>
    <tableColumn id="6637" xr3:uid="{40C49379-BA9A-40D5-B7AE-3CBCCE8C1190}" name="Column6592" dataDxfId="9747"/>
    <tableColumn id="6638" xr3:uid="{06AC57D0-1E81-4F8B-A003-3B9A2B94C461}" name="Column6593" dataDxfId="9746"/>
    <tableColumn id="6639" xr3:uid="{D392FF67-EB18-48B2-AB61-D83CB05CEF1C}" name="Column6594" dataDxfId="9745"/>
    <tableColumn id="6640" xr3:uid="{07C4C178-E4EB-4C23-B2C0-62B5040F20BA}" name="Column6595" dataDxfId="9744"/>
    <tableColumn id="6641" xr3:uid="{057B5CEF-FB96-449F-A1A4-2065DC4A9659}" name="Column6596" dataDxfId="9743"/>
    <tableColumn id="6642" xr3:uid="{7F8B1F5A-D30E-4ABD-8129-56C33B7B8F73}" name="Column6597" dataDxfId="9742"/>
    <tableColumn id="6643" xr3:uid="{542BD82F-597A-46EF-AB48-37827AE7A643}" name="Column6598" dataDxfId="9741"/>
    <tableColumn id="6644" xr3:uid="{4A43EEC0-D790-42D6-A8BF-03AE44D34406}" name="Column6599" dataDxfId="9740"/>
    <tableColumn id="6645" xr3:uid="{D8D55F35-7B05-4946-9149-517FC4B77D40}" name="Column6600" dataDxfId="9739"/>
    <tableColumn id="6646" xr3:uid="{16B98D73-67DA-4896-A186-B3EC755703A9}" name="Column6601" dataDxfId="9738"/>
    <tableColumn id="6647" xr3:uid="{AD3B8937-D9C8-451B-9835-4EF4A84919CC}" name="Column6602" dataDxfId="9737"/>
    <tableColumn id="6648" xr3:uid="{B7D771A2-9D5D-4D9A-AEA4-7B2F5811FC6C}" name="Column6603" dataDxfId="9736"/>
    <tableColumn id="6649" xr3:uid="{0339F83E-1FB5-4980-86A6-EA9C44B416BA}" name="Column6604" dataDxfId="9735"/>
    <tableColumn id="6650" xr3:uid="{F52661C0-1BA7-4100-8EB1-38DD974FF6FE}" name="Column6605" dataDxfId="9734"/>
    <tableColumn id="6651" xr3:uid="{A28B632F-D050-4DAF-856E-2F83F69F7BA3}" name="Column6606" dataDxfId="9733"/>
    <tableColumn id="6652" xr3:uid="{BE9C1A75-0582-4649-8FA5-83140B198B23}" name="Column6607" dataDxfId="9732"/>
    <tableColumn id="6653" xr3:uid="{EEA62996-1226-4555-8511-854BC20C6B19}" name="Column6608" dataDxfId="9731"/>
    <tableColumn id="6654" xr3:uid="{E926A594-946B-4990-8F96-5FE109159C9B}" name="Column6609" dataDxfId="9730"/>
    <tableColumn id="6655" xr3:uid="{F7B98E6E-9017-4B9D-AC5A-670F83D85E82}" name="Column6610" dataDxfId="9729"/>
    <tableColumn id="6656" xr3:uid="{04412775-E248-477E-914E-36C48D2C4BE4}" name="Column6611" dataDxfId="9728"/>
    <tableColumn id="6657" xr3:uid="{33028090-936C-48B8-BD18-A5A6FDF7F11E}" name="Column6612" dataDxfId="9727"/>
    <tableColumn id="6658" xr3:uid="{77CFBE8B-D132-494C-9D74-EE3031161C2E}" name="Column6613" dataDxfId="9726"/>
    <tableColumn id="6659" xr3:uid="{67AE914C-8CF6-46C6-A31F-6ED48AFF67C7}" name="Column6614" dataDxfId="9725"/>
    <tableColumn id="6660" xr3:uid="{1750A39B-2149-47AB-8F17-E95E1DFC432E}" name="Column6615" dataDxfId="9724"/>
    <tableColumn id="6661" xr3:uid="{106404F9-8725-4896-8CED-6578B9C64D32}" name="Column6616" dataDxfId="9723"/>
    <tableColumn id="6662" xr3:uid="{6816DAFE-9947-47E0-AF49-FA3CE4BEBE4E}" name="Column6617" dataDxfId="9722"/>
    <tableColumn id="6663" xr3:uid="{5D1E9280-19DC-4C1F-851B-10193BD5754C}" name="Column6618" dataDxfId="9721"/>
    <tableColumn id="6664" xr3:uid="{1615DE8D-E600-47ED-BBE7-D098F6C54744}" name="Column6619" dataDxfId="9720"/>
    <tableColumn id="6665" xr3:uid="{4469EEBF-143B-4766-BF46-D055169F38E8}" name="Column6620" dataDxfId="9719"/>
    <tableColumn id="6666" xr3:uid="{3203B186-C1E9-48FC-93A8-C55EEAF90713}" name="Column6621" dataDxfId="9718"/>
    <tableColumn id="6667" xr3:uid="{397DE2F2-B07C-4AF4-874D-1B30AF980ABE}" name="Column6622" dataDxfId="9717"/>
    <tableColumn id="6668" xr3:uid="{9A7797C6-C63A-4B17-A342-608BC227328C}" name="Column6623" dataDxfId="9716"/>
    <tableColumn id="6669" xr3:uid="{3007D3B0-7886-4010-8452-0D9B3616589A}" name="Column6624" dataDxfId="9715"/>
    <tableColumn id="6670" xr3:uid="{0E1F6B16-F57C-4C96-9E4F-87590FDEDA04}" name="Column6625" dataDxfId="9714"/>
    <tableColumn id="6671" xr3:uid="{9E2C209C-C32C-4D14-950D-074E7F4C54FB}" name="Column6626" dataDxfId="9713"/>
    <tableColumn id="6672" xr3:uid="{B21D6C20-C91E-44DA-8A01-2427707EF9F7}" name="Column6627" dataDxfId="9712"/>
    <tableColumn id="6673" xr3:uid="{7979866C-95D3-42AC-8BE1-809620448268}" name="Column6628" dataDxfId="9711"/>
    <tableColumn id="6674" xr3:uid="{F31F3FE6-65DC-4B6C-B04A-48017F3939C2}" name="Column6629" dataDxfId="9710"/>
    <tableColumn id="6675" xr3:uid="{EDF669A8-6E4D-4E20-93FE-CE392164097A}" name="Column6630" dataDxfId="9709"/>
    <tableColumn id="6676" xr3:uid="{C5A64EAE-B480-4AF0-899A-93D0BC4AEEBB}" name="Column6631" dataDxfId="9708"/>
    <tableColumn id="6677" xr3:uid="{7BA4728F-D8E2-4541-80D8-1EAAA52FA26D}" name="Column6632" dataDxfId="9707"/>
    <tableColumn id="6678" xr3:uid="{99726E24-04AF-4B7D-BF85-E3C4D4EF02E9}" name="Column6633" dataDxfId="9706"/>
    <tableColumn id="6679" xr3:uid="{81545F44-907B-4AD4-8B9D-873A55EF1AF1}" name="Column6634" dataDxfId="9705"/>
    <tableColumn id="6680" xr3:uid="{96936632-D5FE-4E1E-87A3-A0FD4C923616}" name="Column6635" dataDxfId="9704"/>
    <tableColumn id="6681" xr3:uid="{AF1D7D1C-2CF6-40E5-B659-D5B29C11881A}" name="Column6636" dataDxfId="9703"/>
    <tableColumn id="6682" xr3:uid="{EF98D03B-6D5D-4F01-A8E9-B7D533372AB0}" name="Column6637" dataDxfId="9702"/>
    <tableColumn id="6683" xr3:uid="{65FD86F4-001B-49B8-9214-2E6840B76594}" name="Column6638" dataDxfId="9701"/>
    <tableColumn id="6684" xr3:uid="{A1DC00B4-7189-46B9-A436-C32EA83FC330}" name="Column6639" dataDxfId="9700"/>
    <tableColumn id="6685" xr3:uid="{F7F8BEAC-3728-4676-9DE1-1BBEA85C76FB}" name="Column6640" dataDxfId="9699"/>
    <tableColumn id="6686" xr3:uid="{420C1880-8C25-47DD-9C80-2915143E5D43}" name="Column6641" dataDxfId="9698"/>
    <tableColumn id="6687" xr3:uid="{82339F93-1F2D-4D58-BEF4-5C7ACCCFB717}" name="Column6642" dataDxfId="9697"/>
    <tableColumn id="6688" xr3:uid="{8DEF33A0-C2D5-4E8F-A69B-041D2935311C}" name="Column6643" dataDxfId="9696"/>
    <tableColumn id="6689" xr3:uid="{E7F04437-3AFF-44E0-A1E4-119EE730BD23}" name="Column6644" dataDxfId="9695"/>
    <tableColumn id="6690" xr3:uid="{7F4BEA9C-BC38-4985-8AC7-3CF39576A9EB}" name="Column6645" dataDxfId="9694"/>
    <tableColumn id="6691" xr3:uid="{86BBADD5-21C7-428C-8F1F-19221E883B91}" name="Column6646" dataDxfId="9693"/>
    <tableColumn id="6692" xr3:uid="{45FCBFDC-7DDA-4C80-A0E5-F4A8E84F360D}" name="Column6647" dataDxfId="9692"/>
    <tableColumn id="6693" xr3:uid="{D7628BCC-8AAE-4E3E-8EBB-8293ADBA9778}" name="Column6648" dataDxfId="9691"/>
    <tableColumn id="6694" xr3:uid="{DD196A81-432B-4B15-837C-5F5EF659D82B}" name="Column6649" dataDxfId="9690"/>
    <tableColumn id="6695" xr3:uid="{ED3600BC-A450-4DDF-9235-54942BF76C95}" name="Column6650" dataDxfId="9689"/>
    <tableColumn id="6696" xr3:uid="{12223A5C-79F1-4B6F-87AC-B2A27F0DD40B}" name="Column6651" dataDxfId="9688"/>
    <tableColumn id="6697" xr3:uid="{7EB9F77C-D310-49D4-81C4-867651DD0104}" name="Column6652" dataDxfId="9687"/>
    <tableColumn id="6698" xr3:uid="{D202AD30-7029-4761-89B2-315495E76E5E}" name="Column6653" dataDxfId="9686"/>
    <tableColumn id="6699" xr3:uid="{40D8D6AA-39A0-4EE3-BFE1-63EBF1F01174}" name="Column6654" dataDxfId="9685"/>
    <tableColumn id="6700" xr3:uid="{951C914D-C281-4459-BA63-44657EAB2154}" name="Column6655" dataDxfId="9684"/>
    <tableColumn id="6701" xr3:uid="{0DDBA765-D722-4365-9CDF-94CE5C4EC360}" name="Column6656" dataDxfId="9683"/>
    <tableColumn id="6702" xr3:uid="{3928E233-A769-4EA8-A834-AE729D1B7265}" name="Column6657" dataDxfId="9682"/>
    <tableColumn id="6703" xr3:uid="{50F4BE18-C7F3-473B-86B6-6F9F3EF657DF}" name="Column6658" dataDxfId="9681"/>
    <tableColumn id="6704" xr3:uid="{9A291636-F57E-40CA-B20C-F09B5320DEBD}" name="Column6659" dataDxfId="9680"/>
    <tableColumn id="6705" xr3:uid="{7A82FA89-A808-4B2D-9BB8-6E94B666A278}" name="Column6660" dataDxfId="9679"/>
    <tableColumn id="6706" xr3:uid="{318F229D-701A-46AA-A4A3-8E017BE367C6}" name="Column6661" dataDxfId="9678"/>
    <tableColumn id="6707" xr3:uid="{3344164F-A3EA-414E-BCE9-D19259936845}" name="Column6662" dataDxfId="9677"/>
    <tableColumn id="6708" xr3:uid="{61169829-5BBD-4696-B02B-9DC7D1213D34}" name="Column6663" dataDxfId="9676"/>
    <tableColumn id="6709" xr3:uid="{05688B5E-999D-417C-ADA4-BCCB99584942}" name="Column6664" dataDxfId="9675"/>
    <tableColumn id="6710" xr3:uid="{E5FB6EC6-C850-4D4B-B5E3-4F418B50772B}" name="Column6665" dataDxfId="9674"/>
    <tableColumn id="6711" xr3:uid="{5F485ED4-493F-4578-8E66-27DED08E5104}" name="Column6666" dataDxfId="9673"/>
    <tableColumn id="6712" xr3:uid="{85ED464D-0DDE-4EFA-B499-A18B29F42197}" name="Column6667" dataDxfId="9672"/>
    <tableColumn id="6713" xr3:uid="{59404E5F-5BCF-4625-9574-7FA5801D70C4}" name="Column6668" dataDxfId="9671"/>
    <tableColumn id="6714" xr3:uid="{0E341911-7136-47C4-A16B-7EC0AF79E53C}" name="Column6669" dataDxfId="9670"/>
    <tableColumn id="6715" xr3:uid="{1B0B900B-4E2C-463B-B175-E269A24F815E}" name="Column6670" dataDxfId="9669"/>
    <tableColumn id="6716" xr3:uid="{85B50BAC-19D0-4756-BFDD-BDEC71A12BB1}" name="Column6671" dataDxfId="9668"/>
    <tableColumn id="6717" xr3:uid="{30DF6F76-68AF-4B5E-A89D-9D117E0FAC6B}" name="Column6672" dataDxfId="9667"/>
    <tableColumn id="6718" xr3:uid="{D03E8F4A-A532-4BB3-A065-A116073D01AE}" name="Column6673" dataDxfId="9666"/>
    <tableColumn id="6719" xr3:uid="{E5D993C1-CFBB-4DFD-AE38-78F8A6D074B2}" name="Column6674" dataDxfId="9665"/>
    <tableColumn id="6720" xr3:uid="{63E665B9-FDB4-4670-828C-8F8C25F02405}" name="Column6675" dataDxfId="9664"/>
    <tableColumn id="6721" xr3:uid="{F8CF6F49-2CC0-4E46-99BF-75674D2A5D27}" name="Column6676" dataDxfId="9663"/>
    <tableColumn id="6722" xr3:uid="{EDCF2BC3-559E-45A2-B0A2-C7F9FCB1C3A3}" name="Column6677" dataDxfId="9662"/>
    <tableColumn id="6723" xr3:uid="{EDB427D9-1EBA-4E8F-BCFA-DEF9739E2E15}" name="Column6678" dataDxfId="9661"/>
    <tableColumn id="6724" xr3:uid="{59A5CCC9-A154-4CA0-B454-517E8E0D5449}" name="Column6679" dataDxfId="9660"/>
    <tableColumn id="6725" xr3:uid="{F58EA2C6-5E42-43B3-B61F-EA08F1B8152D}" name="Column6680" dataDxfId="9659"/>
    <tableColumn id="6726" xr3:uid="{8105E764-7292-4020-8A11-8E184F02DC35}" name="Column6681" dataDxfId="9658"/>
    <tableColumn id="6727" xr3:uid="{2A1F2999-7323-4115-A66B-1D8D0E9D2F93}" name="Column6682" dataDxfId="9657"/>
    <tableColumn id="6728" xr3:uid="{505A9428-BB4E-4F81-9772-EAA649119513}" name="Column6683" dataDxfId="9656"/>
    <tableColumn id="6729" xr3:uid="{5174BCBE-6434-4940-9761-BBE421512919}" name="Column6684" dataDxfId="9655"/>
    <tableColumn id="6730" xr3:uid="{468870CC-E2D6-47F5-AD75-261683715AF0}" name="Column6685" dataDxfId="9654"/>
    <tableColumn id="6731" xr3:uid="{10C1C41B-AEE0-4EAF-93EE-91A496AEB0BB}" name="Column6686" dataDxfId="9653"/>
    <tableColumn id="6732" xr3:uid="{57CED23E-74B6-4A8D-8B99-E73F5E348779}" name="Column6687" dataDxfId="9652"/>
    <tableColumn id="6733" xr3:uid="{FC4CE570-43F6-41FD-A17F-3EE24DC738A7}" name="Column6688" dataDxfId="9651"/>
    <tableColumn id="6734" xr3:uid="{78C21FFB-67F2-4155-9090-56FD1DB161C3}" name="Column6689" dataDxfId="9650"/>
    <tableColumn id="6735" xr3:uid="{EEA07D68-15FF-4C5E-AC71-E76A72DB51D3}" name="Column6690" dataDxfId="9649"/>
    <tableColumn id="6736" xr3:uid="{E0C72C57-BE01-45D5-A3D0-9782F7522A7C}" name="Column6691" dataDxfId="9648"/>
    <tableColumn id="6737" xr3:uid="{E2377165-3BD0-46E6-A2AE-C4705B800092}" name="Column6692" dataDxfId="9647"/>
    <tableColumn id="6738" xr3:uid="{A3185E06-93A1-4248-82EA-85D55A2FD89F}" name="Column6693" dataDxfId="9646"/>
    <tableColumn id="6739" xr3:uid="{C8C18F36-5444-4044-8D73-4C6F22F7EF5F}" name="Column6694" dataDxfId="9645"/>
    <tableColumn id="6740" xr3:uid="{33E87238-28F4-4097-9570-33A99880C204}" name="Column6695" dataDxfId="9644"/>
    <tableColumn id="6741" xr3:uid="{2DFF188E-F42F-489F-AE0B-785CDAB20773}" name="Column6696" dataDxfId="9643"/>
    <tableColumn id="6742" xr3:uid="{CADB81ED-2F9D-4D0E-972A-C6F6E5E72748}" name="Column6697" dataDxfId="9642"/>
    <tableColumn id="6743" xr3:uid="{424A8C57-8441-4E15-80BA-7004F131BFE2}" name="Column6698" dataDxfId="9641"/>
    <tableColumn id="6744" xr3:uid="{BB6D7A89-1424-4599-98EE-515504FC08DF}" name="Column6699" dataDxfId="9640"/>
    <tableColumn id="6745" xr3:uid="{54AED635-DC04-4DE4-A0AE-AA58C3ECC399}" name="Column6700" dataDxfId="9639"/>
    <tableColumn id="6746" xr3:uid="{967F9038-6C70-47D0-A579-3840B060731F}" name="Column6701" dataDxfId="9638"/>
    <tableColumn id="6747" xr3:uid="{7A8C94FF-0F70-4417-B061-AF8D346043B2}" name="Column6702" dataDxfId="9637"/>
    <tableColumn id="6748" xr3:uid="{D3EF149B-CFE1-4D98-AA86-EB4476389A92}" name="Column6703" dataDxfId="9636"/>
    <tableColumn id="6749" xr3:uid="{4363E620-3B2F-4642-AB35-6EF2D70393A7}" name="Column6704" dataDxfId="9635"/>
    <tableColumn id="6750" xr3:uid="{EE98521C-5B42-4E68-98CD-B8E19FBC1726}" name="Column6705" dataDxfId="9634"/>
    <tableColumn id="6751" xr3:uid="{73FD26CE-F01B-4028-8B9E-4E6B7F1709D2}" name="Column6706" dataDxfId="9633"/>
    <tableColumn id="6752" xr3:uid="{42A07C93-2561-4836-A827-3604D82EB448}" name="Column6707" dataDxfId="9632"/>
    <tableColumn id="6753" xr3:uid="{DBAEA891-FEC7-4595-BEBA-486094E03403}" name="Column6708" dataDxfId="9631"/>
    <tableColumn id="6754" xr3:uid="{EA44F77F-45BB-43C7-B24D-8D7D93C3FA30}" name="Column6709" dataDxfId="9630"/>
    <tableColumn id="6755" xr3:uid="{AAC57DFD-68B1-4C17-B65C-B02A7F22050B}" name="Column6710" dataDxfId="9629"/>
    <tableColumn id="6756" xr3:uid="{A3434A99-0110-459B-A478-F6603B0EE81B}" name="Column6711" dataDxfId="9628"/>
    <tableColumn id="6757" xr3:uid="{293325C4-6BBC-46F2-8C47-A1FFEABF0101}" name="Column6712" dataDxfId="9627"/>
    <tableColumn id="6758" xr3:uid="{0925E057-D251-4F6A-9E4C-AF909A05DBA0}" name="Column6713" dataDxfId="9626"/>
    <tableColumn id="6759" xr3:uid="{E9D29E69-0AA5-48E9-BE66-C86C3B198AA6}" name="Column6714" dataDxfId="9625"/>
    <tableColumn id="6760" xr3:uid="{65F95B30-2989-437A-AFE6-127FEEF43A76}" name="Column6715" dataDxfId="9624"/>
    <tableColumn id="6761" xr3:uid="{B6C54AC3-4FB9-4B00-8723-6BA44B520A59}" name="Column6716" dataDxfId="9623"/>
    <tableColumn id="6762" xr3:uid="{A815619E-3333-44C2-8BFB-5FCEC1CFA31C}" name="Column6717" dataDxfId="9622"/>
    <tableColumn id="6763" xr3:uid="{057E031A-BF75-43FC-BD3C-6DFE2B6A592A}" name="Column6718" dataDxfId="9621"/>
    <tableColumn id="6764" xr3:uid="{FABE3FBC-FC61-493D-9561-536C97E1AA5F}" name="Column6719" dataDxfId="9620"/>
    <tableColumn id="6765" xr3:uid="{C935F62E-32E3-4C70-89DB-C4CA9663E01F}" name="Column6720" dataDxfId="9619"/>
    <tableColumn id="6766" xr3:uid="{DB43B108-61F8-478A-ACD9-741009881B4A}" name="Column6721" dataDxfId="9618"/>
    <tableColumn id="6767" xr3:uid="{0F008E42-62C9-4455-BC56-C83E667D62CE}" name="Column6722" dataDxfId="9617"/>
    <tableColumn id="6768" xr3:uid="{5F0B3444-DE33-4278-99AB-9EFC2F0ACD56}" name="Column6723" dataDxfId="9616"/>
    <tableColumn id="6769" xr3:uid="{D7278D8F-F1DF-465D-9E55-8559E8383629}" name="Column6724" dataDxfId="9615"/>
    <tableColumn id="6770" xr3:uid="{A8A67002-0BCC-43FB-9F12-451E28B3AB4E}" name="Column6725" dataDxfId="9614"/>
    <tableColumn id="6771" xr3:uid="{DEB86C58-4F4F-48B2-BB5A-4746260CF7BB}" name="Column6726" dataDxfId="9613"/>
    <tableColumn id="6772" xr3:uid="{4429D86D-5643-4FDD-8AEB-A386D1FDC6DF}" name="Column6727" dataDxfId="9612"/>
    <tableColumn id="6773" xr3:uid="{CA727D1B-260B-4A46-9B34-CB3BF712748E}" name="Column6728" dataDxfId="9611"/>
    <tableColumn id="6774" xr3:uid="{595A1D10-8337-4A22-81DB-CDB9AC221CE1}" name="Column6729" dataDxfId="9610"/>
    <tableColumn id="6775" xr3:uid="{1220EFA5-8FAA-4862-9F94-04B752605875}" name="Column6730" dataDxfId="9609"/>
    <tableColumn id="6776" xr3:uid="{52BBD43D-6CCB-401C-A812-00F79036E382}" name="Column6731" dataDxfId="9608"/>
    <tableColumn id="6777" xr3:uid="{703DE57C-578B-47B6-82DD-65A4022494B0}" name="Column6732" dataDxfId="9607"/>
    <tableColumn id="6778" xr3:uid="{675F5702-6494-43C0-9A2D-2ECBE80D2F6F}" name="Column6733" dataDxfId="9606"/>
    <tableColumn id="6779" xr3:uid="{7EA5A483-3726-4D7A-90B5-2FFBBBC0DD2B}" name="Column6734" dataDxfId="9605"/>
    <tableColumn id="6780" xr3:uid="{652444CB-95C7-4E61-A8B7-5174A4086DCB}" name="Column6735" dataDxfId="9604"/>
    <tableColumn id="6781" xr3:uid="{89315DFB-1B31-483C-96F9-112CE9262F9B}" name="Column6736" dataDxfId="9603"/>
    <tableColumn id="6782" xr3:uid="{B99E5D23-09B2-48D7-9190-1BF93BA3181D}" name="Column6737" dataDxfId="9602"/>
    <tableColumn id="6783" xr3:uid="{E2A17148-C31E-482E-AF24-9243E17A6B10}" name="Column6738" dataDxfId="9601"/>
    <tableColumn id="6784" xr3:uid="{4188BDF4-C564-4851-8C9A-5598CD2C0F3D}" name="Column6739" dataDxfId="9600"/>
    <tableColumn id="6785" xr3:uid="{30AD4BD1-87EA-4A64-9F7B-136B63915F25}" name="Column6740" dataDxfId="9599"/>
    <tableColumn id="6786" xr3:uid="{74ACED72-ACCA-4FCB-9A43-4216623A9FE8}" name="Column6741" dataDxfId="9598"/>
    <tableColumn id="6787" xr3:uid="{1220E1E4-BC9A-4076-ABF2-DD0CFDE79526}" name="Column6742" dataDxfId="9597"/>
    <tableColumn id="6788" xr3:uid="{902B568A-BB0B-4708-954C-6FCA51C30428}" name="Column6743" dataDxfId="9596"/>
    <tableColumn id="6789" xr3:uid="{9B84A18F-4F75-4C11-9BB2-5C4F49BA4405}" name="Column6744" dataDxfId="9595"/>
    <tableColumn id="6790" xr3:uid="{EA6EF0EC-6793-4B26-B712-6F62F3CDCF16}" name="Column6745" dataDxfId="9594"/>
    <tableColumn id="6791" xr3:uid="{62C07D39-2844-4D72-9E26-0983D2FDAAF4}" name="Column6746" dataDxfId="9593"/>
    <tableColumn id="6792" xr3:uid="{1932C629-AD57-4D4C-A23A-1EF624086C21}" name="Column6747" dataDxfId="9592"/>
    <tableColumn id="6793" xr3:uid="{976FA839-6938-487C-A6B4-E32D42002DDC}" name="Column6748" dataDxfId="9591"/>
    <tableColumn id="6794" xr3:uid="{E184BBCE-2133-4B43-A5CC-CA33417137EC}" name="Column6749" dataDxfId="9590"/>
    <tableColumn id="6795" xr3:uid="{8FEDFEE0-C66F-4B62-BE52-21E1C79269FD}" name="Column6750" dataDxfId="9589"/>
    <tableColumn id="6796" xr3:uid="{68986B22-7334-49EF-BB1A-EE19FA430276}" name="Column6751" dataDxfId="9588"/>
    <tableColumn id="6797" xr3:uid="{C1C34D11-FE49-4D39-A35D-7C119AB3806B}" name="Column6752" dataDxfId="9587"/>
    <tableColumn id="6798" xr3:uid="{834E2478-12C2-48E3-BFF1-6C568953A1F0}" name="Column6753" dataDxfId="9586"/>
    <tableColumn id="6799" xr3:uid="{0265F087-BB55-4DDA-89EA-3527EAF96977}" name="Column6754" dataDxfId="9585"/>
    <tableColumn id="6800" xr3:uid="{E37C10FE-25A0-42A3-B15F-FC159923D53D}" name="Column6755" dataDxfId="9584"/>
    <tableColumn id="6801" xr3:uid="{B10C7657-B9B1-4F75-843A-324733D6B346}" name="Column6756" dataDxfId="9583"/>
    <tableColumn id="6802" xr3:uid="{32A3919D-50EE-404A-A619-EB9A875AE5DC}" name="Column6757" dataDxfId="9582"/>
    <tableColumn id="6803" xr3:uid="{A62FC3F9-DD40-419A-B5D4-6752B5EB3DBD}" name="Column6758" dataDxfId="9581"/>
    <tableColumn id="6804" xr3:uid="{2E6639D3-E998-42CE-9647-428850459CBA}" name="Column6759" dataDxfId="9580"/>
    <tableColumn id="6805" xr3:uid="{2B93B69C-8104-4E02-A011-476A7FD13651}" name="Column6760" dataDxfId="9579"/>
    <tableColumn id="6806" xr3:uid="{6F8E6888-B5B8-47C7-96AB-FE58AC8AFD6C}" name="Column6761" dataDxfId="9578"/>
    <tableColumn id="6807" xr3:uid="{08A070AC-50CD-4BD2-BDE0-83FDC7D985A4}" name="Column6762" dataDxfId="9577"/>
    <tableColumn id="6808" xr3:uid="{0989619C-EF20-42F0-B98B-885418C97AB1}" name="Column6763" dataDxfId="9576"/>
    <tableColumn id="6809" xr3:uid="{E25DF296-375F-4C2A-872C-EEC4B0A3EE0F}" name="Column6764" dataDxfId="9575"/>
    <tableColumn id="6810" xr3:uid="{59037B1D-DC0C-461D-9A02-F4DF26CD0C40}" name="Column6765" dataDxfId="9574"/>
    <tableColumn id="6811" xr3:uid="{4F746152-BF46-4607-A4DC-BA88A7884127}" name="Column6766" dataDxfId="9573"/>
    <tableColumn id="6812" xr3:uid="{3FD23B14-347E-444F-8FF1-3BADC79CE47D}" name="Column6767" dataDxfId="9572"/>
    <tableColumn id="6813" xr3:uid="{FFCAD05F-F8F5-48A3-8B2A-B28C14B67748}" name="Column6768" dataDxfId="9571"/>
    <tableColumn id="6814" xr3:uid="{E7F52FA8-BFD0-439C-83ED-291B5C38550F}" name="Column6769" dataDxfId="9570"/>
    <tableColumn id="6815" xr3:uid="{2EF6A2AF-0A9F-41E2-BC1B-812A1F2E1F0E}" name="Column6770" dataDxfId="9569"/>
    <tableColumn id="6816" xr3:uid="{8816BAE9-CB23-45A8-BB15-5F2FE387D7C1}" name="Column6771" dataDxfId="9568"/>
    <tableColumn id="6817" xr3:uid="{111580BE-B39F-4C57-A011-BC56DA65A857}" name="Column6772" dataDxfId="9567"/>
    <tableColumn id="6818" xr3:uid="{9EA1FA34-021D-4621-BB20-A274C7FCBFE5}" name="Column6773" dataDxfId="9566"/>
    <tableColumn id="6819" xr3:uid="{54E6C409-E384-40E4-9AC3-DE2155B07EEB}" name="Column6774" dataDxfId="9565"/>
    <tableColumn id="6820" xr3:uid="{885A749B-DE66-4704-A0A6-5CC320A0EAA9}" name="Column6775" dataDxfId="9564"/>
    <tableColumn id="6821" xr3:uid="{EA185A35-FCCC-46B3-A138-4C4236758F99}" name="Column6776" dataDxfId="9563"/>
    <tableColumn id="6822" xr3:uid="{3CC3A20A-F5A9-4F78-B840-CCD0766C036C}" name="Column6777" dataDxfId="9562"/>
    <tableColumn id="6823" xr3:uid="{A8330412-C1D5-48B5-80EB-4F13E4212A2A}" name="Column6778" dataDxfId="9561"/>
    <tableColumn id="6824" xr3:uid="{7E36AAED-1C27-4105-915B-C2D4DD276ED5}" name="Column6779" dataDxfId="9560"/>
    <tableColumn id="6825" xr3:uid="{1F7F3DA5-4D73-48A7-9CC3-266237D10861}" name="Column6780" dataDxfId="9559"/>
    <tableColumn id="6826" xr3:uid="{0BC0E689-8CB5-4FA3-9163-1CF2C0D1365C}" name="Column6781" dataDxfId="9558"/>
    <tableColumn id="6827" xr3:uid="{26579D6C-EADD-476A-82F7-5F62E383CF07}" name="Column6782" dataDxfId="9557"/>
    <tableColumn id="6828" xr3:uid="{8EE7736C-DEDC-4CDD-98F3-6C14CC90C142}" name="Column6783" dataDxfId="9556"/>
    <tableColumn id="6829" xr3:uid="{F7F06583-11AB-439E-A733-905A0D7C2ADD}" name="Column6784" dataDxfId="9555"/>
    <tableColumn id="6830" xr3:uid="{CF360566-D886-4DAC-ADF2-52F45109D563}" name="Column6785" dataDxfId="9554"/>
    <tableColumn id="6831" xr3:uid="{95547DF9-95E5-4BD1-A7B9-61721A0B5137}" name="Column6786" dataDxfId="9553"/>
    <tableColumn id="6832" xr3:uid="{4495D667-F1B0-44B6-A86D-A7E8604D8295}" name="Column6787" dataDxfId="9552"/>
    <tableColumn id="6833" xr3:uid="{256C26D5-93C0-4ACA-851B-EFA87A9FCFC6}" name="Column6788" dataDxfId="9551"/>
    <tableColumn id="6834" xr3:uid="{2B78E675-798E-4CE8-8528-2909AFBD9242}" name="Column6789" dataDxfId="9550"/>
    <tableColumn id="6835" xr3:uid="{6B1204C9-F8F4-462E-B496-A17441DD6F24}" name="Column6790" dataDxfId="9549"/>
    <tableColumn id="6836" xr3:uid="{C49FC7C9-B144-4574-B202-F5F269DF21F7}" name="Column6791" dataDxfId="9548"/>
    <tableColumn id="6837" xr3:uid="{1E92535D-C723-412F-90E2-8150B73A19E9}" name="Column6792" dataDxfId="9547"/>
    <tableColumn id="6838" xr3:uid="{1ED91643-67E5-45B1-8E6F-D1A55BE2DAEA}" name="Column6793" dataDxfId="9546"/>
    <tableColumn id="6839" xr3:uid="{CBE44512-12C0-44A2-A94C-9314C44DC4C0}" name="Column6794" dataDxfId="9545"/>
    <tableColumn id="6840" xr3:uid="{CE533069-09DD-48D9-AD94-A84FB9C7189E}" name="Column6795" dataDxfId="9544"/>
    <tableColumn id="6841" xr3:uid="{529C54E3-138F-41A7-A7AE-5A0C1A255595}" name="Column6796" dataDxfId="9543"/>
    <tableColumn id="6842" xr3:uid="{DEB98B41-A6CF-4923-BEFA-010113D63271}" name="Column6797" dataDxfId="9542"/>
    <tableColumn id="6843" xr3:uid="{AC75BB9D-A7A4-4734-8A71-AB87B20B1347}" name="Column6798" dataDxfId="9541"/>
    <tableColumn id="6844" xr3:uid="{0D4A64C1-8477-4686-9217-39802E15568B}" name="Column6799" dataDxfId="9540"/>
    <tableColumn id="6845" xr3:uid="{4A4D969C-EA64-45A0-9D52-40173FDAF47C}" name="Column6800" dataDxfId="9539"/>
    <tableColumn id="6846" xr3:uid="{BE656172-F0B6-46D1-927E-F89435FE5B19}" name="Column6801" dataDxfId="9538"/>
    <tableColumn id="6847" xr3:uid="{F9A4CECA-94F3-4A6B-B9F8-0CFC9A93A086}" name="Column6802" dataDxfId="9537"/>
    <tableColumn id="6848" xr3:uid="{DCA919D4-F256-4F35-ACBC-394EC1E97E19}" name="Column6803" dataDxfId="9536"/>
    <tableColumn id="6849" xr3:uid="{EDC0A073-5B3D-446D-A13E-ACD12F519CAF}" name="Column6804" dataDxfId="9535"/>
    <tableColumn id="6850" xr3:uid="{606BE19C-C735-4FE0-9C8E-FB5D613785CA}" name="Column6805" dataDxfId="9534"/>
    <tableColumn id="6851" xr3:uid="{EE31AD61-9DF5-4176-86A8-E296BD0DADAD}" name="Column6806" dataDxfId="9533"/>
    <tableColumn id="6852" xr3:uid="{EA07A468-050B-43E0-987F-9EE29B7B7FA6}" name="Column6807" dataDxfId="9532"/>
    <tableColumn id="6853" xr3:uid="{55D9AC13-5B51-486F-A183-A2C0CEC53CFD}" name="Column6808" dataDxfId="9531"/>
    <tableColumn id="6854" xr3:uid="{BDE0C05F-1854-492A-B316-009C6C8A95F5}" name="Column6809" dataDxfId="9530"/>
    <tableColumn id="6855" xr3:uid="{0A4393B0-6688-46DF-BBBD-7BE167FFABA0}" name="Column6810" dataDxfId="9529"/>
    <tableColumn id="6856" xr3:uid="{EAB8ACC7-0865-45A1-9B89-1A9ABA980DA9}" name="Column6811" dataDxfId="9528"/>
    <tableColumn id="6857" xr3:uid="{88DF20A7-F803-48E8-B7C9-6A9E0D325213}" name="Column6812" dataDxfId="9527"/>
    <tableColumn id="6858" xr3:uid="{A91EE1E7-7E57-40D8-BD8F-6B5D0ED7B32E}" name="Column6813" dataDxfId="9526"/>
    <tableColumn id="6859" xr3:uid="{BFF30DC4-729C-4C31-9434-03B0EF1BCDD0}" name="Column6814" dataDxfId="9525"/>
    <tableColumn id="6860" xr3:uid="{0B40ABA9-5823-49A6-ACB9-F07F6F8E366E}" name="Column6815" dataDxfId="9524"/>
    <tableColumn id="6861" xr3:uid="{76A673F1-D10A-49C7-ADF9-7F3D00DE3644}" name="Column6816" dataDxfId="9523"/>
    <tableColumn id="6862" xr3:uid="{C331A033-46DD-4E55-A8C1-062EF2CC2457}" name="Column6817" dataDxfId="9522"/>
    <tableColumn id="6863" xr3:uid="{FFE5DCF6-30D9-4AAE-B680-D0963D1BF582}" name="Column6818" dataDxfId="9521"/>
    <tableColumn id="6864" xr3:uid="{163E8BB9-65BB-49E2-9E04-880FDFC796CC}" name="Column6819" dataDxfId="9520"/>
    <tableColumn id="6865" xr3:uid="{EE2A650F-D1B5-4549-9246-6C803486F22F}" name="Column6820" dataDxfId="9519"/>
    <tableColumn id="6866" xr3:uid="{BB99E27C-039B-4624-8C1C-4C1143864EA6}" name="Column6821" dataDxfId="9518"/>
    <tableColumn id="6867" xr3:uid="{7E2CC808-772B-4640-AD08-20145F92EB61}" name="Column6822" dataDxfId="9517"/>
    <tableColumn id="6868" xr3:uid="{389FE5E3-47DB-4906-A5F5-F38F0DE458C4}" name="Column6823" dataDxfId="9516"/>
    <tableColumn id="6869" xr3:uid="{A12A7D4B-7025-4D33-960F-55D8B5917D9C}" name="Column6824" dataDxfId="9515"/>
    <tableColumn id="6870" xr3:uid="{439AB213-C370-4A55-A684-C1841B1DDB3D}" name="Column6825" dataDxfId="9514"/>
    <tableColumn id="6871" xr3:uid="{0E77FD99-83E0-470B-8097-F4EECAF8F1C1}" name="Column6826" dataDxfId="9513"/>
    <tableColumn id="6872" xr3:uid="{9590FFF2-57D3-41A9-9D86-8C89A9EA69AB}" name="Column6827" dataDxfId="9512"/>
    <tableColumn id="6873" xr3:uid="{5220AFB9-D2D7-4EAC-B3C6-046F6E78A84A}" name="Column6828" dataDxfId="9511"/>
    <tableColumn id="6874" xr3:uid="{3EC21AC3-4647-4834-9288-D2513408F6F7}" name="Column6829" dataDxfId="9510"/>
    <tableColumn id="6875" xr3:uid="{71BFD967-F29A-47EE-8C96-2FD372E81041}" name="Column6830" dataDxfId="9509"/>
    <tableColumn id="6876" xr3:uid="{2AA869A3-67E5-4F57-8986-548867535DB5}" name="Column6831" dataDxfId="9508"/>
    <tableColumn id="6877" xr3:uid="{C19C2C30-68B4-4967-B5B9-F76DD6CC97D5}" name="Column6832" dataDxfId="9507"/>
    <tableColumn id="6878" xr3:uid="{07DCD9C8-88F5-4018-B8BB-73A1D4E7B7CE}" name="Column6833" dataDxfId="9506"/>
    <tableColumn id="6879" xr3:uid="{0C0D1367-94D7-473A-90C6-DD961C72CD3E}" name="Column6834" dataDxfId="9505"/>
    <tableColumn id="6880" xr3:uid="{6EDEC496-F656-4039-B83A-B2A87C45D549}" name="Column6835" dataDxfId="9504"/>
    <tableColumn id="6881" xr3:uid="{68A49AB0-D90A-471F-8FC4-746E9A98179B}" name="Column6836" dataDxfId="9503"/>
    <tableColumn id="6882" xr3:uid="{EB823729-0AB2-433A-982E-3DA5ECC20FFC}" name="Column6837" dataDxfId="9502"/>
    <tableColumn id="6883" xr3:uid="{1A6B331B-8BD4-4A4B-9038-26D9532B5F33}" name="Column6838" dataDxfId="9501"/>
    <tableColumn id="6884" xr3:uid="{F87D9C02-840B-40FD-9B48-7A9F5D4B185D}" name="Column6839" dataDxfId="9500"/>
    <tableColumn id="6885" xr3:uid="{3D28BA00-7FE3-4DE6-9742-EB0D6036AC98}" name="Column6840" dataDxfId="9499"/>
    <tableColumn id="6886" xr3:uid="{AF73E458-C275-472D-9E86-EB66EF7481BE}" name="Column6841" dataDxfId="9498"/>
    <tableColumn id="6887" xr3:uid="{27BCAD8E-8A7B-42D3-BD66-059416752491}" name="Column6842" dataDxfId="9497"/>
    <tableColumn id="6888" xr3:uid="{052F348C-BF04-4739-9E46-47621F9A21FB}" name="Column6843" dataDxfId="9496"/>
    <tableColumn id="6889" xr3:uid="{DD853719-4C62-41E4-A50B-8C62E478627F}" name="Column6844" dataDxfId="9495"/>
    <tableColumn id="6890" xr3:uid="{B029764C-266A-43B0-8B68-D6AC1046E1A7}" name="Column6845" dataDxfId="9494"/>
    <tableColumn id="6891" xr3:uid="{E8343ED8-F5DB-4B79-9BF0-74B69671A120}" name="Column6846" dataDxfId="9493"/>
    <tableColumn id="6892" xr3:uid="{BD81AB72-5076-41F3-93CF-B13FA9FF5BA1}" name="Column6847" dataDxfId="9492"/>
    <tableColumn id="6893" xr3:uid="{1AB9F73C-A18C-4008-A4A2-8A88D759C8A0}" name="Column6848" dataDxfId="9491"/>
    <tableColumn id="6894" xr3:uid="{EB1C1E65-6E48-4AB0-8AE1-6A108CF00EB0}" name="Column6849" dataDxfId="9490"/>
    <tableColumn id="6895" xr3:uid="{9916D146-9515-4655-B459-053E05353652}" name="Column6850" dataDxfId="9489"/>
    <tableColumn id="6896" xr3:uid="{4E0178AD-5AE2-43E5-886E-04A85606A086}" name="Column6851" dataDxfId="9488"/>
    <tableColumn id="6897" xr3:uid="{880C14BF-68EF-4180-A516-DB22949EB8B7}" name="Column6852" dataDxfId="9487"/>
    <tableColumn id="6898" xr3:uid="{5BDA31DC-B52F-48BF-8C2B-6CEC129DA4FB}" name="Column6853" dataDxfId="9486"/>
    <tableColumn id="6899" xr3:uid="{CFAB4BF3-95A6-4419-B852-4DA3CD860188}" name="Column6854" dataDxfId="9485"/>
    <tableColumn id="6900" xr3:uid="{7B6F4F04-80B5-4227-B4EE-C67430FAABA4}" name="Column6855" dataDxfId="9484"/>
    <tableColumn id="6901" xr3:uid="{80E68A96-6FA4-4D71-97D1-635A66B88C22}" name="Column6856" dataDxfId="9483"/>
    <tableColumn id="6902" xr3:uid="{59DBB56D-90A2-4781-8806-59439C9D31CE}" name="Column6857" dataDxfId="9482"/>
    <tableColumn id="6903" xr3:uid="{C262355C-32ED-4B32-9EFC-9AFBAD68B65A}" name="Column6858" dataDxfId="9481"/>
    <tableColumn id="6904" xr3:uid="{51B881C9-733F-453D-AB71-8372F199A660}" name="Column6859" dataDxfId="9480"/>
    <tableColumn id="6905" xr3:uid="{475130B7-F968-4E9E-A065-0AF8235D18AD}" name="Column6860" dataDxfId="9479"/>
    <tableColumn id="6906" xr3:uid="{17368A5F-E2D5-4499-98EB-7747F2C82505}" name="Column6861" dataDxfId="9478"/>
    <tableColumn id="6907" xr3:uid="{5BCEE8BE-EC15-4963-A264-CAE2D1EDB064}" name="Column6862" dataDxfId="9477"/>
    <tableColumn id="6908" xr3:uid="{EF84EB0A-D274-4F5F-8758-A8F03BCA2318}" name="Column6863" dataDxfId="9476"/>
    <tableColumn id="6909" xr3:uid="{7417CAEA-9DD1-41FD-AE6E-B931918839AA}" name="Column6864" dataDxfId="9475"/>
    <tableColumn id="6910" xr3:uid="{29972E29-23EC-43AF-8EAF-C1DD6B2DDC37}" name="Column6865" dataDxfId="9474"/>
    <tableColumn id="6911" xr3:uid="{772E115B-14DA-4B78-961C-9EBAFF999AD1}" name="Column6866" dataDxfId="9473"/>
    <tableColumn id="6912" xr3:uid="{B592C4FE-D04C-42CF-B4B4-D21CDF0B9B59}" name="Column6867" dataDxfId="9472"/>
    <tableColumn id="6913" xr3:uid="{CB66A356-4948-4EA3-9451-C6D1ADC000C5}" name="Column6868" dataDxfId="9471"/>
    <tableColumn id="6914" xr3:uid="{7CF2056E-9617-4555-ABC7-03322D797682}" name="Column6869" dataDxfId="9470"/>
    <tableColumn id="6915" xr3:uid="{9F9306CB-5E94-4398-8BB9-964A4AE8E0A6}" name="Column6870" dataDxfId="9469"/>
    <tableColumn id="6916" xr3:uid="{9C723212-95BA-47DC-9962-8CBCEB59349E}" name="Column6871" dataDxfId="9468"/>
    <tableColumn id="6917" xr3:uid="{458EEA02-AC89-4BF1-B64E-BC700261280B}" name="Column6872" dataDxfId="9467"/>
    <tableColumn id="6918" xr3:uid="{ABD97572-1698-49F2-A3C8-BDA4F23326FB}" name="Column6873" dataDxfId="9466"/>
    <tableColumn id="6919" xr3:uid="{67BA6EC6-5ED7-4A4A-AC0C-901C84FE8729}" name="Column6874" dataDxfId="9465"/>
    <tableColumn id="6920" xr3:uid="{B254CB4E-B51E-4063-9D5C-5FA64B8AFA26}" name="Column6875" dataDxfId="9464"/>
    <tableColumn id="6921" xr3:uid="{7CF61F2F-BE7A-4D37-AC86-1ED250B85B6F}" name="Column6876" dataDxfId="9463"/>
    <tableColumn id="6922" xr3:uid="{88539816-B059-4375-ACD5-6F828D898081}" name="Column6877" dataDxfId="9462"/>
    <tableColumn id="6923" xr3:uid="{D00E1F7F-659F-4F53-8B82-71A8D1DBAF8C}" name="Column6878" dataDxfId="9461"/>
    <tableColumn id="6924" xr3:uid="{72FA2179-723A-4FE0-B00A-B2D825C00E68}" name="Column6879" dataDxfId="9460"/>
    <tableColumn id="6925" xr3:uid="{2D6EB94D-A7EA-416F-9006-C97D849D4BC3}" name="Column6880" dataDxfId="9459"/>
    <tableColumn id="6926" xr3:uid="{24338E85-C3E2-406E-A4FC-A8628BB5A902}" name="Column6881" dataDxfId="9458"/>
    <tableColumn id="6927" xr3:uid="{91211B82-C7C2-4EC9-BDDF-A0C6E4E6E942}" name="Column6882" dataDxfId="9457"/>
    <tableColumn id="6928" xr3:uid="{7AEDD261-132F-49E1-8E19-2C23DCE858AD}" name="Column6883" dataDxfId="9456"/>
    <tableColumn id="6929" xr3:uid="{E3DFD1D1-7DD4-4E6B-8AF5-88F41BDEDAB0}" name="Column6884" dataDxfId="9455"/>
    <tableColumn id="6930" xr3:uid="{788268DC-AB09-405F-BC05-0E1E85F8041F}" name="Column6885" dataDxfId="9454"/>
    <tableColumn id="6931" xr3:uid="{6A185B29-F288-4E88-8C35-B418C0C52656}" name="Column6886" dataDxfId="9453"/>
    <tableColumn id="6932" xr3:uid="{018D0EB2-9E04-4495-94F8-269F91F77D4B}" name="Column6887" dataDxfId="9452"/>
    <tableColumn id="6933" xr3:uid="{B4F3AC15-AC93-4C10-B928-FC5E2532E2C7}" name="Column6888" dataDxfId="9451"/>
    <tableColumn id="6934" xr3:uid="{270534AF-2040-41C1-A0ED-BFB0B0B231C6}" name="Column6889" dataDxfId="9450"/>
    <tableColumn id="6935" xr3:uid="{A1869D66-1743-48B5-87CA-49CC44621B6A}" name="Column6890" dataDxfId="9449"/>
    <tableColumn id="6936" xr3:uid="{FB74582E-AE4D-4A26-9EC8-91675B9B8A5F}" name="Column6891" dataDxfId="9448"/>
    <tableColumn id="6937" xr3:uid="{5AFB8E30-A12F-4F94-9AE3-EB8D7DBF59D2}" name="Column6892" dataDxfId="9447"/>
    <tableColumn id="6938" xr3:uid="{D765695A-367B-4BAD-99E3-2E6F4EEB3884}" name="Column6893" dataDxfId="9446"/>
    <tableColumn id="6939" xr3:uid="{9AF709C6-FC81-469A-AE73-3580EB282075}" name="Column6894" dataDxfId="9445"/>
    <tableColumn id="6940" xr3:uid="{742C9FC6-CE66-4ECC-9313-A2679F9CA5AE}" name="Column6895" dataDxfId="9444"/>
    <tableColumn id="6941" xr3:uid="{829F1C63-08F7-4D7E-9282-F5AADC0DF2B9}" name="Column6896" dataDxfId="9443"/>
    <tableColumn id="6942" xr3:uid="{28A335B5-3596-477C-85D0-692143A6F9A0}" name="Column6897" dataDxfId="9442"/>
    <tableColumn id="6943" xr3:uid="{675949D7-2F64-4315-A6AC-1238C32F5909}" name="Column6898" dataDxfId="9441"/>
    <tableColumn id="6944" xr3:uid="{25352DF0-BDA7-4924-B9D2-325DE7437D1E}" name="Column6899" dataDxfId="9440"/>
    <tableColumn id="6945" xr3:uid="{9A56F226-4ACA-4A3F-83EF-579582649B24}" name="Column6900" dataDxfId="9439"/>
    <tableColumn id="6946" xr3:uid="{27BD5A1D-D202-4BE3-888A-4C59D0CDCC1D}" name="Column6901" dataDxfId="9438"/>
    <tableColumn id="6947" xr3:uid="{FDB5E882-8392-4ABE-9B9D-015DD7D799D1}" name="Column6902" dataDxfId="9437"/>
    <tableColumn id="6948" xr3:uid="{F80C04C3-F22C-4D45-B4E3-9F1E56031EF9}" name="Column6903" dataDxfId="9436"/>
    <tableColumn id="6949" xr3:uid="{A979C984-C098-4865-9070-9D95A5259BAD}" name="Column6904" dataDxfId="9435"/>
    <tableColumn id="6950" xr3:uid="{E15D94E8-52A2-4C3C-A80F-DE4CA3238265}" name="Column6905" dataDxfId="9434"/>
    <tableColumn id="6951" xr3:uid="{6B507740-84E7-45C4-813F-9D79ACF3BF4D}" name="Column6906" dataDxfId="9433"/>
    <tableColumn id="6952" xr3:uid="{FC5E0236-4570-4D67-BC87-5F5730F41BB3}" name="Column6907" dataDxfId="9432"/>
    <tableColumn id="6953" xr3:uid="{0180D60F-5EB1-4DF3-8558-13764709B100}" name="Column6908" dataDxfId="9431"/>
    <tableColumn id="6954" xr3:uid="{FA9A99CE-D9AD-466A-9BD1-AD573F3C216C}" name="Column6909" dataDxfId="9430"/>
    <tableColumn id="6955" xr3:uid="{0CBF5ED8-0C29-4875-BCF0-D703301913BF}" name="Column6910" dataDxfId="9429"/>
    <tableColumn id="6956" xr3:uid="{315B9B7C-485F-44C5-B486-F786A7E052E3}" name="Column6911" dataDxfId="9428"/>
    <tableColumn id="6957" xr3:uid="{23D8E478-D0A6-4C32-9B94-F9E0050E2777}" name="Column6912" dataDxfId="9427"/>
    <tableColumn id="6958" xr3:uid="{0093A97B-5676-43ED-87D6-A6AC3E536449}" name="Column6913" dataDxfId="9426"/>
    <tableColumn id="6959" xr3:uid="{643398B1-D59A-47D1-BC7D-C1DD76D2DC0E}" name="Column6914" dataDxfId="9425"/>
    <tableColumn id="6960" xr3:uid="{77B5B35F-0701-4E47-BE15-57914DC2DA89}" name="Column6915" dataDxfId="9424"/>
    <tableColumn id="6961" xr3:uid="{AD6573E7-6DD7-4FFC-8762-4E6E4D497768}" name="Column6916" dataDxfId="9423"/>
    <tableColumn id="6962" xr3:uid="{A976F3CA-3F47-4620-B1CE-691B496D8A0F}" name="Column6917" dataDxfId="9422"/>
    <tableColumn id="6963" xr3:uid="{AA59D7B4-C516-4492-8562-B20CEB8852BB}" name="Column6918" dataDxfId="9421"/>
    <tableColumn id="6964" xr3:uid="{4D3CAC6A-6011-437B-A023-110BFB0EDC5A}" name="Column6919" dataDxfId="9420"/>
    <tableColumn id="6965" xr3:uid="{230DD47C-EE5E-4273-8C37-E650C67F2C97}" name="Column6920" dataDxfId="9419"/>
    <tableColumn id="6966" xr3:uid="{F0C8318C-2CA6-4FF3-93EC-45A5C37A45E3}" name="Column6921" dataDxfId="9418"/>
    <tableColumn id="6967" xr3:uid="{2217E4C4-57D3-4A68-973E-900CDF739D88}" name="Column6922" dataDxfId="9417"/>
    <tableColumn id="6968" xr3:uid="{52AEF843-A90C-4309-BBCB-1EE6E7024FFE}" name="Column6923" dataDxfId="9416"/>
    <tableColumn id="6969" xr3:uid="{2719C4DC-29F0-4695-BE94-406CC830C72F}" name="Column6924" dataDxfId="9415"/>
    <tableColumn id="6970" xr3:uid="{E0246896-330A-4818-A452-68BABAB958A8}" name="Column6925" dataDxfId="9414"/>
    <tableColumn id="6971" xr3:uid="{86B0D86D-A5F6-4D7D-91DD-E9D7E5765804}" name="Column6926" dataDxfId="9413"/>
    <tableColumn id="6972" xr3:uid="{838F21F1-5596-4430-81F9-1ECB322935CA}" name="Column6927" dataDxfId="9412"/>
    <tableColumn id="6973" xr3:uid="{AFEB16B4-5B0B-40D4-AF6F-F360505C6683}" name="Column6928" dataDxfId="9411"/>
    <tableColumn id="6974" xr3:uid="{842F9EBE-02F0-4FE2-9530-00D118D89523}" name="Column6929" dataDxfId="9410"/>
    <tableColumn id="6975" xr3:uid="{40A5D290-707A-47B5-B3E9-4ED425E0550D}" name="Column6930" dataDxfId="9409"/>
    <tableColumn id="6976" xr3:uid="{A5D20C0F-8B56-483E-991D-0B1D0764FC37}" name="Column6931" dataDxfId="9408"/>
    <tableColumn id="6977" xr3:uid="{94B649FD-683D-43D6-9EDC-47B76021B66F}" name="Column6932" dataDxfId="9407"/>
    <tableColumn id="6978" xr3:uid="{DFA7C2F5-8819-49D0-B065-1B6978CC891F}" name="Column6933" dataDxfId="9406"/>
    <tableColumn id="6979" xr3:uid="{3BF9DF74-CB1E-461A-B797-A08B6E89A1F4}" name="Column6934" dataDxfId="9405"/>
    <tableColumn id="6980" xr3:uid="{8D9C8C51-5FCA-407C-90ED-AFE4974769F9}" name="Column6935" dataDxfId="9404"/>
    <tableColumn id="6981" xr3:uid="{90C9E36F-9A9C-4C89-BD5F-D8D50D759378}" name="Column6936" dataDxfId="9403"/>
    <tableColumn id="6982" xr3:uid="{59602F5E-617A-4E15-BB62-C7B51D04C3F1}" name="Column6937" dataDxfId="9402"/>
    <tableColumn id="6983" xr3:uid="{8E50892B-74BA-44F7-B217-16A922F7F5BD}" name="Column6938" dataDxfId="9401"/>
    <tableColumn id="6984" xr3:uid="{62530880-2285-4458-9A62-280EACB116EE}" name="Column6939" dataDxfId="9400"/>
    <tableColumn id="6985" xr3:uid="{908EB733-6FC8-4209-BA1D-798FC688C096}" name="Column6940" dataDxfId="9399"/>
    <tableColumn id="6986" xr3:uid="{82DF7A45-E9CA-4998-95F3-1FF99F3755C6}" name="Column6941" dataDxfId="9398"/>
    <tableColumn id="6987" xr3:uid="{5A5A1642-BFEE-4BDB-94AB-08DF98A9E464}" name="Column6942" dataDxfId="9397"/>
    <tableColumn id="6988" xr3:uid="{B7B761AD-7E62-43F6-BFFE-FF77EF754B51}" name="Column6943" dataDxfId="9396"/>
    <tableColumn id="6989" xr3:uid="{A2E6B469-C015-4FBC-98C3-7FDF159CE7E4}" name="Column6944" dataDxfId="9395"/>
    <tableColumn id="6990" xr3:uid="{50E40107-02D7-44C7-8ABD-60564CF50DA6}" name="Column6945" dataDxfId="9394"/>
    <tableColumn id="6991" xr3:uid="{2A5B3C88-CD8B-4276-959D-C721383BE0AD}" name="Column6946" dataDxfId="9393"/>
    <tableColumn id="6992" xr3:uid="{E0463645-A567-44D5-89C4-905DE5D34397}" name="Column6947" dataDxfId="9392"/>
    <tableColumn id="6993" xr3:uid="{0E0C2C5F-1B53-4C40-8171-DFC2CEDEF9B8}" name="Column6948" dataDxfId="9391"/>
    <tableColumn id="6994" xr3:uid="{AA34EDC8-3709-44C0-BBF7-8F6FD9DDC65F}" name="Column6949" dataDxfId="9390"/>
    <tableColumn id="6995" xr3:uid="{ED6D924C-3C04-48CA-A575-D5ED7A1D37F9}" name="Column6950" dataDxfId="9389"/>
    <tableColumn id="6996" xr3:uid="{3C4E3673-B54A-4D33-805C-C613A52CF65C}" name="Column6951" dataDxfId="9388"/>
    <tableColumn id="6997" xr3:uid="{77BCECC7-8F69-470E-8B5D-9DFA19D7BFC9}" name="Column6952" dataDxfId="9387"/>
    <tableColumn id="6998" xr3:uid="{0C073C47-7A32-4056-B1D2-B6895A8AD424}" name="Column6953" dataDxfId="9386"/>
    <tableColumn id="6999" xr3:uid="{0219022C-BEA2-43B7-8992-3E1A02DB759D}" name="Column6954" dataDxfId="9385"/>
    <tableColumn id="7000" xr3:uid="{D1C61383-C364-4992-A5EE-EF980CAC6BB7}" name="Column6955" dataDxfId="9384"/>
    <tableColumn id="7001" xr3:uid="{2980A18B-6718-42EA-9865-361083857CB3}" name="Column6956" dataDxfId="9383"/>
    <tableColumn id="7002" xr3:uid="{CAE3EA66-E563-492B-B232-5DE811D6AB8A}" name="Column6957" dataDxfId="9382"/>
    <tableColumn id="7003" xr3:uid="{FFF2457C-801C-493B-9984-DA7578C4A416}" name="Column6958" dataDxfId="9381"/>
    <tableColumn id="7004" xr3:uid="{FC95FA93-BD5C-4E93-A72C-1221F1115C5C}" name="Column6959" dataDxfId="9380"/>
    <tableColumn id="7005" xr3:uid="{AA02E97C-1B42-471C-ACFC-C08DE182C7F3}" name="Column6960" dataDxfId="9379"/>
    <tableColumn id="7006" xr3:uid="{0FF92B02-2347-4C90-85D4-761C0E7A5DB5}" name="Column6961" dataDxfId="9378"/>
    <tableColumn id="7007" xr3:uid="{B110C742-D924-4C8A-8CA5-FBA34F464E19}" name="Column6962" dataDxfId="9377"/>
    <tableColumn id="7008" xr3:uid="{DF526ED3-7CF7-4B90-83BB-8DFFA970FE23}" name="Column6963" dataDxfId="9376"/>
    <tableColumn id="7009" xr3:uid="{6CB4EA49-71E4-4AB6-9B5D-EB0EF7A75746}" name="Column6964" dataDxfId="9375"/>
    <tableColumn id="7010" xr3:uid="{EB272758-D5EB-4A56-AF6F-2BC13105545A}" name="Column6965" dataDxfId="9374"/>
    <tableColumn id="7011" xr3:uid="{6EB75203-0971-4E2A-BB19-23FA6086BEA8}" name="Column6966" dataDxfId="9373"/>
    <tableColumn id="7012" xr3:uid="{5BACE8C7-41CC-4DC5-AE86-38733BBE16E1}" name="Column6967" dataDxfId="9372"/>
    <tableColumn id="7013" xr3:uid="{9A5A9824-6B3D-4A52-BBD2-58591DD46F8A}" name="Column6968" dataDxfId="9371"/>
    <tableColumn id="7014" xr3:uid="{C2CF28FE-BFCE-466A-A60A-4B879E0E64F9}" name="Column6969" dataDxfId="9370"/>
    <tableColumn id="7015" xr3:uid="{0CE537CE-DEF6-4CAE-A4CB-8EB54FED1026}" name="Column6970" dataDxfId="9369"/>
    <tableColumn id="7016" xr3:uid="{FC63F760-59B2-4140-8D21-753D8155BE3D}" name="Column6971" dataDxfId="9368"/>
    <tableColumn id="7017" xr3:uid="{AFFE99D4-0411-4B96-871F-0AEF81E8C2AB}" name="Column6972" dataDxfId="9367"/>
    <tableColumn id="7018" xr3:uid="{FFB1AB23-9F74-4494-A827-D1B7658C02F1}" name="Column6973" dataDxfId="9366"/>
    <tableColumn id="7019" xr3:uid="{2AA0FC92-7A92-4260-9CBC-02908F80C5E2}" name="Column6974" dataDxfId="9365"/>
    <tableColumn id="7020" xr3:uid="{F6D57663-4D05-49D2-94DE-9788003A1E17}" name="Column6975" dataDxfId="9364"/>
    <tableColumn id="7021" xr3:uid="{9AD781F9-AC13-4F5C-92F8-ED772DCE428F}" name="Column6976" dataDxfId="9363"/>
    <tableColumn id="7022" xr3:uid="{6C256C18-BB3C-4FEF-911F-9126AA15DD38}" name="Column6977" dataDxfId="9362"/>
    <tableColumn id="7023" xr3:uid="{11B9B9E9-CBFC-47FF-B3E9-840ADAD86209}" name="Column6978" dataDxfId="9361"/>
    <tableColumn id="7024" xr3:uid="{9D93970D-F2E8-43E4-A0A6-56D2779B455D}" name="Column6979" dataDxfId="9360"/>
    <tableColumn id="7025" xr3:uid="{C0C22DFE-037F-4AD7-B62F-D4E0D6F3C7FB}" name="Column6980" dataDxfId="9359"/>
    <tableColumn id="7026" xr3:uid="{363EFB40-0BA8-44B3-A408-838836EDDD2E}" name="Column6981" dataDxfId="9358"/>
    <tableColumn id="7027" xr3:uid="{414A359B-BB80-4C1C-A07E-038887059D03}" name="Column6982" dataDxfId="9357"/>
    <tableColumn id="7028" xr3:uid="{AEA88BEF-9B4D-49CD-A3C2-E7306E76AA21}" name="Column6983" dataDxfId="9356"/>
    <tableColumn id="7029" xr3:uid="{080E79A2-675F-4188-B361-EE7DC7F2FB72}" name="Column6984" dataDxfId="9355"/>
    <tableColumn id="7030" xr3:uid="{CC022ED8-2AE8-48CD-BC18-D7B7402F9135}" name="Column6985" dataDxfId="9354"/>
    <tableColumn id="7031" xr3:uid="{E77BC182-09FF-4A27-A22D-103308F77936}" name="Column6986" dataDxfId="9353"/>
    <tableColumn id="7032" xr3:uid="{44893725-794F-4DED-A413-BFF8F13DFE5A}" name="Column6987" dataDxfId="9352"/>
    <tableColumn id="7033" xr3:uid="{6F2AEB92-63E9-40A7-9B98-B0447F3AB1DE}" name="Column6988" dataDxfId="9351"/>
    <tableColumn id="7034" xr3:uid="{E635F779-BFF5-44C9-A673-D8CFBE14C04B}" name="Column6989" dataDxfId="9350"/>
    <tableColumn id="7035" xr3:uid="{97885DDD-5DED-4237-AE3A-3F55C8CF66DF}" name="Column6990" dataDxfId="9349"/>
    <tableColumn id="7036" xr3:uid="{D72F8EC7-0368-49DE-90DF-DC5875A9AA87}" name="Column6991" dataDxfId="9348"/>
    <tableColumn id="7037" xr3:uid="{A8FB3EC3-74B0-4F90-BAAC-808A874CF2DD}" name="Column6992" dataDxfId="9347"/>
    <tableColumn id="7038" xr3:uid="{329ECCB5-95B1-4DB2-A10C-A176757BE63A}" name="Column6993" dataDxfId="9346"/>
    <tableColumn id="7039" xr3:uid="{61EF9B44-710B-49EE-8633-3EBF48FFE0DB}" name="Column6994" dataDxfId="9345"/>
    <tableColumn id="7040" xr3:uid="{52832F89-D46C-4731-B49B-28AA794EC37C}" name="Column6995" dataDxfId="9344"/>
    <tableColumn id="7041" xr3:uid="{F3E42E51-B5D2-490D-9682-64ACB50BB6D9}" name="Column6996" dataDxfId="9343"/>
    <tableColumn id="7042" xr3:uid="{12C59B82-87B3-4DB6-90E1-0F14B0ECA77C}" name="Column6997" dataDxfId="9342"/>
    <tableColumn id="7043" xr3:uid="{155E475A-C162-4491-B112-9CEECE059263}" name="Column6998" dataDxfId="9341"/>
    <tableColumn id="7044" xr3:uid="{0CC85E10-5FA4-46AF-8A3E-AC654C4F851B}" name="Column6999" dataDxfId="9340"/>
    <tableColumn id="7045" xr3:uid="{C5BFAC83-C330-40DB-8095-1DC3EB04C5A6}" name="Column7000" dataDxfId="9339"/>
    <tableColumn id="7046" xr3:uid="{66EF03C0-E4BF-495E-87AA-92C525E59E13}" name="Column7001" dataDxfId="9338"/>
    <tableColumn id="7047" xr3:uid="{72BEC58D-D950-4E14-9790-E7741FD226F7}" name="Column7002" dataDxfId="9337"/>
    <tableColumn id="7048" xr3:uid="{2098A01B-48AA-42E2-A67C-98A8F91E4AB9}" name="Column7003" dataDxfId="9336"/>
    <tableColumn id="7049" xr3:uid="{519F4390-3444-47FC-B02F-D811DB0A7914}" name="Column7004" dataDxfId="9335"/>
    <tableColumn id="7050" xr3:uid="{EB99AA79-BE91-4CD8-9C63-D630E3B957E8}" name="Column7005" dataDxfId="9334"/>
    <tableColumn id="7051" xr3:uid="{1086658A-02CB-417A-AB76-CEDBF2BF4349}" name="Column7006" dataDxfId="9333"/>
    <tableColumn id="7052" xr3:uid="{E70F3210-E42F-4A53-8D57-2D6E657EAC81}" name="Column7007" dataDxfId="9332"/>
    <tableColumn id="7053" xr3:uid="{34179E8F-5DE4-4D31-8597-8DE61FD114DB}" name="Column7008" dataDxfId="9331"/>
    <tableColumn id="7054" xr3:uid="{9912C491-3A29-4D52-9005-EA275AC6725C}" name="Column7009" dataDxfId="9330"/>
    <tableColumn id="7055" xr3:uid="{DAB1BBDA-42F8-4491-9D9C-4F66B47DB6BA}" name="Column7010" dataDxfId="9329"/>
    <tableColumn id="7056" xr3:uid="{03C0E1AB-3732-485C-89AE-D991346AB584}" name="Column7011" dataDxfId="9328"/>
    <tableColumn id="7057" xr3:uid="{E6109044-105A-4DF5-A0F0-552B0AD07B18}" name="Column7012" dataDxfId="9327"/>
    <tableColumn id="7058" xr3:uid="{45F6BA9F-177E-494C-9BFB-F32138E68AAB}" name="Column7013" dataDxfId="9326"/>
    <tableColumn id="7059" xr3:uid="{E996BA6A-959D-4D22-93CC-5192FE00CE07}" name="Column7014" dataDxfId="9325"/>
    <tableColumn id="7060" xr3:uid="{EF1673D6-6BFC-4B83-8B75-103899CB5D58}" name="Column7015" dataDxfId="9324"/>
    <tableColumn id="7061" xr3:uid="{9F2180BC-A108-4139-957D-A4F8B1C7AB70}" name="Column7016" dataDxfId="9323"/>
    <tableColumn id="7062" xr3:uid="{B81CBD6F-EF14-48FC-8A51-E77B637D5C0B}" name="Column7017" dataDxfId="9322"/>
    <tableColumn id="7063" xr3:uid="{2CBA94FF-7CB1-441D-9360-A59107822761}" name="Column7018" dataDxfId="9321"/>
    <tableColumn id="7064" xr3:uid="{284F866F-B28F-4AA1-8195-FE3A2791ADC9}" name="Column7019" dataDxfId="9320"/>
    <tableColumn id="7065" xr3:uid="{5CF2A25B-C386-4AC4-9729-602A413930E4}" name="Column7020" dataDxfId="9319"/>
    <tableColumn id="7066" xr3:uid="{86398FD8-ABD9-4A93-A395-AC3E87228ACC}" name="Column7021" dataDxfId="9318"/>
    <tableColumn id="7067" xr3:uid="{082E16CA-3B74-4828-AA5F-E63844A88678}" name="Column7022" dataDxfId="9317"/>
    <tableColumn id="7068" xr3:uid="{D7544B63-0F31-4F28-BF1C-5125E5633A88}" name="Column7023" dataDxfId="9316"/>
    <tableColumn id="7069" xr3:uid="{1472AEF1-7362-42F7-82C4-34ABFC0E8740}" name="Column7024" dataDxfId="9315"/>
    <tableColumn id="7070" xr3:uid="{14BBC964-0C98-4C53-91A5-8EF24C09786C}" name="Column7025" dataDxfId="9314"/>
    <tableColumn id="7071" xr3:uid="{DC2C6F64-F9B8-4A4B-927C-E1200D115F58}" name="Column7026" dataDxfId="9313"/>
    <tableColumn id="7072" xr3:uid="{95C7C728-C9FF-4CFF-84FF-AFF30410CFE3}" name="Column7027" dataDxfId="9312"/>
    <tableColumn id="7073" xr3:uid="{227B8257-5BDC-428A-9938-8E2E22DCB948}" name="Column7028" dataDxfId="9311"/>
    <tableColumn id="7074" xr3:uid="{792E4841-A361-4573-AB00-338B2FBC28D6}" name="Column7029" dataDxfId="9310"/>
    <tableColumn id="7075" xr3:uid="{8D10B9D0-6561-4D38-9642-E443FEDD8985}" name="Column7030" dataDxfId="9309"/>
    <tableColumn id="7076" xr3:uid="{E019C726-9FA4-4DB6-BA22-3B829CA096AE}" name="Column7031" dataDxfId="9308"/>
    <tableColumn id="7077" xr3:uid="{CED210B4-D78A-4C6F-9D41-9C89930FCA38}" name="Column7032" dataDxfId="9307"/>
    <tableColumn id="7078" xr3:uid="{AED55AA0-387B-43FD-9A1F-B2DE7198B6D4}" name="Column7033" dataDxfId="9306"/>
    <tableColumn id="7079" xr3:uid="{60473764-7587-4CB9-9250-D9104CA805AD}" name="Column7034" dataDxfId="9305"/>
    <tableColumn id="7080" xr3:uid="{28F0F113-EE65-4571-9A97-34D5F49B3DFA}" name="Column7035" dataDxfId="9304"/>
    <tableColumn id="7081" xr3:uid="{F9FA3C61-F5F2-4985-B0CB-2C5315DC438A}" name="Column7036" dataDxfId="9303"/>
    <tableColumn id="7082" xr3:uid="{ED507F80-5337-4B8B-989C-E0BB3DAB7AC7}" name="Column7037" dataDxfId="9302"/>
    <tableColumn id="7083" xr3:uid="{DCA42E96-4A7B-462E-A045-02A48C9E978F}" name="Column7038" dataDxfId="9301"/>
    <tableColumn id="7084" xr3:uid="{15DDE786-120F-4D9B-8FDB-D9835A04AAC3}" name="Column7039" dataDxfId="9300"/>
    <tableColumn id="7085" xr3:uid="{0BCC6A66-35C1-44FC-A810-3E873CB6858F}" name="Column7040" dataDxfId="9299"/>
    <tableColumn id="7086" xr3:uid="{1540DC0F-81B9-46F9-8766-971B1467562F}" name="Column7041" dataDxfId="9298"/>
    <tableColumn id="7087" xr3:uid="{FABDCD99-4D76-45A5-88E4-BC815C8DD73F}" name="Column7042" dataDxfId="9297"/>
    <tableColumn id="7088" xr3:uid="{4FCD086B-BE78-4456-8D1A-F0DA41FF87F9}" name="Column7043" dataDxfId="9296"/>
    <tableColumn id="7089" xr3:uid="{89AC7B71-5EAA-4962-919E-64F550FD7D3A}" name="Column7044" dataDxfId="9295"/>
    <tableColumn id="7090" xr3:uid="{64D4057B-8A15-46AE-B9F4-2534269C7A06}" name="Column7045" dataDxfId="9294"/>
    <tableColumn id="7091" xr3:uid="{98E6FC25-BF2F-4618-A01F-217E10E2EDC4}" name="Column7046" dataDxfId="9293"/>
    <tableColumn id="7092" xr3:uid="{9A294FD8-7F1A-4C6E-923C-A36303A4FF3C}" name="Column7047" dataDxfId="9292"/>
    <tableColumn id="7093" xr3:uid="{D76F8A6F-1EC2-4D02-B2FF-05633AA7F7FA}" name="Column7048" dataDxfId="9291"/>
    <tableColumn id="7094" xr3:uid="{B65B7295-2419-4568-8822-3367E969CBA7}" name="Column7049" dataDxfId="9290"/>
    <tableColumn id="7095" xr3:uid="{184E6EA3-0555-4A14-BBDD-BAA2203C133B}" name="Column7050" dataDxfId="9289"/>
    <tableColumn id="7096" xr3:uid="{9BDD8650-9C1B-4FC7-A6A7-1CBAA84A2E07}" name="Column7051" dataDxfId="9288"/>
    <tableColumn id="7097" xr3:uid="{8D64DAFF-AAA8-440A-A17C-30B7645A7867}" name="Column7052" dataDxfId="9287"/>
    <tableColumn id="7098" xr3:uid="{8C7AF082-44A6-4BFD-BBC2-8B69266D623A}" name="Column7053" dataDxfId="9286"/>
    <tableColumn id="7099" xr3:uid="{A8BF7F5E-B05B-42DC-8FDC-BBC75D2BA463}" name="Column7054" dataDxfId="9285"/>
    <tableColumn id="7100" xr3:uid="{7EEC4548-608C-4951-9430-F8B4B232CAEE}" name="Column7055" dataDxfId="9284"/>
    <tableColumn id="7101" xr3:uid="{45345504-42B0-4829-A0BC-54E83DD45B4C}" name="Column7056" dataDxfId="9283"/>
    <tableColumn id="7102" xr3:uid="{05F67ECC-893B-45B3-A5C7-1202725AE1A1}" name="Column7057" dataDxfId="9282"/>
    <tableColumn id="7103" xr3:uid="{5B34944A-10C0-4C57-BD72-51C3600AD8F1}" name="Column7058" dataDxfId="9281"/>
    <tableColumn id="7104" xr3:uid="{C6CF78DD-BD01-400B-98BD-290675011822}" name="Column7059" dataDxfId="9280"/>
    <tableColumn id="7105" xr3:uid="{611E9DA1-31FB-4CAA-9DBB-ACB8C90546B1}" name="Column7060" dataDxfId="9279"/>
    <tableColumn id="7106" xr3:uid="{FB9F4F64-7259-464F-8470-88978ED01B5B}" name="Column7061" dataDxfId="9278"/>
    <tableColumn id="7107" xr3:uid="{182468F4-F634-4F1F-BDD1-7F801F6D69A2}" name="Column7062" dataDxfId="9277"/>
    <tableColumn id="7108" xr3:uid="{25A55E35-BE2C-4906-94A1-0511C2A97DA9}" name="Column7063" dataDxfId="9276"/>
    <tableColumn id="7109" xr3:uid="{1C5281B5-2882-4128-9F10-27C84B762A74}" name="Column7064" dataDxfId="9275"/>
    <tableColumn id="7110" xr3:uid="{56B7489F-03EC-45D0-96EE-8164BADBA839}" name="Column7065" dataDxfId="9274"/>
    <tableColumn id="7111" xr3:uid="{538B3A77-12CD-4D14-9D6C-F09D99232550}" name="Column7066" dataDxfId="9273"/>
    <tableColumn id="7112" xr3:uid="{0EBD1757-6A3C-42AC-9E69-3463DE464408}" name="Column7067" dataDxfId="9272"/>
    <tableColumn id="7113" xr3:uid="{C40B4177-2004-4D4A-A354-CD5724FCCDA7}" name="Column7068" dataDxfId="9271"/>
    <tableColumn id="7114" xr3:uid="{4ECBA316-D76C-40BB-8051-C4C089F1BF46}" name="Column7069" dataDxfId="9270"/>
    <tableColumn id="7115" xr3:uid="{71D3416A-3126-4340-9B79-E150BCE4F5D3}" name="Column7070" dataDxfId="9269"/>
    <tableColumn id="7116" xr3:uid="{044F07DE-14FF-41C7-B76E-71E4A41BE060}" name="Column7071" dataDxfId="9268"/>
    <tableColumn id="7117" xr3:uid="{A0FACC81-3BED-4371-ACDE-66EA8DDB2F50}" name="Column7072" dataDxfId="9267"/>
    <tableColumn id="7118" xr3:uid="{03B1B840-265D-486E-BF74-24A4CD47273F}" name="Column7073" dataDxfId="9266"/>
    <tableColumn id="7119" xr3:uid="{4E29E483-FAAC-4069-8CB9-14908355D073}" name="Column7074" dataDxfId="9265"/>
    <tableColumn id="7120" xr3:uid="{24B9D3E7-E239-44A9-82B9-A9537EB0F94C}" name="Column7075" dataDxfId="9264"/>
    <tableColumn id="7121" xr3:uid="{34BD5DD5-F638-485C-A1BC-5068BE8507AD}" name="Column7076" dataDxfId="9263"/>
    <tableColumn id="7122" xr3:uid="{34AD8F1E-CA38-4925-BC3B-F3AA54C3AD64}" name="Column7077" dataDxfId="9262"/>
    <tableColumn id="7123" xr3:uid="{EA7ABE13-35D6-4DFD-B5B6-8D64A384D172}" name="Column7078" dataDxfId="9261"/>
    <tableColumn id="7124" xr3:uid="{59340230-8FFC-4CB6-A117-33C2682E57B1}" name="Column7079" dataDxfId="9260"/>
    <tableColumn id="7125" xr3:uid="{8220B885-FB91-4B66-998A-B29371679ACA}" name="Column7080" dataDxfId="9259"/>
    <tableColumn id="7126" xr3:uid="{BA24937D-0AC7-47C4-86C5-8F32F42691BF}" name="Column7081" dataDxfId="9258"/>
    <tableColumn id="7127" xr3:uid="{4EB31FBC-6E36-40E6-B3F2-3B55E0B2680A}" name="Column7082" dataDxfId="9257"/>
    <tableColumn id="7128" xr3:uid="{99343F23-7D86-4711-AB28-E4EE58B0C5E7}" name="Column7083" dataDxfId="9256"/>
    <tableColumn id="7129" xr3:uid="{30629756-B5BC-48A8-98B3-EC16FA6B37FD}" name="Column7084" dataDxfId="9255"/>
    <tableColumn id="7130" xr3:uid="{E7A37B14-9F2B-42C2-A517-ADE71AE5C967}" name="Column7085" dataDxfId="9254"/>
    <tableColumn id="7131" xr3:uid="{6A53E821-EA61-4056-BB3D-39FF2761C6C2}" name="Column7086" dataDxfId="9253"/>
    <tableColumn id="7132" xr3:uid="{DE8C9EE4-8A99-4F3B-92FA-BE30B819FB49}" name="Column7087" dataDxfId="9252"/>
    <tableColumn id="7133" xr3:uid="{7F9183FA-F6F5-4588-95BC-2076A55F1CED}" name="Column7088" dataDxfId="9251"/>
    <tableColumn id="7134" xr3:uid="{B2581BDA-1554-4D44-BA8A-998845AF3A1B}" name="Column7089" dataDxfId="9250"/>
    <tableColumn id="7135" xr3:uid="{BA935EBB-1A2B-42AF-B56E-09A1FD18C8BD}" name="Column7090" dataDxfId="9249"/>
    <tableColumn id="7136" xr3:uid="{6CADD189-B82C-44C4-ABA8-1F8D729FE7E8}" name="Column7091" dataDxfId="9248"/>
    <tableColumn id="7137" xr3:uid="{318B2189-957B-441B-95BD-8CB87E97F441}" name="Column7092" dataDxfId="9247"/>
    <tableColumn id="7138" xr3:uid="{E59FBB07-5354-4978-8BA4-61395D58BEC2}" name="Column7093" dataDxfId="9246"/>
    <tableColumn id="7139" xr3:uid="{2276CDFC-4E66-4E39-807F-8647C20AEEBB}" name="Column7094" dataDxfId="9245"/>
    <tableColumn id="7140" xr3:uid="{56A68D00-A28B-4941-B03A-C4EE534BBA8A}" name="Column7095" dataDxfId="9244"/>
    <tableColumn id="7141" xr3:uid="{8B17E5E1-6154-4784-9D0E-6A841EFD0297}" name="Column7096" dataDxfId="9243"/>
    <tableColumn id="7142" xr3:uid="{8372F415-722C-4220-B50B-E83E7F5E4AC5}" name="Column7097" dataDxfId="9242"/>
    <tableColumn id="7143" xr3:uid="{9F45D3B4-45B6-49E4-9E1A-18D43E1B4746}" name="Column7098" dataDxfId="9241"/>
    <tableColumn id="7144" xr3:uid="{17379CCA-A4F8-454D-9AFF-4A148A40061E}" name="Column7099" dataDxfId="9240"/>
    <tableColumn id="7145" xr3:uid="{B9F37DB3-31A6-4944-BFDA-D7BBCE097945}" name="Column7100" dataDxfId="9239"/>
    <tableColumn id="7146" xr3:uid="{67B8CF74-6EC8-4B0A-B1AF-9394640CB4BA}" name="Column7101" dataDxfId="9238"/>
    <tableColumn id="7147" xr3:uid="{D2499DBA-562C-4F2D-ACEF-EAD5FA80BFC7}" name="Column7102" dataDxfId="9237"/>
    <tableColumn id="7148" xr3:uid="{7950541E-F682-48F4-8AFE-53BB33DB26E9}" name="Column7103" dataDxfId="9236"/>
    <tableColumn id="7149" xr3:uid="{9391F304-329A-47FA-BFE0-E439306E6C5E}" name="Column7104" dataDxfId="9235"/>
    <tableColumn id="7150" xr3:uid="{0C8001FD-C32C-4A6E-8C3C-0662F4CFE0F8}" name="Column7105" dataDxfId="9234"/>
    <tableColumn id="7151" xr3:uid="{C6D087B8-F4AB-4B0F-BCFF-B3AF1F46BD6D}" name="Column7106" dataDxfId="9233"/>
    <tableColumn id="7152" xr3:uid="{39C7AACA-5DCE-43C6-8AFC-A1543C0E8CD2}" name="Column7107" dataDxfId="9232"/>
    <tableColumn id="7153" xr3:uid="{A1E0EBE0-E3D7-4FC2-B059-353F009596CA}" name="Column7108" dataDxfId="9231"/>
    <tableColumn id="7154" xr3:uid="{2BA28EDA-92CA-4FD3-A1AA-51BF6D90CDA5}" name="Column7109" dataDxfId="9230"/>
    <tableColumn id="7155" xr3:uid="{0EACE620-F6CF-43A8-870A-2F4835E032C9}" name="Column7110" dataDxfId="9229"/>
    <tableColumn id="7156" xr3:uid="{BE672DF9-6AA7-4763-976D-466E27401B2F}" name="Column7111" dataDxfId="9228"/>
    <tableColumn id="7157" xr3:uid="{F4AB05ED-CD10-4C96-B90D-A5A5FF34FB31}" name="Column7112" dataDxfId="9227"/>
    <tableColumn id="7158" xr3:uid="{D5F125D3-83AF-4156-AB2B-A875A0089F8D}" name="Column7113" dataDxfId="9226"/>
    <tableColumn id="7159" xr3:uid="{ADF803BE-B267-427D-8949-CC3CACD493D2}" name="Column7114" dataDxfId="9225"/>
    <tableColumn id="7160" xr3:uid="{8E7D704B-6490-4221-8752-DE5C54DECA49}" name="Column7115" dataDxfId="9224"/>
    <tableColumn id="7161" xr3:uid="{81347218-EBFB-4E82-A4AD-F72D3CCC63FA}" name="Column7116" dataDxfId="9223"/>
    <tableColumn id="7162" xr3:uid="{A4145E6F-3CF0-494E-B3B7-280B09A66743}" name="Column7117" dataDxfId="9222"/>
    <tableColumn id="7163" xr3:uid="{22DAB651-8703-419E-BD9D-221F7B6ACBD1}" name="Column7118" dataDxfId="9221"/>
    <tableColumn id="7164" xr3:uid="{50AE67AD-A398-4A4B-BB77-0F8E3F7AA484}" name="Column7119" dataDxfId="9220"/>
    <tableColumn id="7165" xr3:uid="{6F179056-1388-42E9-8543-CAD86EBC71BD}" name="Column7120" dataDxfId="9219"/>
    <tableColumn id="7166" xr3:uid="{EA6D8CD1-ED67-4952-A484-47CF9EBF8147}" name="Column7121" dataDxfId="9218"/>
    <tableColumn id="7167" xr3:uid="{278D7EE0-D8AC-43EC-AD00-6A0AB14283F7}" name="Column7122" dataDxfId="9217"/>
    <tableColumn id="7168" xr3:uid="{019162EC-6432-4858-A7C9-CB2DEB6E7618}" name="Column7123" dataDxfId="9216"/>
    <tableColumn id="7169" xr3:uid="{37034F90-A150-42EB-BDCD-F3A32E2CC9C0}" name="Column7124" dataDxfId="9215"/>
    <tableColumn id="7170" xr3:uid="{9667D84F-DDA0-4838-A719-CA5F774A2BBB}" name="Column7125" dataDxfId="9214"/>
    <tableColumn id="7171" xr3:uid="{5851527C-7AEC-4217-BBFA-E7016C23FD86}" name="Column7126" dataDxfId="9213"/>
    <tableColumn id="7172" xr3:uid="{7BCEBA88-1E97-4AFA-A21F-11A5CFC8248C}" name="Column7127" dataDxfId="9212"/>
    <tableColumn id="7173" xr3:uid="{E083ABB4-40B8-487A-B78B-E841FC0A487A}" name="Column7128" dataDxfId="9211"/>
    <tableColumn id="7174" xr3:uid="{ACB71B3A-61B3-44EC-995B-F43AC2EC1B7E}" name="Column7129" dataDxfId="9210"/>
    <tableColumn id="7175" xr3:uid="{7FB9C3EE-8E21-412A-9CF4-88CD2159838C}" name="Column7130" dataDxfId="9209"/>
    <tableColumn id="7176" xr3:uid="{E387BD5A-11E2-415B-A125-C482DFEDC383}" name="Column7131" dataDxfId="9208"/>
    <tableColumn id="7177" xr3:uid="{3343FFA4-6B1B-4310-BFBC-B08FE67BD908}" name="Column7132" dataDxfId="9207"/>
    <tableColumn id="7178" xr3:uid="{1E33AFCD-5E15-4B12-AC74-939FEFF9C061}" name="Column7133" dataDxfId="9206"/>
    <tableColumn id="7179" xr3:uid="{AB7DE20B-EB46-4318-AD59-F265049B1EDA}" name="Column7134" dataDxfId="9205"/>
    <tableColumn id="7180" xr3:uid="{BA4A26D6-D464-4480-B1A7-C954E28B6EC5}" name="Column7135" dataDxfId="9204"/>
    <tableColumn id="7181" xr3:uid="{31CF7130-E60C-46CD-9F2C-F8E5A6806B1B}" name="Column7136" dataDxfId="9203"/>
    <tableColumn id="7182" xr3:uid="{A6B0DCB9-0421-4AD3-8DC1-139AAE0960B8}" name="Column7137" dataDxfId="9202"/>
    <tableColumn id="7183" xr3:uid="{3AEC5570-F98B-4057-8146-3ED035B72008}" name="Column7138" dataDxfId="9201"/>
    <tableColumn id="7184" xr3:uid="{CFA6D6B7-5EFB-4ADC-90CD-4CA6F11CA093}" name="Column7139" dataDxfId="9200"/>
    <tableColumn id="7185" xr3:uid="{28FC0359-FD87-46FF-914B-C0278DA3726B}" name="Column7140" dataDxfId="9199"/>
    <tableColumn id="7186" xr3:uid="{ECA37CD8-C641-4CBB-8224-8994C51D3F43}" name="Column7141" dataDxfId="9198"/>
    <tableColumn id="7187" xr3:uid="{9E4815CB-FA69-42DA-BAD7-F894A1E8723F}" name="Column7142" dataDxfId="9197"/>
    <tableColumn id="7188" xr3:uid="{5B7F2039-A54D-48EE-8A05-5E19BC236912}" name="Column7143" dataDxfId="9196"/>
    <tableColumn id="7189" xr3:uid="{9647969B-1783-44B5-B99A-114E47EE4B67}" name="Column7144" dataDxfId="9195"/>
    <tableColumn id="7190" xr3:uid="{34B135ED-7588-465A-A44B-C1ACCDCC90C5}" name="Column7145" dataDxfId="9194"/>
    <tableColumn id="7191" xr3:uid="{970614BC-D249-427F-AFE0-50AAE2781783}" name="Column7146" dataDxfId="9193"/>
    <tableColumn id="7192" xr3:uid="{9ACDB081-1423-4760-AF80-024C9693B027}" name="Column7147" dataDxfId="9192"/>
    <tableColumn id="7193" xr3:uid="{D70E6DA3-52FD-4393-A64A-AE39C9E55D07}" name="Column7148" dataDxfId="9191"/>
    <tableColumn id="7194" xr3:uid="{E51AA6E6-0607-4112-8C6A-57F128BE1F0A}" name="Column7149" dataDxfId="9190"/>
    <tableColumn id="7195" xr3:uid="{1B110A93-5AD1-47D4-B07B-00E1437FF4AB}" name="Column7150" dataDxfId="9189"/>
    <tableColumn id="7196" xr3:uid="{6D716CE8-3E2D-46C2-B9F5-E03317950831}" name="Column7151" dataDxfId="9188"/>
    <tableColumn id="7197" xr3:uid="{81086726-BB89-48FC-95BA-6B90451CF9DD}" name="Column7152" dataDxfId="9187"/>
    <tableColumn id="7198" xr3:uid="{AB9597D1-EC3E-4518-BD38-2878A653C09F}" name="Column7153" dataDxfId="9186"/>
    <tableColumn id="7199" xr3:uid="{90115A4C-72A5-4225-92CB-90611CCDCF86}" name="Column7154" dataDxfId="9185"/>
    <tableColumn id="7200" xr3:uid="{9C277A2A-6B44-4718-9E97-2D9EA3EC5713}" name="Column7155" dataDxfId="9184"/>
    <tableColumn id="7201" xr3:uid="{FA89F6FC-24C0-4EAA-BB91-9C6F0CB94FA1}" name="Column7156" dataDxfId="9183"/>
    <tableColumn id="7202" xr3:uid="{4D7742C7-0EB0-4F97-B22E-7C5304D092C6}" name="Column7157" dataDxfId="9182"/>
    <tableColumn id="7203" xr3:uid="{A8AF60B6-54AC-456F-A410-E9A6CF64C39F}" name="Column7158" dataDxfId="9181"/>
    <tableColumn id="7204" xr3:uid="{474D9FEC-D6A5-4701-8CDD-009F1127B878}" name="Column7159" dataDxfId="9180"/>
    <tableColumn id="7205" xr3:uid="{58AD7395-97D5-4998-8243-9E2F5D052B5A}" name="Column7160" dataDxfId="9179"/>
    <tableColumn id="7206" xr3:uid="{84FBCC87-4B25-42AB-A33C-C146C5CF27E4}" name="Column7161" dataDxfId="9178"/>
    <tableColumn id="7207" xr3:uid="{FBAB5447-046D-48AF-A7DC-933C68773E2D}" name="Column7162" dataDxfId="9177"/>
    <tableColumn id="7208" xr3:uid="{6FE963F5-8295-4604-AB15-3A5EFB6A3921}" name="Column7163" dataDxfId="9176"/>
    <tableColumn id="7209" xr3:uid="{A4C29D58-D331-4048-8F79-17E48F7888DE}" name="Column7164" dataDxfId="9175"/>
    <tableColumn id="7210" xr3:uid="{1CDA7309-ED1D-4C4B-A2D6-FA85CCEF3AAF}" name="Column7165" dataDxfId="9174"/>
    <tableColumn id="7211" xr3:uid="{0494C6AA-954D-4413-8D21-248FBE9495E4}" name="Column7166" dataDxfId="9173"/>
    <tableColumn id="7212" xr3:uid="{91F78344-C052-46ED-9215-91C4B17312D6}" name="Column7167" dataDxfId="9172"/>
    <tableColumn id="7213" xr3:uid="{98F4A2A3-4B12-4982-A737-424AF1BF79F7}" name="Column7168" dataDxfId="9171"/>
    <tableColumn id="7214" xr3:uid="{84455BEE-6B84-4C16-99D0-B7679A9D8CF4}" name="Column7169" dataDxfId="9170"/>
    <tableColumn id="7215" xr3:uid="{66EE5730-7326-4106-8B9A-8FE59B06B3D4}" name="Column7170" dataDxfId="9169"/>
    <tableColumn id="7216" xr3:uid="{DF30136B-2D21-40AB-911D-4A0A4C6B15BB}" name="Column7171" dataDxfId="9168"/>
    <tableColumn id="7217" xr3:uid="{6EF54E7D-17E3-4D30-9032-2D38B482754A}" name="Column7172" dataDxfId="9167"/>
    <tableColumn id="7218" xr3:uid="{3B0531FF-5FBE-4F85-8E3D-BC8A123C1556}" name="Column7173" dataDxfId="9166"/>
    <tableColumn id="7219" xr3:uid="{3695BC0E-D617-4AC4-B224-B533BF80F3BE}" name="Column7174" dataDxfId="9165"/>
    <tableColumn id="7220" xr3:uid="{46D662F3-3B95-45CE-9132-96666034AE89}" name="Column7175" dataDxfId="9164"/>
    <tableColumn id="7221" xr3:uid="{1A2C18FE-F32A-47CD-89B4-10FB5CCE6B96}" name="Column7176" dataDxfId="9163"/>
    <tableColumn id="7222" xr3:uid="{7C83BE2F-1F2D-449F-B6E3-707CDF6AF000}" name="Column7177" dataDxfId="9162"/>
    <tableColumn id="7223" xr3:uid="{D80C9E47-BF39-45E1-A326-E3F40CFE3964}" name="Column7178" dataDxfId="9161"/>
    <tableColumn id="7224" xr3:uid="{C60753BF-B920-4633-8DC5-7E3943317B06}" name="Column7179" dataDxfId="9160"/>
    <tableColumn id="7225" xr3:uid="{E133CEA5-4C40-406B-9334-5F95D96436A9}" name="Column7180" dataDxfId="9159"/>
    <tableColumn id="7226" xr3:uid="{932CC755-47C6-4235-ADF0-961C1E54100D}" name="Column7181" dataDxfId="9158"/>
    <tableColumn id="7227" xr3:uid="{13C4DE16-BF42-4A54-8CF8-6752352DDF63}" name="Column7182" dataDxfId="9157"/>
    <tableColumn id="7228" xr3:uid="{19888715-CFF4-4711-8987-1813BEA98919}" name="Column7183" dataDxfId="9156"/>
    <tableColumn id="7229" xr3:uid="{BCC32A41-588D-4ECC-B476-7F49F8B513BE}" name="Column7184" dataDxfId="9155"/>
    <tableColumn id="7230" xr3:uid="{22614764-A051-4727-B1B0-B245EC65C515}" name="Column7185" dataDxfId="9154"/>
    <tableColumn id="7231" xr3:uid="{34E9DA7A-44FA-4C1D-9119-C05AAC03F71F}" name="Column7186" dataDxfId="9153"/>
    <tableColumn id="7232" xr3:uid="{405DCCCE-4458-4F58-8A57-FA91DBAF5C44}" name="Column7187" dataDxfId="9152"/>
    <tableColumn id="7233" xr3:uid="{94CD41A1-6094-4D87-B823-E91ABF87C92F}" name="Column7188" dataDxfId="9151"/>
    <tableColumn id="7234" xr3:uid="{E6DE5373-28BE-4BEE-8065-37C643004B5E}" name="Column7189" dataDxfId="9150"/>
    <tableColumn id="7235" xr3:uid="{A6F7214B-DEE6-47FE-BE95-8542F40DA191}" name="Column7190" dataDxfId="9149"/>
    <tableColumn id="7236" xr3:uid="{5248015C-BDD9-4416-9BBE-ED3CE4126E0A}" name="Column7191" dataDxfId="9148"/>
    <tableColumn id="7237" xr3:uid="{5A7E1883-7E64-45F8-A519-B19D62D5FB56}" name="Column7192" dataDxfId="9147"/>
    <tableColumn id="7238" xr3:uid="{F83BB389-259E-4AF3-8729-D48381C60C0B}" name="Column7193" dataDxfId="9146"/>
    <tableColumn id="7239" xr3:uid="{1C391742-F2F0-4F4E-88E7-71C284F3109B}" name="Column7194" dataDxfId="9145"/>
    <tableColumn id="7240" xr3:uid="{92ADF506-1510-47DD-AFDC-6DA50CDFF754}" name="Column7195" dataDxfId="9144"/>
    <tableColumn id="7241" xr3:uid="{822D26FE-C17E-42FF-9FAC-4D721B5B7D97}" name="Column7196" dataDxfId="9143"/>
    <tableColumn id="7242" xr3:uid="{C3664EEF-AEB1-4EFB-B070-F13DD30E935C}" name="Column7197" dataDxfId="9142"/>
    <tableColumn id="7243" xr3:uid="{F11D3874-F6E3-4F76-ACF8-81FBED4E8381}" name="Column7198" dataDxfId="9141"/>
    <tableColumn id="7244" xr3:uid="{50392291-D048-4495-A9E8-AB7C7968D4F4}" name="Column7199" dataDxfId="9140"/>
    <tableColumn id="7245" xr3:uid="{BC3B22BF-90AC-4E99-8931-C72D20DDC9B0}" name="Column7200" dataDxfId="9139"/>
    <tableColumn id="7246" xr3:uid="{BE8A6004-65FC-4B9E-9787-2CF2F2ED5701}" name="Column7201" dataDxfId="9138"/>
    <tableColumn id="7247" xr3:uid="{C8CA54C9-2118-482F-84F3-A7DC5D00259E}" name="Column7202" dataDxfId="9137"/>
    <tableColumn id="7248" xr3:uid="{F0712478-7526-4199-8E7D-1873E24AE408}" name="Column7203" dataDxfId="9136"/>
    <tableColumn id="7249" xr3:uid="{7B81F5FC-2ABB-414D-848D-1F071FB992F1}" name="Column7204" dataDxfId="9135"/>
    <tableColumn id="7250" xr3:uid="{7CA332B2-99C4-4F5D-B0A3-0AE3F7575FEE}" name="Column7205" dataDxfId="9134"/>
    <tableColumn id="7251" xr3:uid="{D5D58B8E-BABC-4EBA-A78A-C40F77046C95}" name="Column7206" dataDxfId="9133"/>
    <tableColumn id="7252" xr3:uid="{F2F5E50D-4969-4F13-A35D-BDF99A88911A}" name="Column7207" dataDxfId="9132"/>
    <tableColumn id="7253" xr3:uid="{C3528C70-CF34-4DC3-A88F-FE7CCCE282F1}" name="Column7208" dataDxfId="9131"/>
    <tableColumn id="7254" xr3:uid="{29258C64-BFB1-466D-B131-C4D4E62C9243}" name="Column7209" dataDxfId="9130"/>
    <tableColumn id="7255" xr3:uid="{526B628E-B6C8-4AC4-86E8-A23BD17A181D}" name="Column7210" dataDxfId="9129"/>
    <tableColumn id="7256" xr3:uid="{225EA754-A47B-4388-B3E5-BCFFCF41D5A0}" name="Column7211" dataDxfId="9128"/>
    <tableColumn id="7257" xr3:uid="{9AEF2FBC-4E06-45C7-81AB-E1616C32CAB2}" name="Column7212" dataDxfId="9127"/>
    <tableColumn id="7258" xr3:uid="{8405D2B8-706D-4433-B80A-41EEE615E394}" name="Column7213" dataDxfId="9126"/>
    <tableColumn id="7259" xr3:uid="{D310FC7F-A631-4058-BF9A-B748AFCE26C1}" name="Column7214" dataDxfId="9125"/>
    <tableColumn id="7260" xr3:uid="{7C890CB4-71A1-46B5-8215-7D6D4D63E0D0}" name="Column7215" dataDxfId="9124"/>
    <tableColumn id="7261" xr3:uid="{71A9BA80-3907-4A4A-A5A7-2A4BF2BE08A5}" name="Column7216" dataDxfId="9123"/>
    <tableColumn id="7262" xr3:uid="{F04950B6-03CC-4C22-A68B-8FF798D84FE5}" name="Column7217" dataDxfId="9122"/>
    <tableColumn id="7263" xr3:uid="{4B372888-94BE-4EFC-9875-AC9667BFDB35}" name="Column7218" dataDxfId="9121"/>
    <tableColumn id="7264" xr3:uid="{53F8CEB6-9AB2-41A3-B7CF-5BDCFCB0C240}" name="Column7219" dataDxfId="9120"/>
    <tableColumn id="7265" xr3:uid="{9EC1B124-8C59-4785-8270-9E3E09DB980A}" name="Column7220" dataDxfId="9119"/>
    <tableColumn id="7266" xr3:uid="{B17CEE25-08A9-4EA4-AEDF-E8BE57DDECCB}" name="Column7221" dataDxfId="9118"/>
    <tableColumn id="7267" xr3:uid="{D35544B5-DC6E-4D0B-AD37-43F64B1DA231}" name="Column7222" dataDxfId="9117"/>
    <tableColumn id="7268" xr3:uid="{418D6C29-612C-4CCE-B222-BDD2EFC0BF30}" name="Column7223" dataDxfId="9116"/>
    <tableColumn id="7269" xr3:uid="{86261E1C-E429-40EE-B811-27E113C5CD48}" name="Column7224" dataDxfId="9115"/>
    <tableColumn id="7270" xr3:uid="{B0E31D0B-1B0E-4EF7-9EE8-0CFBCBB5BACE}" name="Column7225" dataDxfId="9114"/>
    <tableColumn id="7271" xr3:uid="{BE4B9094-9DF4-40BD-8C65-9840E6DCEB94}" name="Column7226" dataDxfId="9113"/>
    <tableColumn id="7272" xr3:uid="{3D1BBC23-0014-4702-B149-2570C1F14A4A}" name="Column7227" dataDxfId="9112"/>
    <tableColumn id="7273" xr3:uid="{5A44442D-315E-4066-8ED9-E9F7EA2CBA75}" name="Column7228" dataDxfId="9111"/>
    <tableColumn id="7274" xr3:uid="{0453B87E-EC2A-479A-80D8-E2B5381D900C}" name="Column7229" dataDxfId="9110"/>
    <tableColumn id="7275" xr3:uid="{C1A97ABA-C47D-4647-B428-E309A610E341}" name="Column7230" dataDxfId="9109"/>
    <tableColumn id="7276" xr3:uid="{76F8F54B-9577-4579-AB37-8C9F98452C2E}" name="Column7231" dataDxfId="9108"/>
    <tableColumn id="7277" xr3:uid="{F733CCA9-3E5A-4A09-A7ED-C334D45A96C2}" name="Column7232" dataDxfId="9107"/>
    <tableColumn id="7278" xr3:uid="{0D28CF54-01B9-43C4-9211-74147ABBF6C2}" name="Column7233" dataDxfId="9106"/>
    <tableColumn id="7279" xr3:uid="{A4896C71-64C9-4C25-8305-3A55D9A6108B}" name="Column7234" dataDxfId="9105"/>
    <tableColumn id="7280" xr3:uid="{9EE7C177-3BD6-4EE9-8BD8-8863A4210DE4}" name="Column7235" dataDxfId="9104"/>
    <tableColumn id="7281" xr3:uid="{67C77BF8-7391-4143-8725-495FA86AFB71}" name="Column7236" dataDxfId="9103"/>
    <tableColumn id="7282" xr3:uid="{98021579-E366-47A8-B252-CDFAF330124A}" name="Column7237" dataDxfId="9102"/>
    <tableColumn id="7283" xr3:uid="{41DB9AF5-5607-4CAA-912B-103AE4EA7B45}" name="Column7238" dataDxfId="9101"/>
    <tableColumn id="7284" xr3:uid="{521DBD22-0479-44CB-8CD5-CEE1CCB53DE2}" name="Column7239" dataDxfId="9100"/>
    <tableColumn id="7285" xr3:uid="{3C8418C7-C17C-4C62-9480-47067E301B29}" name="Column7240" dataDxfId="9099"/>
    <tableColumn id="7286" xr3:uid="{6140894E-3BE7-4353-A0BF-92EE8E9FC367}" name="Column7241" dataDxfId="9098"/>
    <tableColumn id="7287" xr3:uid="{C01D6318-E20E-42AC-895E-1AC48FA94017}" name="Column7242" dataDxfId="9097"/>
    <tableColumn id="7288" xr3:uid="{E97C8D65-7502-4B48-B55D-63D3DAFB8DDB}" name="Column7243" dataDxfId="9096"/>
    <tableColumn id="7289" xr3:uid="{61949765-D917-407C-B3E5-22408A48EAA6}" name="Column7244" dataDxfId="9095"/>
    <tableColumn id="7290" xr3:uid="{CE6FFDE3-6A74-4358-8F6F-4EB5D0C2F984}" name="Column7245" dataDxfId="9094"/>
    <tableColumn id="7291" xr3:uid="{197B46E2-EAD0-43AC-999B-0A60FD40A759}" name="Column7246" dataDxfId="9093"/>
    <tableColumn id="7292" xr3:uid="{95049E4D-2687-42EA-A9B0-11B4FA1DA5E9}" name="Column7247" dataDxfId="9092"/>
    <tableColumn id="7293" xr3:uid="{EC0E5894-8CB0-423D-8597-3FD561ECDAFB}" name="Column7248" dataDxfId="9091"/>
    <tableColumn id="7294" xr3:uid="{FAC7B465-0F2E-4CDC-9254-7442CB4F984A}" name="Column7249" dataDxfId="9090"/>
    <tableColumn id="7295" xr3:uid="{6548D6D7-D989-4DCB-BB68-03391BF53BE1}" name="Column7250" dataDxfId="9089"/>
    <tableColumn id="7296" xr3:uid="{53727F92-E2F3-4F7A-91FF-65C5AD5B6340}" name="Column7251" dataDxfId="9088"/>
    <tableColumn id="7297" xr3:uid="{85EFDF5A-F874-470D-9F08-52756A39C801}" name="Column7252" dataDxfId="9087"/>
    <tableColumn id="7298" xr3:uid="{1A2B1BD9-319D-4463-AE3B-FB675AF2E306}" name="Column7253" dataDxfId="9086"/>
    <tableColumn id="7299" xr3:uid="{D6C4232B-1CF6-4CEB-A190-50B15D5D0665}" name="Column7254" dataDxfId="9085"/>
    <tableColumn id="7300" xr3:uid="{AB5A2271-1354-4CB5-9674-3CF4C5FBD6A0}" name="Column7255" dataDxfId="9084"/>
    <tableColumn id="7301" xr3:uid="{E73AAA59-B1C2-4135-B38B-7D060148F4A5}" name="Column7256" dataDxfId="9083"/>
    <tableColumn id="7302" xr3:uid="{3341C380-FB73-4757-8712-6DB3EDEFBCCF}" name="Column7257" dataDxfId="9082"/>
    <tableColumn id="7303" xr3:uid="{8F7E81A1-53AB-4B14-8A1F-4D29459C4B46}" name="Column7258" dataDxfId="9081"/>
    <tableColumn id="7304" xr3:uid="{616BE259-9DCC-4A0C-85B1-0F54F18B6E89}" name="Column7259" dataDxfId="9080"/>
    <tableColumn id="7305" xr3:uid="{C6E7282B-0B38-4F5D-9C61-07B8260E80D2}" name="Column7260" dataDxfId="9079"/>
    <tableColumn id="7306" xr3:uid="{4B3470D6-3595-4D91-84C5-86D0853BF19F}" name="Column7261" dataDxfId="9078"/>
    <tableColumn id="7307" xr3:uid="{97A489B5-91B9-4292-B7F0-704B91383DCA}" name="Column7262" dataDxfId="9077"/>
    <tableColumn id="7308" xr3:uid="{3C346176-4FD7-4F85-AD6C-F2CFD8F64431}" name="Column7263" dataDxfId="9076"/>
    <tableColumn id="7309" xr3:uid="{0FA4430C-CECC-4D41-9421-C01F6FAE2422}" name="Column7264" dataDxfId="9075"/>
    <tableColumn id="7310" xr3:uid="{4784D817-2EC5-466A-926D-84CB8FCA6B40}" name="Column7265" dataDxfId="9074"/>
    <tableColumn id="7311" xr3:uid="{C26221A5-C296-453C-A8A8-D06ECD887CA1}" name="Column7266" dataDxfId="9073"/>
    <tableColumn id="7312" xr3:uid="{C61F9442-F7DC-4CCD-98D1-8C656E5A9E84}" name="Column7267" dataDxfId="9072"/>
    <tableColumn id="7313" xr3:uid="{21F86555-C6DB-484E-8B02-9BDB1CEF1402}" name="Column7268" dataDxfId="9071"/>
    <tableColumn id="7314" xr3:uid="{96041C32-9ADC-4319-8619-4479FF221702}" name="Column7269" dataDxfId="9070"/>
    <tableColumn id="7315" xr3:uid="{17F61980-33E4-49FB-AF51-5910DD20CB74}" name="Column7270" dataDxfId="9069"/>
    <tableColumn id="7316" xr3:uid="{1AF3C33E-2F78-4EF9-A871-81AA1696391C}" name="Column7271" dataDxfId="9068"/>
    <tableColumn id="7317" xr3:uid="{B45141CA-4F3A-40D7-9901-28BEBA4D666A}" name="Column7272" dataDxfId="9067"/>
    <tableColumn id="7318" xr3:uid="{9D54CFFC-5F10-4EBE-B9A0-F6498B4D6AE3}" name="Column7273" dataDxfId="9066"/>
    <tableColumn id="7319" xr3:uid="{6D3393FA-D6BD-4D3F-B2D5-2060C8C2AD6B}" name="Column7274" dataDxfId="9065"/>
    <tableColumn id="7320" xr3:uid="{867BDB6D-D656-4463-B82F-9737AE96FCC7}" name="Column7275" dataDxfId="9064"/>
    <tableColumn id="7321" xr3:uid="{207CD3DF-D5FB-42F3-B030-5CAE25C573F9}" name="Column7276" dataDxfId="9063"/>
    <tableColumn id="7322" xr3:uid="{851A1C6B-6BE1-4DD4-BF66-70DAD6BA497B}" name="Column7277" dataDxfId="9062"/>
    <tableColumn id="7323" xr3:uid="{A2534453-F682-45A3-80E5-158613DDDE24}" name="Column7278" dataDxfId="9061"/>
    <tableColumn id="7324" xr3:uid="{35F7EBCC-365F-4ABF-8F26-4ACA2E1886A3}" name="Column7279" dataDxfId="9060"/>
    <tableColumn id="7325" xr3:uid="{80E1B56F-1744-4E9C-B506-97EDD7863B43}" name="Column7280" dataDxfId="9059"/>
    <tableColumn id="7326" xr3:uid="{3BF8F011-A181-4690-B2FA-097926BE435D}" name="Column7281" dataDxfId="9058"/>
    <tableColumn id="7327" xr3:uid="{984CCF33-0DB6-479C-8AFE-DE358C09A15D}" name="Column7282" dataDxfId="9057"/>
    <tableColumn id="7328" xr3:uid="{2A97D21A-3D40-4876-B91C-8BFDEA9DE4AC}" name="Column7283" dataDxfId="9056"/>
    <tableColumn id="7329" xr3:uid="{2F191D23-54F0-4BDD-A8B2-03F4F030B1AF}" name="Column7284" dataDxfId="9055"/>
    <tableColumn id="7330" xr3:uid="{71E6BD75-97CD-4343-8946-72EA7F754595}" name="Column7285" dataDxfId="9054"/>
    <tableColumn id="7331" xr3:uid="{4F1A18D0-6EE6-4EEC-888C-8A48FB374D27}" name="Column7286" dataDxfId="9053"/>
    <tableColumn id="7332" xr3:uid="{95A5A6A4-E15D-486A-91AD-356BFC5BC517}" name="Column7287" dataDxfId="9052"/>
    <tableColumn id="7333" xr3:uid="{30D2E126-F7C4-4C98-85AB-87CE2182320C}" name="Column7288" dataDxfId="9051"/>
    <tableColumn id="7334" xr3:uid="{1164317A-4040-4784-B381-66F23D226995}" name="Column7289" dataDxfId="9050"/>
    <tableColumn id="7335" xr3:uid="{6657D617-B752-4DE0-A842-36BBC6027995}" name="Column7290" dataDxfId="9049"/>
    <tableColumn id="7336" xr3:uid="{4773793C-7B5D-47E4-A2E6-E370FE67D934}" name="Column7291" dataDxfId="9048"/>
    <tableColumn id="7337" xr3:uid="{60BD05DD-A648-4EF5-BB3D-926970B7176F}" name="Column7292" dataDxfId="9047"/>
    <tableColumn id="7338" xr3:uid="{E0451397-4F30-4533-BAA4-6CA1F50D0286}" name="Column7293" dataDxfId="9046"/>
    <tableColumn id="7339" xr3:uid="{BBD35BF7-5171-4238-A366-194FCC0C3A74}" name="Column7294" dataDxfId="9045"/>
    <tableColumn id="7340" xr3:uid="{EDB66A56-B149-44CD-A3CA-F070B6CD31B3}" name="Column7295" dataDxfId="9044"/>
    <tableColumn id="7341" xr3:uid="{273DA4A3-05FD-4921-8AAA-FB81C67781D1}" name="Column7296" dataDxfId="9043"/>
    <tableColumn id="7342" xr3:uid="{3E202128-1B7E-4BAC-A445-41381043443D}" name="Column7297" dataDxfId="9042"/>
    <tableColumn id="7343" xr3:uid="{48857738-A5A1-4879-9484-335447FA1CA8}" name="Column7298" dataDxfId="9041"/>
    <tableColumn id="7344" xr3:uid="{2F638E55-338D-4F08-894D-2F7AF9731A95}" name="Column7299" dataDxfId="9040"/>
    <tableColumn id="7345" xr3:uid="{983B655A-1968-4065-A4DE-87F00FE8ABD2}" name="Column7300" dataDxfId="9039"/>
    <tableColumn id="7346" xr3:uid="{7B2ECDEA-3265-44EB-84BB-E5D03314256C}" name="Column7301" dataDxfId="9038"/>
    <tableColumn id="7347" xr3:uid="{BEC7D915-38ED-4AC7-8858-95D0880CA618}" name="Column7302" dataDxfId="9037"/>
    <tableColumn id="7348" xr3:uid="{793F446B-78BA-4AE8-AD66-A0B8DFDBC35B}" name="Column7303" dataDxfId="9036"/>
    <tableColumn id="7349" xr3:uid="{BD091998-9CCD-4436-B43E-952DC9EECD7D}" name="Column7304" dataDxfId="9035"/>
    <tableColumn id="7350" xr3:uid="{7E046CDC-8B29-4E27-AA19-ACEE9F6DC322}" name="Column7305" dataDxfId="9034"/>
    <tableColumn id="7351" xr3:uid="{40D697E5-E8F5-42E5-90BA-099ED9935408}" name="Column7306" dataDxfId="9033"/>
    <tableColumn id="7352" xr3:uid="{E25593BB-C5BD-4CB1-B338-4186D82219C0}" name="Column7307" dataDxfId="9032"/>
    <tableColumn id="7353" xr3:uid="{21BCABB1-FA65-4195-B3E8-8A0082F57E5D}" name="Column7308" dataDxfId="9031"/>
    <tableColumn id="7354" xr3:uid="{3E9A8FD6-B609-48FD-987D-F32D649CC5D6}" name="Column7309" dataDxfId="9030"/>
    <tableColumn id="7355" xr3:uid="{9262CEBF-B209-4A56-A1C6-440326851361}" name="Column7310" dataDxfId="9029"/>
    <tableColumn id="7356" xr3:uid="{E25C62F1-C7C1-4562-9EA4-F202047591C7}" name="Column7311" dataDxfId="9028"/>
    <tableColumn id="7357" xr3:uid="{AA6B40BB-C754-4154-9D84-E2CB387BFA68}" name="Column7312" dataDxfId="9027"/>
    <tableColumn id="7358" xr3:uid="{F0F8A519-5767-4257-A0FE-2DD98920B35D}" name="Column7313" dataDxfId="9026"/>
    <tableColumn id="7359" xr3:uid="{BBFE48BF-CB1F-43A5-8A77-FA62A455D5C4}" name="Column7314" dataDxfId="9025"/>
    <tableColumn id="7360" xr3:uid="{F56264C5-6C43-4FA1-AE44-9F334DC62703}" name="Column7315" dataDxfId="9024"/>
    <tableColumn id="7361" xr3:uid="{84E13A20-7281-47EE-B205-F56CF57D45C4}" name="Column7316" dataDxfId="9023"/>
    <tableColumn id="7362" xr3:uid="{EA5642FE-A79D-4C5A-8DCE-DA5FF40B9CB2}" name="Column7317" dataDxfId="9022"/>
    <tableColumn id="7363" xr3:uid="{50D5552B-3A8E-44F2-A307-F27803BDB272}" name="Column7318" dataDxfId="9021"/>
    <tableColumn id="7364" xr3:uid="{6CF9CF07-1FE2-4277-AD67-F96155214FFF}" name="Column7319" dataDxfId="9020"/>
    <tableColumn id="7365" xr3:uid="{C36B9724-7B03-4096-8744-7787ED9F5312}" name="Column7320" dataDxfId="9019"/>
    <tableColumn id="7366" xr3:uid="{84FFA2F0-1C81-4888-854D-0BCA56CEB621}" name="Column7321" dataDxfId="9018"/>
    <tableColumn id="7367" xr3:uid="{4D659D09-45F8-40E0-BBFA-E81793A93F88}" name="Column7322" dataDxfId="9017"/>
    <tableColumn id="7368" xr3:uid="{A84E995E-F7AC-4AA9-939C-643FEBDD4B48}" name="Column7323" dataDxfId="9016"/>
    <tableColumn id="7369" xr3:uid="{5C9038CB-95A9-42FE-84AF-69C0DE25A094}" name="Column7324" dataDxfId="9015"/>
    <tableColumn id="7370" xr3:uid="{2EEAFB80-1809-4C79-9F49-4E9132083EF8}" name="Column7325" dataDxfId="9014"/>
    <tableColumn id="7371" xr3:uid="{20842399-5C44-488E-84DA-94A531D93490}" name="Column7326" dataDxfId="9013"/>
    <tableColumn id="7372" xr3:uid="{E06D9DDA-949B-46B7-90B0-DE9C6FA0D674}" name="Column7327" dataDxfId="9012"/>
    <tableColumn id="7373" xr3:uid="{A6B41DCB-7B26-4475-8FA9-A3F83CF35FF6}" name="Column7328" dataDxfId="9011"/>
    <tableColumn id="7374" xr3:uid="{DCC10E44-BA57-477A-B574-68F20B40DAE1}" name="Column7329" dataDxfId="9010"/>
    <tableColumn id="7375" xr3:uid="{4906E8CA-107B-456E-99E5-85FEFC0C5143}" name="Column7330" dataDxfId="9009"/>
    <tableColumn id="7376" xr3:uid="{1625FAE6-2F2A-4748-8F73-1B4CEC44EC07}" name="Column7331" dataDxfId="9008"/>
    <tableColumn id="7377" xr3:uid="{2E07B9CE-31CE-42A8-98AE-531373959348}" name="Column7332" dataDxfId="9007"/>
    <tableColumn id="7378" xr3:uid="{879BFE64-7C67-4C77-AA7B-9727E57C9ABD}" name="Column7333" dataDxfId="9006"/>
    <tableColumn id="7379" xr3:uid="{006ADA27-3BBB-4BD0-83DB-DC232DB11C53}" name="Column7334" dataDxfId="9005"/>
    <tableColumn id="7380" xr3:uid="{7E7E56F7-C94F-40D9-A165-6EBDBF58A771}" name="Column7335" dataDxfId="9004"/>
    <tableColumn id="7381" xr3:uid="{6D1345F6-ACE2-495D-9CC8-6162DAD1C69F}" name="Column7336" dataDxfId="9003"/>
    <tableColumn id="7382" xr3:uid="{63F893E1-DDDF-4015-9E5C-575D8E078149}" name="Column7337" dataDxfId="9002"/>
    <tableColumn id="7383" xr3:uid="{0488F126-DBEF-4B9F-B9B6-DC19A8C5F7D6}" name="Column7338" dataDxfId="9001"/>
    <tableColumn id="7384" xr3:uid="{FA9B8733-4242-48AA-81CD-895956410286}" name="Column7339" dataDxfId="9000"/>
    <tableColumn id="7385" xr3:uid="{E49AD00A-E0FA-4D38-9533-B4D780357260}" name="Column7340" dataDxfId="8999"/>
    <tableColumn id="7386" xr3:uid="{AC44C0B0-36FB-41BE-BDBD-585D5A1D694D}" name="Column7341" dataDxfId="8998"/>
    <tableColumn id="7387" xr3:uid="{8BD2DC84-918C-4592-A872-D66D41286D50}" name="Column7342" dataDxfId="8997"/>
    <tableColumn id="7388" xr3:uid="{5625D990-F157-43D8-9BA3-B7C809B320F7}" name="Column7343" dataDxfId="8996"/>
    <tableColumn id="7389" xr3:uid="{DA28A840-703D-468B-ACC9-A68A61F709BD}" name="Column7344" dataDxfId="8995"/>
    <tableColumn id="7390" xr3:uid="{4DD6C551-2D32-4D18-B162-16349155FEFF}" name="Column7345" dataDxfId="8994"/>
    <tableColumn id="7391" xr3:uid="{D4F97B58-6E37-4FC6-A92C-FD727E64F35F}" name="Column7346" dataDxfId="8993"/>
    <tableColumn id="7392" xr3:uid="{13CE5C9E-771D-402C-84CB-DB046046C9B4}" name="Column7347" dataDxfId="8992"/>
    <tableColumn id="7393" xr3:uid="{5D667085-08B6-4A81-A94A-D34BA13D21F6}" name="Column7348" dataDxfId="8991"/>
    <tableColumn id="7394" xr3:uid="{BBAC7736-C090-4B7E-8016-345F9B0D84F2}" name="Column7349" dataDxfId="8990"/>
    <tableColumn id="7395" xr3:uid="{99D97F7D-268E-4192-9A99-62D477004C36}" name="Column7350" dataDxfId="8989"/>
    <tableColumn id="7396" xr3:uid="{05665310-CC33-4DCC-B501-76AA45973B72}" name="Column7351" dataDxfId="8988"/>
    <tableColumn id="7397" xr3:uid="{0300F6A8-AC29-48B4-8416-32BFFCF15BCD}" name="Column7352" dataDxfId="8987"/>
    <tableColumn id="7398" xr3:uid="{4EEBB0A2-4B5F-4EF0-8B0F-F07923A70174}" name="Column7353" dataDxfId="8986"/>
    <tableColumn id="7399" xr3:uid="{197B74CC-2063-4345-A76C-E995D99082C4}" name="Column7354" dataDxfId="8985"/>
    <tableColumn id="7400" xr3:uid="{FD99D7DA-A3F8-407E-94B0-800B6BD7D441}" name="Column7355" dataDxfId="8984"/>
    <tableColumn id="7401" xr3:uid="{DCD135CF-101F-4590-9C78-A184CD45ED11}" name="Column7356" dataDxfId="8983"/>
    <tableColumn id="7402" xr3:uid="{88D0FEAA-555E-4CA6-A29A-72A49D649827}" name="Column7357" dataDxfId="8982"/>
    <tableColumn id="7403" xr3:uid="{333071AF-9114-4621-987C-FE3FCCDED397}" name="Column7358" dataDxfId="8981"/>
    <tableColumn id="7404" xr3:uid="{23CD308E-4E08-4ADB-97F6-290A45B7231F}" name="Column7359" dataDxfId="8980"/>
    <tableColumn id="7405" xr3:uid="{C99BBDCD-C326-450C-B055-0FFB577A86A9}" name="Column7360" dataDxfId="8979"/>
    <tableColumn id="7406" xr3:uid="{EBE3FCCA-8838-4574-93A8-91F682BF9444}" name="Column7361" dataDxfId="8978"/>
    <tableColumn id="7407" xr3:uid="{A86D6136-8399-4D6B-AFA9-66A11B8E9C5E}" name="Column7362" dataDxfId="8977"/>
    <tableColumn id="7408" xr3:uid="{7FF4A73A-E1E3-4C00-98D2-F4759C6D0383}" name="Column7363" dataDxfId="8976"/>
    <tableColumn id="7409" xr3:uid="{595FC523-D01A-4CC4-92DF-D235910A05CD}" name="Column7364" dataDxfId="8975"/>
    <tableColumn id="7410" xr3:uid="{6635770C-F5E3-426E-A092-1807814E72AA}" name="Column7365" dataDxfId="8974"/>
    <tableColumn id="7411" xr3:uid="{DDEAB28F-A6CC-4666-B7D4-69DFB8F37FBC}" name="Column7366" dataDxfId="8973"/>
    <tableColumn id="7412" xr3:uid="{61630719-BF3C-4F88-8C0C-6C5DFDACA869}" name="Column7367" dataDxfId="8972"/>
    <tableColumn id="7413" xr3:uid="{3B8ECC89-4DA2-4174-9619-E8EB953ECFF8}" name="Column7368" dataDxfId="8971"/>
    <tableColumn id="7414" xr3:uid="{175C8F63-7CD0-4A4C-856D-4BD213C5CEF4}" name="Column7369" dataDxfId="8970"/>
    <tableColumn id="7415" xr3:uid="{AB143575-DB79-4119-865A-ED1544369837}" name="Column7370" dataDxfId="8969"/>
    <tableColumn id="7416" xr3:uid="{39BDFDE9-ED14-4240-91C1-DD478E1899B5}" name="Column7371" dataDxfId="8968"/>
    <tableColumn id="7417" xr3:uid="{2F34506F-BB63-4B5B-97DA-0DA1FE6C5C90}" name="Column7372" dataDxfId="8967"/>
    <tableColumn id="7418" xr3:uid="{17D9DBC6-6509-4E87-B138-8E06813B42CD}" name="Column7373" dataDxfId="8966"/>
    <tableColumn id="7419" xr3:uid="{C40779A1-552C-4031-A23F-702C91F0767B}" name="Column7374" dataDxfId="8965"/>
    <tableColumn id="7420" xr3:uid="{EF601B59-6C91-41E9-92AF-A4AF31BF4D2E}" name="Column7375" dataDxfId="8964"/>
    <tableColumn id="7421" xr3:uid="{57159B5F-59B8-4090-8DA5-E1176611E842}" name="Column7376" dataDxfId="8963"/>
    <tableColumn id="7422" xr3:uid="{9DE66112-4F5C-420D-B2CE-3E58AD19A662}" name="Column7377" dataDxfId="8962"/>
    <tableColumn id="7423" xr3:uid="{E469043B-27F4-490A-A394-93E35248633B}" name="Column7378" dataDxfId="8961"/>
    <tableColumn id="7424" xr3:uid="{716B6777-A245-4815-BA27-9A7217B8C929}" name="Column7379" dataDxfId="8960"/>
    <tableColumn id="7425" xr3:uid="{A3999F43-255B-4F27-A9DD-A5744CE0CA19}" name="Column7380" dataDxfId="8959"/>
    <tableColumn id="7426" xr3:uid="{317DC79D-3428-4DDD-BD35-186E761492BA}" name="Column7381" dataDxfId="8958"/>
    <tableColumn id="7427" xr3:uid="{49D311AB-7E42-4301-8A7B-FDD457A843E1}" name="Column7382" dataDxfId="8957"/>
    <tableColumn id="7428" xr3:uid="{78C53602-A67E-4D40-9C66-8D55D14C248E}" name="Column7383" dataDxfId="8956"/>
    <tableColumn id="7429" xr3:uid="{CCE71EE8-2C32-4045-826F-1503F6A9F949}" name="Column7384" dataDxfId="8955"/>
    <tableColumn id="7430" xr3:uid="{3EBE3D59-5C67-4CF9-8968-E9BC0EACE7FF}" name="Column7385" dataDxfId="8954"/>
    <tableColumn id="7431" xr3:uid="{B8CC231E-07CC-44D8-82D8-585756F5DD6D}" name="Column7386" dataDxfId="8953"/>
    <tableColumn id="7432" xr3:uid="{B5CE0AFA-A828-4B05-B124-2F3A9BE63827}" name="Column7387" dataDxfId="8952"/>
    <tableColumn id="7433" xr3:uid="{53FAE1C1-268C-4769-AF71-E306760791B0}" name="Column7388" dataDxfId="8951"/>
    <tableColumn id="7434" xr3:uid="{BE192A62-BD54-41F9-A770-2C34F9BD7B3F}" name="Column7389" dataDxfId="8950"/>
    <tableColumn id="7435" xr3:uid="{366F6D8A-07EA-4182-8AB4-6BAF4D746AB4}" name="Column7390" dataDxfId="8949"/>
    <tableColumn id="7436" xr3:uid="{6A802898-D55A-4B51-8CBC-12444865BC8D}" name="Column7391" dataDxfId="8948"/>
    <tableColumn id="7437" xr3:uid="{2C9BD49B-9292-4FB8-AB7E-D3D27F6105CD}" name="Column7392" dataDxfId="8947"/>
    <tableColumn id="7438" xr3:uid="{D5520F6C-06C7-4730-A7B5-F00254EA1CD2}" name="Column7393" dataDxfId="8946"/>
    <tableColumn id="7439" xr3:uid="{1FC7BC00-8B55-4382-B8D0-206CCF6417ED}" name="Column7394" dataDxfId="8945"/>
    <tableColumn id="7440" xr3:uid="{0A15C039-52C5-42B3-97E5-C48A6DFCDF20}" name="Column7395" dataDxfId="8944"/>
    <tableColumn id="7441" xr3:uid="{C86B9965-37EA-46FB-9F95-A964DD92600A}" name="Column7396" dataDxfId="8943"/>
    <tableColumn id="7442" xr3:uid="{ECEFACE5-F473-4ADE-858F-0F75C5506318}" name="Column7397" dataDxfId="8942"/>
    <tableColumn id="7443" xr3:uid="{9F513B73-31E3-4E0C-B450-5831BCF177F3}" name="Column7398" dataDxfId="8941"/>
    <tableColumn id="7444" xr3:uid="{2EA3A8A7-8427-441E-B66D-DFCFCA8C1092}" name="Column7399" dataDxfId="8940"/>
    <tableColumn id="7445" xr3:uid="{D786A01C-1EE3-4FD0-A612-7AEB55B2952E}" name="Column7400" dataDxfId="8939"/>
    <tableColumn id="7446" xr3:uid="{04B54B3E-5B77-45FE-94D0-966223A12D53}" name="Column7401" dataDxfId="8938"/>
    <tableColumn id="7447" xr3:uid="{AE955059-4C37-4BDE-8BE7-B61ADF3A1903}" name="Column7402" dataDxfId="8937"/>
    <tableColumn id="7448" xr3:uid="{C0C9E8DA-29A9-414E-B315-80C7E46059FD}" name="Column7403" dataDxfId="8936"/>
    <tableColumn id="7449" xr3:uid="{DCF6295E-7918-41E1-B454-CC22A911415B}" name="Column7404" dataDxfId="8935"/>
    <tableColumn id="7450" xr3:uid="{1AEECB84-9C0B-4E89-9B0A-9C942EA020FD}" name="Column7405" dataDxfId="8934"/>
    <tableColumn id="7451" xr3:uid="{5299E1C3-2573-4953-A41A-598511049C8E}" name="Column7406" dataDxfId="8933"/>
    <tableColumn id="7452" xr3:uid="{A9A324BC-9A25-4F3D-B6E0-704CF37CFCB6}" name="Column7407" dataDxfId="8932"/>
    <tableColumn id="7453" xr3:uid="{F80D40B1-4605-4281-9104-5CF0D631DCF8}" name="Column7408" dataDxfId="8931"/>
    <tableColumn id="7454" xr3:uid="{12F1E1C4-F482-4465-A2AA-55E6DFC0735F}" name="Column7409" dataDxfId="8930"/>
    <tableColumn id="7455" xr3:uid="{67ED028D-4C88-4BF3-9F51-FFEB058804CD}" name="Column7410" dataDxfId="8929"/>
    <tableColumn id="7456" xr3:uid="{E3255A29-1F44-49EA-9776-7D9816167640}" name="Column7411" dataDxfId="8928"/>
    <tableColumn id="7457" xr3:uid="{EC22817E-B34B-468D-A6BF-33966AECD168}" name="Column7412" dataDxfId="8927"/>
    <tableColumn id="7458" xr3:uid="{10C03613-4BA6-4919-AD40-FF99FE3232B5}" name="Column7413" dataDxfId="8926"/>
    <tableColumn id="7459" xr3:uid="{C1A5B90A-4A90-4DF1-A660-3DB83A885B7F}" name="Column7414" dataDxfId="8925"/>
    <tableColumn id="7460" xr3:uid="{F604366C-4014-4C74-B15F-BEEDCCE1DB46}" name="Column7415" dataDxfId="8924"/>
    <tableColumn id="7461" xr3:uid="{6DB73EE4-37E0-4B60-9E2C-630B29B84D3D}" name="Column7416" dataDxfId="8923"/>
    <tableColumn id="7462" xr3:uid="{B4171C44-A8BF-4270-9513-EB40406FCA9C}" name="Column7417" dataDxfId="8922"/>
    <tableColumn id="7463" xr3:uid="{5B1B01DC-3E4F-481A-8C8D-5173B26D1FD3}" name="Column7418" dataDxfId="8921"/>
    <tableColumn id="7464" xr3:uid="{379FE9A7-3148-4111-90E5-642F1F51821D}" name="Column7419" dataDxfId="8920"/>
    <tableColumn id="7465" xr3:uid="{E6058ED3-0AEA-43F0-9DB3-0626ADF4EFD7}" name="Column7420" dataDxfId="8919"/>
    <tableColumn id="7466" xr3:uid="{ACFF81AE-306D-4570-A92A-27FB549CC0A1}" name="Column7421" dataDxfId="8918"/>
    <tableColumn id="7467" xr3:uid="{4C197C55-BE9D-4441-AF85-3BD95F3B4250}" name="Column7422" dataDxfId="8917"/>
    <tableColumn id="7468" xr3:uid="{06FCB15A-7CD1-4E10-B093-0559E81651FB}" name="Column7423" dataDxfId="8916"/>
    <tableColumn id="7469" xr3:uid="{CF47F424-11E6-450C-997A-BFE682F3B78C}" name="Column7424" dataDxfId="8915"/>
    <tableColumn id="7470" xr3:uid="{BF7968B9-3EB2-4BB1-A21F-F16D7B29B40B}" name="Column7425" dataDxfId="8914"/>
    <tableColumn id="7471" xr3:uid="{0E573E94-AC08-4971-80EB-AF44E9818F76}" name="Column7426" dataDxfId="8913"/>
    <tableColumn id="7472" xr3:uid="{01A3B06B-3A12-4809-9806-D9D0151CFF61}" name="Column7427" dataDxfId="8912"/>
    <tableColumn id="7473" xr3:uid="{DF3D6C6B-AF64-47FB-9D88-4D0B4C35710F}" name="Column7428" dataDxfId="8911"/>
    <tableColumn id="7474" xr3:uid="{91F3731F-FB82-4792-968E-88DA72D8D17C}" name="Column7429" dataDxfId="8910"/>
    <tableColumn id="7475" xr3:uid="{C8402452-B691-44B8-B13C-9AC63140380A}" name="Column7430" dataDxfId="8909"/>
    <tableColumn id="7476" xr3:uid="{3A1C8143-D0AB-4FEB-B7CE-3BA0D03038DB}" name="Column7431" dataDxfId="8908"/>
    <tableColumn id="7477" xr3:uid="{34DC8038-3611-4054-B955-0AC1B193B3B5}" name="Column7432" dataDxfId="8907"/>
    <tableColumn id="7478" xr3:uid="{37B57A07-9AB9-4F83-BADD-510D77B30931}" name="Column7433" dataDxfId="8906"/>
    <tableColumn id="7479" xr3:uid="{C33D3847-386F-47E6-96EC-9CE50EDA0931}" name="Column7434" dataDxfId="8905"/>
    <tableColumn id="7480" xr3:uid="{88F59DE2-556C-4A7B-B70A-A95DAFFDA7A7}" name="Column7435" dataDxfId="8904"/>
    <tableColumn id="7481" xr3:uid="{0DE530C6-CB16-4AAB-80F1-0442D94A245C}" name="Column7436" dataDxfId="8903"/>
    <tableColumn id="7482" xr3:uid="{C7DA3D5A-63D6-4C8E-94E4-A910D78688A9}" name="Column7437" dataDxfId="8902"/>
    <tableColumn id="7483" xr3:uid="{952598AD-B415-44C4-8BC2-4BE3AB2CDA1D}" name="Column7438" dataDxfId="8901"/>
    <tableColumn id="7484" xr3:uid="{96647216-A479-40DB-A1B4-6B9AB29B8DE7}" name="Column7439" dataDxfId="8900"/>
    <tableColumn id="7485" xr3:uid="{E61AFEE8-EFC9-4EEF-9DA0-17F61FAB7A00}" name="Column7440" dataDxfId="8899"/>
    <tableColumn id="7486" xr3:uid="{DD7D40D4-0668-40A7-9751-9E31F67F922F}" name="Column7441" dataDxfId="8898"/>
    <tableColumn id="7487" xr3:uid="{9A83B920-3F0E-4EF9-B11F-06014F8D653F}" name="Column7442" dataDxfId="8897"/>
    <tableColumn id="7488" xr3:uid="{FCC3DE9E-FB46-42F8-B474-ED96C0CF9441}" name="Column7443" dataDxfId="8896"/>
    <tableColumn id="7489" xr3:uid="{B5D20D05-A290-4748-8893-BF73158E625A}" name="Column7444" dataDxfId="8895"/>
    <tableColumn id="7490" xr3:uid="{03FAD922-BF93-4F4A-B1E6-C6A7765ADB5A}" name="Column7445" dataDxfId="8894"/>
    <tableColumn id="7491" xr3:uid="{4A2EF108-DA07-4E40-B3B4-F70CF5B80586}" name="Column7446" dataDxfId="8893"/>
    <tableColumn id="7492" xr3:uid="{B7E8E212-12C7-4923-8DEF-9402DE9B1D9B}" name="Column7447" dataDxfId="8892"/>
    <tableColumn id="7493" xr3:uid="{3E46FE44-2CA3-43C8-8440-90C61A9042E3}" name="Column7448" dataDxfId="8891"/>
    <tableColumn id="7494" xr3:uid="{7459376C-D003-4F13-919D-695E593CB91C}" name="Column7449" dataDxfId="8890"/>
    <tableColumn id="7495" xr3:uid="{639F6142-DD46-4F50-876B-ECDF0304C191}" name="Column7450" dataDxfId="8889"/>
    <tableColumn id="7496" xr3:uid="{10CC686A-FD4A-439B-8EB3-487D60347D32}" name="Column7451" dataDxfId="8888"/>
    <tableColumn id="7497" xr3:uid="{E7D03995-9284-4AA4-9C18-872870934453}" name="Column7452" dataDxfId="8887"/>
    <tableColumn id="7498" xr3:uid="{17D0DBAA-38C2-412E-9E85-E1DA082A9AC5}" name="Column7453" dataDxfId="8886"/>
    <tableColumn id="7499" xr3:uid="{0D19C19C-8DCB-4AE0-B6FD-D2CEA0188794}" name="Column7454" dataDxfId="8885"/>
    <tableColumn id="7500" xr3:uid="{EC10AD9F-DCC1-4B6E-9896-CAB9723FADCE}" name="Column7455" dataDxfId="8884"/>
    <tableColumn id="7501" xr3:uid="{2D66CA91-7635-4DB4-99DD-52D8A9B7DCFD}" name="Column7456" dataDxfId="8883"/>
    <tableColumn id="7502" xr3:uid="{5F383D17-01C8-4335-AA6A-5E10B086F0F4}" name="Column7457" dataDxfId="8882"/>
    <tableColumn id="7503" xr3:uid="{FFFEFFED-4F2A-4EF5-BB2F-AD8ED178281C}" name="Column7458" dataDxfId="8881"/>
    <tableColumn id="7504" xr3:uid="{2260FAFB-F82D-4EE2-859A-978DFEAF436F}" name="Column7459" dataDxfId="8880"/>
    <tableColumn id="7505" xr3:uid="{E27DE3F4-3B4A-44AC-A4D1-F4770CEB90BF}" name="Column7460" dataDxfId="8879"/>
    <tableColumn id="7506" xr3:uid="{88F08288-3C05-4279-94C5-CE58F09BF83D}" name="Column7461" dataDxfId="8878"/>
    <tableColumn id="7507" xr3:uid="{6EE690E0-80BA-488B-998C-007515D9118A}" name="Column7462" dataDxfId="8877"/>
    <tableColumn id="7508" xr3:uid="{817832EA-E326-4013-B6AF-483F9D374988}" name="Column7463" dataDxfId="8876"/>
    <tableColumn id="7509" xr3:uid="{514B93BD-6E23-4B68-A009-E0639A8BF4B5}" name="Column7464" dataDxfId="8875"/>
    <tableColumn id="7510" xr3:uid="{330236A3-F62D-4F13-B514-775A6BC04450}" name="Column7465" dataDxfId="8874"/>
    <tableColumn id="7511" xr3:uid="{FD446704-AE3F-4CB0-965C-AE0E499C0F3D}" name="Column7466" dataDxfId="8873"/>
    <tableColumn id="7512" xr3:uid="{084CF158-5135-4A14-A8BC-7AF471F5395B}" name="Column7467" dataDxfId="8872"/>
    <tableColumn id="7513" xr3:uid="{53A3604F-54C1-43D0-8B4B-3B105F14019B}" name="Column7468" dataDxfId="8871"/>
    <tableColumn id="7514" xr3:uid="{C9661F54-75AE-42DA-B78E-DF82B402301F}" name="Column7469" dataDxfId="8870"/>
    <tableColumn id="7515" xr3:uid="{03C41563-D2B3-4E42-A4DE-322DA2EFF50E}" name="Column7470" dataDxfId="8869"/>
    <tableColumn id="7516" xr3:uid="{4F5C9629-BA89-489F-B56C-BF08A8CA49FC}" name="Column7471" dataDxfId="8868"/>
    <tableColumn id="7517" xr3:uid="{E1C6A723-EE07-47BB-A1E9-43AA73A55C39}" name="Column7472" dataDxfId="8867"/>
    <tableColumn id="7518" xr3:uid="{6ED39E4D-F192-4C2D-8B19-202CB8F5FE7B}" name="Column7473" dataDxfId="8866"/>
    <tableColumn id="7519" xr3:uid="{88BA9C60-1A4F-436C-91EF-5531B89BA0B5}" name="Column7474" dataDxfId="8865"/>
    <tableColumn id="7520" xr3:uid="{787FED1B-94AC-482F-9E69-BF973A1C029B}" name="Column7475" dataDxfId="8864"/>
    <tableColumn id="7521" xr3:uid="{240FBDF4-3D85-42BF-8E6C-A48853FE0272}" name="Column7476" dataDxfId="8863"/>
    <tableColumn id="7522" xr3:uid="{E44A8AF3-D0AF-4BE2-A6B4-6C326CAA07DC}" name="Column7477" dataDxfId="8862"/>
    <tableColumn id="7523" xr3:uid="{1F7E836B-9279-4BDA-BBEB-17CCDC75F562}" name="Column7478" dataDxfId="8861"/>
    <tableColumn id="7524" xr3:uid="{48FA63E7-CAD5-43CD-ACF3-E2E7FBBD1369}" name="Column7479" dataDxfId="8860"/>
    <tableColumn id="7525" xr3:uid="{DE6CDCB0-70A3-4F4E-8286-B810B2679AA9}" name="Column7480" dataDxfId="8859"/>
    <tableColumn id="7526" xr3:uid="{D36754B4-2D07-41E3-939F-E41FB6609F75}" name="Column7481" dataDxfId="8858"/>
    <tableColumn id="7527" xr3:uid="{AE987915-0AAA-454A-84AB-C1BAC0D2CEC5}" name="Column7482" dataDxfId="8857"/>
    <tableColumn id="7528" xr3:uid="{3F4AD912-6699-4AD1-A49B-C277C4B99CB0}" name="Column7483" dataDxfId="8856"/>
    <tableColumn id="7529" xr3:uid="{588146F2-0275-4553-88F7-EDECB5F97900}" name="Column7484" dataDxfId="8855"/>
    <tableColumn id="7530" xr3:uid="{458DC84D-DC28-4044-A369-6A9742C4CFF5}" name="Column7485" dataDxfId="8854"/>
    <tableColumn id="7531" xr3:uid="{D9AB13E0-3EE0-47DD-8B5B-DDA984D7ED7F}" name="Column7486" dataDxfId="8853"/>
    <tableColumn id="7532" xr3:uid="{07F7E288-1687-4AE6-BF0B-2A07BAE04B36}" name="Column7487" dataDxfId="8852"/>
    <tableColumn id="7533" xr3:uid="{C6DAB838-F06D-43F5-9220-60C294F2613A}" name="Column7488" dataDxfId="8851"/>
    <tableColumn id="7534" xr3:uid="{747700E5-A865-4E9D-A093-2DDD660AF84F}" name="Column7489" dataDxfId="8850"/>
    <tableColumn id="7535" xr3:uid="{9E67BA0E-9E36-4392-BBD0-7D452FED62EA}" name="Column7490" dataDxfId="8849"/>
    <tableColumn id="7536" xr3:uid="{6CB1B217-2965-422B-A188-7FC2717CACF5}" name="Column7491" dataDxfId="8848"/>
    <tableColumn id="7537" xr3:uid="{A25BE6DD-6141-42A1-8CC1-463D3087A5FF}" name="Column7492" dataDxfId="8847"/>
    <tableColumn id="7538" xr3:uid="{AA1DCCBB-3098-4A66-A673-89DC4203623D}" name="Column7493" dataDxfId="8846"/>
    <tableColumn id="7539" xr3:uid="{E6D1582D-2504-45D0-BA9C-B313B3636596}" name="Column7494" dataDxfId="8845"/>
    <tableColumn id="7540" xr3:uid="{D428DD88-BB6D-4192-A66D-A7B6F0CF0EBD}" name="Column7495" dataDxfId="8844"/>
    <tableColumn id="7541" xr3:uid="{9745AC33-4EA6-4DDC-AF17-BD3FAB119B3C}" name="Column7496" dataDxfId="8843"/>
    <tableColumn id="7542" xr3:uid="{11F16163-9A9C-4D89-819E-5D6CB4FDF81F}" name="Column7497" dataDxfId="8842"/>
    <tableColumn id="7543" xr3:uid="{197F43AF-081A-4906-BB4C-417903041957}" name="Column7498" dataDxfId="8841"/>
    <tableColumn id="7544" xr3:uid="{1548AD8C-0BCA-4216-9CCA-DE55781D5F2D}" name="Column7499" dataDxfId="8840"/>
    <tableColumn id="7545" xr3:uid="{DF9ACB59-2B5B-4ADE-9EB7-FD1A6F988DBD}" name="Column7500" dataDxfId="8839"/>
    <tableColumn id="7546" xr3:uid="{1A2B3F49-C92C-4FD8-8291-D7BF8C15445E}" name="Column7501" dataDxfId="8838"/>
    <tableColumn id="7547" xr3:uid="{EF96F103-7E97-42F6-9259-F23426BF85F1}" name="Column7502" dataDxfId="8837"/>
    <tableColumn id="7548" xr3:uid="{648790E0-79A9-42D9-A257-BC22393C07CE}" name="Column7503" dataDxfId="8836"/>
    <tableColumn id="7549" xr3:uid="{22725A37-2B4F-4003-A945-44910ADFCDE1}" name="Column7504" dataDxfId="8835"/>
    <tableColumn id="7550" xr3:uid="{CBBAD588-EA3E-4882-A285-BCA99B9D0733}" name="Column7505" dataDxfId="8834"/>
    <tableColumn id="7551" xr3:uid="{083025A8-537B-42C1-9F3D-679664938AAA}" name="Column7506" dataDxfId="8833"/>
    <tableColumn id="7552" xr3:uid="{189020A2-FD79-4DB1-83E7-11571EBDECAA}" name="Column7507" dataDxfId="8832"/>
    <tableColumn id="7553" xr3:uid="{8604A58C-A8FB-45E3-A37A-9100A31D54A2}" name="Column7508" dataDxfId="8831"/>
    <tableColumn id="7554" xr3:uid="{EF48996F-0D76-4107-A2C1-28FFE6AD3FD4}" name="Column7509" dataDxfId="8830"/>
    <tableColumn id="7555" xr3:uid="{67A07AE6-4E7F-4418-B180-983182E5DFA2}" name="Column7510" dataDxfId="8829"/>
    <tableColumn id="7556" xr3:uid="{FB161B9F-563A-41BE-B466-8ECC5AE77D8E}" name="Column7511" dataDxfId="8828"/>
    <tableColumn id="7557" xr3:uid="{E459F636-9227-4F00-B733-9C9B13EEE111}" name="Column7512" dataDxfId="8827"/>
    <tableColumn id="7558" xr3:uid="{6DA746DC-A2EF-4E41-8D4B-0226E1DABFEC}" name="Column7513" dataDxfId="8826"/>
    <tableColumn id="7559" xr3:uid="{B5BE32AD-7A83-4F23-B942-EE4FAD0AFAB6}" name="Column7514" dataDxfId="8825"/>
    <tableColumn id="7560" xr3:uid="{2B5418DB-84BF-4D92-8A83-A50149A4D97A}" name="Column7515" dataDxfId="8824"/>
    <tableColumn id="7561" xr3:uid="{6C4E72FF-9548-4FFF-96DF-4E723E17EE38}" name="Column7516" dataDxfId="8823"/>
    <tableColumn id="7562" xr3:uid="{FC6F528A-6A3D-4831-A05F-6A71380BCC6C}" name="Column7517" dataDxfId="8822"/>
    <tableColumn id="7563" xr3:uid="{6D381946-53BA-4B8A-935A-CF8953DDDE9B}" name="Column7518" dataDxfId="8821"/>
    <tableColumn id="7564" xr3:uid="{3AEB606A-8799-4E21-8F63-DC813E77A947}" name="Column7519" dataDxfId="8820"/>
    <tableColumn id="7565" xr3:uid="{F1CCDF17-3F5F-4B1F-8B66-ABB5474A55F7}" name="Column7520" dataDxfId="8819"/>
    <tableColumn id="7566" xr3:uid="{60417A1A-43C3-4568-9D2C-149CEAADDCAA}" name="Column7521" dataDxfId="8818"/>
    <tableColumn id="7567" xr3:uid="{F7D47CF6-C661-4B09-BF96-84EEAA5F5ADD}" name="Column7522" dataDxfId="8817"/>
    <tableColumn id="7568" xr3:uid="{E71131E3-9270-42FE-BE18-E1F53B9914A9}" name="Column7523" dataDxfId="8816"/>
    <tableColumn id="7569" xr3:uid="{26C15A71-4F56-463C-82F7-8142896D9182}" name="Column7524" dataDxfId="8815"/>
    <tableColumn id="7570" xr3:uid="{C0362790-E2D0-4F57-B610-3616C8FEB1F6}" name="Column7525" dataDxfId="8814"/>
    <tableColumn id="7571" xr3:uid="{9EF4EE1F-BDAC-470B-BE0D-77FCCF7CEB3B}" name="Column7526" dataDxfId="8813"/>
    <tableColumn id="7572" xr3:uid="{F00EDEF4-B4AD-4F2F-B293-5338853969DD}" name="Column7527" dataDxfId="8812"/>
    <tableColumn id="7573" xr3:uid="{32EF3B54-4821-4B1F-BA20-5FAAD0514540}" name="Column7528" dataDxfId="8811"/>
    <tableColumn id="7574" xr3:uid="{84B31069-2AF4-417E-822A-C1105C95BD0D}" name="Column7529" dataDxfId="8810"/>
    <tableColumn id="7575" xr3:uid="{E2392EC3-0E6E-47A1-B546-83F76F7AB053}" name="Column7530" dataDxfId="8809"/>
    <tableColumn id="7576" xr3:uid="{871D4C99-6CD2-4CC7-BB8A-B765055D93C3}" name="Column7531" dataDxfId="8808"/>
    <tableColumn id="7577" xr3:uid="{D5A2C232-79BE-490F-86B1-49F919094CB7}" name="Column7532" dataDxfId="8807"/>
    <tableColumn id="7578" xr3:uid="{5693421D-EC6C-46F7-9EDA-E0A599C35E1B}" name="Column7533" dataDxfId="8806"/>
    <tableColumn id="7579" xr3:uid="{6C548A05-C71E-4B71-96C7-B8127087790E}" name="Column7534" dataDxfId="8805"/>
    <tableColumn id="7580" xr3:uid="{607E3A8A-3458-4A2D-9B32-F618F651E9B1}" name="Column7535" dataDxfId="8804"/>
    <tableColumn id="7581" xr3:uid="{B783A7B3-F8AB-48CB-ADC7-C23FB5885372}" name="Column7536" dataDxfId="8803"/>
    <tableColumn id="7582" xr3:uid="{AAA61B27-4455-48DC-B916-401092831B3C}" name="Column7537" dataDxfId="8802"/>
    <tableColumn id="7583" xr3:uid="{97A57C0E-26B6-4C1A-94B9-D30932212910}" name="Column7538" dataDxfId="8801"/>
    <tableColumn id="7584" xr3:uid="{B647A068-5853-4FD4-AB59-FE08EDDDE06C}" name="Column7539" dataDxfId="8800"/>
    <tableColumn id="7585" xr3:uid="{6818CFC5-2ABB-4773-8CDE-DCEC192BEF65}" name="Column7540" dataDxfId="8799"/>
    <tableColumn id="7586" xr3:uid="{46BC1D88-8B98-4012-9B3F-C06AA36A117F}" name="Column7541" dataDxfId="8798"/>
    <tableColumn id="7587" xr3:uid="{B879B52E-625A-44C0-8733-62112D5F2BAD}" name="Column7542" dataDxfId="8797"/>
    <tableColumn id="7588" xr3:uid="{807B5112-FFB6-43E0-8466-1322D2D82D1A}" name="Column7543" dataDxfId="8796"/>
    <tableColumn id="7589" xr3:uid="{7D471E81-4420-4924-A484-F8A0DA76B259}" name="Column7544" dataDxfId="8795"/>
    <tableColumn id="7590" xr3:uid="{9346B1F6-2119-4368-8EB7-4080B8615ABB}" name="Column7545" dataDxfId="8794"/>
    <tableColumn id="7591" xr3:uid="{AFA8CE9B-07C9-45EC-A959-562C43DF7E4D}" name="Column7546" dataDxfId="8793"/>
    <tableColumn id="7592" xr3:uid="{519B6073-96EC-4B80-AD10-57499DDE51CB}" name="Column7547" dataDxfId="8792"/>
    <tableColumn id="7593" xr3:uid="{D73E35EA-20E9-4088-B37A-84BD64E456FC}" name="Column7548" dataDxfId="8791"/>
    <tableColumn id="7594" xr3:uid="{9A78295C-F704-4823-9963-064ADE296253}" name="Column7549" dataDxfId="8790"/>
    <tableColumn id="7595" xr3:uid="{D2E63CD9-416A-4EC0-B01F-EB97C47E4526}" name="Column7550" dataDxfId="8789"/>
    <tableColumn id="7596" xr3:uid="{BF013BF3-0E7E-4A11-AA84-B1506BA79642}" name="Column7551" dataDxfId="8788"/>
    <tableColumn id="7597" xr3:uid="{8A00409F-7AE3-4701-B614-4293627F0989}" name="Column7552" dataDxfId="8787"/>
    <tableColumn id="7598" xr3:uid="{74EB4B1E-C02B-43A4-9C38-F27E58F2CF87}" name="Column7553" dataDxfId="8786"/>
    <tableColumn id="7599" xr3:uid="{DAC069A6-C446-4B82-806B-05402E799E58}" name="Column7554" dataDxfId="8785"/>
    <tableColumn id="7600" xr3:uid="{FEBA779B-6F68-4629-BE9C-5C18F0373CAC}" name="Column7555" dataDxfId="8784"/>
    <tableColumn id="7601" xr3:uid="{3178D324-2867-4E20-8B27-74527256D58C}" name="Column7556" dataDxfId="8783"/>
    <tableColumn id="7602" xr3:uid="{660ED717-3337-4530-944C-880AF016EB8D}" name="Column7557" dataDxfId="8782"/>
    <tableColumn id="7603" xr3:uid="{FDB4FDB2-6054-4A77-BED3-E31324705AEE}" name="Column7558" dataDxfId="8781"/>
    <tableColumn id="7604" xr3:uid="{2085220C-9C6D-4D88-8DC4-9A3758E59A45}" name="Column7559" dataDxfId="8780"/>
    <tableColumn id="7605" xr3:uid="{1DAF85A6-D1AF-4D09-99F0-DC9A200778F6}" name="Column7560" dataDxfId="8779"/>
    <tableColumn id="7606" xr3:uid="{5F0B4B5A-C7D7-401D-9D03-488AE173289A}" name="Column7561" dataDxfId="8778"/>
    <tableColumn id="7607" xr3:uid="{67DE7508-3395-4060-B44E-439C7E03BDEE}" name="Column7562" dataDxfId="8777"/>
    <tableColumn id="7608" xr3:uid="{B7678732-5C55-4FF7-B51D-B8D8A72DFF2E}" name="Column7563" dataDxfId="8776"/>
    <tableColumn id="7609" xr3:uid="{792284F1-3EB2-4EB8-98B3-676100E9C5D9}" name="Column7564" dataDxfId="8775"/>
    <tableColumn id="7610" xr3:uid="{F4C1B38D-B3B3-4B42-8B48-AFE7832E3008}" name="Column7565" dataDxfId="8774"/>
    <tableColumn id="7611" xr3:uid="{68C39B8B-60F3-4FBD-BC9F-D3F4B91DABD8}" name="Column7566" dataDxfId="8773"/>
    <tableColumn id="7612" xr3:uid="{437099D1-4686-48CA-B0CC-8186D5347EEC}" name="Column7567" dataDxfId="8772"/>
    <tableColumn id="7613" xr3:uid="{45FD3592-644A-41A5-903E-A6B352C00FC2}" name="Column7568" dataDxfId="8771"/>
    <tableColumn id="7614" xr3:uid="{FFE0E7EB-FF9C-4C0C-8652-5E1E44A0F834}" name="Column7569" dataDxfId="8770"/>
    <tableColumn id="7615" xr3:uid="{B34A21BE-CC6A-464D-BE71-0694D3D3B854}" name="Column7570" dataDxfId="8769"/>
    <tableColumn id="7616" xr3:uid="{D640D228-1E96-47C3-AFA9-2E38765D581B}" name="Column7571" dataDxfId="8768"/>
    <tableColumn id="7617" xr3:uid="{2A46DE79-ACDC-4119-86D6-41D88DD42EB8}" name="Column7572" dataDxfId="8767"/>
    <tableColumn id="7618" xr3:uid="{15171A46-D3D9-40C8-AAE1-186BD886DB23}" name="Column7573" dataDxfId="8766"/>
    <tableColumn id="7619" xr3:uid="{ECA21F12-061F-4AAB-97BD-D7F985C6CDE6}" name="Column7574" dataDxfId="8765"/>
    <tableColumn id="7620" xr3:uid="{07CE9AA4-751F-4284-8566-D1D35E0CEB72}" name="Column7575" dataDxfId="8764"/>
    <tableColumn id="7621" xr3:uid="{69708B9D-170F-443A-B4B8-724812388479}" name="Column7576" dataDxfId="8763"/>
    <tableColumn id="7622" xr3:uid="{A77C9C45-CF9D-4F54-9600-19A3FA04E420}" name="Column7577" dataDxfId="8762"/>
    <tableColumn id="7623" xr3:uid="{822E3157-8C48-4E1F-B92E-1BE67FF08405}" name="Column7578" dataDxfId="8761"/>
    <tableColumn id="7624" xr3:uid="{82B9C0D1-6FD8-4311-B023-716A9214736D}" name="Column7579" dataDxfId="8760"/>
    <tableColumn id="7625" xr3:uid="{5DFDCE5C-2291-49D5-A78B-058C04465EB2}" name="Column7580" dataDxfId="8759"/>
    <tableColumn id="7626" xr3:uid="{4CE02962-6962-4B54-9C70-37ED9D58C3C9}" name="Column7581" dataDxfId="8758"/>
    <tableColumn id="7627" xr3:uid="{08D7B125-9874-48B9-9ACD-BB7BC544747F}" name="Column7582" dataDxfId="8757"/>
    <tableColumn id="7628" xr3:uid="{2DE9F567-10D9-4E17-9676-28B8C1570A73}" name="Column7583" dataDxfId="8756"/>
    <tableColumn id="7629" xr3:uid="{19B7FA67-E36F-4E30-9B1A-BDCCDB1F396D}" name="Column7584" dataDxfId="8755"/>
    <tableColumn id="7630" xr3:uid="{A56A0E21-FA45-4CEE-9FEE-65C89447CF93}" name="Column7585" dataDxfId="8754"/>
    <tableColumn id="7631" xr3:uid="{DEADF4FB-8319-4DA0-9B59-1C312018816E}" name="Column7586" dataDxfId="8753"/>
    <tableColumn id="7632" xr3:uid="{17784251-1279-4961-B909-DFABB886B215}" name="Column7587" dataDxfId="8752"/>
    <tableColumn id="7633" xr3:uid="{373ED629-62BA-49B4-9566-D5BF6E9C58F1}" name="Column7588" dataDxfId="8751"/>
    <tableColumn id="7634" xr3:uid="{7CF20094-0D8E-4495-ADE0-F595488736CD}" name="Column7589" dataDxfId="8750"/>
    <tableColumn id="7635" xr3:uid="{DCA9211A-216C-4594-8A03-F9D664363C43}" name="Column7590" dataDxfId="8749"/>
    <tableColumn id="7636" xr3:uid="{B68C848D-4AB2-422C-AA2B-DFF9A4EC7078}" name="Column7591" dataDxfId="8748"/>
    <tableColumn id="7637" xr3:uid="{7865D949-39FC-46B4-BAE7-0C1A43DBEF14}" name="Column7592" dataDxfId="8747"/>
    <tableColumn id="7638" xr3:uid="{76881634-A0A2-4AF8-BAB5-0AB71410E206}" name="Column7593" dataDxfId="8746"/>
    <tableColumn id="7639" xr3:uid="{77818599-5231-48D5-AC80-6AD6C180B150}" name="Column7594" dataDxfId="8745"/>
    <tableColumn id="7640" xr3:uid="{2DB89630-B836-4AC4-B6BC-9F24FDB87F27}" name="Column7595" dataDxfId="8744"/>
    <tableColumn id="7641" xr3:uid="{FF44CB5E-DFC9-4790-BE27-8F270DBB498C}" name="Column7596" dataDxfId="8743"/>
    <tableColumn id="7642" xr3:uid="{D756DE19-884B-44E1-967A-3B80C2A87F06}" name="Column7597" dataDxfId="8742"/>
    <tableColumn id="7643" xr3:uid="{743BB74F-A697-4F20-9C8A-7557D8CD4E59}" name="Column7598" dataDxfId="8741"/>
    <tableColumn id="7644" xr3:uid="{E6BB2754-9EB1-4E29-B161-0BC0A3B0B916}" name="Column7599" dataDxfId="8740"/>
    <tableColumn id="7645" xr3:uid="{5ADBDA0F-8B19-4021-84CE-921AB649A811}" name="Column7600" dataDxfId="8739"/>
    <tableColumn id="7646" xr3:uid="{71910300-42B2-4D60-809E-A385EEDFC13C}" name="Column7601" dataDxfId="8738"/>
    <tableColumn id="7647" xr3:uid="{C1BB3D5F-A726-4BF7-85AA-825392BE3B35}" name="Column7602" dataDxfId="8737"/>
    <tableColumn id="7648" xr3:uid="{B370BC18-17A0-4B40-AA35-BE5AA4C3F7DC}" name="Column7603" dataDxfId="8736"/>
    <tableColumn id="7649" xr3:uid="{F3F6613D-6C1B-4505-AE12-F1BB70BDFE47}" name="Column7604" dataDxfId="8735"/>
    <tableColumn id="7650" xr3:uid="{1D5A43AC-287C-46F0-826D-73805BB6140C}" name="Column7605" dataDxfId="8734"/>
    <tableColumn id="7651" xr3:uid="{F6D05FC2-573B-4091-98B1-90911C91FC7B}" name="Column7606" dataDxfId="8733"/>
    <tableColumn id="7652" xr3:uid="{8DDAA131-57F6-406A-B456-369D93179A30}" name="Column7607" dataDxfId="8732"/>
    <tableColumn id="7653" xr3:uid="{662C2579-2ECD-4269-AC36-009817DB13D8}" name="Column7608" dataDxfId="8731"/>
    <tableColumn id="7654" xr3:uid="{57CC684D-BF7F-4B43-B4A6-A0010D9BC797}" name="Column7609" dataDxfId="8730"/>
    <tableColumn id="7655" xr3:uid="{C1A96A98-A563-40F8-BB6C-059FBC2C2E5A}" name="Column7610" dataDxfId="8729"/>
    <tableColumn id="7656" xr3:uid="{511175EA-4E3F-4F68-814A-71F4AE00A503}" name="Column7611" dataDxfId="8728"/>
    <tableColumn id="7657" xr3:uid="{4F787E03-1979-4D84-BD1C-473831726282}" name="Column7612" dataDxfId="8727"/>
    <tableColumn id="7658" xr3:uid="{866BFD20-C1BF-4A8C-91AC-CD61D1BCB139}" name="Column7613" dataDxfId="8726"/>
    <tableColumn id="7659" xr3:uid="{53A063BA-79F5-4AF3-8BFB-36D194A1F8E6}" name="Column7614" dataDxfId="8725"/>
    <tableColumn id="7660" xr3:uid="{279636D3-73F8-43D6-800E-18B15A73D032}" name="Column7615" dataDxfId="8724"/>
    <tableColumn id="7661" xr3:uid="{15D1D81C-4F86-4EDB-8680-72213133C4A1}" name="Column7616" dataDxfId="8723"/>
    <tableColumn id="7662" xr3:uid="{3C6BBB4A-FB9B-4E1E-BDEE-B8F861CA4B79}" name="Column7617" dataDxfId="8722"/>
    <tableColumn id="7663" xr3:uid="{328F2701-4D27-4C1B-B97D-92A5232CCB4B}" name="Column7618" dataDxfId="8721"/>
    <tableColumn id="7664" xr3:uid="{5D9EDE72-8407-43A9-9005-D5DD110295D7}" name="Column7619" dataDxfId="8720"/>
    <tableColumn id="7665" xr3:uid="{93A99071-E8E3-4101-8221-963DE674547F}" name="Column7620" dataDxfId="8719"/>
    <tableColumn id="7666" xr3:uid="{7CEAA2B3-5E3A-4BF4-80CC-4ECF2CAF4975}" name="Column7621" dataDxfId="8718"/>
    <tableColumn id="7667" xr3:uid="{894B09DD-08C5-4C7E-898F-0D848C9F16ED}" name="Column7622" dataDxfId="8717"/>
    <tableColumn id="7668" xr3:uid="{26D4CB30-B6D9-4969-A26B-283A77FADFA7}" name="Column7623" dataDxfId="8716"/>
    <tableColumn id="7669" xr3:uid="{AA1B935E-31DD-45E5-80E3-925B87D32E2D}" name="Column7624" dataDxfId="8715"/>
    <tableColumn id="7670" xr3:uid="{24D4E7BA-ED32-48A3-AF8A-07C151E885C7}" name="Column7625" dataDxfId="8714"/>
    <tableColumn id="7671" xr3:uid="{2A0F7CEC-C8B4-4F05-ACD4-E650818F824B}" name="Column7626" dataDxfId="8713"/>
    <tableColumn id="7672" xr3:uid="{881623C7-22F5-448E-B37E-725B66AA902D}" name="Column7627" dataDxfId="8712"/>
    <tableColumn id="7673" xr3:uid="{9CA1AF16-7EB1-46F1-84D6-0E8217687476}" name="Column7628" dataDxfId="8711"/>
    <tableColumn id="7674" xr3:uid="{E26906FB-B5D2-4E69-9A71-387E9ECF2A25}" name="Column7629" dataDxfId="8710"/>
    <tableColumn id="7675" xr3:uid="{ACE69D58-8ABA-433D-A345-CADCC301F696}" name="Column7630" dataDxfId="8709"/>
    <tableColumn id="7676" xr3:uid="{7D366F18-EF61-4C57-9533-94D732F2239E}" name="Column7631" dataDxfId="8708"/>
    <tableColumn id="7677" xr3:uid="{FCDCF62B-6CC5-4A50-AD29-FBF2DD61257B}" name="Column7632" dataDxfId="8707"/>
    <tableColumn id="7678" xr3:uid="{FA039164-8F55-4C8F-A3A4-F790438939E2}" name="Column7633" dataDxfId="8706"/>
    <tableColumn id="7679" xr3:uid="{F04B2D7C-9D3D-4644-A28A-6DBE352489A7}" name="Column7634" dataDxfId="8705"/>
    <tableColumn id="7680" xr3:uid="{7C26A510-6A68-413C-B72E-8818A6C2FF97}" name="Column7635" dataDxfId="8704"/>
    <tableColumn id="7681" xr3:uid="{35F30F98-1409-4140-BA3B-1438543E6807}" name="Column7636" dataDxfId="8703"/>
    <tableColumn id="7682" xr3:uid="{2BD448D7-83B7-4C38-8F2D-553AAB8D6462}" name="Column7637" dataDxfId="8702"/>
    <tableColumn id="7683" xr3:uid="{2F6A8527-7A82-4417-A3D8-950B627F1A23}" name="Column7638" dataDxfId="8701"/>
    <tableColumn id="7684" xr3:uid="{18059ADA-89BE-4F40-BEEE-B1D8DF20A714}" name="Column7639" dataDxfId="8700"/>
    <tableColumn id="7685" xr3:uid="{A783103C-8E08-439E-B550-3ECB0C5B8E64}" name="Column7640" dataDxfId="8699"/>
    <tableColumn id="7686" xr3:uid="{004B9C97-0E6F-4495-A8D5-0F33F29EAA3F}" name="Column7641" dataDxfId="8698"/>
    <tableColumn id="7687" xr3:uid="{87DD67A5-A607-4A57-BC29-FC43057C2B81}" name="Column7642" dataDxfId="8697"/>
    <tableColumn id="7688" xr3:uid="{0F79946E-E2B9-4814-854E-CD30DFDF03BF}" name="Column7643" dataDxfId="8696"/>
    <tableColumn id="7689" xr3:uid="{F01D0433-5DBD-42D7-A473-A3BB37B59813}" name="Column7644" dataDxfId="8695"/>
    <tableColumn id="7690" xr3:uid="{E5980A01-96D3-44C2-859C-F48A1CAA183A}" name="Column7645" dataDxfId="8694"/>
    <tableColumn id="7691" xr3:uid="{A5F7CF12-0ED1-4670-934E-DA2C3BA8BE17}" name="Column7646" dataDxfId="8693"/>
    <tableColumn id="7692" xr3:uid="{A7703A68-99B9-411A-BF0A-216D60175A2F}" name="Column7647" dataDxfId="8692"/>
    <tableColumn id="7693" xr3:uid="{89FDC515-E9F5-4735-97D7-96887CA4C505}" name="Column7648" dataDxfId="8691"/>
    <tableColumn id="7694" xr3:uid="{D3FCC660-C662-4BC9-A9DB-EF40B3D82500}" name="Column7649" dataDxfId="8690"/>
    <tableColumn id="7695" xr3:uid="{50DED209-2FDA-42B3-B5FB-3E72AD64A350}" name="Column7650" dataDxfId="8689"/>
    <tableColumn id="7696" xr3:uid="{FA30BCE2-7DD2-4EC2-9C80-40725BE81E2D}" name="Column7651" dataDxfId="8688"/>
    <tableColumn id="7697" xr3:uid="{454440B2-3F7E-4BE9-8845-73C0F0563C62}" name="Column7652" dataDxfId="8687"/>
    <tableColumn id="7698" xr3:uid="{1EAF18CA-BF31-42A2-88A5-A4A399CECAF1}" name="Column7653" dataDxfId="8686"/>
    <tableColumn id="7699" xr3:uid="{0D257464-8586-407E-A2D2-94E3C1CD417A}" name="Column7654" dataDxfId="8685"/>
    <tableColumn id="7700" xr3:uid="{CAA7A5BE-E83E-41B7-A588-8116ED9FF2FB}" name="Column7655" dataDxfId="8684"/>
    <tableColumn id="7701" xr3:uid="{9626872F-2179-460B-8DE9-C309EACEB98B}" name="Column7656" dataDxfId="8683"/>
    <tableColumn id="7702" xr3:uid="{4F3E1971-583F-4B5D-B56D-3D186F057EA4}" name="Column7657" dataDxfId="8682"/>
    <tableColumn id="7703" xr3:uid="{50594B42-E0A6-48C5-AF31-900E9F5B7BA1}" name="Column7658" dataDxfId="8681"/>
    <tableColumn id="7704" xr3:uid="{D5AA1486-C9E9-4168-B1C7-2442B528ADB6}" name="Column7659" dataDxfId="8680"/>
    <tableColumn id="7705" xr3:uid="{FD556C36-2C8A-4B6A-9B2A-22B096DD2648}" name="Column7660" dataDxfId="8679"/>
    <tableColumn id="7706" xr3:uid="{16107033-C4F4-44C1-A20C-270794ED42C9}" name="Column7661" dataDxfId="8678"/>
    <tableColumn id="7707" xr3:uid="{ECECBC83-6FA3-4597-AE8B-C835240AEADE}" name="Column7662" dataDxfId="8677"/>
    <tableColumn id="7708" xr3:uid="{05D3DA0A-0AE2-4C73-8EF3-AFA7432EA0BC}" name="Column7663" dataDxfId="8676"/>
    <tableColumn id="7709" xr3:uid="{4822CAB3-21BD-47B8-B4F1-DE63080D61BF}" name="Column7664" dataDxfId="8675"/>
    <tableColumn id="7710" xr3:uid="{54747FC2-2D7D-49C0-B6FC-3F7CAAE7C056}" name="Column7665" dataDxfId="8674"/>
    <tableColumn id="7711" xr3:uid="{53F70A27-9C68-4B2B-A794-CA36110F6880}" name="Column7666" dataDxfId="8673"/>
    <tableColumn id="7712" xr3:uid="{C538643D-820A-4005-B90A-EDA0D58A5F2F}" name="Column7667" dataDxfId="8672"/>
    <tableColumn id="7713" xr3:uid="{B6A51A5A-202A-4070-BF9B-66CD37F4EA83}" name="Column7668" dataDxfId="8671"/>
    <tableColumn id="7714" xr3:uid="{1160F5F9-A918-4B85-AD78-739AB81B770C}" name="Column7669" dataDxfId="8670"/>
    <tableColumn id="7715" xr3:uid="{D490B024-9510-4546-A4A7-BA3F144D8362}" name="Column7670" dataDxfId="8669"/>
    <tableColumn id="7716" xr3:uid="{4BB03337-B126-490C-A044-35C607C5277E}" name="Column7671" dataDxfId="8668"/>
    <tableColumn id="7717" xr3:uid="{9F4E7561-08C5-43DE-9577-86F0DE9E7532}" name="Column7672" dataDxfId="8667"/>
    <tableColumn id="7718" xr3:uid="{68759D88-9F0C-40A1-8521-81DA45DB39BC}" name="Column7673" dataDxfId="8666"/>
    <tableColumn id="7719" xr3:uid="{3F69E594-C949-4FDA-90EF-7B2FD98E1BF3}" name="Column7674" dataDxfId="8665"/>
    <tableColumn id="7720" xr3:uid="{435F5F77-6169-4918-A226-8A702907C94D}" name="Column7675" dataDxfId="8664"/>
    <tableColumn id="7721" xr3:uid="{7BF2E71C-6D09-4696-8836-C6CD3D65A25F}" name="Column7676" dataDxfId="8663"/>
    <tableColumn id="7722" xr3:uid="{315DDCAE-17A9-43AD-8124-CB7C60A8AFF6}" name="Column7677" dataDxfId="8662"/>
    <tableColumn id="7723" xr3:uid="{0D0B3D84-A16B-4769-A309-AD23D84047F5}" name="Column7678" dataDxfId="8661"/>
    <tableColumn id="7724" xr3:uid="{D2D7D25E-93E9-47DE-AC51-44A37234C145}" name="Column7679" dataDxfId="8660"/>
    <tableColumn id="7725" xr3:uid="{3694C58B-E00B-4308-99D1-EA134254881A}" name="Column7680" dataDxfId="8659"/>
    <tableColumn id="7726" xr3:uid="{4D39CB4E-1A79-48DF-ACA4-26665EA4D0E7}" name="Column7681" dataDxfId="8658"/>
    <tableColumn id="7727" xr3:uid="{9D626B2F-42CA-4217-B65C-D853CAC1A255}" name="Column7682" dataDxfId="8657"/>
    <tableColumn id="7728" xr3:uid="{9FE07104-854D-4E45-B4D1-D0DA44D7DB67}" name="Column7683" dataDxfId="8656"/>
    <tableColumn id="7729" xr3:uid="{07E542DB-709D-4DC3-8DFC-B3BD4EE38D5F}" name="Column7684" dataDxfId="8655"/>
    <tableColumn id="7730" xr3:uid="{110C226D-4E1B-4AC9-B503-8E185D285CE5}" name="Column7685" dataDxfId="8654"/>
    <tableColumn id="7731" xr3:uid="{90851D03-C53D-4BCD-BAD8-52BF3A9DE249}" name="Column7686" dataDxfId="8653"/>
    <tableColumn id="7732" xr3:uid="{95DD48C9-CD5A-4125-837B-9550E29CAAE6}" name="Column7687" dataDxfId="8652"/>
    <tableColumn id="7733" xr3:uid="{1A01B8AA-608D-4448-B47E-9BC10FF58C20}" name="Column7688" dataDxfId="8651"/>
    <tableColumn id="7734" xr3:uid="{444FBD3A-34DE-43DD-91C4-0F823E7B61AE}" name="Column7689" dataDxfId="8650"/>
    <tableColumn id="7735" xr3:uid="{85E4E7FF-F421-404E-9101-4C0729CDDCCA}" name="Column7690" dataDxfId="8649"/>
    <tableColumn id="7736" xr3:uid="{24B8522D-92D4-45DF-8334-E5AD9EC64848}" name="Column7691" dataDxfId="8648"/>
    <tableColumn id="7737" xr3:uid="{A8C7C52B-BAE8-4DC8-921A-22D4FB8A40AD}" name="Column7692" dataDxfId="8647"/>
    <tableColumn id="7738" xr3:uid="{990BC9E5-3317-450C-8840-918A35CD8CAB}" name="Column7693" dataDxfId="8646"/>
    <tableColumn id="7739" xr3:uid="{709D78F4-A04F-4FFF-B47B-A6805892617F}" name="Column7694" dataDxfId="8645"/>
    <tableColumn id="7740" xr3:uid="{5AFD1D98-E71D-4718-8376-CCF8A352A644}" name="Column7695" dataDxfId="8644"/>
    <tableColumn id="7741" xr3:uid="{C00450CC-395F-43ED-9AC3-983140EFB2BE}" name="Column7696" dataDxfId="8643"/>
    <tableColumn id="7742" xr3:uid="{9138B60A-636C-4283-92CB-9616B1B88D34}" name="Column7697" dataDxfId="8642"/>
    <tableColumn id="7743" xr3:uid="{D78D3C56-4671-4ADF-86E6-5943D3DF93EB}" name="Column7698" dataDxfId="8641"/>
    <tableColumn id="7744" xr3:uid="{B446AE2F-235A-4687-86DE-D2564788EC9F}" name="Column7699" dataDxfId="8640"/>
    <tableColumn id="7745" xr3:uid="{EEA1B869-C98D-4BAF-BA02-7042AE2B782E}" name="Column7700" dataDxfId="8639"/>
    <tableColumn id="7746" xr3:uid="{DFA38093-F81D-4C93-9B21-3F46977DFB8F}" name="Column7701" dataDxfId="8638"/>
    <tableColumn id="7747" xr3:uid="{32217711-82DF-409D-A540-1FB703503B8E}" name="Column7702" dataDxfId="8637"/>
    <tableColumn id="7748" xr3:uid="{322CADF2-4D71-401C-9FA4-94FE0E104B4D}" name="Column7703" dataDxfId="8636"/>
    <tableColumn id="7749" xr3:uid="{7D4F9FAF-CC92-4715-B7C6-B1548EA9036E}" name="Column7704" dataDxfId="8635"/>
    <tableColumn id="7750" xr3:uid="{8FFB8625-C26D-4BFB-90B6-5217E3727089}" name="Column7705" dataDxfId="8634"/>
    <tableColumn id="7751" xr3:uid="{E17EBBFE-5690-489E-8EA5-22620EBCE4B9}" name="Column7706" dataDxfId="8633"/>
    <tableColumn id="7752" xr3:uid="{CAE2D6C8-E4E3-40BB-A6B5-2014BB283C00}" name="Column7707" dataDxfId="8632"/>
    <tableColumn id="7753" xr3:uid="{B200AF11-EDCA-4523-8B30-5A17495166CE}" name="Column7708" dataDxfId="8631"/>
    <tableColumn id="7754" xr3:uid="{008B1026-02AB-4F46-8702-32001C41B7E0}" name="Column7709" dataDxfId="8630"/>
    <tableColumn id="7755" xr3:uid="{56484B28-FE27-47CE-87A9-7CB34774239C}" name="Column7710" dataDxfId="8629"/>
    <tableColumn id="7756" xr3:uid="{7B4AFD7C-EA23-4D63-8A2F-E71B652DFAF7}" name="Column7711" dataDxfId="8628"/>
    <tableColumn id="7757" xr3:uid="{07A9D051-5D6C-4776-A9B1-56AA1DD2A0AD}" name="Column7712" dataDxfId="8627"/>
    <tableColumn id="7758" xr3:uid="{DF18C7A3-ECDA-4A23-8375-45FEEFFAAA6C}" name="Column7713" dataDxfId="8626"/>
    <tableColumn id="7759" xr3:uid="{34F35AAD-8D93-418A-B4EE-8794CCB56DB0}" name="Column7714" dataDxfId="8625"/>
    <tableColumn id="7760" xr3:uid="{28F0ABEA-C690-4926-9FC7-D08820BA8519}" name="Column7715" dataDxfId="8624"/>
    <tableColumn id="7761" xr3:uid="{C4A96008-FAB4-40BB-B7B3-053A21A4D59A}" name="Column7716" dataDxfId="8623"/>
    <tableColumn id="7762" xr3:uid="{A07AAC38-463F-4800-8ED9-53B48FAAB952}" name="Column7717" dataDxfId="8622"/>
    <tableColumn id="7763" xr3:uid="{73116218-2DB6-4ED9-883D-FC90B9D9BD0A}" name="Column7718" dataDxfId="8621"/>
    <tableColumn id="7764" xr3:uid="{4FDB4F28-BB25-4844-9F6F-212A0A697AB6}" name="Column7719" dataDxfId="8620"/>
    <tableColumn id="7765" xr3:uid="{FAC75B99-DE61-4784-8082-9B84BCA0CACC}" name="Column7720" dataDxfId="8619"/>
    <tableColumn id="7766" xr3:uid="{662AB9D4-6C06-4AF5-B9A1-5EB4757DF44E}" name="Column7721" dataDxfId="8618"/>
    <tableColumn id="7767" xr3:uid="{FDD3821D-E250-455E-802A-FAE4C62D6BB7}" name="Column7722" dataDxfId="8617"/>
    <tableColumn id="7768" xr3:uid="{AA6D636D-8F7C-42F3-B7D1-9EB1167C6B0B}" name="Column7723" dataDxfId="8616"/>
    <tableColumn id="7769" xr3:uid="{25B2EA83-8E1C-4C4F-A3B6-A5976825E145}" name="Column7724" dataDxfId="8615"/>
    <tableColumn id="7770" xr3:uid="{C5D65137-47D3-48E9-8741-578C957FDA76}" name="Column7725" dataDxfId="8614"/>
    <tableColumn id="7771" xr3:uid="{7FBC70DF-8846-4CE4-BD38-E3C794505C5C}" name="Column7726" dataDxfId="8613"/>
    <tableColumn id="7772" xr3:uid="{E694536C-F2F6-4529-90CD-F8AAFB9334E2}" name="Column7727" dataDxfId="8612"/>
    <tableColumn id="7773" xr3:uid="{5B0DDBA7-9F6D-4F1F-B530-ABBB4C112919}" name="Column7728" dataDxfId="8611"/>
    <tableColumn id="7774" xr3:uid="{F355A0B3-6351-449F-8877-7F89483BB624}" name="Column7729" dataDxfId="8610"/>
    <tableColumn id="7775" xr3:uid="{5D101BF3-FF6F-4046-963B-05113034C178}" name="Column7730" dataDxfId="8609"/>
    <tableColumn id="7776" xr3:uid="{FD3FF3EA-B11A-43F7-BBBA-B85275085C6B}" name="Column7731" dataDxfId="8608"/>
    <tableColumn id="7777" xr3:uid="{11B4B1CA-7E87-455A-9591-F632A53A81DB}" name="Column7732" dataDxfId="8607"/>
    <tableColumn id="7778" xr3:uid="{9B06A778-571A-467A-ADA7-9E9913A58EB5}" name="Column7733" dataDxfId="8606"/>
    <tableColumn id="7779" xr3:uid="{4263B16B-6939-4B02-BA82-1CE6455659F2}" name="Column7734" dataDxfId="8605"/>
    <tableColumn id="7780" xr3:uid="{5A77EA03-BD54-40A0-9579-30D753BA98A3}" name="Column7735" dataDxfId="8604"/>
    <tableColumn id="7781" xr3:uid="{C244264F-4DCB-43CF-A7DA-643AE663F7A6}" name="Column7736" dataDxfId="8603"/>
    <tableColumn id="7782" xr3:uid="{5E6ED667-446C-40E5-BD29-5848C783663C}" name="Column7737" dataDxfId="8602"/>
    <tableColumn id="7783" xr3:uid="{CA480C94-CF11-483D-844F-BBF8320F2977}" name="Column7738" dataDxfId="8601"/>
    <tableColumn id="7784" xr3:uid="{35580AA8-5418-4DDB-9236-E2FECD849221}" name="Column7739" dataDxfId="8600"/>
    <tableColumn id="7785" xr3:uid="{C9DF785C-12DA-49E4-809E-40839D87B08E}" name="Column7740" dataDxfId="8599"/>
    <tableColumn id="7786" xr3:uid="{E4F66422-8CA2-4C1A-9FC0-8314F6611AB4}" name="Column7741" dataDxfId="8598"/>
    <tableColumn id="7787" xr3:uid="{52CE7B3A-2957-4D5D-BD75-B72373E2E8BF}" name="Column7742" dataDxfId="8597"/>
    <tableColumn id="7788" xr3:uid="{3632BB8E-35D2-4328-8C30-59CEC98DF81B}" name="Column7743" dataDxfId="8596"/>
    <tableColumn id="7789" xr3:uid="{68A1FD49-436E-4D58-9420-C6BA0D7ED330}" name="Column7744" dataDxfId="8595"/>
    <tableColumn id="7790" xr3:uid="{4951EC06-BC00-440F-BAFA-FC1FDD079037}" name="Column7745" dataDxfId="8594"/>
    <tableColumn id="7791" xr3:uid="{1B28B0A3-D47B-425D-9F99-86701EFE00A1}" name="Column7746" dataDxfId="8593"/>
    <tableColumn id="7792" xr3:uid="{75C79414-A36F-4C34-930F-94E605F0322D}" name="Column7747" dataDxfId="8592"/>
    <tableColumn id="7793" xr3:uid="{E3740878-D752-4B24-A026-6DDBDA57D58E}" name="Column7748" dataDxfId="8591"/>
    <tableColumn id="7794" xr3:uid="{9C4C21BE-8BB0-4B7B-A480-A7B8EB46C07E}" name="Column7749" dataDxfId="8590"/>
    <tableColumn id="7795" xr3:uid="{8E1F2725-4A1B-42BA-B1A3-35081388BE21}" name="Column7750" dataDxfId="8589"/>
    <tableColumn id="7796" xr3:uid="{61568DD8-83DE-41B2-A980-B4CC9C587B6B}" name="Column7751" dataDxfId="8588"/>
    <tableColumn id="7797" xr3:uid="{467E4A8D-6425-4D81-8FCC-50201D5BDFFE}" name="Column7752" dataDxfId="8587"/>
    <tableColumn id="7798" xr3:uid="{EA928F6F-CC3D-45C2-A9C6-A939AD77A48A}" name="Column7753" dataDxfId="8586"/>
    <tableColumn id="7799" xr3:uid="{404B1C57-1E38-4E7D-97C6-817F61A7CB98}" name="Column7754" dataDxfId="8585"/>
    <tableColumn id="7800" xr3:uid="{961B14EF-6FD4-44D1-B2EC-6E1B1F5EDD1C}" name="Column7755" dataDxfId="8584"/>
    <tableColumn id="7801" xr3:uid="{0CD1193B-5D1A-4594-9A72-8DE79BF8C546}" name="Column7756" dataDxfId="8583"/>
    <tableColumn id="7802" xr3:uid="{2971A8F6-B8A7-4F70-BADB-B4FA0432F3DF}" name="Column7757" dataDxfId="8582"/>
    <tableColumn id="7803" xr3:uid="{1ACF60FA-8757-4EA5-A65E-08312DCA466E}" name="Column7758" dataDxfId="8581"/>
    <tableColumn id="7804" xr3:uid="{8421A160-1460-4181-B2F3-B096DC20B915}" name="Column7759" dataDxfId="8580"/>
    <tableColumn id="7805" xr3:uid="{E2667A5A-650A-4DE9-BBFF-A1249EC73440}" name="Column7760" dataDxfId="8579"/>
    <tableColumn id="7806" xr3:uid="{0F2C1877-AD0A-413D-BAAB-DDE4886690B6}" name="Column7761" dataDxfId="8578"/>
    <tableColumn id="7807" xr3:uid="{51F4F7AE-126A-4057-956C-D579245DAC86}" name="Column7762" dataDxfId="8577"/>
    <tableColumn id="7808" xr3:uid="{EFB12540-8247-4AEB-B83A-0507EA491B88}" name="Column7763" dataDxfId="8576"/>
    <tableColumn id="7809" xr3:uid="{411EF136-325B-4927-9827-A3EF4DC30444}" name="Column7764" dataDxfId="8575"/>
    <tableColumn id="7810" xr3:uid="{C0F8A943-5FBC-4062-B81B-5303A06CB3A1}" name="Column7765" dataDxfId="8574"/>
    <tableColumn id="7811" xr3:uid="{7AFAB8FC-8BE5-45D4-9687-7ED3DEFB2EA4}" name="Column7766" dataDxfId="8573"/>
    <tableColumn id="7812" xr3:uid="{B45F18F9-B54E-4D00-BEFC-ACA0194B22D0}" name="Column7767" dataDxfId="8572"/>
    <tableColumn id="7813" xr3:uid="{F3D6DD30-D006-4B71-B91D-EDD7134F5779}" name="Column7768" dataDxfId="8571"/>
    <tableColumn id="7814" xr3:uid="{3F92D952-B2CD-440E-8C25-F4C27B591A78}" name="Column7769" dataDxfId="8570"/>
    <tableColumn id="7815" xr3:uid="{C4EADB44-9AE6-432A-9229-2F47861E2057}" name="Column7770" dataDxfId="8569"/>
    <tableColumn id="7816" xr3:uid="{7CC9D449-D620-4785-9FBD-2F96557C18F6}" name="Column7771" dataDxfId="8568"/>
    <tableColumn id="7817" xr3:uid="{D1129CB7-BF8D-40FC-8528-1AF431A9BFCE}" name="Column7772" dataDxfId="8567"/>
    <tableColumn id="7818" xr3:uid="{98E0A320-E5E9-4124-94C0-3676B8EE5727}" name="Column7773" dataDxfId="8566"/>
    <tableColumn id="7819" xr3:uid="{BF7DE6D1-4D92-46CC-851E-2FDCF5CC7B41}" name="Column7774" dataDxfId="8565"/>
    <tableColumn id="7820" xr3:uid="{41584873-0BDD-40CB-ACBB-489A49A00A99}" name="Column7775" dataDxfId="8564"/>
    <tableColumn id="7821" xr3:uid="{005F39E2-7C7E-4039-9D33-39A9AE0F7713}" name="Column7776" dataDxfId="8563"/>
    <tableColumn id="7822" xr3:uid="{6A910C2F-AB5F-4E8F-A3D3-1F978DF9A6C2}" name="Column7777" dataDxfId="8562"/>
    <tableColumn id="7823" xr3:uid="{7F473033-360A-4A02-8A78-13FEF2FEB90A}" name="Column7778" dataDxfId="8561"/>
    <tableColumn id="7824" xr3:uid="{00E9C820-BC1A-4B8F-8CDA-CA1DF7231617}" name="Column7779" dataDxfId="8560"/>
    <tableColumn id="7825" xr3:uid="{AB55CF44-CAE8-4612-A13F-C882B84D378B}" name="Column7780" dataDxfId="8559"/>
    <tableColumn id="7826" xr3:uid="{6223780A-CDEA-4F3E-B8BC-BC3948D69976}" name="Column7781" dataDxfId="8558"/>
    <tableColumn id="7827" xr3:uid="{3B7421FD-E28F-4719-A771-1F6C383B4B92}" name="Column7782" dataDxfId="8557"/>
    <tableColumn id="7828" xr3:uid="{DAA0A9B6-B0EB-4D36-B3DC-4805182FB448}" name="Column7783" dataDxfId="8556"/>
    <tableColumn id="7829" xr3:uid="{B6A7BE45-F734-4EA5-B25B-6D59A406D45B}" name="Column7784" dataDxfId="8555"/>
    <tableColumn id="7830" xr3:uid="{C64CACEC-0A89-4B81-BD3E-9DB73C4BE59D}" name="Column7785" dataDxfId="8554"/>
    <tableColumn id="7831" xr3:uid="{A09D3253-634B-471A-AF27-9B86F5BB36CF}" name="Column7786" dataDxfId="8553"/>
    <tableColumn id="7832" xr3:uid="{BAFD92F0-80B5-4D2C-A5E8-DFD42CF069B7}" name="Column7787" dataDxfId="8552"/>
    <tableColumn id="7833" xr3:uid="{F759853B-4A92-4421-AD39-78B8CA626874}" name="Column7788" dataDxfId="8551"/>
    <tableColumn id="7834" xr3:uid="{ED906C86-845D-450D-93D3-11660BF083BD}" name="Column7789" dataDxfId="8550"/>
    <tableColumn id="7835" xr3:uid="{BC047258-9D31-4867-BD59-6720708BC45B}" name="Column7790" dataDxfId="8549"/>
    <tableColumn id="7836" xr3:uid="{532C4F64-E9B5-4110-99E2-4280F12EBB7C}" name="Column7791" dataDxfId="8548"/>
    <tableColumn id="7837" xr3:uid="{C55E20A1-E631-4C28-B401-73FCCF6324EE}" name="Column7792" dataDxfId="8547"/>
    <tableColumn id="7838" xr3:uid="{00EDC9E9-D5A3-40D5-BD20-69EFA68BD9B7}" name="Column7793" dataDxfId="8546"/>
    <tableColumn id="7839" xr3:uid="{1EC7A2BC-EC12-45BB-983F-AED57AF3ADEB}" name="Column7794" dataDxfId="8545"/>
    <tableColumn id="7840" xr3:uid="{F1A487BA-A666-4220-95AD-AFAB5222AE82}" name="Column7795" dataDxfId="8544"/>
    <tableColumn id="7841" xr3:uid="{43B25542-6AF7-4118-8454-E764646ED74C}" name="Column7796" dataDxfId="8543"/>
    <tableColumn id="7842" xr3:uid="{99991D82-BDBC-4982-8FDA-E9AB49BB4A43}" name="Column7797" dataDxfId="8542"/>
    <tableColumn id="7843" xr3:uid="{2B38CFE6-46DA-45DD-B974-4E5CB0C3DEB5}" name="Column7798" dataDxfId="8541"/>
    <tableColumn id="7844" xr3:uid="{B49079B0-59AC-4CB9-89F5-A25E55BD240A}" name="Column7799" dataDxfId="8540"/>
    <tableColumn id="7845" xr3:uid="{4B4A61AA-8A96-4B2A-BDB7-8B500AF470CC}" name="Column7800" dataDxfId="8539"/>
    <tableColumn id="7846" xr3:uid="{6BB94E05-89B8-4C2D-9BE9-8608882E7A27}" name="Column7801" dataDxfId="8538"/>
    <tableColumn id="7847" xr3:uid="{F167B2E0-F053-4EE7-A463-EE54D6C56418}" name="Column7802" dataDxfId="8537"/>
    <tableColumn id="7848" xr3:uid="{F77414A5-F1B0-497F-89D9-B5FE98BC8C19}" name="Column7803" dataDxfId="8536"/>
    <tableColumn id="7849" xr3:uid="{89807823-3831-40F2-BBEB-EF181759667E}" name="Column7804" dataDxfId="8535"/>
    <tableColumn id="7850" xr3:uid="{8E03DC6B-FEC9-409A-BFA3-4F8B5B834839}" name="Column7805" dataDxfId="8534"/>
    <tableColumn id="7851" xr3:uid="{1DCCBA55-245B-456C-A186-D1658871839E}" name="Column7806" dataDxfId="8533"/>
    <tableColumn id="7852" xr3:uid="{727C6C63-6E03-4102-A424-E11D2CF33661}" name="Column7807" dataDxfId="8532"/>
    <tableColumn id="7853" xr3:uid="{D52D2A88-3391-4811-BAB8-50339CC00B42}" name="Column7808" dataDxfId="8531"/>
    <tableColumn id="7854" xr3:uid="{926505F0-4CA5-47A0-86AA-D60A311DA27A}" name="Column7809" dataDxfId="8530"/>
    <tableColumn id="7855" xr3:uid="{43924C35-1E78-4D14-87F3-FFF3B1BD3711}" name="Column7810" dataDxfId="8529"/>
    <tableColumn id="7856" xr3:uid="{E6BAAD80-7F39-4CF7-AADF-9F417B137833}" name="Column7811" dataDxfId="8528"/>
    <tableColumn id="7857" xr3:uid="{3C902049-E6F0-40DF-AF30-8610CDA9BE01}" name="Column7812" dataDxfId="8527"/>
    <tableColumn id="7858" xr3:uid="{52305298-A4E9-45FA-8FE7-9A93BD90CA3B}" name="Column7813" dataDxfId="8526"/>
    <tableColumn id="7859" xr3:uid="{6EE9F47D-DAA5-4BC3-8BD3-56ACC5DCBBD0}" name="Column7814" dataDxfId="8525"/>
    <tableColumn id="7860" xr3:uid="{4F33CCB3-FC50-43E2-8A5A-7A5E909BFAE5}" name="Column7815" dataDxfId="8524"/>
    <tableColumn id="7861" xr3:uid="{71B283C1-8F5A-4011-8F83-6CD9510C00C7}" name="Column7816" dataDxfId="8523"/>
    <tableColumn id="7862" xr3:uid="{AA97D94F-CF3E-4A56-8A00-321DB11E164B}" name="Column7817" dataDxfId="8522"/>
    <tableColumn id="7863" xr3:uid="{D959C1C5-554D-4785-9900-C11B50E9F442}" name="Column7818" dataDxfId="8521"/>
    <tableColumn id="7864" xr3:uid="{79B48F3E-57CB-48C7-815A-48767A84BCB6}" name="Column7819" dataDxfId="8520"/>
    <tableColumn id="7865" xr3:uid="{1E60562C-BE20-4BC5-BB28-E520DB8D3645}" name="Column7820" dataDxfId="8519"/>
    <tableColumn id="7866" xr3:uid="{6D68F37E-DA2C-4856-B484-900BE7E88900}" name="Column7821" dataDxfId="8518"/>
    <tableColumn id="7867" xr3:uid="{93711F58-5ABF-44A4-ACDE-DA604035254B}" name="Column7822" dataDxfId="8517"/>
    <tableColumn id="7868" xr3:uid="{01259552-75CF-4FE1-85F3-47CC0C5BD312}" name="Column7823" dataDxfId="8516"/>
    <tableColumn id="7869" xr3:uid="{2B86EFDC-BB87-42E1-B53E-B9EC1B14CFDF}" name="Column7824" dataDxfId="8515"/>
    <tableColumn id="7870" xr3:uid="{DFD4FBA2-BD2A-4F67-9855-1C6B75D61894}" name="Column7825" dataDxfId="8514"/>
    <tableColumn id="7871" xr3:uid="{38FC4447-8408-4391-9A13-3380804794D3}" name="Column7826" dataDxfId="8513"/>
    <tableColumn id="7872" xr3:uid="{36B381C4-3E8E-4FB6-AE6F-706E2E02BA58}" name="Column7827" dataDxfId="8512"/>
    <tableColumn id="7873" xr3:uid="{F5275A3D-08A7-434D-B34B-6951F7FF5923}" name="Column7828" dataDxfId="8511"/>
    <tableColumn id="7874" xr3:uid="{E84273B2-02D0-4173-83A3-067705366DFA}" name="Column7829" dataDxfId="8510"/>
    <tableColumn id="7875" xr3:uid="{A046FD05-F22E-4CF0-95D6-39B079AD1CB8}" name="Column7830" dataDxfId="8509"/>
    <tableColumn id="7876" xr3:uid="{FD1AE4A8-3A98-459A-BDA7-34869B27078A}" name="Column7831" dataDxfId="8508"/>
    <tableColumn id="7877" xr3:uid="{7E8DDCB1-39BA-4ECA-BE99-1348BB077373}" name="Column7832" dataDxfId="8507"/>
    <tableColumn id="7878" xr3:uid="{AA0F7625-252B-44B3-B7DE-1BC41806C8A8}" name="Column7833" dataDxfId="8506"/>
    <tableColumn id="7879" xr3:uid="{04A0598D-FC76-470F-A6D6-81436A2A4C0E}" name="Column7834" dataDxfId="8505"/>
    <tableColumn id="7880" xr3:uid="{4D8AD791-790E-4058-8413-C057ADA59782}" name="Column7835" dataDxfId="8504"/>
    <tableColumn id="7881" xr3:uid="{BAAFADEF-64A5-462A-B9A9-399FEAFAA79C}" name="Column7836" dataDxfId="8503"/>
    <tableColumn id="7882" xr3:uid="{11BF376F-B920-460D-A097-1F618B24F539}" name="Column7837" dataDxfId="8502"/>
    <tableColumn id="7883" xr3:uid="{9BC1395A-C3B2-4DF2-BAC0-26D93A1D7E5C}" name="Column7838" dataDxfId="8501"/>
    <tableColumn id="7884" xr3:uid="{1CF46DEA-FFAE-40D0-95EB-2357EC65B8F9}" name="Column7839" dataDxfId="8500"/>
    <tableColumn id="7885" xr3:uid="{1ADBF399-600F-4D5D-9AFE-7A5430CFCF45}" name="Column7840" dataDxfId="8499"/>
    <tableColumn id="7886" xr3:uid="{A6941448-6284-463E-AABD-20DC72558345}" name="Column7841" dataDxfId="8498"/>
    <tableColumn id="7887" xr3:uid="{2304F045-2036-4520-884E-5B11CDCDA609}" name="Column7842" dataDxfId="8497"/>
    <tableColumn id="7888" xr3:uid="{7BD7F4AC-2EF7-4559-A28D-BE384DAC9A7D}" name="Column7843" dataDxfId="8496"/>
    <tableColumn id="7889" xr3:uid="{85854B24-0605-479D-95CE-9FDEB03D157A}" name="Column7844" dataDxfId="8495"/>
    <tableColumn id="7890" xr3:uid="{0889C5ED-487E-41F3-A989-A2CA7105A634}" name="Column7845" dataDxfId="8494"/>
    <tableColumn id="7891" xr3:uid="{89E4B352-B427-4D8E-9CED-EBBF07A9B67A}" name="Column7846" dataDxfId="8493"/>
    <tableColumn id="7892" xr3:uid="{7EBEFF92-948F-4E71-9D26-BA59E31EA16F}" name="Column7847" dataDxfId="8492"/>
    <tableColumn id="7893" xr3:uid="{7ECBF399-F332-478C-B71D-8E3BE3385F79}" name="Column7848" dataDxfId="8491"/>
    <tableColumn id="7894" xr3:uid="{3640A0AC-AD97-4BDA-9DCC-C7ED5DC59490}" name="Column7849" dataDxfId="8490"/>
    <tableColumn id="7895" xr3:uid="{09BF6888-C869-4986-8F83-040770A5B931}" name="Column7850" dataDxfId="8489"/>
    <tableColumn id="7896" xr3:uid="{B435CB58-603C-40A6-8F1C-707BC1E48383}" name="Column7851" dataDxfId="8488"/>
    <tableColumn id="7897" xr3:uid="{829FD7E6-41AE-4235-8A94-9CE3CE7946AF}" name="Column7852" dataDxfId="8487"/>
    <tableColumn id="7898" xr3:uid="{AC1DCBE1-2ED7-41B2-8B4B-83DEC3D7E667}" name="Column7853" dataDxfId="8486"/>
    <tableColumn id="7899" xr3:uid="{53F0270E-ECD4-4F33-9789-18698B511F06}" name="Column7854" dataDxfId="8485"/>
    <tableColumn id="7900" xr3:uid="{C70D970C-7220-443D-B5B0-9CFDC981A5CF}" name="Column7855" dataDxfId="8484"/>
    <tableColumn id="7901" xr3:uid="{3FA21158-38ED-4417-A7A4-1900C6B46E8E}" name="Column7856" dataDxfId="8483"/>
    <tableColumn id="7902" xr3:uid="{FA0D5AEA-B34E-4AA6-A671-375480DB7894}" name="Column7857" dataDxfId="8482"/>
    <tableColumn id="7903" xr3:uid="{CE9E5D1C-3FE9-4305-AAB6-3C7C1205DAD5}" name="Column7858" dataDxfId="8481"/>
    <tableColumn id="7904" xr3:uid="{F90C28D3-5B04-48CF-952C-23A614720A27}" name="Column7859" dataDxfId="8480"/>
    <tableColumn id="7905" xr3:uid="{2AD81F67-954E-401D-A12B-62CC4C0C728D}" name="Column7860" dataDxfId="8479"/>
    <tableColumn id="7906" xr3:uid="{1AEDD6F2-12C4-4E60-9A0C-9C9A44FDBA9E}" name="Column7861" dataDxfId="8478"/>
    <tableColumn id="7907" xr3:uid="{AB8516EA-9730-49E6-9733-8DEC066A79E8}" name="Column7862" dataDxfId="8477"/>
    <tableColumn id="7908" xr3:uid="{10FEF2D0-0351-411A-8E1F-3A10C5683C20}" name="Column7863" dataDxfId="8476"/>
    <tableColumn id="7909" xr3:uid="{F435B79C-2AF9-4AC8-81F3-A2131112DB4D}" name="Column7864" dataDxfId="8475"/>
    <tableColumn id="7910" xr3:uid="{3B016B7A-E786-4D7A-B5E8-1577BECD9F10}" name="Column7865" dataDxfId="8474"/>
    <tableColumn id="7911" xr3:uid="{11FFB2D4-C023-4250-A769-1BF640984A1C}" name="Column7866" dataDxfId="8473"/>
    <tableColumn id="7912" xr3:uid="{98D60B4F-168A-42A0-AECE-158AFA1AD02B}" name="Column7867" dataDxfId="8472"/>
    <tableColumn id="7913" xr3:uid="{73DD9548-57FC-4333-BD64-CA90507C0884}" name="Column7868" dataDxfId="8471"/>
    <tableColumn id="7914" xr3:uid="{EDD1CE42-53C4-4845-9A08-18254B21E232}" name="Column7869" dataDxfId="8470"/>
    <tableColumn id="7915" xr3:uid="{C6AAD469-D25D-40DD-99A0-8441446076BD}" name="Column7870" dataDxfId="8469"/>
    <tableColumn id="7916" xr3:uid="{8417FDD3-6D3C-43BC-8CF0-9781CD783BAA}" name="Column7871" dataDxfId="8468"/>
    <tableColumn id="7917" xr3:uid="{A90C0119-7108-4C16-A0E6-12B5F4701839}" name="Column7872" dataDxfId="8467"/>
    <tableColumn id="7918" xr3:uid="{DBDE196E-AE0A-46A1-B04C-C18F22B601E1}" name="Column7873" dataDxfId="8466"/>
    <tableColumn id="7919" xr3:uid="{2A01FE17-742A-462E-BE45-D086A1E9E580}" name="Column7874" dataDxfId="8465"/>
    <tableColumn id="7920" xr3:uid="{673B292A-61B6-4A0F-9939-C53195D8AD0C}" name="Column7875" dataDxfId="8464"/>
    <tableColumn id="7921" xr3:uid="{6BF470CA-30E2-4710-A247-D3C94755A5CD}" name="Column7876" dataDxfId="8463"/>
    <tableColumn id="7922" xr3:uid="{BED4D9DF-D789-4FF2-887D-190F67F4C2CC}" name="Column7877" dataDxfId="8462"/>
    <tableColumn id="7923" xr3:uid="{F8827DFA-D386-4D74-8181-6A9E6D46359B}" name="Column7878" dataDxfId="8461"/>
    <tableColumn id="7924" xr3:uid="{D58A57E6-C902-4215-B106-839F3F3CD61F}" name="Column7879" dataDxfId="8460"/>
    <tableColumn id="7925" xr3:uid="{18F153AF-5F9B-4A11-BE9D-95619C8D8B9B}" name="Column7880" dataDxfId="8459"/>
    <tableColumn id="7926" xr3:uid="{6E4D343E-1549-48D2-97A5-53C8328D9F5E}" name="Column7881" dataDxfId="8458"/>
    <tableColumn id="7927" xr3:uid="{81A959B7-DA3D-45C1-A9AE-0E68242722A3}" name="Column7882" dataDxfId="8457"/>
    <tableColumn id="7928" xr3:uid="{3654B2C0-9F45-4C77-BD9C-10B7855892CD}" name="Column7883" dataDxfId="8456"/>
    <tableColumn id="7929" xr3:uid="{65040D9D-38E0-4E16-85E4-3AD9E7EF02C5}" name="Column7884" dataDxfId="8455"/>
    <tableColumn id="7930" xr3:uid="{797F2760-ED63-454E-BBA3-B11A6AF4D8B5}" name="Column7885" dataDxfId="8454"/>
    <tableColumn id="7931" xr3:uid="{A0138A35-8FA6-4F5E-9335-103839F5A138}" name="Column7886" dataDxfId="8453"/>
    <tableColumn id="7932" xr3:uid="{BD6C36A4-98B7-457C-A1A6-357DA3A3ABBF}" name="Column7887" dataDxfId="8452"/>
    <tableColumn id="7933" xr3:uid="{A273DBE2-585E-4758-8330-5C11319A0E8B}" name="Column7888" dataDxfId="8451"/>
    <tableColumn id="7934" xr3:uid="{2E1AC424-CB3B-47B6-9712-47DEB3DBC141}" name="Column7889" dataDxfId="8450"/>
    <tableColumn id="7935" xr3:uid="{458724BB-B83E-40A5-9904-2F0FBC2A612A}" name="Column7890" dataDxfId="8449"/>
    <tableColumn id="7936" xr3:uid="{B687F05F-8A3F-45E0-B73C-E1566BF9D22B}" name="Column7891" dataDxfId="8448"/>
    <tableColumn id="7937" xr3:uid="{8FEEE534-ED49-4019-92CA-CFFD8D5310F6}" name="Column7892" dataDxfId="8447"/>
    <tableColumn id="7938" xr3:uid="{68CD368E-D94F-4AD7-8D15-F0998BC8C602}" name="Column7893" dataDxfId="8446"/>
    <tableColumn id="7939" xr3:uid="{4398B975-F78B-4278-B53F-C62652B6B582}" name="Column7894" dataDxfId="8445"/>
    <tableColumn id="7940" xr3:uid="{BF494DCF-DA93-4197-B6EE-D626636F69DB}" name="Column7895" dataDxfId="8444"/>
    <tableColumn id="7941" xr3:uid="{84ED77A4-011F-42B8-8895-CA79AB3AF0BB}" name="Column7896" dataDxfId="8443"/>
    <tableColumn id="7942" xr3:uid="{6D5F1DBD-32A2-4E6D-B5E7-72EFD6350744}" name="Column7897" dataDxfId="8442"/>
    <tableColumn id="7943" xr3:uid="{E383E925-052A-4BB0-B38E-CE18B66D66EE}" name="Column7898" dataDxfId="8441"/>
    <tableColumn id="7944" xr3:uid="{3742E70C-E72C-4DB2-8614-C05EE7C12F62}" name="Column7899" dataDxfId="8440"/>
    <tableColumn id="7945" xr3:uid="{D3BFAA50-8B44-4D52-B856-F99566A1945D}" name="Column7900" dataDxfId="8439"/>
    <tableColumn id="7946" xr3:uid="{13BFFBD2-18BD-464E-8DF7-0D8AC6CB24DA}" name="Column7901" dataDxfId="8438"/>
    <tableColumn id="7947" xr3:uid="{EA7DF6DB-9AE4-4C6C-B754-0214ADF3BA44}" name="Column7902" dataDxfId="8437"/>
    <tableColumn id="7948" xr3:uid="{E2180967-092A-4E17-BF38-C00F7811BB82}" name="Column7903" dataDxfId="8436"/>
    <tableColumn id="7949" xr3:uid="{31AA02BF-42F5-4CCB-AF18-DDB11337998A}" name="Column7904" dataDxfId="8435"/>
    <tableColumn id="7950" xr3:uid="{19EF875F-98CA-4CF2-8A8A-1F14E6914E9F}" name="Column7905" dataDxfId="8434"/>
    <tableColumn id="7951" xr3:uid="{AD5D3943-8BE0-421C-928F-671302F5F9AB}" name="Column7906" dataDxfId="8433"/>
    <tableColumn id="7952" xr3:uid="{873DCE88-326B-4542-BD9A-78AB2E174735}" name="Column7907" dataDxfId="8432"/>
    <tableColumn id="7953" xr3:uid="{009A44B5-C5C9-4CEB-89B9-C940D24DFD59}" name="Column7908" dataDxfId="8431"/>
    <tableColumn id="7954" xr3:uid="{8661A40F-F1B8-43F5-960B-CAEF400AAAA5}" name="Column7909" dataDxfId="8430"/>
    <tableColumn id="7955" xr3:uid="{9319DBC3-05D8-42BE-BBA4-8E564D0B7679}" name="Column7910" dataDxfId="8429"/>
    <tableColumn id="7956" xr3:uid="{AEE7A04B-0386-43BF-8173-E2857BDCD8CD}" name="Column7911" dataDxfId="8428"/>
    <tableColumn id="7957" xr3:uid="{CFDBFB90-E2C0-410E-9E7D-32D050881EC4}" name="Column7912" dataDxfId="8427"/>
    <tableColumn id="7958" xr3:uid="{8B59EE26-CDD3-4800-B4D5-DFA4B0B41624}" name="Column7913" dataDxfId="8426"/>
    <tableColumn id="7959" xr3:uid="{F5E84AA3-7420-414C-8877-FD061781F9BD}" name="Column7914" dataDxfId="8425"/>
    <tableColumn id="7960" xr3:uid="{A222987B-16E6-48FF-A4F3-E7666C8A98EE}" name="Column7915" dataDxfId="8424"/>
    <tableColumn id="7961" xr3:uid="{CC8BD9E8-5719-42E5-B0AC-73F2032F16BE}" name="Column7916" dataDxfId="8423"/>
    <tableColumn id="7962" xr3:uid="{DF1D4487-45A7-459A-92CD-C9736B5EF574}" name="Column7917" dataDxfId="8422"/>
    <tableColumn id="7963" xr3:uid="{63D706DE-72E6-45CE-91A3-1E041D15CADD}" name="Column7918" dataDxfId="8421"/>
    <tableColumn id="7964" xr3:uid="{34DE7294-DF9E-4785-A91F-F3F80C65DF13}" name="Column7919" dataDxfId="8420"/>
    <tableColumn id="7965" xr3:uid="{B4B7D413-7EB8-4813-A9D2-D4E4E0882224}" name="Column7920" dataDxfId="8419"/>
    <tableColumn id="7966" xr3:uid="{07226199-93E2-4FA0-9F79-83A5D9CB1C89}" name="Column7921" dataDxfId="8418"/>
    <tableColumn id="7967" xr3:uid="{9ED3E23B-1722-400F-8633-C033909AA34C}" name="Column7922" dataDxfId="8417"/>
    <tableColumn id="7968" xr3:uid="{07384128-0749-4839-9EF9-F60C21976270}" name="Column7923" dataDxfId="8416"/>
    <tableColumn id="7969" xr3:uid="{C2FCBD0C-C5C6-4900-863C-DB22EF697203}" name="Column7924" dataDxfId="8415"/>
    <tableColumn id="7970" xr3:uid="{9EF8669C-EE8B-4605-9F91-B502C9B4A0BF}" name="Column7925" dataDxfId="8414"/>
    <tableColumn id="7971" xr3:uid="{79CAD1C9-8AD0-470E-BE70-1F700D39DC0A}" name="Column7926" dataDxfId="8413"/>
    <tableColumn id="7972" xr3:uid="{16450571-D7A5-436A-97F4-BA2A90B6DDA8}" name="Column7927" dataDxfId="8412"/>
    <tableColumn id="7973" xr3:uid="{4990FE8B-C950-4930-8520-58F1F9FE535A}" name="Column7928" dataDxfId="8411"/>
    <tableColumn id="7974" xr3:uid="{9229FA51-4FAA-4C99-91F8-BB662635768F}" name="Column7929" dataDxfId="8410"/>
    <tableColumn id="7975" xr3:uid="{EC23D205-B30F-49F6-834E-2F838EAF3B4D}" name="Column7930" dataDxfId="8409"/>
    <tableColumn id="7976" xr3:uid="{8197033D-6276-4458-912F-58F955596995}" name="Column7931" dataDxfId="8408"/>
    <tableColumn id="7977" xr3:uid="{87D04A9D-C8AA-4454-8580-849F4A509C3F}" name="Column7932" dataDxfId="8407"/>
    <tableColumn id="7978" xr3:uid="{DFFD85F0-6807-4CD0-A70F-CE109EA459F2}" name="Column7933" dataDxfId="8406"/>
    <tableColumn id="7979" xr3:uid="{C92B23B7-89AD-4297-9F3C-4777706A467A}" name="Column7934" dataDxfId="8405"/>
    <tableColumn id="7980" xr3:uid="{B2676ECF-D032-421A-A712-D162505C06F4}" name="Column7935" dataDxfId="8404"/>
    <tableColumn id="7981" xr3:uid="{C7821C7B-BE8E-4BFA-93EA-48F823969553}" name="Column7936" dataDxfId="8403"/>
    <tableColumn id="7982" xr3:uid="{D62BBD47-E550-4219-AF7D-B01A6F400440}" name="Column7937" dataDxfId="8402"/>
    <tableColumn id="7983" xr3:uid="{0FA24DF2-668D-49D1-ADAC-B5CFD932EF0B}" name="Column7938" dataDxfId="8401"/>
    <tableColumn id="7984" xr3:uid="{A7A0EB01-7120-4B24-A430-8774DEC0FF13}" name="Column7939" dataDxfId="8400"/>
    <tableColumn id="7985" xr3:uid="{AF7456CB-7A88-4674-8DC3-FDDFCA1F1917}" name="Column7940" dataDxfId="8399"/>
    <tableColumn id="7986" xr3:uid="{A841ED9D-5EFC-41CC-9943-08FE28A4754B}" name="Column7941" dataDxfId="8398"/>
    <tableColumn id="7987" xr3:uid="{49E33217-3463-41CA-8304-E1E7373610E5}" name="Column7942" dataDxfId="8397"/>
    <tableColumn id="7988" xr3:uid="{DC7C9D31-1C0E-418E-9D30-6FAB20C3EE8F}" name="Column7943" dataDxfId="8396"/>
    <tableColumn id="7989" xr3:uid="{AD70A14C-0E07-432F-B044-8E4C7DA87A98}" name="Column7944" dataDxfId="8395"/>
    <tableColumn id="7990" xr3:uid="{E9E1EB22-6CC8-47D3-91A2-A6F731DCAB1C}" name="Column7945" dataDxfId="8394"/>
    <tableColumn id="7991" xr3:uid="{074A6B78-6836-43B5-B919-8E8F74B863B5}" name="Column7946" dataDxfId="8393"/>
    <tableColumn id="7992" xr3:uid="{48C1F8B9-79FF-445D-A31F-A23F0D7A1102}" name="Column7947" dataDxfId="8392"/>
    <tableColumn id="7993" xr3:uid="{0C020488-77D9-4775-8DC0-087BA636F54B}" name="Column7948" dataDxfId="8391"/>
    <tableColumn id="7994" xr3:uid="{6E486120-D0FA-439C-BDEB-028A508F8FFB}" name="Column7949" dataDxfId="8390"/>
    <tableColumn id="7995" xr3:uid="{0A56E13F-3E33-4EDE-BA88-19E15B3BA8AB}" name="Column7950" dataDxfId="8389"/>
    <tableColumn id="7996" xr3:uid="{58616667-B077-4789-8CE8-98D36421BF83}" name="Column7951" dataDxfId="8388"/>
    <tableColumn id="7997" xr3:uid="{D67372E8-4B0F-46B2-A75F-6FDC15EF97E1}" name="Column7952" dataDxfId="8387"/>
    <tableColumn id="7998" xr3:uid="{B519CE51-3E91-41F7-A5FF-A1C3087C4067}" name="Column7953" dataDxfId="8386"/>
    <tableColumn id="7999" xr3:uid="{3C5AB208-BB70-42FB-B679-F85E3C90B30E}" name="Column7954" dataDxfId="8385"/>
    <tableColumn id="8000" xr3:uid="{F9D31BE7-56F3-4C40-9EC1-1DE72DFA3A86}" name="Column7955" dataDxfId="8384"/>
    <tableColumn id="8001" xr3:uid="{0F4ABCF8-626E-427F-9E71-4257B2CF34AA}" name="Column7956" dataDxfId="8383"/>
    <tableColumn id="8002" xr3:uid="{57B0BF79-7C0F-4A48-A8CF-56B3AD522384}" name="Column7957" dataDxfId="8382"/>
    <tableColumn id="8003" xr3:uid="{084FB971-B9DA-4A29-B79D-093B232184EA}" name="Column7958" dataDxfId="8381"/>
    <tableColumn id="8004" xr3:uid="{E25F127C-58E4-402F-BCF2-5D52F42ECA96}" name="Column7959" dataDxfId="8380"/>
    <tableColumn id="8005" xr3:uid="{09739869-40BA-44E5-88AD-E5AF5FEE3706}" name="Column7960" dataDxfId="8379"/>
    <tableColumn id="8006" xr3:uid="{A7BD59C3-2C4B-4E08-A128-ABFE7070F11B}" name="Column7961" dataDxfId="8378"/>
    <tableColumn id="8007" xr3:uid="{80960313-A0EF-4406-B31F-456607D07729}" name="Column7962" dataDxfId="8377"/>
    <tableColumn id="8008" xr3:uid="{61DB0F50-E7B4-47BB-82EC-4628981570D9}" name="Column7963" dataDxfId="8376"/>
    <tableColumn id="8009" xr3:uid="{AD2BD11C-A513-4170-AD68-FF351FE5D31A}" name="Column7964" dataDxfId="8375"/>
    <tableColumn id="8010" xr3:uid="{452E4A54-D20F-4D66-B569-FC41F04FB4CA}" name="Column7965" dataDxfId="8374"/>
    <tableColumn id="8011" xr3:uid="{38B04BAF-D359-4DC3-AF85-1590DCCCFBA7}" name="Column7966" dataDxfId="8373"/>
    <tableColumn id="8012" xr3:uid="{5B7A31C3-9816-4ACB-AD89-46B1ECFC9DB5}" name="Column7967" dataDxfId="8372"/>
    <tableColumn id="8013" xr3:uid="{A21AAC82-02D8-49D6-ABE8-A6EB14D70E0C}" name="Column7968" dataDxfId="8371"/>
    <tableColumn id="8014" xr3:uid="{98D819B5-46CA-459F-BE67-73AEAAE0F11C}" name="Column7969" dataDxfId="8370"/>
    <tableColumn id="8015" xr3:uid="{F448FFFB-7214-4328-A06B-A769DAF5F888}" name="Column7970" dataDxfId="8369"/>
    <tableColumn id="8016" xr3:uid="{796481FE-39FE-4E0E-83EB-A26DDF29A0C8}" name="Column7971" dataDxfId="8368"/>
    <tableColumn id="8017" xr3:uid="{00FCEAAF-5EFC-48E1-B7DD-A11E85821A10}" name="Column7972" dataDxfId="8367"/>
    <tableColumn id="8018" xr3:uid="{DE4A03C3-C3A1-4B72-A385-C65BF4D10982}" name="Column7973" dataDxfId="8366"/>
    <tableColumn id="8019" xr3:uid="{36AF8997-0E04-42EC-AB8C-4D3719F91B18}" name="Column7974" dataDxfId="8365"/>
    <tableColumn id="8020" xr3:uid="{193B5F22-E273-4A40-A7AB-58BE39B1C59C}" name="Column7975" dataDxfId="8364"/>
    <tableColumn id="8021" xr3:uid="{1E39CA53-C42A-402D-8043-A37F502D7C09}" name="Column7976" dataDxfId="8363"/>
    <tableColumn id="8022" xr3:uid="{17191662-89E1-440E-A525-D7A0C862BE4C}" name="Column7977" dataDxfId="8362"/>
    <tableColumn id="8023" xr3:uid="{EB11A653-64B6-4140-A58C-DA7851C2DE58}" name="Column7978" dataDxfId="8361"/>
    <tableColumn id="8024" xr3:uid="{2843717A-4575-4793-9288-9BD8523F365F}" name="Column7979" dataDxfId="8360"/>
    <tableColumn id="8025" xr3:uid="{663ACD79-B05E-4D83-AEE1-E5F6B95DF92C}" name="Column7980" dataDxfId="8359"/>
    <tableColumn id="8026" xr3:uid="{EDED4988-4DD1-476B-9E55-254130452D0E}" name="Column7981" dataDxfId="8358"/>
    <tableColumn id="8027" xr3:uid="{2BD5FFA7-83E3-4CB8-9311-2C5F553FFF1F}" name="Column7982" dataDxfId="8357"/>
    <tableColumn id="8028" xr3:uid="{4646D094-B1EE-4B5B-A75A-5A1C184E4569}" name="Column7983" dataDxfId="8356"/>
    <tableColumn id="8029" xr3:uid="{557F7BA2-6C27-4EB5-9A15-1D56B1EAF7A8}" name="Column7984" dataDxfId="8355"/>
    <tableColumn id="8030" xr3:uid="{EB87507D-DACC-4C1A-9A22-DF9687EF841B}" name="Column7985" dataDxfId="8354"/>
    <tableColumn id="8031" xr3:uid="{7BF58AD5-B1F0-4893-BACF-A0B93826F015}" name="Column7986" dataDxfId="8353"/>
    <tableColumn id="8032" xr3:uid="{15A811CA-5299-49B3-B20D-4FCABEF6CEB4}" name="Column7987" dataDxfId="8352"/>
    <tableColumn id="8033" xr3:uid="{D29A1CB1-87D8-405C-9E0E-E3A8529D0106}" name="Column7988" dataDxfId="8351"/>
    <tableColumn id="8034" xr3:uid="{46139043-E6A2-406A-BEDA-79C84DEDAAC5}" name="Column7989" dataDxfId="8350"/>
    <tableColumn id="8035" xr3:uid="{274553A5-50F3-49E3-BC11-F9FCC59A95F4}" name="Column7990" dataDxfId="8349"/>
    <tableColumn id="8036" xr3:uid="{C9567C80-FACD-41CB-AE2D-56113D557988}" name="Column7991" dataDxfId="8348"/>
    <tableColumn id="8037" xr3:uid="{FC1E89ED-BB05-4EB9-97E4-1B3D69152838}" name="Column7992" dataDxfId="8347"/>
    <tableColumn id="8038" xr3:uid="{D5460C8D-AFF8-4025-BC27-0222BF856727}" name="Column7993" dataDxfId="8346"/>
    <tableColumn id="8039" xr3:uid="{4C7F0C01-B1F9-483A-95CC-E5391E501F1C}" name="Column7994" dataDxfId="8345"/>
    <tableColumn id="8040" xr3:uid="{318DD3CB-874C-4F96-BB22-8EFD4141F04E}" name="Column7995" dataDxfId="8344"/>
    <tableColumn id="8041" xr3:uid="{E17EDB7E-70B3-4309-9115-DDF843A96936}" name="Column7996" dataDxfId="8343"/>
    <tableColumn id="8042" xr3:uid="{227C4901-C4C5-4D40-838B-21E8198BE7CA}" name="Column7997" dataDxfId="8342"/>
    <tableColumn id="8043" xr3:uid="{5C98CC67-F857-4E14-A86E-04C519E9E748}" name="Column7998" dataDxfId="8341"/>
    <tableColumn id="8044" xr3:uid="{70340ACE-B421-4493-B554-E126159AF904}" name="Column7999" dataDxfId="8340"/>
    <tableColumn id="8045" xr3:uid="{81734DA5-FCDE-4AB8-A771-C097B8FA9D70}" name="Column8000" dataDxfId="8339"/>
    <tableColumn id="8046" xr3:uid="{DD72C144-9EBD-42E2-834E-FA734F10627C}" name="Column8001" dataDxfId="8338"/>
    <tableColumn id="8047" xr3:uid="{7076798E-ED15-42E5-878F-5DEAD08FF8A1}" name="Column8002" dataDxfId="8337"/>
    <tableColumn id="8048" xr3:uid="{FCF9A951-363C-4A7A-8734-164D4A365C4B}" name="Column8003" dataDxfId="8336"/>
    <tableColumn id="8049" xr3:uid="{4D2D6A7B-D578-4878-9EC9-1686C6E48A75}" name="Column8004" dataDxfId="8335"/>
    <tableColumn id="8050" xr3:uid="{60E08588-B2B6-4A10-AA9D-56C849E51772}" name="Column8005" dataDxfId="8334"/>
    <tableColumn id="8051" xr3:uid="{1394B953-6D1B-4313-8770-239C9E5A4A1E}" name="Column8006" dataDxfId="8333"/>
    <tableColumn id="8052" xr3:uid="{02640C0E-9C3D-456B-87A7-468E583FB6B8}" name="Column8007" dataDxfId="8332"/>
    <tableColumn id="8053" xr3:uid="{CAA11E7B-1578-4933-8BB3-74EC1984A5BA}" name="Column8008" dataDxfId="8331"/>
    <tableColumn id="8054" xr3:uid="{25152409-FE0B-43D6-9DED-B389235150B5}" name="Column8009" dataDxfId="8330"/>
    <tableColumn id="8055" xr3:uid="{0421C214-B516-4757-92CF-C25EC3DF8C16}" name="Column8010" dataDxfId="8329"/>
    <tableColumn id="8056" xr3:uid="{BC0BA525-F197-4CA7-91B1-C7AA573DF2A1}" name="Column8011" dataDxfId="8328"/>
    <tableColumn id="8057" xr3:uid="{26CD7916-DC41-49A4-BBB0-5F4FE6A092A3}" name="Column8012" dataDxfId="8327"/>
    <tableColumn id="8058" xr3:uid="{3A7A6EE5-9F46-4F3B-AFFF-969934789F18}" name="Column8013" dataDxfId="8326"/>
    <tableColumn id="8059" xr3:uid="{346A7927-A6F4-4602-B8C3-E3F401CC8AFB}" name="Column8014" dataDxfId="8325"/>
    <tableColumn id="8060" xr3:uid="{8E0610B6-38FB-49FC-AD4A-5A77F154DF7C}" name="Column8015" dataDxfId="8324"/>
    <tableColumn id="8061" xr3:uid="{D2B6A523-CEB0-4289-958D-C81855E9E328}" name="Column8016" dataDxfId="8323"/>
    <tableColumn id="8062" xr3:uid="{2CF7C009-00A4-4457-A161-5F6204DE1022}" name="Column8017" dataDxfId="8322"/>
    <tableColumn id="8063" xr3:uid="{4E2F055B-3365-4D37-A0AD-DCC6E790239E}" name="Column8018" dataDxfId="8321"/>
    <tableColumn id="8064" xr3:uid="{F50AE7AF-9D20-4B97-BDF6-9393C553FE83}" name="Column8019" dataDxfId="8320"/>
    <tableColumn id="8065" xr3:uid="{BE7C0AA3-A5D2-410C-9438-6E1945B37BC6}" name="Column8020" dataDxfId="8319"/>
    <tableColumn id="8066" xr3:uid="{48BFD464-249A-428F-8EB0-693FB47E3609}" name="Column8021" dataDxfId="8318"/>
    <tableColumn id="8067" xr3:uid="{B4BC6943-D741-40DE-A71D-85F6BFED50BF}" name="Column8022" dataDxfId="8317"/>
    <tableColumn id="8068" xr3:uid="{4A5A6081-98C3-47A3-AA0F-41C7CC0020D7}" name="Column8023" dataDxfId="8316"/>
    <tableColumn id="8069" xr3:uid="{54886AEF-6FDA-494C-8067-49E0AEAB6E8B}" name="Column8024" dataDxfId="8315"/>
    <tableColumn id="8070" xr3:uid="{83450D7A-488A-4755-A6EF-1EB402537C90}" name="Column8025" dataDxfId="8314"/>
    <tableColumn id="8071" xr3:uid="{45B234AE-C895-45EE-A9E9-F244D28B3FE5}" name="Column8026" dataDxfId="8313"/>
    <tableColumn id="8072" xr3:uid="{C738EAEB-36F5-4047-8706-7BD7EA9B6D3E}" name="Column8027" dataDxfId="8312"/>
    <tableColumn id="8073" xr3:uid="{45C22745-3049-4E75-B9D7-CE29FAE96C48}" name="Column8028" dataDxfId="8311"/>
    <tableColumn id="8074" xr3:uid="{C23F8BD7-1EF9-4004-90AF-F2645DBAE30D}" name="Column8029" dataDxfId="8310"/>
    <tableColumn id="8075" xr3:uid="{F75BDE09-12CF-4DDF-B6AF-98E7FDFF8713}" name="Column8030" dataDxfId="8309"/>
    <tableColumn id="8076" xr3:uid="{8B2627AA-5CCD-495D-A103-0BBF5C7CE3AE}" name="Column8031" dataDxfId="8308"/>
    <tableColumn id="8077" xr3:uid="{01A6BB77-AA6F-4260-9EE7-2D95F14EAB19}" name="Column8032" dataDxfId="8307"/>
    <tableColumn id="8078" xr3:uid="{30409860-9572-413C-A963-BEAE91645E6A}" name="Column8033" dataDxfId="8306"/>
    <tableColumn id="8079" xr3:uid="{658943D5-02E2-4CB5-BB61-E02D74449E2E}" name="Column8034" dataDxfId="8305"/>
    <tableColumn id="8080" xr3:uid="{E68DCED4-2E16-4FAD-9A96-4E77E81564BF}" name="Column8035" dataDxfId="8304"/>
    <tableColumn id="8081" xr3:uid="{B8257C01-6C58-429E-A188-B34044C0307C}" name="Column8036" dataDxfId="8303"/>
    <tableColumn id="8082" xr3:uid="{C8A69FF2-38DA-41BD-840D-4867C86A6982}" name="Column8037" dataDxfId="8302"/>
    <tableColumn id="8083" xr3:uid="{DA6BA4CA-1D7E-4B76-B93A-F93D22F2DB0C}" name="Column8038" dataDxfId="8301"/>
    <tableColumn id="8084" xr3:uid="{475547D5-B93E-4E09-BBDA-C57BAE96E7AD}" name="Column8039" dataDxfId="8300"/>
    <tableColumn id="8085" xr3:uid="{FAC40360-C231-4473-B16C-6A09BC9D155A}" name="Column8040" dataDxfId="8299"/>
    <tableColumn id="8086" xr3:uid="{7C7603AB-752C-41A9-A78D-79E5D2EDF00F}" name="Column8041" dataDxfId="8298"/>
    <tableColumn id="8087" xr3:uid="{902D1FC5-A014-4389-96C7-7B006773BE09}" name="Column8042" dataDxfId="8297"/>
    <tableColumn id="8088" xr3:uid="{BD2BCF5D-DFA5-434E-8923-49D27EFD6F14}" name="Column8043" dataDxfId="8296"/>
    <tableColumn id="8089" xr3:uid="{CD9F3D85-FB1E-4D4B-9C99-A1B9EC451E24}" name="Column8044" dataDxfId="8295"/>
    <tableColumn id="8090" xr3:uid="{517213EA-60CB-4895-AD58-46F32131240E}" name="Column8045" dataDxfId="8294"/>
    <tableColumn id="8091" xr3:uid="{13F0F9F2-2CF7-41C3-99A1-4F0257E693CE}" name="Column8046" dataDxfId="8293"/>
    <tableColumn id="8092" xr3:uid="{B1D75E87-A697-4A5C-9D68-189C892E4D20}" name="Column8047" dataDxfId="8292"/>
    <tableColumn id="8093" xr3:uid="{E6C262CB-DA89-4E81-B85C-B74BB826FDE5}" name="Column8048" dataDxfId="8291"/>
    <tableColumn id="8094" xr3:uid="{B3C53163-9370-4807-A291-EAF4ED09B5B3}" name="Column8049" dataDxfId="8290"/>
    <tableColumn id="8095" xr3:uid="{7961F0F3-42E7-4C38-85CD-6158086BED98}" name="Column8050" dataDxfId="8289"/>
    <tableColumn id="8096" xr3:uid="{B67B075B-C1C1-4F87-9F8C-DF423131CBDC}" name="Column8051" dataDxfId="8288"/>
    <tableColumn id="8097" xr3:uid="{1DD142A1-36B0-4744-9462-661AE9517F72}" name="Column8052" dataDxfId="8287"/>
    <tableColumn id="8098" xr3:uid="{99D2956A-AC9D-4363-878D-333EE3CE50C6}" name="Column8053" dataDxfId="8286"/>
    <tableColumn id="8099" xr3:uid="{FB336CE1-0743-4C06-BEF6-A518840EF0AB}" name="Column8054" dataDxfId="8285"/>
    <tableColumn id="8100" xr3:uid="{581217E8-A756-41F2-A965-9B9F970FB61A}" name="Column8055" dataDxfId="8284"/>
    <tableColumn id="8101" xr3:uid="{A40E9236-B3F4-403A-8369-7989C2E23A8E}" name="Column8056" dataDxfId="8283"/>
    <tableColumn id="8102" xr3:uid="{49FB336D-61EC-4C35-8792-0A5AD77D1D11}" name="Column8057" dataDxfId="8282"/>
    <tableColumn id="8103" xr3:uid="{76A2F5A2-672E-45CD-B14B-15C678123DB3}" name="Column8058" dataDxfId="8281"/>
    <tableColumn id="8104" xr3:uid="{62DA1EBC-4D6F-48BF-AF10-4DF452C0F560}" name="Column8059" dataDxfId="8280"/>
    <tableColumn id="8105" xr3:uid="{97195654-2450-411E-8CDE-B88614792513}" name="Column8060" dataDxfId="8279"/>
    <tableColumn id="8106" xr3:uid="{22C17B03-A63E-4EF6-8BB8-38AE86502E6A}" name="Column8061" dataDxfId="8278"/>
    <tableColumn id="8107" xr3:uid="{2D705B88-B979-4BD0-847D-DB453D02F25F}" name="Column8062" dataDxfId="8277"/>
    <tableColumn id="8108" xr3:uid="{A74D7D2E-D046-4335-B575-F9A9E352EB34}" name="Column8063" dataDxfId="8276"/>
    <tableColumn id="8109" xr3:uid="{D5ED3B46-EB03-43C3-80C9-F9B2726AC1F6}" name="Column8064" dataDxfId="8275"/>
    <tableColumn id="8110" xr3:uid="{C72FE2BF-12A7-4E80-AE66-DE97837656C9}" name="Column8065" dataDxfId="8274"/>
    <tableColumn id="8111" xr3:uid="{ECA31515-0A03-45F4-B460-A296AECAF37B}" name="Column8066" dataDxfId="8273"/>
    <tableColumn id="8112" xr3:uid="{0C267A56-654F-4045-AD2F-B4B556919538}" name="Column8067" dataDxfId="8272"/>
    <tableColumn id="8113" xr3:uid="{BE81B265-C5F2-447A-98B9-4D06D13B699E}" name="Column8068" dataDxfId="8271"/>
    <tableColumn id="8114" xr3:uid="{85618676-0C98-4122-9F12-6FE16C181AA2}" name="Column8069" dataDxfId="8270"/>
    <tableColumn id="8115" xr3:uid="{371ABD86-CAC8-433A-941D-1C04E7D63C9C}" name="Column8070" dataDxfId="8269"/>
    <tableColumn id="8116" xr3:uid="{D353795A-3F26-4C6B-A61B-401DC2A9BDBE}" name="Column8071" dataDxfId="8268"/>
    <tableColumn id="8117" xr3:uid="{1354420F-76D8-4E29-BE8A-13C52BE5E4A3}" name="Column8072" dataDxfId="8267"/>
    <tableColumn id="8118" xr3:uid="{9B829CD5-B9B7-4E43-8069-05461B6E1BA5}" name="Column8073" dataDxfId="8266"/>
    <tableColumn id="8119" xr3:uid="{2B050ABA-3971-4DCE-A40F-6FBBA28E292B}" name="Column8074" dataDxfId="8265"/>
    <tableColumn id="8120" xr3:uid="{51B0A845-746F-45BB-9702-7C9DF4B83ED6}" name="Column8075" dataDxfId="8264"/>
    <tableColumn id="8121" xr3:uid="{1A479E9A-5355-405C-8FA1-2DFBB9282811}" name="Column8076" dataDxfId="8263"/>
    <tableColumn id="8122" xr3:uid="{FF8AC64F-B59D-438A-99AB-0FF6CCE35509}" name="Column8077" dataDxfId="8262"/>
    <tableColumn id="8123" xr3:uid="{705819A2-9D27-47A8-AE5D-DC01092C24E0}" name="Column8078" dataDxfId="8261"/>
    <tableColumn id="8124" xr3:uid="{1BA47D19-C0E0-49FC-BBA2-3E533CD890CE}" name="Column8079" dataDxfId="8260"/>
    <tableColumn id="8125" xr3:uid="{182E4449-8ADA-4173-ADD9-BE70C88B5AF7}" name="Column8080" dataDxfId="8259"/>
    <tableColumn id="8126" xr3:uid="{763E3D56-26FE-48DB-8DED-C2F9D236D43B}" name="Column8081" dataDxfId="8258"/>
    <tableColumn id="8127" xr3:uid="{016DEA3D-A62A-4C30-AA41-6BDB9F7F6438}" name="Column8082" dataDxfId="8257"/>
    <tableColumn id="8128" xr3:uid="{64CA4526-1231-4A39-8E97-67870B44A6C6}" name="Column8083" dataDxfId="8256"/>
    <tableColumn id="8129" xr3:uid="{E8F6E481-D01C-459D-8B05-BCE0EAE39EAD}" name="Column8084" dataDxfId="8255"/>
    <tableColumn id="8130" xr3:uid="{7121AF80-C99C-429C-BD29-EC5FEB3CAD18}" name="Column8085" dataDxfId="8254"/>
    <tableColumn id="8131" xr3:uid="{F59CF816-7E30-4572-B4A5-91758E525580}" name="Column8086" dataDxfId="8253"/>
    <tableColumn id="8132" xr3:uid="{F30BFB14-46AE-4DAA-8214-31A5B5B02796}" name="Column8087" dataDxfId="8252"/>
    <tableColumn id="8133" xr3:uid="{4BE6D4A1-5ED1-47B8-A116-2EC23BD8B990}" name="Column8088" dataDxfId="8251"/>
    <tableColumn id="8134" xr3:uid="{408BAC38-0319-425B-91D3-3EB76FF34F1C}" name="Column8089" dataDxfId="8250"/>
    <tableColumn id="8135" xr3:uid="{AB213389-F5D5-4C5A-B0A6-AFC2B8484D36}" name="Column8090" dataDxfId="8249"/>
    <tableColumn id="8136" xr3:uid="{5E22842C-D40D-4D90-A939-051F2A37115B}" name="Column8091" dataDxfId="8248"/>
    <tableColumn id="8137" xr3:uid="{465893F8-41B9-4366-AFF2-E5125AD495CC}" name="Column8092" dataDxfId="8247"/>
    <tableColumn id="8138" xr3:uid="{7302EDBF-9A61-4369-9943-E477F3F323AD}" name="Column8093" dataDxfId="8246"/>
    <tableColumn id="8139" xr3:uid="{03F41CFA-D4ED-4E8C-93E6-4A9EBC6737B4}" name="Column8094" dataDxfId="8245"/>
    <tableColumn id="8140" xr3:uid="{C5840E79-1953-49AD-A98E-37854BBDBE3B}" name="Column8095" dataDxfId="8244"/>
    <tableColumn id="8141" xr3:uid="{FAEF97EA-9AC0-4D14-8224-0ED1AD35BC48}" name="Column8096" dataDxfId="8243"/>
    <tableColumn id="8142" xr3:uid="{966735B6-CFEE-473D-B8C7-39DEC20E23BA}" name="Column8097" dataDxfId="8242"/>
    <tableColumn id="8143" xr3:uid="{39CE46FA-3C75-490B-93E0-4F1B928E51B1}" name="Column8098" dataDxfId="8241"/>
    <tableColumn id="8144" xr3:uid="{694CF9D5-A717-48D7-9545-F94579D2961F}" name="Column8099" dataDxfId="8240"/>
    <tableColumn id="8145" xr3:uid="{F20E8FC5-3E94-4A7F-AEF1-66EAAC331FF3}" name="Column8100" dataDxfId="8239"/>
    <tableColumn id="8146" xr3:uid="{F1F672D8-FCBE-4740-AA93-3B6A0F1AAF9E}" name="Column8101" dataDxfId="8238"/>
    <tableColumn id="8147" xr3:uid="{D4A67BF4-3731-44A5-84C6-34C60AF3AF08}" name="Column8102" dataDxfId="8237"/>
    <tableColumn id="8148" xr3:uid="{A36C7029-490E-4A2D-810B-28E8919ABFEA}" name="Column8103" dataDxfId="8236"/>
    <tableColumn id="8149" xr3:uid="{E499997F-1D36-4EB8-A638-16CF229EC81C}" name="Column8104" dataDxfId="8235"/>
    <tableColumn id="8150" xr3:uid="{9F12C6E9-3FDC-4D57-B660-1955020DCB08}" name="Column8105" dataDxfId="8234"/>
    <tableColumn id="8151" xr3:uid="{8484BB9C-7470-4540-8A3F-2A38FBE1BF8A}" name="Column8106" dataDxfId="8233"/>
    <tableColumn id="8152" xr3:uid="{7C0A82E4-FE93-420B-B895-AD3BDF3681FF}" name="Column8107" dataDxfId="8232"/>
    <tableColumn id="8153" xr3:uid="{7BC82385-CAD9-4EF7-98BD-7CACC7FB88C7}" name="Column8108" dataDxfId="8231"/>
    <tableColumn id="8154" xr3:uid="{50969683-3A06-4C98-9BFF-84B157AA6F6C}" name="Column8109" dataDxfId="8230"/>
    <tableColumn id="8155" xr3:uid="{1359F575-5724-4880-BBD3-1AC45D96E6F4}" name="Column8110" dataDxfId="8229"/>
    <tableColumn id="8156" xr3:uid="{0B1F3970-EF1B-4616-91D5-1AF73288AB8B}" name="Column8111" dataDxfId="8228"/>
    <tableColumn id="8157" xr3:uid="{300C113B-0CE0-4A6A-9D90-78EF46337198}" name="Column8112" dataDxfId="8227"/>
    <tableColumn id="8158" xr3:uid="{4F1FE19D-D2EB-4186-A8A4-CB43CDE5F4FB}" name="Column8113" dataDxfId="8226"/>
    <tableColumn id="8159" xr3:uid="{66203821-B885-48F3-A2DF-1504984B0C56}" name="Column8114" dataDxfId="8225"/>
    <tableColumn id="8160" xr3:uid="{E8BCC653-D222-4C37-AD5C-0F50800C9570}" name="Column8115" dataDxfId="8224"/>
    <tableColumn id="8161" xr3:uid="{09D310EF-0A87-44CD-952E-9BD6C2CC32D3}" name="Column8116" dataDxfId="8223"/>
    <tableColumn id="8162" xr3:uid="{7527BD3B-1365-4D2A-9992-EEFD135162AA}" name="Column8117" dataDxfId="8222"/>
    <tableColumn id="8163" xr3:uid="{6192B07B-A149-4AE1-A630-396438126FF0}" name="Column8118" dataDxfId="8221"/>
    <tableColumn id="8164" xr3:uid="{862026D5-70AA-4B38-BCCE-826937DAB427}" name="Column8119" dataDxfId="8220"/>
    <tableColumn id="8165" xr3:uid="{6A17F07B-05F0-43EA-8248-9DD20DE79430}" name="Column8120" dataDxfId="8219"/>
    <tableColumn id="8166" xr3:uid="{5163E96B-A09C-4CB4-9584-088E89469886}" name="Column8121" dataDxfId="8218"/>
    <tableColumn id="8167" xr3:uid="{9A380042-699D-4386-8683-F04B65315FD9}" name="Column8122" dataDxfId="8217"/>
    <tableColumn id="8168" xr3:uid="{EB2A44F3-C9D4-4D0A-ACBE-64894CC37656}" name="Column8123" dataDxfId="8216"/>
    <tableColumn id="8169" xr3:uid="{16833066-31E0-4741-B4F1-79282B355307}" name="Column8124" dataDxfId="8215"/>
    <tableColumn id="8170" xr3:uid="{16C6C34B-2A02-4CE6-9192-B034E29873C8}" name="Column8125" dataDxfId="8214"/>
    <tableColumn id="8171" xr3:uid="{CB04B937-5197-4277-9E11-D2DE6316DF0E}" name="Column8126" dataDxfId="8213"/>
    <tableColumn id="8172" xr3:uid="{2B3026EC-9394-46B2-8AB1-D2E816DA5CD6}" name="Column8127" dataDxfId="8212"/>
    <tableColumn id="8173" xr3:uid="{B7D40116-EF03-4AD7-8947-DBA2529B9B99}" name="Column8128" dataDxfId="8211"/>
    <tableColumn id="8174" xr3:uid="{D459D92E-0DD8-4BBF-BB87-A5DA94AB9A8E}" name="Column8129" dataDxfId="8210"/>
    <tableColumn id="8175" xr3:uid="{B3546CF8-EEAD-4C66-89C8-5F77A9BE9310}" name="Column8130" dataDxfId="8209"/>
    <tableColumn id="8176" xr3:uid="{E8EB14CC-B597-4F90-88A7-C2C84A092AEF}" name="Column8131" dataDxfId="8208"/>
    <tableColumn id="8177" xr3:uid="{757CDBC5-3C63-4772-A0F6-F4A4541C73BC}" name="Column8132" dataDxfId="8207"/>
    <tableColumn id="8178" xr3:uid="{13FFDB6E-04AE-4083-B6A4-A7C3EA7EBB63}" name="Column8133" dataDxfId="8206"/>
    <tableColumn id="8179" xr3:uid="{83E996E4-E568-4FC0-9255-88A5AE78D309}" name="Column8134" dataDxfId="8205"/>
    <tableColumn id="8180" xr3:uid="{638B5F2C-A38D-4524-9414-79D707B711B1}" name="Column8135" dataDxfId="8204"/>
    <tableColumn id="8181" xr3:uid="{D13A1328-B5D9-4141-8769-B01913625906}" name="Column8136" dataDxfId="8203"/>
    <tableColumn id="8182" xr3:uid="{0C8BE0F5-D2E8-49CD-B0DD-CBEF746DDE73}" name="Column8137" dataDxfId="8202"/>
    <tableColumn id="8183" xr3:uid="{4EF00896-2F27-4343-AC9F-CFED7F3002C6}" name="Column8138" dataDxfId="8201"/>
    <tableColumn id="8184" xr3:uid="{2C4A8706-509B-497B-A7CC-4455BA5B0279}" name="Column8139" dataDxfId="8200"/>
    <tableColumn id="8185" xr3:uid="{C206A69F-5D58-45B5-A54B-396795633B29}" name="Column8140" dataDxfId="8199"/>
    <tableColumn id="8186" xr3:uid="{9D1245BB-7327-4E65-BE79-F80477B6EC31}" name="Column8141" dataDxfId="8198"/>
    <tableColumn id="8187" xr3:uid="{CD5DA1E8-F77C-40E7-BA0C-D59488989F8E}" name="Column8142" dataDxfId="8197"/>
    <tableColumn id="8188" xr3:uid="{2730A9BA-5174-4EA4-9267-43026D0C7BEB}" name="Column8143" dataDxfId="8196"/>
    <tableColumn id="8189" xr3:uid="{83B32643-F725-42AD-B6D0-761E530C853F}" name="Column8144" dataDxfId="8195"/>
    <tableColumn id="8190" xr3:uid="{9E733411-EC71-4E04-A2E4-91526B1C3351}" name="Column8145" dataDxfId="8194"/>
    <tableColumn id="8191" xr3:uid="{6D5E1212-256D-4EF9-8874-45E2E8E7293D}" name="Column8146" dataDxfId="8193"/>
    <tableColumn id="8192" xr3:uid="{AF25833B-67F2-4F17-A2BC-A1AF188441E0}" name="Column8147" dataDxfId="8192"/>
    <tableColumn id="8193" xr3:uid="{38BF9E31-400B-4E56-B523-23D9F1475AD9}" name="Column8148" dataDxfId="8191"/>
    <tableColumn id="8194" xr3:uid="{C4015B6C-6641-4710-9FD0-13C03E70528C}" name="Column8149" dataDxfId="8190"/>
    <tableColumn id="8195" xr3:uid="{EDF28CEE-DF90-468E-B672-7C404F527740}" name="Column8150" dataDxfId="8189"/>
    <tableColumn id="8196" xr3:uid="{560403D5-F42A-4248-845D-DE405D57BAFE}" name="Column8151" dataDxfId="8188"/>
    <tableColumn id="8197" xr3:uid="{2C16C653-61A2-4BBD-837F-A818523C4500}" name="Column8152" dataDxfId="8187"/>
    <tableColumn id="8198" xr3:uid="{D874D3A8-0817-4879-A26A-40809D3732AF}" name="Column8153" dataDxfId="8186"/>
    <tableColumn id="8199" xr3:uid="{79142937-730C-49D8-B14E-2A19EE60BDBB}" name="Column8154" dataDxfId="8185"/>
    <tableColumn id="8200" xr3:uid="{EB08FACF-69C4-49EA-B830-8E0F082156BC}" name="Column8155" dataDxfId="8184"/>
    <tableColumn id="8201" xr3:uid="{1A67E02E-1D23-4400-A8B5-6AF9B0652831}" name="Column8156" dataDxfId="8183"/>
    <tableColumn id="8202" xr3:uid="{3D919897-BAA1-4365-99B1-11BFFC8AA337}" name="Column8157" dataDxfId="8182"/>
    <tableColumn id="8203" xr3:uid="{2F364B3E-D408-42A1-8535-3E5C13146EF8}" name="Column8158" dataDxfId="8181"/>
    <tableColumn id="8204" xr3:uid="{477CCDB3-42FC-4524-8FB6-67BDFC49910E}" name="Column8159" dataDxfId="8180"/>
    <tableColumn id="8205" xr3:uid="{04AD4EA0-28A8-4DCC-BB92-985C00539203}" name="Column8160" dataDxfId="8179"/>
    <tableColumn id="8206" xr3:uid="{10F8FA43-C0E3-4D02-B1BE-7E3E9FC14E2C}" name="Column8161" dataDxfId="8178"/>
    <tableColumn id="8207" xr3:uid="{B86328E9-9104-43F5-B36E-EEFC74D1BB15}" name="Column8162" dataDxfId="8177"/>
    <tableColumn id="8208" xr3:uid="{8E62EE8F-04A5-4832-86DF-882F8EC6ED3E}" name="Column8163" dataDxfId="8176"/>
    <tableColumn id="8209" xr3:uid="{EE77A019-A093-4482-91A5-0683F139637B}" name="Column8164" dataDxfId="8175"/>
    <tableColumn id="8210" xr3:uid="{0A15BF6B-7FD3-4ECE-B5A7-EC0EB1537C99}" name="Column8165" dataDxfId="8174"/>
    <tableColumn id="8211" xr3:uid="{07F7F2FB-DFD2-45CA-9D33-87C715B80A3E}" name="Column8166" dataDxfId="8173"/>
    <tableColumn id="8212" xr3:uid="{D0FAFFD7-91E5-4F51-B5DD-9A5A3B33EFA4}" name="Column8167" dataDxfId="8172"/>
    <tableColumn id="8213" xr3:uid="{B327E6EB-BE81-442D-AD66-5B44CA844BEB}" name="Column8168" dataDxfId="8171"/>
    <tableColumn id="8214" xr3:uid="{8493F9D5-D1D7-40BF-B6A4-26ED0E7F8E37}" name="Column8169" dataDxfId="8170"/>
    <tableColumn id="8215" xr3:uid="{B6CB66C2-746E-427F-8C18-EAB99846799A}" name="Column8170" dataDxfId="8169"/>
    <tableColumn id="8216" xr3:uid="{F06C8C54-367F-4390-B116-2F2FDF444932}" name="Column8171" dataDxfId="8168"/>
    <tableColumn id="8217" xr3:uid="{97F5A18A-837D-4A74-B293-042904DB26F6}" name="Column8172" dataDxfId="8167"/>
    <tableColumn id="8218" xr3:uid="{267F976B-EF00-4371-A705-F65A79BB3847}" name="Column8173" dataDxfId="8166"/>
    <tableColumn id="8219" xr3:uid="{8E8F34FD-37C9-452F-B3E5-424E8313BB90}" name="Column8174" dataDxfId="8165"/>
    <tableColumn id="8220" xr3:uid="{AB6F8825-615A-4747-A1D9-393B406D882B}" name="Column8175" dataDxfId="8164"/>
    <tableColumn id="8221" xr3:uid="{CA960310-0ABE-4DD9-B0D5-1D8886A0A390}" name="Column8176" dataDxfId="8163"/>
    <tableColumn id="8222" xr3:uid="{E215AC14-DE6B-4619-81E1-B59C1ECED9EB}" name="Column8177" dataDxfId="8162"/>
    <tableColumn id="8223" xr3:uid="{C70416C6-9A36-43DB-A333-6EB27ACFA98B}" name="Column8178" dataDxfId="8161"/>
    <tableColumn id="8224" xr3:uid="{2393CCC9-3D2C-4DEF-AC44-1368685C25DE}" name="Column8179" dataDxfId="8160"/>
    <tableColumn id="8225" xr3:uid="{4362D0B0-1E13-45F4-9BDB-EE32847C0905}" name="Column8180" dataDxfId="8159"/>
    <tableColumn id="8226" xr3:uid="{93EE3B8B-D679-4CB9-AFB1-B5680B0FFD4F}" name="Column8181" dataDxfId="8158"/>
    <tableColumn id="8227" xr3:uid="{E5EF5DD0-A9B9-4424-88DC-064B169F40B7}" name="Column8182" dataDxfId="8157"/>
    <tableColumn id="8228" xr3:uid="{C24C0303-DBC1-4F29-9B0D-A98530DB100D}" name="Column8183" dataDxfId="8156"/>
    <tableColumn id="8229" xr3:uid="{5FBA267F-6AF6-438C-9798-2E9574333417}" name="Column8184" dataDxfId="8155"/>
    <tableColumn id="8230" xr3:uid="{780C3778-EAC6-4E28-AA70-02CD5FDA78B5}" name="Column8185" dataDxfId="8154"/>
    <tableColumn id="8231" xr3:uid="{D4874630-79FD-437E-97BE-535C3E43EC15}" name="Column8186" dataDxfId="8153"/>
    <tableColumn id="8232" xr3:uid="{781025DE-7224-43F4-A130-297E870E1CAB}" name="Column8187" dataDxfId="8152"/>
    <tableColumn id="8233" xr3:uid="{5D6409F3-ADE9-40FD-A0F4-91418AB7B7A8}" name="Column8188" dataDxfId="8151"/>
    <tableColumn id="8234" xr3:uid="{F41D7CC2-9455-4715-8ECF-602DE9E3B598}" name="Column8189" dataDxfId="8150"/>
    <tableColumn id="8235" xr3:uid="{98BC6B3B-43FF-420E-B66E-BB05503C56C0}" name="Column8190" dataDxfId="8149"/>
    <tableColumn id="8236" xr3:uid="{8FCA1D0E-838C-4BE9-838C-005D25F7011C}" name="Column8191" dataDxfId="8148"/>
    <tableColumn id="8237" xr3:uid="{B7BF0041-1BB2-4D25-889B-2E346FF6F820}" name="Column8192" dataDxfId="8147"/>
    <tableColumn id="8238" xr3:uid="{008BE538-34DC-4B74-807C-8A0E0794B4E1}" name="Column8193" dataDxfId="8146"/>
    <tableColumn id="8239" xr3:uid="{DCDAD98B-B434-47F8-88D0-BE579406C845}" name="Column8194" dataDxfId="8145"/>
    <tableColumn id="8240" xr3:uid="{2B27F052-A80E-4D7C-BC68-B4F103A8F74B}" name="Column8195" dataDxfId="8144"/>
    <tableColumn id="8241" xr3:uid="{F716B039-966D-455D-B947-979D76F221E9}" name="Column8196" dataDxfId="8143"/>
    <tableColumn id="8242" xr3:uid="{B8EE7C5F-92FC-4442-B620-D51FC5153BE0}" name="Column8197" dataDxfId="8142"/>
    <tableColumn id="8243" xr3:uid="{C439E47F-AFF8-44D6-8116-1EC79A62137E}" name="Column8198" dataDxfId="8141"/>
    <tableColumn id="8244" xr3:uid="{E2F8397E-CADA-42C6-AC45-84922E1769A5}" name="Column8199" dataDxfId="8140"/>
    <tableColumn id="8245" xr3:uid="{FF43C766-3361-48C1-9E51-79DBD9D92CAA}" name="Column8200" dataDxfId="8139"/>
    <tableColumn id="8246" xr3:uid="{B0364E4F-37A7-4331-9578-848C5A3B45C4}" name="Column8201" dataDxfId="8138"/>
    <tableColumn id="8247" xr3:uid="{0E7F8AE4-65A1-484B-B2DA-89656D31249B}" name="Column8202" dataDxfId="8137"/>
    <tableColumn id="8248" xr3:uid="{338C1DEB-2A2F-4777-B9C4-E4CE40C3C442}" name="Column8203" dataDxfId="8136"/>
    <tableColumn id="8249" xr3:uid="{1B833F4A-53A2-471C-893B-F75C67A6914B}" name="Column8204" dataDxfId="8135"/>
    <tableColumn id="8250" xr3:uid="{556B851D-7472-4EAA-B208-D6B536B61F7A}" name="Column8205" dataDxfId="8134"/>
    <tableColumn id="8251" xr3:uid="{357318AD-0B86-42A4-B8C2-AD34F700AAFA}" name="Column8206" dataDxfId="8133"/>
    <tableColumn id="8252" xr3:uid="{88DDBA5E-F276-464D-B5B8-A2689A0B6237}" name="Column8207" dataDxfId="8132"/>
    <tableColumn id="8253" xr3:uid="{4522335D-2634-428B-80DB-797CF3FADD06}" name="Column8208" dataDxfId="8131"/>
    <tableColumn id="8254" xr3:uid="{9A0CA293-58CF-40D0-8EC2-84ECA9FB0A86}" name="Column8209" dataDxfId="8130"/>
    <tableColumn id="8255" xr3:uid="{B6DDD29B-9D48-4051-A535-19C4B667B039}" name="Column8210" dataDxfId="8129"/>
    <tableColumn id="8256" xr3:uid="{934B61FE-727E-4A31-974F-AB788FD69211}" name="Column8211" dataDxfId="8128"/>
    <tableColumn id="8257" xr3:uid="{AB1C9BE3-5568-4EF1-A256-F3255B0E0A2D}" name="Column8212" dataDxfId="8127"/>
    <tableColumn id="8258" xr3:uid="{0737D349-3E0A-4463-B24C-73977305110C}" name="Column8213" dataDxfId="8126"/>
    <tableColumn id="8259" xr3:uid="{A3BE8A2C-4285-40F5-B5E8-3D9D8EE6D8BE}" name="Column8214" dataDxfId="8125"/>
    <tableColumn id="8260" xr3:uid="{6D288C54-5849-482D-B85E-0C6C541ED81C}" name="Column8215" dataDxfId="8124"/>
    <tableColumn id="8261" xr3:uid="{D96E9107-0898-4AA3-8298-01FE0E247060}" name="Column8216" dataDxfId="8123"/>
    <tableColumn id="8262" xr3:uid="{E73E9C87-9700-4F9C-A17E-DE856265CC08}" name="Column8217" dataDxfId="8122"/>
    <tableColumn id="8263" xr3:uid="{774E60F1-3533-4D34-AC87-598A184F15BD}" name="Column8218" dataDxfId="8121"/>
    <tableColumn id="8264" xr3:uid="{C914B4B9-9E3C-44B8-9B2A-315FDE8825FA}" name="Column8219" dataDxfId="8120"/>
    <tableColumn id="8265" xr3:uid="{70DFA296-4DDD-4881-9210-75679DF46F83}" name="Column8220" dataDxfId="8119"/>
    <tableColumn id="8266" xr3:uid="{E3E9A6A0-0C93-4B7B-86A6-6FF54FC6103D}" name="Column8221" dataDxfId="8118"/>
    <tableColumn id="8267" xr3:uid="{E4BF55C4-BA64-4975-BCB5-6398716A943F}" name="Column8222" dataDxfId="8117"/>
    <tableColumn id="8268" xr3:uid="{A03C5EFF-D2A7-439F-BFA1-9A33CCFCA8E7}" name="Column8223" dataDxfId="8116"/>
    <tableColumn id="8269" xr3:uid="{9C845E7A-1C36-47A2-B212-7E353AB53449}" name="Column8224" dataDxfId="8115"/>
    <tableColumn id="8270" xr3:uid="{F81132B0-4B33-4804-B4C2-A28234CCC837}" name="Column8225" dataDxfId="8114"/>
    <tableColumn id="8271" xr3:uid="{9FDC1E2F-172F-4880-8081-B01A8D241E03}" name="Column8226" dataDxfId="8113"/>
    <tableColumn id="8272" xr3:uid="{50965972-F4EA-48E6-BC6D-4DD001910086}" name="Column8227" dataDxfId="8112"/>
    <tableColumn id="8273" xr3:uid="{71DFFA8A-AA5D-49EB-9D75-DA1D1B103C26}" name="Column8228" dataDxfId="8111"/>
    <tableColumn id="8274" xr3:uid="{FD0624BA-AB42-4648-BD91-74BA5B9ECBCD}" name="Column8229" dataDxfId="8110"/>
    <tableColumn id="8275" xr3:uid="{8AF5AD96-F074-4EEF-99ED-498109EC4A4B}" name="Column8230" dataDxfId="8109"/>
    <tableColumn id="8276" xr3:uid="{AF9E958A-6925-450A-A035-767CD835B43C}" name="Column8231" dataDxfId="8108"/>
    <tableColumn id="8277" xr3:uid="{96F92815-6C8B-435B-A126-F5AE32E278D2}" name="Column8232" dataDxfId="8107"/>
    <tableColumn id="8278" xr3:uid="{7083570E-6E8E-47D2-8C39-DB694C0A958B}" name="Column8233" dataDxfId="8106"/>
    <tableColumn id="8279" xr3:uid="{4066EC7C-B113-4B56-AB5D-F74E7A75679A}" name="Column8234" dataDxfId="8105"/>
    <tableColumn id="8280" xr3:uid="{7A52D753-BA8A-4012-BFB3-B5F6D348F860}" name="Column8235" dataDxfId="8104"/>
    <tableColumn id="8281" xr3:uid="{CC1736C4-D4B6-4380-A310-50A5D0EA782C}" name="Column8236" dataDxfId="8103"/>
    <tableColumn id="8282" xr3:uid="{0718DA23-F282-41F3-B3BF-6EE526BA801C}" name="Column8237" dataDxfId="8102"/>
    <tableColumn id="8283" xr3:uid="{EF7493CD-EE5E-40A1-88D9-641AB7C37F1D}" name="Column8238" dataDxfId="8101"/>
    <tableColumn id="8284" xr3:uid="{8420080A-8731-462D-8243-01ACBD88F05A}" name="Column8239" dataDxfId="8100"/>
    <tableColumn id="8285" xr3:uid="{D680AB5C-3437-41BE-9977-0CB348F634CB}" name="Column8240" dataDxfId="8099"/>
    <tableColumn id="8286" xr3:uid="{4A09E862-9236-45E0-AEA7-37D32FAD2A99}" name="Column8241" dataDxfId="8098"/>
    <tableColumn id="8287" xr3:uid="{2B2E7208-7126-4433-BF46-BC23DD286028}" name="Column8242" dataDxfId="8097"/>
    <tableColumn id="8288" xr3:uid="{DEDDA23C-3A30-4E93-8F26-A7314B08363F}" name="Column8243" dataDxfId="8096"/>
    <tableColumn id="8289" xr3:uid="{AEE3D1E2-5576-4440-AC34-6F94C628BABD}" name="Column8244" dataDxfId="8095"/>
    <tableColumn id="8290" xr3:uid="{CE204984-56DC-4080-B781-573BB0FF0C06}" name="Column8245" dataDxfId="8094"/>
    <tableColumn id="8291" xr3:uid="{C911CC88-D453-44E2-9FD0-3BF77C7D92ED}" name="Column8246" dataDxfId="8093"/>
    <tableColumn id="8292" xr3:uid="{95D8E1B8-28AD-4306-80E2-73A7C75926D8}" name="Column8247" dataDxfId="8092"/>
    <tableColumn id="8293" xr3:uid="{05132691-0749-4AB1-91B1-C953A3D50F86}" name="Column8248" dataDxfId="8091"/>
    <tableColumn id="8294" xr3:uid="{934F3A41-AF11-4C6A-AAC1-8297A4DAAD9E}" name="Column8249" dataDxfId="8090"/>
    <tableColumn id="8295" xr3:uid="{6727CB53-8E7A-40AE-BE6A-3925B8C5072F}" name="Column8250" dataDxfId="8089"/>
    <tableColumn id="8296" xr3:uid="{B7A3854A-DCE6-430D-9AE9-31F31B4B71CE}" name="Column8251" dataDxfId="8088"/>
    <tableColumn id="8297" xr3:uid="{01D12E0B-27D9-4CEA-80E1-5B54A5302894}" name="Column8252" dataDxfId="8087"/>
    <tableColumn id="8298" xr3:uid="{B867E9F4-5A2F-41EC-A04F-5AF47114FDA5}" name="Column8253" dataDxfId="8086"/>
    <tableColumn id="8299" xr3:uid="{2B2A8259-86B7-4FAB-BD61-C28E86CB2F76}" name="Column8254" dataDxfId="8085"/>
    <tableColumn id="8300" xr3:uid="{65C67AD0-B26F-451F-9737-06A6B65D412E}" name="Column8255" dataDxfId="8084"/>
    <tableColumn id="8301" xr3:uid="{FB10480F-3226-4BDE-B01D-8EDD5ABE09DB}" name="Column8256" dataDxfId="8083"/>
    <tableColumn id="8302" xr3:uid="{61277EB4-8DB0-4B40-87C3-FA9A0A1856C8}" name="Column8257" dataDxfId="8082"/>
    <tableColumn id="8303" xr3:uid="{59AED586-9FA3-4C53-AA3B-4EC5FB59885B}" name="Column8258" dataDxfId="8081"/>
    <tableColumn id="8304" xr3:uid="{215C275D-5EDD-416A-B6DD-C1E62D5AB23E}" name="Column8259" dataDxfId="8080"/>
    <tableColumn id="8305" xr3:uid="{FACF2088-E119-480E-B8F3-50F092CFEC6D}" name="Column8260" dataDxfId="8079"/>
    <tableColumn id="8306" xr3:uid="{EEAC138C-AE61-468C-9153-C48BBE415BCF}" name="Column8261" dataDxfId="8078"/>
    <tableColumn id="8307" xr3:uid="{D965BF99-4660-4A5E-9A15-BF91E72D0AE7}" name="Column8262" dataDxfId="8077"/>
    <tableColumn id="8308" xr3:uid="{4DECB3F1-4A61-4DE8-A61F-CE91B2991CD9}" name="Column8263" dataDxfId="8076"/>
    <tableColumn id="8309" xr3:uid="{FEBBD2E9-462B-42E8-B17A-FB5E065CD587}" name="Column8264" dataDxfId="8075"/>
    <tableColumn id="8310" xr3:uid="{1725F810-083F-490D-8D67-63635AEC4AA5}" name="Column8265" dataDxfId="8074"/>
    <tableColumn id="8311" xr3:uid="{F5242C00-A038-41B2-9D1A-2C1F751E07E3}" name="Column8266" dataDxfId="8073"/>
    <tableColumn id="8312" xr3:uid="{3871996A-306D-4D11-B88C-7A683E798FE8}" name="Column8267" dataDxfId="8072"/>
    <tableColumn id="8313" xr3:uid="{276C66C2-2546-4096-B45C-75300F5A06BA}" name="Column8268" dataDxfId="8071"/>
    <tableColumn id="8314" xr3:uid="{8A261417-591C-4E63-8330-6F7FF23E1EF8}" name="Column8269" dataDxfId="8070"/>
    <tableColumn id="8315" xr3:uid="{8D165399-617B-46AE-BF78-DF5EE10B68E9}" name="Column8270" dataDxfId="8069"/>
    <tableColumn id="8316" xr3:uid="{8DAD8DFD-95E1-4499-A953-D3A75B0336B0}" name="Column8271" dataDxfId="8068"/>
    <tableColumn id="8317" xr3:uid="{EAE01F73-613D-4960-8667-B8CEF8A6B97E}" name="Column8272" dataDxfId="8067"/>
    <tableColumn id="8318" xr3:uid="{713C7F23-397C-4C1F-86F4-9AFD6692EBEC}" name="Column8273" dataDxfId="8066"/>
    <tableColumn id="8319" xr3:uid="{1D0B6F84-C603-4E5C-A984-77A91D3062FF}" name="Column8274" dataDxfId="8065"/>
    <tableColumn id="8320" xr3:uid="{3F1E7217-0BA1-4A4F-8159-70309248F4BF}" name="Column8275" dataDxfId="8064"/>
    <tableColumn id="8321" xr3:uid="{4A4DC9E8-2283-483D-B8CE-8B7BF0A00D69}" name="Column8276" dataDxfId="8063"/>
    <tableColumn id="8322" xr3:uid="{18FF777F-2042-4091-94BF-C166C0EDB506}" name="Column8277" dataDxfId="8062"/>
    <tableColumn id="8323" xr3:uid="{113C1E00-BE36-43DA-B5C0-4548E76046BA}" name="Column8278" dataDxfId="8061"/>
    <tableColumn id="8324" xr3:uid="{18E09740-51CA-47D7-A53F-3C830CB9207C}" name="Column8279" dataDxfId="8060"/>
    <tableColumn id="8325" xr3:uid="{690E6F56-1383-405F-88EA-85F701C56B32}" name="Column8280" dataDxfId="8059"/>
    <tableColumn id="8326" xr3:uid="{987213E4-80E5-459D-A7E2-F9FE0B46FFD0}" name="Column8281" dataDxfId="8058"/>
    <tableColumn id="8327" xr3:uid="{29EC90B2-8F18-4511-AA6C-8536D4E08BC5}" name="Column8282" dataDxfId="8057"/>
    <tableColumn id="8328" xr3:uid="{DB9EF781-BE93-40D6-A8BC-3B4320B175C1}" name="Column8283" dataDxfId="8056"/>
    <tableColumn id="8329" xr3:uid="{2FDA088A-4EF5-41C1-9EF1-F5BA373A163C}" name="Column8284" dataDxfId="8055"/>
    <tableColumn id="8330" xr3:uid="{5E1567D5-A9C7-4A39-A68D-9B876411D7FC}" name="Column8285" dataDxfId="8054"/>
    <tableColumn id="8331" xr3:uid="{ABAEFDD8-501B-4505-A57C-D8C63E6BB449}" name="Column8286" dataDxfId="8053"/>
    <tableColumn id="8332" xr3:uid="{A50AEDA5-F519-4FBA-BB45-9956A8EF71E5}" name="Column8287" dataDxfId="8052"/>
    <tableColumn id="8333" xr3:uid="{243DFC0E-408F-45AA-BAA5-16F5F786873A}" name="Column8288" dataDxfId="8051"/>
    <tableColumn id="8334" xr3:uid="{14C84350-EACA-498D-84F8-7871CBA1CD1C}" name="Column8289" dataDxfId="8050"/>
    <tableColumn id="8335" xr3:uid="{2140D51E-2CD4-4C1E-939E-8C24CDF2C6CF}" name="Column8290" dataDxfId="8049"/>
    <tableColumn id="8336" xr3:uid="{83DAB305-706F-440E-A2AB-BCF4B30B58C1}" name="Column8291" dataDxfId="8048"/>
    <tableColumn id="8337" xr3:uid="{ACD03B19-6006-48FC-A4BA-800A8CAB3078}" name="Column8292" dataDxfId="8047"/>
    <tableColumn id="8338" xr3:uid="{E6A6E125-AC98-4B69-8AF1-D213ACD29086}" name="Column8293" dataDxfId="8046"/>
    <tableColumn id="8339" xr3:uid="{74B3F34A-97E5-43BE-A27D-B64C4322501D}" name="Column8294" dataDxfId="8045"/>
    <tableColumn id="8340" xr3:uid="{CFA836E2-A60E-4EE5-A778-F9CD69203977}" name="Column8295" dataDxfId="8044"/>
    <tableColumn id="8341" xr3:uid="{76C7F625-ABF4-4497-B4B2-C06D28D303FF}" name="Column8296" dataDxfId="8043"/>
    <tableColumn id="8342" xr3:uid="{4BBCED1D-5E4E-4EAE-ABDC-E8F5A571EEA1}" name="Column8297" dataDxfId="8042"/>
    <tableColumn id="8343" xr3:uid="{B7F1C3A6-A221-4FCE-BE06-980B28DFC468}" name="Column8298" dataDxfId="8041"/>
    <tableColumn id="8344" xr3:uid="{10F96B87-BDA4-4FF2-A78E-A4C7FF6DD054}" name="Column8299" dataDxfId="8040"/>
    <tableColumn id="8345" xr3:uid="{39A23BD9-6D93-40F2-B545-0F388352DA74}" name="Column8300" dataDxfId="8039"/>
    <tableColumn id="8346" xr3:uid="{8215DDCF-726A-46B4-896C-E3B970276454}" name="Column8301" dataDxfId="8038"/>
    <tableColumn id="8347" xr3:uid="{EB841B2E-596B-4D4F-8CD3-327298132B45}" name="Column8302" dataDxfId="8037"/>
    <tableColumn id="8348" xr3:uid="{775C9D85-15B0-43A2-9EFB-4E9131FCC663}" name="Column8303" dataDxfId="8036"/>
    <tableColumn id="8349" xr3:uid="{E1428EC3-DD01-4D33-A478-D68359DE6D65}" name="Column8304" dataDxfId="8035"/>
    <tableColumn id="8350" xr3:uid="{D2204406-33F4-4326-906F-02E7F929708F}" name="Column8305" dataDxfId="8034"/>
    <tableColumn id="8351" xr3:uid="{34443D94-DC4A-45CA-87A2-27968B0C6840}" name="Column8306" dataDxfId="8033"/>
    <tableColumn id="8352" xr3:uid="{C3F3BF91-1E66-45B4-8E3D-3F5DF4CD1F81}" name="Column8307" dataDxfId="8032"/>
    <tableColumn id="8353" xr3:uid="{08B3130B-8EE2-40B6-9713-01FFCA8F66A0}" name="Column8308" dataDxfId="8031"/>
    <tableColumn id="8354" xr3:uid="{79635AB5-14AA-4450-AF08-E1724DA2747B}" name="Column8309" dataDxfId="8030"/>
    <tableColumn id="8355" xr3:uid="{1CB62E88-1C08-459C-8132-DB236C45F3D3}" name="Column8310" dataDxfId="8029"/>
    <tableColumn id="8356" xr3:uid="{6FC6C5A0-0210-4EEF-A107-669A1B3CEB55}" name="Column8311" dataDxfId="8028"/>
    <tableColumn id="8357" xr3:uid="{6936D847-FB0E-443B-8EB8-62356AC15B1F}" name="Column8312" dataDxfId="8027"/>
    <tableColumn id="8358" xr3:uid="{F1055159-E84B-42D3-BD10-15573A859E70}" name="Column8313" dataDxfId="8026"/>
    <tableColumn id="8359" xr3:uid="{5708C9F1-1FFB-42A8-A8E4-A527C53F906F}" name="Column8314" dataDxfId="8025"/>
    <tableColumn id="8360" xr3:uid="{74E1896B-D71A-45A3-A60E-75E561B4BB91}" name="Column8315" dataDxfId="8024"/>
    <tableColumn id="8361" xr3:uid="{E917D5B6-6612-4356-9189-295DD38CF09F}" name="Column8316" dataDxfId="8023"/>
    <tableColumn id="8362" xr3:uid="{FDCB9D55-7CA8-4A5E-AD35-339ADE253B08}" name="Column8317" dataDxfId="8022"/>
    <tableColumn id="8363" xr3:uid="{3DF22C45-5895-49D2-93AB-54738A9B2486}" name="Column8318" dataDxfId="8021"/>
    <tableColumn id="8364" xr3:uid="{953FC29E-DF8A-482A-B70A-C423C8CB2782}" name="Column8319" dataDxfId="8020"/>
    <tableColumn id="8365" xr3:uid="{278062B3-7AA6-4E17-9A75-09BE752DBF63}" name="Column8320" dataDxfId="8019"/>
    <tableColumn id="8366" xr3:uid="{9B00B4EE-3A9D-490C-9119-82A35071E362}" name="Column8321" dataDxfId="8018"/>
    <tableColumn id="8367" xr3:uid="{0DB2E39B-CF86-4D3A-A5C0-D83E4F99F87B}" name="Column8322" dataDxfId="8017"/>
    <tableColumn id="8368" xr3:uid="{C7941869-4B51-4880-9B07-DFB7F8749C5C}" name="Column8323" dataDxfId="8016"/>
    <tableColumn id="8369" xr3:uid="{0FC4EE92-2647-463F-A674-D1CDDF25629E}" name="Column8324" dataDxfId="8015"/>
    <tableColumn id="8370" xr3:uid="{E50C2D0D-D2A8-4399-8828-BB95E6CF76EF}" name="Column8325" dataDxfId="8014"/>
    <tableColumn id="8371" xr3:uid="{EA4A2188-F238-4818-A1A8-DAA145BD9996}" name="Column8326" dataDxfId="8013"/>
    <tableColumn id="8372" xr3:uid="{1464D914-08A7-493C-961D-D8A1AF9550EC}" name="Column8327" dataDxfId="8012"/>
    <tableColumn id="8373" xr3:uid="{63DB9CE8-F2EA-41CB-8813-BB2C1590CED9}" name="Column8328" dataDxfId="8011"/>
    <tableColumn id="8374" xr3:uid="{AC755B28-F7E8-4676-A2D0-0FBC2CFA9682}" name="Column8329" dataDxfId="8010"/>
    <tableColumn id="8375" xr3:uid="{2A2A210F-FA69-4C72-BF19-63C6957E7780}" name="Column8330" dataDxfId="8009"/>
    <tableColumn id="8376" xr3:uid="{EC224D5E-AE2B-4888-9296-9DDDFE2F1D31}" name="Column8331" dataDxfId="8008"/>
    <tableColumn id="8377" xr3:uid="{196A6BB5-0951-4296-A809-5FA15C1341C4}" name="Column8332" dataDxfId="8007"/>
    <tableColumn id="8378" xr3:uid="{10166607-9637-493E-8781-336E8250E738}" name="Column8333" dataDxfId="8006"/>
    <tableColumn id="8379" xr3:uid="{3DE5E358-6A0B-47F7-ACF4-78F6D52BD1E4}" name="Column8334" dataDxfId="8005"/>
    <tableColumn id="8380" xr3:uid="{BB98968C-61A8-4D37-8BCA-34B0AC9B3E3E}" name="Column8335" dataDxfId="8004"/>
    <tableColumn id="8381" xr3:uid="{BD0B7F4F-C5BD-4131-BE4D-90EE9B5CBAE9}" name="Column8336" dataDxfId="8003"/>
    <tableColumn id="8382" xr3:uid="{3F66CDE9-62EC-4D1F-BF63-FB1F4664E47F}" name="Column8337" dataDxfId="8002"/>
    <tableColumn id="8383" xr3:uid="{7F46D046-4BC5-4156-9599-84F745A2941F}" name="Column8338" dataDxfId="8001"/>
    <tableColumn id="8384" xr3:uid="{9BC070A7-9A30-4FC7-BA5C-C93897E8AC44}" name="Column8339" dataDxfId="8000"/>
    <tableColumn id="8385" xr3:uid="{09312324-4F89-48A8-A88F-8C6FDB13C40E}" name="Column8340" dataDxfId="7999"/>
    <tableColumn id="8386" xr3:uid="{A723EA68-DE2B-4BE6-9CE5-1A38AFF1109A}" name="Column8341" dataDxfId="7998"/>
    <tableColumn id="8387" xr3:uid="{1F88FBF8-3C2B-40CA-8525-DEC78212F4B6}" name="Column8342" dataDxfId="7997"/>
    <tableColumn id="8388" xr3:uid="{5FC8E366-F2DA-4BA1-9C93-5EFD9AE59482}" name="Column8343" dataDxfId="7996"/>
    <tableColumn id="8389" xr3:uid="{4208D934-527A-4CE2-A596-1E7608144843}" name="Column8344" dataDxfId="7995"/>
    <tableColumn id="8390" xr3:uid="{470CBA3F-18E2-495A-86F8-D66B802BCB26}" name="Column8345" dataDxfId="7994"/>
    <tableColumn id="8391" xr3:uid="{9750336C-9194-4AC2-9BFC-D613C2A02AFC}" name="Column8346" dataDxfId="7993"/>
    <tableColumn id="8392" xr3:uid="{EEB26AA3-AD91-4CF3-8994-E8BCC1E706A7}" name="Column8347" dataDxfId="7992"/>
    <tableColumn id="8393" xr3:uid="{6D176D75-DA7B-428E-AD42-D1015292F793}" name="Column8348" dataDxfId="7991"/>
    <tableColumn id="8394" xr3:uid="{707DDC0F-774A-4B4E-AA9D-05C5EF9FE670}" name="Column8349" dataDxfId="7990"/>
    <tableColumn id="8395" xr3:uid="{E203A0EA-F1F3-452D-810E-E11E96DDC560}" name="Column8350" dataDxfId="7989"/>
    <tableColumn id="8396" xr3:uid="{C0CC7879-1F51-4FC5-8895-7CECDCB863C6}" name="Column8351" dataDxfId="7988"/>
    <tableColumn id="8397" xr3:uid="{3AB65339-FE7C-4D9B-BB10-11899CC94147}" name="Column8352" dataDxfId="7987"/>
    <tableColumn id="8398" xr3:uid="{5A496070-A381-410D-91DE-E7247940DFB1}" name="Column8353" dataDxfId="7986"/>
    <tableColumn id="8399" xr3:uid="{28026805-F708-4C0A-9288-18213B3414D0}" name="Column8354" dataDxfId="7985"/>
    <tableColumn id="8400" xr3:uid="{4C7DC874-D6A1-48CE-9264-98158DEA08E4}" name="Column8355" dataDxfId="7984"/>
    <tableColumn id="8401" xr3:uid="{5601AF89-69FB-44CC-9820-13A0CE5214ED}" name="Column8356" dataDxfId="7983"/>
    <tableColumn id="8402" xr3:uid="{4A3BF33D-4F6A-4D0C-9528-3DFDAB60D910}" name="Column8357" dataDxfId="7982"/>
    <tableColumn id="8403" xr3:uid="{E17EB1F2-C183-44FB-AF00-CF3009987FC2}" name="Column8358" dataDxfId="7981"/>
    <tableColumn id="8404" xr3:uid="{15E67F12-EC64-46B0-92BF-30CC03B95503}" name="Column8359" dataDxfId="7980"/>
    <tableColumn id="8405" xr3:uid="{1FD228D7-D1C2-46DD-A48D-1EB68C2C93BB}" name="Column8360" dataDxfId="7979"/>
    <tableColumn id="8406" xr3:uid="{0F3DA460-210F-4E94-A3E8-0F8A8A85C0AA}" name="Column8361" dataDxfId="7978"/>
    <tableColumn id="8407" xr3:uid="{057B0353-B66A-4D04-BA6C-C93C6D5776C5}" name="Column8362" dataDxfId="7977"/>
    <tableColumn id="8408" xr3:uid="{D91E7E9C-0CB4-4E30-B14F-413A7D426885}" name="Column8363" dataDxfId="7976"/>
    <tableColumn id="8409" xr3:uid="{C1F68974-78E1-48DB-BA96-634E0430FD80}" name="Column8364" dataDxfId="7975"/>
    <tableColumn id="8410" xr3:uid="{F6B9287C-7F69-457B-9262-9174F39CE7E7}" name="Column8365" dataDxfId="7974"/>
    <tableColumn id="8411" xr3:uid="{B858C54E-312D-472B-8102-CB1455AEA0A3}" name="Column8366" dataDxfId="7973"/>
    <tableColumn id="8412" xr3:uid="{981C6D49-875D-4612-AD73-548A24A61A83}" name="Column8367" dataDxfId="7972"/>
    <tableColumn id="8413" xr3:uid="{090B93AE-BBFA-4A98-B777-648FE140FA67}" name="Column8368" dataDxfId="7971"/>
    <tableColumn id="8414" xr3:uid="{B7362DF1-0308-4250-94BD-722A5EDC59E0}" name="Column8369" dataDxfId="7970"/>
    <tableColumn id="8415" xr3:uid="{214A4BBA-A1A0-4ACC-A36C-6C116F5F4CC6}" name="Column8370" dataDxfId="7969"/>
    <tableColumn id="8416" xr3:uid="{012A418E-3F54-4B27-AB21-90C4134662FE}" name="Column8371" dataDxfId="7968"/>
    <tableColumn id="8417" xr3:uid="{31C4CBB7-1EAD-46E3-A0B5-8A24B191087D}" name="Column8372" dataDxfId="7967"/>
    <tableColumn id="8418" xr3:uid="{AD7660A9-51AE-4858-B2A3-37EFE3032FAB}" name="Column8373" dataDxfId="7966"/>
    <tableColumn id="8419" xr3:uid="{C4060105-91F4-40D8-93F6-92FE070A3D56}" name="Column8374" dataDxfId="7965"/>
    <tableColumn id="8420" xr3:uid="{E692BD69-73FF-4BFC-98F0-BCA1CA598026}" name="Column8375" dataDxfId="7964"/>
    <tableColumn id="8421" xr3:uid="{4011CE39-B740-4313-A9BC-5097F0C6C6B5}" name="Column8376" dataDxfId="7963"/>
    <tableColumn id="8422" xr3:uid="{E7703C19-0DAB-4268-BEE3-FEFBB386A460}" name="Column8377" dataDxfId="7962"/>
    <tableColumn id="8423" xr3:uid="{6F722330-7304-42CA-B4C7-957FE7329AF8}" name="Column8378" dataDxfId="7961"/>
    <tableColumn id="8424" xr3:uid="{88DE3D52-D4EE-41DD-AC23-00AF74C03DF7}" name="Column8379" dataDxfId="7960"/>
    <tableColumn id="8425" xr3:uid="{8753CA64-5C73-4CA7-9EE8-5324C17C23F6}" name="Column8380" dataDxfId="7959"/>
    <tableColumn id="8426" xr3:uid="{6089F884-6C07-49E7-833C-84C23033B887}" name="Column8381" dataDxfId="7958"/>
    <tableColumn id="8427" xr3:uid="{3C78ED31-1444-42A7-8272-9101D32A0943}" name="Column8382" dataDxfId="7957"/>
    <tableColumn id="8428" xr3:uid="{37AA4406-630F-417D-B6AE-1ADBC51EF57C}" name="Column8383" dataDxfId="7956"/>
    <tableColumn id="8429" xr3:uid="{0449BD8E-8BB5-4687-8FC8-2E9B58F46220}" name="Column8384" dataDxfId="7955"/>
    <tableColumn id="8430" xr3:uid="{56EDB9D6-1AEC-43FE-A313-223922D2E4ED}" name="Column8385" dataDxfId="7954"/>
    <tableColumn id="8431" xr3:uid="{FB1EABF8-E24A-4DDB-B214-A17CD0D613F9}" name="Column8386" dataDxfId="7953"/>
    <tableColumn id="8432" xr3:uid="{2312F6E9-DCF2-4024-8496-D31036E794F3}" name="Column8387" dataDxfId="7952"/>
    <tableColumn id="8433" xr3:uid="{83C75B4A-D45F-4D61-A363-D8F9C024C16B}" name="Column8388" dataDxfId="7951"/>
    <tableColumn id="8434" xr3:uid="{8928353F-4043-42A5-8B0C-4B7A12D260E6}" name="Column8389" dataDxfId="7950"/>
    <tableColumn id="8435" xr3:uid="{0F566ABE-9163-447A-83F4-AF47726E3C01}" name="Column8390" dataDxfId="7949"/>
    <tableColumn id="8436" xr3:uid="{B8C90FE6-7D89-4DC7-8311-7B5E7776CF51}" name="Column8391" dataDxfId="7948"/>
    <tableColumn id="8437" xr3:uid="{CE8AC52A-79D5-4C39-B270-2FB0CA00CCB3}" name="Column8392" dataDxfId="7947"/>
    <tableColumn id="8438" xr3:uid="{2879372B-4299-437C-B50C-333BADA9DCDC}" name="Column8393" dataDxfId="7946"/>
    <tableColumn id="8439" xr3:uid="{1B2956CA-084E-472E-82FB-01BCC1B4E61C}" name="Column8394" dataDxfId="7945"/>
    <tableColumn id="8440" xr3:uid="{0D0F55C6-93FB-45B7-96CD-70118F215C88}" name="Column8395" dataDxfId="7944"/>
    <tableColumn id="8441" xr3:uid="{6E1C008D-F247-45E4-B74D-9219CC519070}" name="Column8396" dataDxfId="7943"/>
    <tableColumn id="8442" xr3:uid="{8375D3AE-D167-4AC6-9BED-C4C2AEF1F1E5}" name="Column8397" dataDxfId="7942"/>
    <tableColumn id="8443" xr3:uid="{1C89F04C-7C70-4E70-9CCE-1BBAADDF61E5}" name="Column8398" dataDxfId="7941"/>
    <tableColumn id="8444" xr3:uid="{2D6716EF-03A9-4BFB-8B9A-9CCB75E13DBF}" name="Column8399" dataDxfId="7940"/>
    <tableColumn id="8445" xr3:uid="{1F72E189-123F-475A-9D44-26FA8CBAECFF}" name="Column8400" dataDxfId="7939"/>
    <tableColumn id="8446" xr3:uid="{3596FBE5-6041-404E-8421-F204EF5E8E4B}" name="Column8401" dataDxfId="7938"/>
    <tableColumn id="8447" xr3:uid="{0F7BE791-9607-4B65-BF5E-8556260EE515}" name="Column8402" dataDxfId="7937"/>
    <tableColumn id="8448" xr3:uid="{2E356759-28F3-41CC-A145-2801160420AB}" name="Column8403" dataDxfId="7936"/>
    <tableColumn id="8449" xr3:uid="{A9033B2A-D21F-48DE-87AA-1D7DAB33FF2E}" name="Column8404" dataDxfId="7935"/>
    <tableColumn id="8450" xr3:uid="{9ECF8A64-014E-4FD8-A452-85BDC9320D0B}" name="Column8405" dataDxfId="7934"/>
    <tableColumn id="8451" xr3:uid="{CBAA756C-3F15-4FD1-B1F7-9D400DF65D0A}" name="Column8406" dataDxfId="7933"/>
    <tableColumn id="8452" xr3:uid="{34B1EB28-5B7F-4D7B-8561-2C94E457FDF6}" name="Column8407" dataDxfId="7932"/>
    <tableColumn id="8453" xr3:uid="{1D96941E-A0CA-4DD5-8217-F6B30F79A1B8}" name="Column8408" dataDxfId="7931"/>
    <tableColumn id="8454" xr3:uid="{C95D8C56-1B9D-432B-AD3C-75E4C383E358}" name="Column8409" dataDxfId="7930"/>
    <tableColumn id="8455" xr3:uid="{5841465C-674E-466A-AB4A-B68107A3F0F5}" name="Column8410" dataDxfId="7929"/>
    <tableColumn id="8456" xr3:uid="{1F244711-4497-4698-A1AE-88C8C8930EDF}" name="Column8411" dataDxfId="7928"/>
    <tableColumn id="8457" xr3:uid="{7A812342-B058-4A6A-BEA8-E6F6B512382C}" name="Column8412" dataDxfId="7927"/>
    <tableColumn id="8458" xr3:uid="{B7A6D881-46FC-48B4-8699-0A9077592781}" name="Column8413" dataDxfId="7926"/>
    <tableColumn id="8459" xr3:uid="{6809D710-7CA0-4697-89F5-026F6CD9F761}" name="Column8414" dataDxfId="7925"/>
    <tableColumn id="8460" xr3:uid="{ADD6EF29-EBB6-41FC-BFCF-2026010A2E20}" name="Column8415" dataDxfId="7924"/>
    <tableColumn id="8461" xr3:uid="{651D0134-D33F-4E99-9E3D-C59BB36E2661}" name="Column8416" dataDxfId="7923"/>
    <tableColumn id="8462" xr3:uid="{0A9305C5-6ABD-4B49-99FE-C63E7DD672FB}" name="Column8417" dataDxfId="7922"/>
    <tableColumn id="8463" xr3:uid="{83F382DD-55AF-4223-A6D4-A2D356CD497B}" name="Column8418" dataDxfId="7921"/>
    <tableColumn id="8464" xr3:uid="{63019CC7-427E-4EBF-B5F6-3EC020479EDE}" name="Column8419" dataDxfId="7920"/>
    <tableColumn id="8465" xr3:uid="{40C52BBB-FEF0-4C18-9D70-FC8BF18DCDBA}" name="Column8420" dataDxfId="7919"/>
    <tableColumn id="8466" xr3:uid="{E16DA730-E36C-4429-A8B8-FE7F148766DD}" name="Column8421" dataDxfId="7918"/>
    <tableColumn id="8467" xr3:uid="{ACADE6AF-868C-4925-9CF0-A882ACE9AEF9}" name="Column8422" dataDxfId="7917"/>
    <tableColumn id="8468" xr3:uid="{56EE48F8-D656-408D-9CEA-D4A838F6B81D}" name="Column8423" dataDxfId="7916"/>
    <tableColumn id="8469" xr3:uid="{AC7D0A9F-21F4-41D3-AA2E-172FD6DABEAD}" name="Column8424" dataDxfId="7915"/>
    <tableColumn id="8470" xr3:uid="{59286A62-1B7B-4DEA-A611-FF54095D1C6D}" name="Column8425" dataDxfId="7914"/>
    <tableColumn id="8471" xr3:uid="{DF57D2A7-75FE-4E38-82BE-B899639D4740}" name="Column8426" dataDxfId="7913"/>
    <tableColumn id="8472" xr3:uid="{80EDAB45-95CE-42C2-A1F6-59CC89B7BEE4}" name="Column8427" dataDxfId="7912"/>
    <tableColumn id="8473" xr3:uid="{6A6A6D12-CBB0-469B-9A6E-4224C299BD55}" name="Column8428" dataDxfId="7911"/>
    <tableColumn id="8474" xr3:uid="{5AEDD0D0-753E-43CB-BF01-0A0419492401}" name="Column8429" dataDxfId="7910"/>
    <tableColumn id="8475" xr3:uid="{CF40DD6E-8128-43CD-AAC6-8C808D64ACAE}" name="Column8430" dataDxfId="7909"/>
    <tableColumn id="8476" xr3:uid="{0DF8BE1E-0B5F-4BCE-B20D-4B4B16DD3616}" name="Column8431" dataDxfId="7908"/>
    <tableColumn id="8477" xr3:uid="{37FFF39E-1303-45CC-A3B1-7A46B2831ABA}" name="Column8432" dataDxfId="7907"/>
    <tableColumn id="8478" xr3:uid="{37DAB426-6B2A-4D5B-8E11-485A289F50A1}" name="Column8433" dataDxfId="7906"/>
    <tableColumn id="8479" xr3:uid="{94330BA7-1192-46B0-9DCF-A223EA36EC3D}" name="Column8434" dataDxfId="7905"/>
    <tableColumn id="8480" xr3:uid="{8AD1FC49-8EDE-4571-BFBD-83F3AEE822D5}" name="Column8435" dataDxfId="7904"/>
    <tableColumn id="8481" xr3:uid="{2BFE07D6-EFD8-41A2-8879-60297870BF77}" name="Column8436" dataDxfId="7903"/>
    <tableColumn id="8482" xr3:uid="{BBACE535-F05A-4E81-AC0F-AA060DBFD16E}" name="Column8437" dataDxfId="7902"/>
    <tableColumn id="8483" xr3:uid="{B58E54BA-E260-4296-B951-BA2FE175E97D}" name="Column8438" dataDxfId="7901"/>
    <tableColumn id="8484" xr3:uid="{807CF634-426F-45C1-8300-E1BF403519F6}" name="Column8439" dataDxfId="7900"/>
    <tableColumn id="8485" xr3:uid="{7A77EBDF-6DD7-42B6-8F19-057EAF025D18}" name="Column8440" dataDxfId="7899"/>
    <tableColumn id="8486" xr3:uid="{654BDE86-BF62-4EB0-AF3F-5795C0A020C0}" name="Column8441" dataDxfId="7898"/>
    <tableColumn id="8487" xr3:uid="{F2A8E043-C5AF-4387-8AB4-EBF5806F825A}" name="Column8442" dataDxfId="7897"/>
    <tableColumn id="8488" xr3:uid="{45BD7A01-2509-4371-8A35-124C200F19C3}" name="Column8443" dataDxfId="7896"/>
    <tableColumn id="8489" xr3:uid="{99F57B18-1F99-4C47-910A-E9A3CCC22EC5}" name="Column8444" dataDxfId="7895"/>
    <tableColumn id="8490" xr3:uid="{3F598261-68A0-474D-A876-11667F48C173}" name="Column8445" dataDxfId="7894"/>
    <tableColumn id="8491" xr3:uid="{4901FF45-57AF-4A31-9E21-90DCDDDB01D4}" name="Column8446" dataDxfId="7893"/>
    <tableColumn id="8492" xr3:uid="{A1EF65D8-F80D-46F9-A222-6F58C7441247}" name="Column8447" dataDxfId="7892"/>
    <tableColumn id="8493" xr3:uid="{30B33824-BF71-4F07-9847-24498A211D5E}" name="Column8448" dataDxfId="7891"/>
    <tableColumn id="8494" xr3:uid="{6FEE7EE0-3C4F-4D22-BAA3-FA59C96D2CEF}" name="Column8449" dataDxfId="7890"/>
    <tableColumn id="8495" xr3:uid="{0EE8FABD-E379-4A0A-AF36-5BEF49D14C18}" name="Column8450" dataDxfId="7889"/>
    <tableColumn id="8496" xr3:uid="{2B05ACAA-B450-4269-8F29-688B64D442B2}" name="Column8451" dataDxfId="7888"/>
    <tableColumn id="8497" xr3:uid="{BBC79E1D-367C-4681-9A23-BA23380056E4}" name="Column8452" dataDxfId="7887"/>
    <tableColumn id="8498" xr3:uid="{443F4040-B34D-4B3F-96BC-0AE3A072E977}" name="Column8453" dataDxfId="7886"/>
    <tableColumn id="8499" xr3:uid="{9413103A-0D81-4720-84DD-C07D83389C81}" name="Column8454" dataDxfId="7885"/>
    <tableColumn id="8500" xr3:uid="{F7C29E36-DA5E-4A30-8504-427BB2EE1F71}" name="Column8455" dataDxfId="7884"/>
    <tableColumn id="8501" xr3:uid="{C40415B4-0D1D-425F-92CF-3B51B29592A4}" name="Column8456" dataDxfId="7883"/>
    <tableColumn id="8502" xr3:uid="{98318838-5BBE-4DEA-B594-CEA186CB0766}" name="Column8457" dataDxfId="7882"/>
    <tableColumn id="8503" xr3:uid="{B023E0D6-67C2-42F7-99E8-C5EFBCA1F497}" name="Column8458" dataDxfId="7881"/>
    <tableColumn id="8504" xr3:uid="{FE8162DB-8230-4D2F-ADC7-1BD513838A29}" name="Column8459" dataDxfId="7880"/>
    <tableColumn id="8505" xr3:uid="{1722E4CC-968B-4E6B-B451-3CB0F46A5F50}" name="Column8460" dataDxfId="7879"/>
    <tableColumn id="8506" xr3:uid="{DFC04BF1-5596-48DD-A873-BBF1281EEAF5}" name="Column8461" dataDxfId="7878"/>
    <tableColumn id="8507" xr3:uid="{451B8990-D8D3-4D5A-B83E-1724280D4294}" name="Column8462" dataDxfId="7877"/>
    <tableColumn id="8508" xr3:uid="{24AF6E1B-05D1-4D21-A54A-DE44064381DC}" name="Column8463" dataDxfId="7876"/>
    <tableColumn id="8509" xr3:uid="{63291D3D-3FBA-4CB8-9326-9A5155503CBF}" name="Column8464" dataDxfId="7875"/>
    <tableColumn id="8510" xr3:uid="{C0573067-6D1B-43D1-A22C-4D3E46FB4E24}" name="Column8465" dataDxfId="7874"/>
    <tableColumn id="8511" xr3:uid="{18A4AB29-A85D-42DE-B30C-EE6DACB2472F}" name="Column8466" dataDxfId="7873"/>
    <tableColumn id="8512" xr3:uid="{0B2C621A-D712-4266-AAB7-5277212AC8EF}" name="Column8467" dataDxfId="7872"/>
    <tableColumn id="8513" xr3:uid="{99A47809-1709-40F0-89F6-550FC73C0414}" name="Column8468" dataDxfId="7871"/>
    <tableColumn id="8514" xr3:uid="{478A9D07-C182-4A93-91BD-FF3A6A8735BA}" name="Column8469" dataDxfId="7870"/>
    <tableColumn id="8515" xr3:uid="{8F74A7FB-181A-4750-90BF-5BBA8E3E080E}" name="Column8470" dataDxfId="7869"/>
    <tableColumn id="8516" xr3:uid="{E611B94F-6689-475D-AF4E-58F78666B5BA}" name="Column8471" dataDxfId="7868"/>
    <tableColumn id="8517" xr3:uid="{10000F21-3A52-40DA-B0FA-C903860A357B}" name="Column8472" dataDxfId="7867"/>
    <tableColumn id="8518" xr3:uid="{20967BEB-9D61-4B5C-B468-4933256D50CE}" name="Column8473" dataDxfId="7866"/>
    <tableColumn id="8519" xr3:uid="{4A3679BF-59D6-4FDE-8085-F24D29FE6997}" name="Column8474" dataDxfId="7865"/>
    <tableColumn id="8520" xr3:uid="{BF0E7D51-C361-47FE-9792-5F95EC68110D}" name="Column8475" dataDxfId="7864"/>
    <tableColumn id="8521" xr3:uid="{AE810C14-5EAB-487A-8905-8BB958D24DBF}" name="Column8476" dataDxfId="7863"/>
    <tableColumn id="8522" xr3:uid="{A5AAB132-ECF8-47DD-B2E6-1642B389D009}" name="Column8477" dataDxfId="7862"/>
    <tableColumn id="8523" xr3:uid="{EA5AB98D-AAEE-4577-9696-CBF59A5BF536}" name="Column8478" dataDxfId="7861"/>
    <tableColumn id="8524" xr3:uid="{B21117A2-F7D6-4FB8-B2F4-A8FA85E02196}" name="Column8479" dataDxfId="7860"/>
    <tableColumn id="8525" xr3:uid="{9090721C-1480-4161-A6DA-00D332470650}" name="Column8480" dataDxfId="7859"/>
    <tableColumn id="8526" xr3:uid="{2B4FC43B-F913-4C5A-9F27-B3F213973496}" name="Column8481" dataDxfId="7858"/>
    <tableColumn id="8527" xr3:uid="{D4A11CE8-0AE1-4DCF-8176-E2C68866028A}" name="Column8482" dataDxfId="7857"/>
    <tableColumn id="8528" xr3:uid="{D428458B-82DD-4AA5-8D93-2BB700AFD50E}" name="Column8483" dataDxfId="7856"/>
    <tableColumn id="8529" xr3:uid="{73187B84-BE42-43EA-9DE2-09A9D7D1C61E}" name="Column8484" dataDxfId="7855"/>
    <tableColumn id="8530" xr3:uid="{55FDC9FF-5AEA-441D-B27D-47B6A7FA170E}" name="Column8485" dataDxfId="7854"/>
    <tableColumn id="8531" xr3:uid="{F482D438-F7F4-45E3-9EFB-F70B62DB2449}" name="Column8486" dataDxfId="7853"/>
    <tableColumn id="8532" xr3:uid="{366F43F8-F6E4-4178-B673-FC9AB49E1C71}" name="Column8487" dataDxfId="7852"/>
    <tableColumn id="8533" xr3:uid="{B2173457-1AC0-446B-8B27-58A47470E4FD}" name="Column8488" dataDxfId="7851"/>
    <tableColumn id="8534" xr3:uid="{1B83D5A6-1B7E-4A1A-8C1E-7544E12944ED}" name="Column8489" dataDxfId="7850"/>
    <tableColumn id="8535" xr3:uid="{DFEC9DC1-C577-41AF-8E31-A6DE5EBE89DC}" name="Column8490" dataDxfId="7849"/>
    <tableColumn id="8536" xr3:uid="{CF6E6067-4A75-46F7-8E65-0C89C7EAA918}" name="Column8491" dataDxfId="7848"/>
    <tableColumn id="8537" xr3:uid="{38345DB0-E78B-4788-8939-67C99F3EA4B1}" name="Column8492" dataDxfId="7847"/>
    <tableColumn id="8538" xr3:uid="{E1CCD9B7-F413-4FDA-A346-18530ABE9B30}" name="Column8493" dataDxfId="7846"/>
    <tableColumn id="8539" xr3:uid="{50AF7C2F-7126-43BC-AAAD-15C82E7F582C}" name="Column8494" dataDxfId="7845"/>
    <tableColumn id="8540" xr3:uid="{40B81618-9FED-4622-A4C8-44BF4D8F11ED}" name="Column8495" dataDxfId="7844"/>
    <tableColumn id="8541" xr3:uid="{2EA43433-58A9-45C1-8E92-BE655C8F6FF2}" name="Column8496" dataDxfId="7843"/>
    <tableColumn id="8542" xr3:uid="{0FCF78FA-4AFC-457F-875E-0D8C447482C7}" name="Column8497" dataDxfId="7842"/>
    <tableColumn id="8543" xr3:uid="{B68858EE-4C40-4196-AD83-D52694BE5338}" name="Column8498" dataDxfId="7841"/>
    <tableColumn id="8544" xr3:uid="{A337F249-9192-43CF-8374-3FA92BC4EFEF}" name="Column8499" dataDxfId="7840"/>
    <tableColumn id="8545" xr3:uid="{E08ACF78-3CA4-4EF6-8BA5-569B75600C37}" name="Column8500" dataDxfId="7839"/>
    <tableColumn id="8546" xr3:uid="{5344E3D2-920D-45B8-914E-A0DE994959AC}" name="Column8501" dataDxfId="7838"/>
    <tableColumn id="8547" xr3:uid="{4C19D062-5EE4-4157-B41D-4AB5C9065B66}" name="Column8502" dataDxfId="7837"/>
    <tableColumn id="8548" xr3:uid="{37B43793-57ED-43CB-AFBE-F4F4D1B15A39}" name="Column8503" dataDxfId="7836"/>
    <tableColumn id="8549" xr3:uid="{6E53ECE0-670D-4834-9BC6-074DA409B434}" name="Column8504" dataDxfId="7835"/>
    <tableColumn id="8550" xr3:uid="{4523A3BD-6235-4D28-91BD-5004E0413400}" name="Column8505" dataDxfId="7834"/>
    <tableColumn id="8551" xr3:uid="{E9544D6D-CFA1-435D-A7A1-1655B07FEFA5}" name="Column8506" dataDxfId="7833"/>
    <tableColumn id="8552" xr3:uid="{EAA58CD7-7CA0-47BC-89DD-BBCAEE53C2C3}" name="Column8507" dataDxfId="7832"/>
    <tableColumn id="8553" xr3:uid="{38541C6E-6756-452A-87E1-E831474F9C16}" name="Column8508" dataDxfId="7831"/>
    <tableColumn id="8554" xr3:uid="{7B18CBDD-4409-49A8-A381-59B6926F4554}" name="Column8509" dataDxfId="7830"/>
    <tableColumn id="8555" xr3:uid="{B58DA888-F912-4E9A-89F6-9F1196996F64}" name="Column8510" dataDxfId="7829"/>
    <tableColumn id="8556" xr3:uid="{188D5D3C-D8D9-407A-99DE-238C4C2CAC1E}" name="Column8511" dataDxfId="7828"/>
    <tableColumn id="8557" xr3:uid="{D8C2C549-9952-4ECB-A793-46702C8D58CF}" name="Column8512" dataDxfId="7827"/>
    <tableColumn id="8558" xr3:uid="{5C1212C2-840D-49CE-9EC1-C89B1A27601F}" name="Column8513" dataDxfId="7826"/>
    <tableColumn id="8559" xr3:uid="{C444863B-7D55-40F3-B32E-BC346070B34C}" name="Column8514" dataDxfId="7825"/>
    <tableColumn id="8560" xr3:uid="{29178371-1DC2-4E4F-AE5E-8511F6EDBDA2}" name="Column8515" dataDxfId="7824"/>
    <tableColumn id="8561" xr3:uid="{7EC165FC-C704-439D-A2F1-38137CAE5D26}" name="Column8516" dataDxfId="7823"/>
    <tableColumn id="8562" xr3:uid="{366398B5-C654-40C5-A153-7FE465CF364F}" name="Column8517" dataDxfId="7822"/>
    <tableColumn id="8563" xr3:uid="{B8A8C285-43DE-4EAD-A180-5FAD5EF97149}" name="Column8518" dataDxfId="7821"/>
    <tableColumn id="8564" xr3:uid="{0F1886A2-EAF2-456E-86AD-1B7579685BF3}" name="Column8519" dataDxfId="7820"/>
    <tableColumn id="8565" xr3:uid="{DF2FFA6B-6A5E-4187-9BB0-48F12E28C6C1}" name="Column8520" dataDxfId="7819"/>
    <tableColumn id="8566" xr3:uid="{716084EB-1D17-4987-825E-0098FA2F716D}" name="Column8521" dataDxfId="7818"/>
    <tableColumn id="8567" xr3:uid="{425BFB8A-2F52-4DB6-9F13-7DD5FD2B2569}" name="Column8522" dataDxfId="7817"/>
    <tableColumn id="8568" xr3:uid="{20E48DBC-684D-43DC-9075-ADC2739E3A8E}" name="Column8523" dataDxfId="7816"/>
    <tableColumn id="8569" xr3:uid="{0D4206E7-4E3A-4A82-889A-D44AC278DE25}" name="Column8524" dataDxfId="7815"/>
    <tableColumn id="8570" xr3:uid="{B1DE56AC-0B1F-4F5B-A861-EB29C52114A3}" name="Column8525" dataDxfId="7814"/>
    <tableColumn id="8571" xr3:uid="{F924439D-5A5C-4587-A108-B18E24A340A6}" name="Column8526" dataDxfId="7813"/>
    <tableColumn id="8572" xr3:uid="{B9A99AD8-5903-4AC1-BA38-9CE71794839B}" name="Column8527" dataDxfId="7812"/>
    <tableColumn id="8573" xr3:uid="{3842542C-13FD-4B51-B988-AF33E1400245}" name="Column8528" dataDxfId="7811"/>
    <tableColumn id="8574" xr3:uid="{09104505-E5F9-42B4-85AA-2DC704FC8527}" name="Column8529" dataDxfId="7810"/>
    <tableColumn id="8575" xr3:uid="{53B432F5-3F6F-44F3-B6F8-CE24FEBF2AFD}" name="Column8530" dataDxfId="7809"/>
    <tableColumn id="8576" xr3:uid="{3BB3FF86-2DE2-436E-9262-642160646DB6}" name="Column8531" dataDxfId="7808"/>
    <tableColumn id="8577" xr3:uid="{BD955240-7147-40EC-8799-FEEEF529A461}" name="Column8532" dataDxfId="7807"/>
    <tableColumn id="8578" xr3:uid="{097ED7DF-8B7C-4C56-924A-DC91640E67D8}" name="Column8533" dataDxfId="7806"/>
    <tableColumn id="8579" xr3:uid="{1A32EBF9-1DF8-4073-81E1-0AA28283AB3F}" name="Column8534" dataDxfId="7805"/>
    <tableColumn id="8580" xr3:uid="{3C0F3803-F192-448F-9AC1-A663ACD99C47}" name="Column8535" dataDxfId="7804"/>
    <tableColumn id="8581" xr3:uid="{C2866740-C487-47D9-ACB7-42B81ED044A6}" name="Column8536" dataDxfId="7803"/>
    <tableColumn id="8582" xr3:uid="{20C32F52-A059-4CD3-9E86-B5F1A5922035}" name="Column8537" dataDxfId="7802"/>
    <tableColumn id="8583" xr3:uid="{02CE8475-9578-457D-834C-FC0DB3CA773D}" name="Column8538" dataDxfId="7801"/>
    <tableColumn id="8584" xr3:uid="{7395F518-2D64-4193-8FEB-B6BF68C920C2}" name="Column8539" dataDxfId="7800"/>
    <tableColumn id="8585" xr3:uid="{C69B04F6-082B-444A-8B29-0E9924EADC8F}" name="Column8540" dataDxfId="7799"/>
    <tableColumn id="8586" xr3:uid="{D34ACFCA-F82F-4DAF-810E-C9883DAF2C91}" name="Column8541" dataDxfId="7798"/>
    <tableColumn id="8587" xr3:uid="{7CFCEDBA-7B48-4939-B604-81E526B0E141}" name="Column8542" dataDxfId="7797"/>
    <tableColumn id="8588" xr3:uid="{701009F5-5F0F-435D-845C-23CDCEF74F8E}" name="Column8543" dataDxfId="7796"/>
    <tableColumn id="8589" xr3:uid="{E57FDD0C-4740-4FA1-93A0-D853AC3FB2C9}" name="Column8544" dataDxfId="7795"/>
    <tableColumn id="8590" xr3:uid="{D9069CF5-6CBD-4384-9D38-0C3253951D1D}" name="Column8545" dataDxfId="7794"/>
    <tableColumn id="8591" xr3:uid="{70C66532-0F06-485E-BF99-028F35F9D106}" name="Column8546" dataDxfId="7793"/>
    <tableColumn id="8592" xr3:uid="{29C32039-BC0E-4363-ACC8-98CAA08EDFC5}" name="Column8547" dataDxfId="7792"/>
    <tableColumn id="8593" xr3:uid="{91A55C66-776D-4F7A-A360-6621F9857EE3}" name="Column8548" dataDxfId="7791"/>
    <tableColumn id="8594" xr3:uid="{6D175B13-D597-469E-8D24-09890826F965}" name="Column8549" dataDxfId="7790"/>
    <tableColumn id="8595" xr3:uid="{8608761B-6CD8-41FF-A550-794C0DF728AC}" name="Column8550" dataDxfId="7789"/>
    <tableColumn id="8596" xr3:uid="{CC787AC6-D7C4-4001-B356-3FF883D62D36}" name="Column8551" dataDxfId="7788"/>
    <tableColumn id="8597" xr3:uid="{D6360590-75B8-44A6-8E28-27C3526B5FCA}" name="Column8552" dataDxfId="7787"/>
    <tableColumn id="8598" xr3:uid="{4A7B2D28-06FF-478E-8EB1-46D41BA03B7A}" name="Column8553" dataDxfId="7786"/>
    <tableColumn id="8599" xr3:uid="{BED06D39-FCE6-4F3F-B5D5-0C9741BF0D38}" name="Column8554" dataDxfId="7785"/>
    <tableColumn id="8600" xr3:uid="{6543ABCB-770B-4E90-94C7-BFF891BB9626}" name="Column8555" dataDxfId="7784"/>
    <tableColumn id="8601" xr3:uid="{57551E31-8F26-4FA1-92F1-F4B603D9FD29}" name="Column8556" dataDxfId="7783"/>
    <tableColumn id="8602" xr3:uid="{2313536E-4896-410F-A74C-80812F463194}" name="Column8557" dataDxfId="7782"/>
    <tableColumn id="8603" xr3:uid="{8613841C-35E7-486D-8D9E-6138339C6BAB}" name="Column8558" dataDxfId="7781"/>
    <tableColumn id="8604" xr3:uid="{0948AF64-2011-4367-AA70-D2AAFADF46E1}" name="Column8559" dataDxfId="7780"/>
    <tableColumn id="8605" xr3:uid="{166FC565-CAD7-494A-8532-F753F36B47E4}" name="Column8560" dataDxfId="7779"/>
    <tableColumn id="8606" xr3:uid="{48950640-C1C1-4A1E-B284-0376B6CC4F52}" name="Column8561" dataDxfId="7778"/>
    <tableColumn id="8607" xr3:uid="{E1FFE56E-3AB1-4186-B228-704F2AD02247}" name="Column8562" dataDxfId="7777"/>
    <tableColumn id="8608" xr3:uid="{ABE3551B-CAFF-49B3-9947-00CA06866DE8}" name="Column8563" dataDxfId="7776"/>
    <tableColumn id="8609" xr3:uid="{D3EFC7D9-D8E1-4536-B620-90AE6ACFA963}" name="Column8564" dataDxfId="7775"/>
    <tableColumn id="8610" xr3:uid="{FA83FE33-3439-4034-AD2F-E9D02E46FB96}" name="Column8565" dataDxfId="7774"/>
    <tableColumn id="8611" xr3:uid="{81A1A45F-CA40-4AC5-8330-C12E3010C420}" name="Column8566" dataDxfId="7773"/>
    <tableColumn id="8612" xr3:uid="{75A14198-B665-4D38-ADEE-095F7859D6E9}" name="Column8567" dataDxfId="7772"/>
    <tableColumn id="8613" xr3:uid="{867B3F0D-648F-4EF4-A1C0-C8CF890FD3B3}" name="Column8568" dataDxfId="7771"/>
    <tableColumn id="8614" xr3:uid="{A30BAA96-3B6D-42D8-8BC2-57984F398541}" name="Column8569" dataDxfId="7770"/>
    <tableColumn id="8615" xr3:uid="{5E82560D-15F1-44B2-806B-91F74B359709}" name="Column8570" dataDxfId="7769"/>
    <tableColumn id="8616" xr3:uid="{57D43250-B02B-4251-B991-9962867AB3E6}" name="Column8571" dataDxfId="7768"/>
    <tableColumn id="8617" xr3:uid="{3D52155C-E20E-428B-A7A4-76A9736F876B}" name="Column8572" dataDxfId="7767"/>
    <tableColumn id="8618" xr3:uid="{BE9D47A0-E6A4-41ED-818A-95180843EC5B}" name="Column8573" dataDxfId="7766"/>
    <tableColumn id="8619" xr3:uid="{F76A7794-5928-448A-B024-715A7F1F341D}" name="Column8574" dataDxfId="7765"/>
    <tableColumn id="8620" xr3:uid="{38A18883-820E-42BD-A348-2DB316E740DC}" name="Column8575" dataDxfId="7764"/>
    <tableColumn id="8621" xr3:uid="{E5843D35-6DA9-4189-B91F-F0C8311242E6}" name="Column8576" dataDxfId="7763"/>
    <tableColumn id="8622" xr3:uid="{EE8E34C4-C8A6-4F8A-9B1F-FBC87B24CA4B}" name="Column8577" dataDxfId="7762"/>
    <tableColumn id="8623" xr3:uid="{91608566-FBF0-42D3-8F6E-8C2D2E5C7BA1}" name="Column8578" dataDxfId="7761"/>
    <tableColumn id="8624" xr3:uid="{3AA408AC-9F14-4981-B6AC-4C415ACBF50D}" name="Column8579" dataDxfId="7760"/>
    <tableColumn id="8625" xr3:uid="{F592946D-D618-4E88-A378-2D568B8AEC5D}" name="Column8580" dataDxfId="7759"/>
    <tableColumn id="8626" xr3:uid="{9C013692-2838-49BA-BBFF-3032E762DBA2}" name="Column8581" dataDxfId="7758"/>
    <tableColumn id="8627" xr3:uid="{3E2597AC-DE08-4706-B581-0515CB36FE76}" name="Column8582" dataDxfId="7757"/>
    <tableColumn id="8628" xr3:uid="{45F99926-0573-43B7-A0EE-8372EE2DD15C}" name="Column8583" dataDxfId="7756"/>
    <tableColumn id="8629" xr3:uid="{6C3A3300-8D01-4EFF-B8EA-AAFB8CC4103F}" name="Column8584" dataDxfId="7755"/>
    <tableColumn id="8630" xr3:uid="{9787671F-E435-4B14-B3AE-BE2D49B84FB2}" name="Column8585" dataDxfId="7754"/>
    <tableColumn id="8631" xr3:uid="{73F09908-5734-4FE8-88C1-1A608B7059C4}" name="Column8586" dataDxfId="7753"/>
    <tableColumn id="8632" xr3:uid="{F562F888-B62C-4D09-95DB-D3C896FFEE0B}" name="Column8587" dataDxfId="7752"/>
    <tableColumn id="8633" xr3:uid="{9D34BF7A-95AB-4922-A2BD-9D5991089E28}" name="Column8588" dataDxfId="7751"/>
    <tableColumn id="8634" xr3:uid="{DA757B60-C3F5-4CE0-AF11-8C3B40EED450}" name="Column8589" dataDxfId="7750"/>
    <tableColumn id="8635" xr3:uid="{5F8160B9-06BD-4C9B-9E57-3F7030AD2133}" name="Column8590" dataDxfId="7749"/>
    <tableColumn id="8636" xr3:uid="{D5337103-CEF3-405D-9FFD-EAC0AED1B40F}" name="Column8591" dataDxfId="7748"/>
    <tableColumn id="8637" xr3:uid="{50039D33-433D-44CB-A412-8D12CFD80874}" name="Column8592" dataDxfId="7747"/>
    <tableColumn id="8638" xr3:uid="{C2EDE8E6-499F-4FEA-A603-1247338172A5}" name="Column8593" dataDxfId="7746"/>
    <tableColumn id="8639" xr3:uid="{B09C04A0-0D04-4B1D-8B31-EF26B72AB14F}" name="Column8594" dataDxfId="7745"/>
    <tableColumn id="8640" xr3:uid="{7A6ABDEE-98B4-4BF4-B59C-06215BEC2126}" name="Column8595" dataDxfId="7744"/>
    <tableColumn id="8641" xr3:uid="{2650265A-0965-47B9-AA39-74D9DB4802E2}" name="Column8596" dataDxfId="7743"/>
    <tableColumn id="8642" xr3:uid="{9AC4DAAA-8FD1-4E1E-9622-0F541A5ED5DA}" name="Column8597" dataDxfId="7742"/>
    <tableColumn id="8643" xr3:uid="{9C9A133E-9B34-4E91-92A8-AE57759E45E4}" name="Column8598" dataDxfId="7741"/>
    <tableColumn id="8644" xr3:uid="{622F215C-0E53-4AA7-86A6-E21F17032FC6}" name="Column8599" dataDxfId="7740"/>
    <tableColumn id="8645" xr3:uid="{B90B5757-134E-4F68-84BF-A49EB6048DB5}" name="Column8600" dataDxfId="7739"/>
    <tableColumn id="8646" xr3:uid="{2D5C681B-CA05-475E-BB53-CF036D11CDD0}" name="Column8601" dataDxfId="7738"/>
    <tableColumn id="8647" xr3:uid="{191A4658-EC86-45E9-8614-20CCC1B96006}" name="Column8602" dataDxfId="7737"/>
    <tableColumn id="8648" xr3:uid="{6D68ABC7-31B4-4602-8E73-68DAB0325867}" name="Column8603" dataDxfId="7736"/>
    <tableColumn id="8649" xr3:uid="{97D579AE-7A52-467E-B01B-4AB48FAC3C62}" name="Column8604" dataDxfId="7735"/>
    <tableColumn id="8650" xr3:uid="{AE576E59-9CFB-425C-8EE3-65CA649B1823}" name="Column8605" dataDxfId="7734"/>
    <tableColumn id="8651" xr3:uid="{FA69E762-9FD7-4B02-BA0F-AB13B72448F1}" name="Column8606" dataDxfId="7733"/>
    <tableColumn id="8652" xr3:uid="{4935874D-9344-4C66-B755-F6199418EC5C}" name="Column8607" dataDxfId="7732"/>
    <tableColumn id="8653" xr3:uid="{0A7233E7-1B40-4D40-837F-9BBE48A042AC}" name="Column8608" dataDxfId="7731"/>
    <tableColumn id="8654" xr3:uid="{F91D0BF1-0532-4AD1-9466-CD93C5AAAF74}" name="Column8609" dataDxfId="7730"/>
    <tableColumn id="8655" xr3:uid="{7B59005B-5809-491F-83B0-DCAA7689ADBE}" name="Column8610" dataDxfId="7729"/>
    <tableColumn id="8656" xr3:uid="{D7B0A8CB-1B23-4F39-89CE-370524C4D385}" name="Column8611" dataDxfId="7728"/>
    <tableColumn id="8657" xr3:uid="{EC5F33E2-DF2E-4314-8EC5-CC81E03A320C}" name="Column8612" dataDxfId="7727"/>
    <tableColumn id="8658" xr3:uid="{70B95AAF-F919-4E30-A2BC-F35D01C5F8D7}" name="Column8613" dataDxfId="7726"/>
    <tableColumn id="8659" xr3:uid="{E20470EF-68EC-42BB-99C9-D823960BFF65}" name="Column8614" dataDxfId="7725"/>
    <tableColumn id="8660" xr3:uid="{1C70D146-12A9-4A45-AD86-717580436BC5}" name="Column8615" dataDxfId="7724"/>
    <tableColumn id="8661" xr3:uid="{1FB53904-C5B3-47F7-B007-44D135EC4186}" name="Column8616" dataDxfId="7723"/>
    <tableColumn id="8662" xr3:uid="{FCE04298-0CDB-4296-9367-9F42F9E2FA3D}" name="Column8617" dataDxfId="7722"/>
    <tableColumn id="8663" xr3:uid="{F9680CD6-BF45-4E70-A11D-6D2B01FDEC42}" name="Column8618" dataDxfId="7721"/>
    <tableColumn id="8664" xr3:uid="{D05A9A09-74E3-4EEF-841E-0644644ABFC2}" name="Column8619" dataDxfId="7720"/>
    <tableColumn id="8665" xr3:uid="{1CA11F5C-B4C5-474C-AB2A-DA676F4022A3}" name="Column8620" dataDxfId="7719"/>
    <tableColumn id="8666" xr3:uid="{C40A856C-D1CA-4913-B72B-5CFE7EB5CF69}" name="Column8621" dataDxfId="7718"/>
    <tableColumn id="8667" xr3:uid="{347B13A6-8F4E-4810-AB58-937D2A8F2A25}" name="Column8622" dataDxfId="7717"/>
    <tableColumn id="8668" xr3:uid="{C65B505C-DC94-43E1-B8FA-6C3C1095FC4D}" name="Column8623" dataDxfId="7716"/>
    <tableColumn id="8669" xr3:uid="{5AE8DCE7-22F1-4AA0-A43A-0A4F9771FE6B}" name="Column8624" dataDxfId="7715"/>
    <tableColumn id="8670" xr3:uid="{039E04DB-12BC-4640-B99C-5E6EEB95368A}" name="Column8625" dataDxfId="7714"/>
    <tableColumn id="8671" xr3:uid="{AA41B5C9-F4E6-499A-85A7-5F704837C8BD}" name="Column8626" dataDxfId="7713"/>
    <tableColumn id="8672" xr3:uid="{49E037AF-5CE3-413D-AEB1-B78E10CFC79E}" name="Column8627" dataDxfId="7712"/>
    <tableColumn id="8673" xr3:uid="{98FB6404-604E-456A-B819-FE999FD00EF1}" name="Column8628" dataDxfId="7711"/>
    <tableColumn id="8674" xr3:uid="{EE2FEDD5-B80F-44FD-A31D-24EACD8680D0}" name="Column8629" dataDxfId="7710"/>
    <tableColumn id="8675" xr3:uid="{04D77401-A745-4B01-B378-E82FA87FC6C1}" name="Column8630" dataDxfId="7709"/>
    <tableColumn id="8676" xr3:uid="{D24A9C27-1933-4C24-A6AD-1BB09C13BC67}" name="Column8631" dataDxfId="7708"/>
    <tableColumn id="8677" xr3:uid="{92154EF1-B554-4897-B6C2-9BDE47CEDDFC}" name="Column8632" dataDxfId="7707"/>
    <tableColumn id="8678" xr3:uid="{C398B255-7C10-49FC-AD9F-1AA2F651DF4F}" name="Column8633" dataDxfId="7706"/>
    <tableColumn id="8679" xr3:uid="{C5EBBD74-8A98-489F-B03B-BE5DC37C67D5}" name="Column8634" dataDxfId="7705"/>
    <tableColumn id="8680" xr3:uid="{DECBFB21-DCCB-474D-9F3E-3BF6C248AC6C}" name="Column8635" dataDxfId="7704"/>
    <tableColumn id="8681" xr3:uid="{751F8E50-05BE-4F46-9C0B-EFBA11879D5E}" name="Column8636" dataDxfId="7703"/>
    <tableColumn id="8682" xr3:uid="{9D820E73-09EB-4091-9CE7-035D7AF99199}" name="Column8637" dataDxfId="7702"/>
    <tableColumn id="8683" xr3:uid="{C38D03B6-00DF-46C8-A655-A696BC3011EF}" name="Column8638" dataDxfId="7701"/>
    <tableColumn id="8684" xr3:uid="{769BF039-31A7-4807-9C0F-15FA8EC930B2}" name="Column8639" dataDxfId="7700"/>
    <tableColumn id="8685" xr3:uid="{9B8684BD-7796-4EE5-9949-37DCA97967FE}" name="Column8640" dataDxfId="7699"/>
    <tableColumn id="8686" xr3:uid="{A4DE007E-AAE4-4DB2-BE17-361A34DF20DA}" name="Column8641" dataDxfId="7698"/>
    <tableColumn id="8687" xr3:uid="{5F7A045F-DF63-44FF-84BA-762157A7D8B7}" name="Column8642" dataDxfId="7697"/>
    <tableColumn id="8688" xr3:uid="{84D4F06F-8C51-45BF-864F-4C0AFFCB6177}" name="Column8643" dataDxfId="7696"/>
    <tableColumn id="8689" xr3:uid="{D904ADCE-98B1-45E2-B6C4-9B2BD006C8E2}" name="Column8644" dataDxfId="7695"/>
    <tableColumn id="8690" xr3:uid="{853618D4-E610-461B-8EB3-13AC441EF72C}" name="Column8645" dataDxfId="7694"/>
    <tableColumn id="8691" xr3:uid="{B8A15B7E-22F3-4090-A3A4-02B19FEF6640}" name="Column8646" dataDxfId="7693"/>
    <tableColumn id="8692" xr3:uid="{2E75E1A2-FE6E-45D2-9F11-B20BA036EEB6}" name="Column8647" dataDxfId="7692"/>
    <tableColumn id="8693" xr3:uid="{0EA63A66-B7AC-4141-8968-F5CA3079D97D}" name="Column8648" dataDxfId="7691"/>
    <tableColumn id="8694" xr3:uid="{8508CA9A-BCE1-4853-9689-79C05F896108}" name="Column8649" dataDxfId="7690"/>
    <tableColumn id="8695" xr3:uid="{39589BA3-AB0F-4899-9AE8-4B109B8CCC49}" name="Column8650" dataDxfId="7689"/>
    <tableColumn id="8696" xr3:uid="{0254E0A0-DB20-4375-A734-15316304EC48}" name="Column8651" dataDxfId="7688"/>
    <tableColumn id="8697" xr3:uid="{5C6B5317-199C-4CCC-977C-62C0BCB8963E}" name="Column8652" dataDxfId="7687"/>
    <tableColumn id="8698" xr3:uid="{6736C241-5739-484C-8EED-6572EF43573C}" name="Column8653" dataDxfId="7686"/>
    <tableColumn id="8699" xr3:uid="{890B062B-1444-4C89-9FF2-64F56311E414}" name="Column8654" dataDxfId="7685"/>
    <tableColumn id="8700" xr3:uid="{FFE24ACF-29D1-4FBA-8A33-76CDD0B6096C}" name="Column8655" dataDxfId="7684"/>
    <tableColumn id="8701" xr3:uid="{FE975DBE-0A6E-4C02-BC0B-505DA8B4630C}" name="Column8656" dataDxfId="7683"/>
    <tableColumn id="8702" xr3:uid="{39311C45-FE0D-4E6F-80D2-B4DC01548C21}" name="Column8657" dataDxfId="7682"/>
    <tableColumn id="8703" xr3:uid="{9EE12638-731C-4EA7-8ABE-75B23E31EC17}" name="Column8658" dataDxfId="7681"/>
    <tableColumn id="8704" xr3:uid="{0FB0AEC2-8087-475D-AF8B-7895B5C8BE84}" name="Column8659" dataDxfId="7680"/>
    <tableColumn id="8705" xr3:uid="{CBCA913F-37D0-4714-BF22-2D7DBF369AD4}" name="Column8660" dataDxfId="7679"/>
    <tableColumn id="8706" xr3:uid="{65F4C436-E302-4655-8561-853407974179}" name="Column8661" dataDxfId="7678"/>
    <tableColumn id="8707" xr3:uid="{F5095B85-70A0-4FBA-925B-AE133C489AB3}" name="Column8662" dataDxfId="7677"/>
    <tableColumn id="8708" xr3:uid="{8E47E4E8-58C3-41DF-A585-2967754948F9}" name="Column8663" dataDxfId="7676"/>
    <tableColumn id="8709" xr3:uid="{1EDE1CAE-BFA8-4007-9A6B-ACAA079626A2}" name="Column8664" dataDxfId="7675"/>
    <tableColumn id="8710" xr3:uid="{2ED4C8BF-67D5-4A8F-98F2-1CE635765184}" name="Column8665" dataDxfId="7674"/>
    <tableColumn id="8711" xr3:uid="{9B69D088-CC3F-412D-A8D4-D52BAD80DF28}" name="Column8666" dataDxfId="7673"/>
    <tableColumn id="8712" xr3:uid="{419C2110-FACD-4D3D-9614-80CA07FC3623}" name="Column8667" dataDxfId="7672"/>
    <tableColumn id="8713" xr3:uid="{A55B4C80-B4A6-41DC-9469-61236AA21A62}" name="Column8668" dataDxfId="7671"/>
    <tableColumn id="8714" xr3:uid="{5745B01F-28E1-4440-AA32-66704D74FFCB}" name="Column8669" dataDxfId="7670"/>
    <tableColumn id="8715" xr3:uid="{F21C3252-C847-455B-9BB4-A3B3DF958F6F}" name="Column8670" dataDxfId="7669"/>
    <tableColumn id="8716" xr3:uid="{F2039826-0B4A-4319-A0F2-3A0B4B390689}" name="Column8671" dataDxfId="7668"/>
    <tableColumn id="8717" xr3:uid="{39182E7E-8964-450B-A930-B967FA7CD403}" name="Column8672" dataDxfId="7667"/>
    <tableColumn id="8718" xr3:uid="{4A30D331-00A6-4F7C-8F3E-9F9759C48934}" name="Column8673" dataDxfId="7666"/>
    <tableColumn id="8719" xr3:uid="{33FE7097-CAB9-4D08-846C-3798C2540685}" name="Column8674" dataDxfId="7665"/>
    <tableColumn id="8720" xr3:uid="{925AD07B-E277-4BDA-8A7B-7A51C9B04EC6}" name="Column8675" dataDxfId="7664"/>
    <tableColumn id="8721" xr3:uid="{2E78401D-0A00-40ED-BD61-47835DA53A63}" name="Column8676" dataDxfId="7663"/>
    <tableColumn id="8722" xr3:uid="{812443A0-C47C-4A38-A94B-C24E8886B7BF}" name="Column8677" dataDxfId="7662"/>
    <tableColumn id="8723" xr3:uid="{F4036BB1-7139-43E6-A845-A7ED2216236A}" name="Column8678" dataDxfId="7661"/>
    <tableColumn id="8724" xr3:uid="{23B5F9FE-0211-456D-B1E7-E54AC102F504}" name="Column8679" dataDxfId="7660"/>
    <tableColumn id="8725" xr3:uid="{F9408671-726E-4C66-B7B4-073B2E5DB5BE}" name="Column8680" dataDxfId="7659"/>
    <tableColumn id="8726" xr3:uid="{F125D0A6-0B76-4D2A-9BC5-1D9B321BB734}" name="Column8681" dataDxfId="7658"/>
    <tableColumn id="8727" xr3:uid="{A0484D8E-5A3D-4049-A415-791BBBCD52EC}" name="Column8682" dataDxfId="7657"/>
    <tableColumn id="8728" xr3:uid="{EA71298B-8994-4BB1-B469-02726F7A1780}" name="Column8683" dataDxfId="7656"/>
    <tableColumn id="8729" xr3:uid="{ED9BBDB9-EE1D-4D3E-AACB-BE8DCEC727A6}" name="Column8684" dataDxfId="7655"/>
    <tableColumn id="8730" xr3:uid="{494DADDC-7473-4603-9E3F-E9320698922F}" name="Column8685" dataDxfId="7654"/>
    <tableColumn id="8731" xr3:uid="{F95B4255-111A-4F2A-8C18-A3D2CA1F2E90}" name="Column8686" dataDxfId="7653"/>
    <tableColumn id="8732" xr3:uid="{12A255DE-3582-4106-8D48-6C22EBAA139D}" name="Column8687" dataDxfId="7652"/>
    <tableColumn id="8733" xr3:uid="{A67B9596-9EEC-4352-B7EE-7C3C96AA5C5F}" name="Column8688" dataDxfId="7651"/>
    <tableColumn id="8734" xr3:uid="{D240E478-4ADB-4F94-BAC3-31B81950326B}" name="Column8689" dataDxfId="7650"/>
    <tableColumn id="8735" xr3:uid="{85D895D4-33D0-496E-946C-ED18B3C3227D}" name="Column8690" dataDxfId="7649"/>
    <tableColumn id="8736" xr3:uid="{106ACBEE-EAED-409D-8490-ED58B4D6E38D}" name="Column8691" dataDxfId="7648"/>
    <tableColumn id="8737" xr3:uid="{ED263BA8-4607-4804-A653-4F8AA570BF4D}" name="Column8692" dataDxfId="7647"/>
    <tableColumn id="8738" xr3:uid="{5C707463-3025-4D73-B852-BE4511848999}" name="Column8693" dataDxfId="7646"/>
    <tableColumn id="8739" xr3:uid="{CB031E44-2D1E-40AC-AFD2-5409E3C7F15C}" name="Column8694" dataDxfId="7645"/>
    <tableColumn id="8740" xr3:uid="{5D5A9507-800F-4F56-990B-0A85BBF96FF6}" name="Column8695" dataDxfId="7644"/>
    <tableColumn id="8741" xr3:uid="{BFBF7111-6684-4BAF-8A57-027247D78788}" name="Column8696" dataDxfId="7643"/>
    <tableColumn id="8742" xr3:uid="{1EFD7720-1E24-4659-AFE4-034700AE3645}" name="Column8697" dataDxfId="7642"/>
    <tableColumn id="8743" xr3:uid="{28BB5323-D0E7-4A23-B4E6-E6872AC08AA5}" name="Column8698" dataDxfId="7641"/>
    <tableColumn id="8744" xr3:uid="{796EB73C-2F48-4FD4-8F50-51176C50C9A6}" name="Column8699" dataDxfId="7640"/>
    <tableColumn id="8745" xr3:uid="{29A78B8C-0E36-4566-8AAA-9A9C8A488858}" name="Column8700" dataDxfId="7639"/>
    <tableColumn id="8746" xr3:uid="{015C1456-EE4E-4598-8558-977CBB3DC5A9}" name="Column8701" dataDxfId="7638"/>
    <tableColumn id="8747" xr3:uid="{6E4465C1-850A-4621-A946-431D7AAB2564}" name="Column8702" dataDxfId="7637"/>
    <tableColumn id="8748" xr3:uid="{FE3F2C7F-8EFA-4B38-8D2D-DEDAEB4F34BE}" name="Column8703" dataDxfId="7636"/>
    <tableColumn id="8749" xr3:uid="{E02B0723-0A71-4A9F-B092-9CD3201F0A98}" name="Column8704" dataDxfId="7635"/>
    <tableColumn id="8750" xr3:uid="{D54DDC8F-5CD7-48B1-82C4-471C8F414E98}" name="Column8705" dataDxfId="7634"/>
    <tableColumn id="8751" xr3:uid="{61293D58-C47C-46F8-BB2A-672BBC6FC388}" name="Column8706" dataDxfId="7633"/>
    <tableColumn id="8752" xr3:uid="{E28D1BFE-6B69-4A77-A406-FBE2720FB803}" name="Column8707" dataDxfId="7632"/>
    <tableColumn id="8753" xr3:uid="{78D715C8-059A-45C6-A058-866B589B12A5}" name="Column8708" dataDxfId="7631"/>
    <tableColumn id="8754" xr3:uid="{9909B361-6ED7-4CE5-BDD7-5F5B3A963B64}" name="Column8709" dataDxfId="7630"/>
    <tableColumn id="8755" xr3:uid="{5711CF16-96B2-4D7C-A5CF-90E3A1C3CC66}" name="Column8710" dataDxfId="7629"/>
    <tableColumn id="8756" xr3:uid="{A221D1D2-73CE-4397-A8A9-B04020EE1DD2}" name="Column8711" dataDxfId="7628"/>
    <tableColumn id="8757" xr3:uid="{BC06B42E-0E2E-49F3-A0F5-5B161ACB5803}" name="Column8712" dataDxfId="7627"/>
    <tableColumn id="8758" xr3:uid="{8D22A02E-55CC-4AD3-AC0F-408F3C27A0ED}" name="Column8713" dataDxfId="7626"/>
    <tableColumn id="8759" xr3:uid="{D53CF5E8-BB37-4634-9BD8-A7CB819A4589}" name="Column8714" dataDxfId="7625"/>
    <tableColumn id="8760" xr3:uid="{C790B625-8B58-4A47-A897-782FAFC878EA}" name="Column8715" dataDxfId="7624"/>
    <tableColumn id="8761" xr3:uid="{FB7F265D-987D-4C8F-BBD4-8671A6EAC6BB}" name="Column8716" dataDxfId="7623"/>
    <tableColumn id="8762" xr3:uid="{CEF6DA91-8A6A-48AA-8218-9611449BC97D}" name="Column8717" dataDxfId="7622"/>
    <tableColumn id="8763" xr3:uid="{862A1DB2-A0BD-4AD7-892A-71B8F81BAD83}" name="Column8718" dataDxfId="7621"/>
    <tableColumn id="8764" xr3:uid="{FE64CE75-D61A-4DB6-B53E-07AA9FED52CD}" name="Column8719" dataDxfId="7620"/>
    <tableColumn id="8765" xr3:uid="{54858076-7F9D-4816-B435-449BD084EFB9}" name="Column8720" dataDxfId="7619"/>
    <tableColumn id="8766" xr3:uid="{D6A19151-894D-4CAA-AF40-D894FE79EA9E}" name="Column8721" dataDxfId="7618"/>
    <tableColumn id="8767" xr3:uid="{F6174292-AA3E-44FC-AA0C-19AC965F797A}" name="Column8722" dataDxfId="7617"/>
    <tableColumn id="8768" xr3:uid="{C2C71F6E-56E3-400C-9DEE-9EF9D9A59339}" name="Column8723" dataDxfId="7616"/>
    <tableColumn id="8769" xr3:uid="{FE452856-1906-4680-A32E-60561E8BB83A}" name="Column8724" dataDxfId="7615"/>
    <tableColumn id="8770" xr3:uid="{3F7A2B84-2AC5-49E8-A4A6-01E61759870C}" name="Column8725" dataDxfId="7614"/>
    <tableColumn id="8771" xr3:uid="{D2C58F3D-940A-49CF-8854-BCE5F6AEFBC8}" name="Column8726" dataDxfId="7613"/>
    <tableColumn id="8772" xr3:uid="{D031B7C6-1A43-4630-AEB7-F947AB803FC9}" name="Column8727" dataDxfId="7612"/>
    <tableColumn id="8773" xr3:uid="{2CC59513-18CB-43DC-B5B8-1D4591E57F2D}" name="Column8728" dataDxfId="7611"/>
    <tableColumn id="8774" xr3:uid="{FE461477-138F-440D-AEBB-81997DA46366}" name="Column8729" dataDxfId="7610"/>
    <tableColumn id="8775" xr3:uid="{CECB5895-60AA-4DC1-BA72-C8DDA2DDD962}" name="Column8730" dataDxfId="7609"/>
    <tableColumn id="8776" xr3:uid="{12A9A03C-22C7-40B2-AAF3-08B373C24EA7}" name="Column8731" dataDxfId="7608"/>
    <tableColumn id="8777" xr3:uid="{4F481FF2-9E5B-43EE-A83D-6A0EC792DD4C}" name="Column8732" dataDxfId="7607"/>
    <tableColumn id="8778" xr3:uid="{0C104A97-7E34-4D42-83C5-34A1EB31CAA4}" name="Column8733" dataDxfId="7606"/>
    <tableColumn id="8779" xr3:uid="{6E1D8349-902C-4186-B795-55FA5BD9093E}" name="Column8734" dataDxfId="7605"/>
    <tableColumn id="8780" xr3:uid="{9148A4FF-4631-49B8-9B5A-130764BC688C}" name="Column8735" dataDxfId="7604"/>
    <tableColumn id="8781" xr3:uid="{792CE91A-3892-4FE0-988E-EA6453507014}" name="Column8736" dataDxfId="7603"/>
    <tableColumn id="8782" xr3:uid="{205998D6-58DB-46FE-8704-AEC05749664E}" name="Column8737" dataDxfId="7602"/>
    <tableColumn id="8783" xr3:uid="{E5A16BC2-CC58-40B3-98EA-526FD1CA674A}" name="Column8738" dataDxfId="7601"/>
    <tableColumn id="8784" xr3:uid="{7102F2C3-7906-4499-9065-B138D0444AEA}" name="Column8739" dataDxfId="7600"/>
    <tableColumn id="8785" xr3:uid="{F3B6C621-5C2A-4157-BA9C-CB21B645B9A8}" name="Column8740" dataDxfId="7599"/>
    <tableColumn id="8786" xr3:uid="{C1FF751C-8DE7-41B3-A2BF-D7E1DB0D5903}" name="Column8741" dataDxfId="7598"/>
    <tableColumn id="8787" xr3:uid="{9D3ECF12-2C13-445B-B12C-1114ED9FEC1F}" name="Column8742" dataDxfId="7597"/>
    <tableColumn id="8788" xr3:uid="{A5E3BF75-B2F6-4E49-80AA-7405B4425BFF}" name="Column8743" dataDxfId="7596"/>
    <tableColumn id="8789" xr3:uid="{F1C6771D-251F-4C34-AE77-154417F2D6ED}" name="Column8744" dataDxfId="7595"/>
    <tableColumn id="8790" xr3:uid="{99687E25-BA60-47BB-96CF-23B281970CD1}" name="Column8745" dataDxfId="7594"/>
    <tableColumn id="8791" xr3:uid="{6851041F-84B1-4329-9E17-01C1CCF869BD}" name="Column8746" dataDxfId="7593"/>
    <tableColumn id="8792" xr3:uid="{DFDACA39-D1F5-4332-81A6-A1D5C459CD9B}" name="Column8747" dataDxfId="7592"/>
    <tableColumn id="8793" xr3:uid="{38F928B1-7950-4739-B9EE-C16F58BB056A}" name="Column8748" dataDxfId="7591"/>
    <tableColumn id="8794" xr3:uid="{D0D7CB7C-2B64-4FC1-8CE9-A0C06CF290CF}" name="Column8749" dataDxfId="7590"/>
    <tableColumn id="8795" xr3:uid="{AD602151-452D-444D-88D1-1856F9349174}" name="Column8750" dataDxfId="7589"/>
    <tableColumn id="8796" xr3:uid="{D2F8B33D-9136-4B54-854E-9DF7982A39AC}" name="Column8751" dataDxfId="7588"/>
    <tableColumn id="8797" xr3:uid="{89C0B1B9-3590-4B5F-A26C-295D60A1FB70}" name="Column8752" dataDxfId="7587"/>
    <tableColumn id="8798" xr3:uid="{503E4900-FEE5-49EF-A206-7882CF9B928C}" name="Column8753" dataDxfId="7586"/>
    <tableColumn id="8799" xr3:uid="{FEAEC643-12AD-4D50-B47B-1A2FF5EC952E}" name="Column8754" dataDxfId="7585"/>
    <tableColumn id="8800" xr3:uid="{4931A957-97C6-4D27-AF9F-61FC6355D201}" name="Column8755" dataDxfId="7584"/>
    <tableColumn id="8801" xr3:uid="{101F7458-5DBA-4AB8-8D77-F30768B3A879}" name="Column8756" dataDxfId="7583"/>
    <tableColumn id="8802" xr3:uid="{9A6540BE-F9C0-41F9-9DF6-1DDB7DE159DF}" name="Column8757" dataDxfId="7582"/>
    <tableColumn id="8803" xr3:uid="{7817ED22-A966-4A65-8D21-C8A32ED5463A}" name="Column8758" dataDxfId="7581"/>
    <tableColumn id="8804" xr3:uid="{F7CA0EC5-FFAB-4EB9-9FAF-D803776B6DE0}" name="Column8759" dataDxfId="7580"/>
    <tableColumn id="8805" xr3:uid="{1515B154-25A9-4A04-B76A-7551B6C92981}" name="Column8760" dataDxfId="7579"/>
    <tableColumn id="8806" xr3:uid="{AA4DDC9B-61BB-4EE6-93FE-BADBB5659CAE}" name="Column8761" dataDxfId="7578"/>
    <tableColumn id="8807" xr3:uid="{05B79B08-C9C7-4F83-B21C-301BA128D2B1}" name="Column8762" dataDxfId="7577"/>
    <tableColumn id="8808" xr3:uid="{1EA5C589-5440-42C8-A403-D6305272512C}" name="Column8763" dataDxfId="7576"/>
    <tableColumn id="8809" xr3:uid="{9418F24B-EEC0-4098-AC36-734B1137AA6E}" name="Column8764" dataDxfId="7575"/>
    <tableColumn id="8810" xr3:uid="{3312AE1D-2B23-4798-86C5-7D9072B9DD05}" name="Column8765" dataDxfId="7574"/>
    <tableColumn id="8811" xr3:uid="{68CBCC8B-10E8-4C8E-9196-53DCD857C523}" name="Column8766" dataDxfId="7573"/>
    <tableColumn id="8812" xr3:uid="{D750844F-EFD3-49C5-B408-C79E3F14C833}" name="Column8767" dataDxfId="7572"/>
    <tableColumn id="8813" xr3:uid="{669E2F4B-3483-4A0B-9E0F-CE35383D5782}" name="Column8768" dataDxfId="7571"/>
    <tableColumn id="8814" xr3:uid="{05BF450F-11EE-4B08-884F-3103D8A59CE9}" name="Column8769" dataDxfId="7570"/>
    <tableColumn id="8815" xr3:uid="{5C16A6E9-C49B-4138-A25F-DD07CC491845}" name="Column8770" dataDxfId="7569"/>
    <tableColumn id="8816" xr3:uid="{BBB32FB9-DD86-48D5-B312-13E7BC3406E0}" name="Column8771" dataDxfId="7568"/>
    <tableColumn id="8817" xr3:uid="{EC457ECC-B939-48B9-9912-1509865D87FE}" name="Column8772" dataDxfId="7567"/>
    <tableColumn id="8818" xr3:uid="{FC47C6C8-DE88-40EA-87A8-E4AE415ABDF9}" name="Column8773" dataDxfId="7566"/>
    <tableColumn id="8819" xr3:uid="{1ED0DC06-6B35-4092-9CC7-957BDA852060}" name="Column8774" dataDxfId="7565"/>
    <tableColumn id="8820" xr3:uid="{DD920E76-67B2-4727-8FA6-A4C117575A34}" name="Column8775" dataDxfId="7564"/>
    <tableColumn id="8821" xr3:uid="{0B97FC9D-8F2F-496E-9391-14B4D99BF9CE}" name="Column8776" dataDxfId="7563"/>
    <tableColumn id="8822" xr3:uid="{2B257C4D-3146-4BB7-828A-2B64511160D5}" name="Column8777" dataDxfId="7562"/>
    <tableColumn id="8823" xr3:uid="{9FB19FB0-1FBC-4A13-9C52-90E4C61B223F}" name="Column8778" dataDxfId="7561"/>
    <tableColumn id="8824" xr3:uid="{75072A68-0169-4F5A-9CF7-1AA402EAF687}" name="Column8779" dataDxfId="7560"/>
    <tableColumn id="8825" xr3:uid="{BBD23A51-E761-4C9D-94B5-93C7BDD9F120}" name="Column8780" dataDxfId="7559"/>
    <tableColumn id="8826" xr3:uid="{05D8BE78-C430-45A5-BCD7-34812ED2094D}" name="Column8781" dataDxfId="7558"/>
    <tableColumn id="8827" xr3:uid="{6288B902-91D4-463E-A313-039D3584F70A}" name="Column8782" dataDxfId="7557"/>
    <tableColumn id="8828" xr3:uid="{9F374A1E-DF58-4F1E-929E-93983F3ED54B}" name="Column8783" dataDxfId="7556"/>
    <tableColumn id="8829" xr3:uid="{0BFBAD7F-9C8B-4906-A91C-210ABFA631AD}" name="Column8784" dataDxfId="7555"/>
    <tableColumn id="8830" xr3:uid="{89081623-85F3-4F3F-9D6F-33D3F17A374C}" name="Column8785" dataDxfId="7554"/>
    <tableColumn id="8831" xr3:uid="{6ABD5596-85F3-4FA7-95C0-86C24E85AD6C}" name="Column8786" dataDxfId="7553"/>
    <tableColumn id="8832" xr3:uid="{8EE2FCC8-59AB-46C7-810D-B86B22AB961B}" name="Column8787" dataDxfId="7552"/>
    <tableColumn id="8833" xr3:uid="{ECBC12DD-1FA7-4C89-B7A3-B14C01BB1A65}" name="Column8788" dataDxfId="7551"/>
    <tableColumn id="8834" xr3:uid="{67C5BB96-7D9E-46C1-A38D-C12908213B48}" name="Column8789" dataDxfId="7550"/>
    <tableColumn id="8835" xr3:uid="{24E78D7F-0B90-4678-AFDE-50E4027C0094}" name="Column8790" dataDxfId="7549"/>
    <tableColumn id="8836" xr3:uid="{6B43CA25-09CF-4544-9C1E-81709D27FCE7}" name="Column8791" dataDxfId="7548"/>
    <tableColumn id="8837" xr3:uid="{0A6F25FA-4928-492D-BEC3-0CAACD41F4BE}" name="Column8792" dataDxfId="7547"/>
    <tableColumn id="8838" xr3:uid="{5817C543-30EB-43BF-8DF7-E5D1FB890797}" name="Column8793" dataDxfId="7546"/>
    <tableColumn id="8839" xr3:uid="{64CD9D20-3F8B-4D53-9045-C458FA664476}" name="Column8794" dataDxfId="7545"/>
    <tableColumn id="8840" xr3:uid="{865DB99B-FF3C-4BD4-9D94-EEE426BD4A28}" name="Column8795" dataDxfId="7544"/>
    <tableColumn id="8841" xr3:uid="{35F8A8A4-9C9F-4197-9935-CEFA42D0DA49}" name="Column8796" dataDxfId="7543"/>
    <tableColumn id="8842" xr3:uid="{DDE24D0C-06A6-4098-B89E-9259CBA5B64C}" name="Column8797" dataDxfId="7542"/>
    <tableColumn id="8843" xr3:uid="{124B18BB-72A1-4366-9549-CE790254956C}" name="Column8798" dataDxfId="7541"/>
    <tableColumn id="8844" xr3:uid="{99D0E6CB-A7ED-4904-B546-418EA44270C3}" name="Column8799" dataDxfId="7540"/>
    <tableColumn id="8845" xr3:uid="{FFA7C928-8547-41CD-A365-0F898B234F1B}" name="Column8800" dataDxfId="7539"/>
    <tableColumn id="8846" xr3:uid="{B8D5076F-6E09-40A4-86A1-82B5764481E2}" name="Column8801" dataDxfId="7538"/>
    <tableColumn id="8847" xr3:uid="{E2F1FC6B-1289-44E3-AA3A-4C60BE888139}" name="Column8802" dataDxfId="7537"/>
    <tableColumn id="8848" xr3:uid="{C5246265-CFF0-4EE2-81A3-DB5DC110170D}" name="Column8803" dataDxfId="7536"/>
    <tableColumn id="8849" xr3:uid="{B41F89BD-96A0-439F-887D-12135B49194A}" name="Column8804" dataDxfId="7535"/>
    <tableColumn id="8850" xr3:uid="{7A764A7C-92AC-4554-A735-A36DEEA35917}" name="Column8805" dataDxfId="7534"/>
    <tableColumn id="8851" xr3:uid="{B0DC72C2-C194-451C-BE65-E42033458875}" name="Column8806" dataDxfId="7533"/>
    <tableColumn id="8852" xr3:uid="{F9FBC0C9-B784-4F66-BE88-825A609DEA6E}" name="Column8807" dataDxfId="7532"/>
    <tableColumn id="8853" xr3:uid="{414C738F-3604-4098-948F-466BAA61ACF3}" name="Column8808" dataDxfId="7531"/>
    <tableColumn id="8854" xr3:uid="{E41C315B-E62A-42CB-81EC-1CD785667E04}" name="Column8809" dataDxfId="7530"/>
    <tableColumn id="8855" xr3:uid="{E7C55E61-9629-4407-83AA-F2706F16951E}" name="Column8810" dataDxfId="7529"/>
    <tableColumn id="8856" xr3:uid="{3BA94692-17A5-4A10-BA1B-1BF4F1E091F4}" name="Column8811" dataDxfId="7528"/>
    <tableColumn id="8857" xr3:uid="{2E7AADF3-E03A-4C59-9EFD-0C9B9E5E1971}" name="Column8812" dataDxfId="7527"/>
    <tableColumn id="8858" xr3:uid="{5837DA79-7741-491E-B94C-041578D6DCF0}" name="Column8813" dataDxfId="7526"/>
    <tableColumn id="8859" xr3:uid="{BBA22CF9-8D71-448C-BDFF-278C71FE6390}" name="Column8814" dataDxfId="7525"/>
    <tableColumn id="8860" xr3:uid="{9F21569E-E759-446C-A44C-77095B829CDA}" name="Column8815" dataDxfId="7524"/>
    <tableColumn id="8861" xr3:uid="{EB185507-2332-444E-9B14-C863C6241A86}" name="Column8816" dataDxfId="7523"/>
    <tableColumn id="8862" xr3:uid="{F92880B3-D9B1-4105-AC23-10EC9F88505B}" name="Column8817" dataDxfId="7522"/>
    <tableColumn id="8863" xr3:uid="{137E24C8-BDC4-4387-BC4E-3EBF36FE1A08}" name="Column8818" dataDxfId="7521"/>
    <tableColumn id="8864" xr3:uid="{16C41D31-2341-41F8-8997-8CFA1B39F395}" name="Column8819" dataDxfId="7520"/>
    <tableColumn id="8865" xr3:uid="{03F11988-A41C-44EF-B9FF-18653A3DE636}" name="Column8820" dataDxfId="7519"/>
    <tableColumn id="8866" xr3:uid="{B6CD5426-FF44-48FC-AF94-82C9C985E21F}" name="Column8821" dataDxfId="7518"/>
    <tableColumn id="8867" xr3:uid="{07A855A3-058F-43E4-BB1D-3C76BFD401F8}" name="Column8822" dataDxfId="7517"/>
    <tableColumn id="8868" xr3:uid="{37332C66-B99A-42AA-AB4C-6E3F267E0EE4}" name="Column8823" dataDxfId="7516"/>
    <tableColumn id="8869" xr3:uid="{FE1D30CE-FAEB-4871-93E6-57034C699E44}" name="Column8824" dataDxfId="7515"/>
    <tableColumn id="8870" xr3:uid="{468C4C66-9C0B-4410-BE5E-394EC8AFAC5A}" name="Column8825" dataDxfId="7514"/>
    <tableColumn id="8871" xr3:uid="{9D79D6A9-9932-4497-8E14-9CB92E0CF80D}" name="Column8826" dataDxfId="7513"/>
    <tableColumn id="8872" xr3:uid="{A21FE259-F351-4C06-819F-91EB4628BE7A}" name="Column8827" dataDxfId="7512"/>
    <tableColumn id="8873" xr3:uid="{BC37EC7F-9F2A-4059-8FB4-0D55681090C7}" name="Column8828" dataDxfId="7511"/>
    <tableColumn id="8874" xr3:uid="{04277DA4-9254-48BB-97D7-8DC23F458580}" name="Column8829" dataDxfId="7510"/>
    <tableColumn id="8875" xr3:uid="{54C4DA36-345A-4BA9-BDDB-B6B5915474F3}" name="Column8830" dataDxfId="7509"/>
    <tableColumn id="8876" xr3:uid="{47F63DAE-8CED-417E-934C-4018BD2CBA1C}" name="Column8831" dataDxfId="7508"/>
    <tableColumn id="8877" xr3:uid="{53D2682B-5D60-4318-ADD4-CBBFCAE4CB7A}" name="Column8832" dataDxfId="7507"/>
    <tableColumn id="8878" xr3:uid="{843CBCB8-0E47-47FA-A891-704C14A2A59A}" name="Column8833" dataDxfId="7506"/>
    <tableColumn id="8879" xr3:uid="{E52D5634-961A-40FB-9BCA-02E2C5DB069B}" name="Column8834" dataDxfId="7505"/>
    <tableColumn id="8880" xr3:uid="{19923B85-E784-4718-8415-001B7898F6A4}" name="Column8835" dataDxfId="7504"/>
    <tableColumn id="8881" xr3:uid="{D7BE8974-2278-4A0B-B4D0-CF2E59BC9495}" name="Column8836" dataDxfId="7503"/>
    <tableColumn id="8882" xr3:uid="{3C919FA8-AF7B-4575-98D0-F03AF7DDF8F1}" name="Column8837" dataDxfId="7502"/>
    <tableColumn id="8883" xr3:uid="{121DB608-5041-4730-8E1F-5D9BE4CD40D4}" name="Column8838" dataDxfId="7501"/>
    <tableColumn id="8884" xr3:uid="{B0FD6C06-ADAE-4830-8E3D-F5E762A9E659}" name="Column8839" dataDxfId="7500"/>
    <tableColumn id="8885" xr3:uid="{9CABD6BB-3A6A-484E-A3E0-2E8F8C055607}" name="Column8840" dataDxfId="7499"/>
    <tableColumn id="8886" xr3:uid="{B17CF495-A10F-4D33-9729-F63DF33C85AE}" name="Column8841" dataDxfId="7498"/>
    <tableColumn id="8887" xr3:uid="{48259173-511E-494E-9FAA-FEE7A5A4DF35}" name="Column8842" dataDxfId="7497"/>
    <tableColumn id="8888" xr3:uid="{5D5DA2B5-C40E-43B6-B84B-513C430E0978}" name="Column8843" dataDxfId="7496"/>
    <tableColumn id="8889" xr3:uid="{C7ADA7E1-8100-44C6-85AA-066B53E27ADB}" name="Column8844" dataDxfId="7495"/>
    <tableColumn id="8890" xr3:uid="{5823F31C-BC93-40E1-A1C3-5A88D8B2D4FD}" name="Column8845" dataDxfId="7494"/>
    <tableColumn id="8891" xr3:uid="{587341B9-96ED-4AAB-8F90-4CA000021BA3}" name="Column8846" dataDxfId="7493"/>
    <tableColumn id="8892" xr3:uid="{B678C207-7DC4-4219-A0D3-29CCF57C1E30}" name="Column8847" dataDxfId="7492"/>
    <tableColumn id="8893" xr3:uid="{AA143D68-163A-45B5-ADE7-6B384E5ECE49}" name="Column8848" dataDxfId="7491"/>
    <tableColumn id="8894" xr3:uid="{66277B25-D4F3-4D57-BB80-A656EACABC3E}" name="Column8849" dataDxfId="7490"/>
    <tableColumn id="8895" xr3:uid="{F8C216D5-27ED-4F9B-8083-C1C9881EF190}" name="Column8850" dataDxfId="7489"/>
    <tableColumn id="8896" xr3:uid="{269A09AF-E7E8-47CA-AF56-CDF8C1783845}" name="Column8851" dataDxfId="7488"/>
    <tableColumn id="8897" xr3:uid="{4EF35C8C-3A48-45FA-969E-1D7EC4AFC209}" name="Column8852" dataDxfId="7487"/>
    <tableColumn id="8898" xr3:uid="{44335350-3DF5-4CB9-B175-28E91812677E}" name="Column8853" dataDxfId="7486"/>
    <tableColumn id="8899" xr3:uid="{D1BDC1D7-5769-4A37-993E-CA08AEA5E93A}" name="Column8854" dataDxfId="7485"/>
    <tableColumn id="8900" xr3:uid="{9415FB6E-5255-4EBF-A72F-D626DBFF0F64}" name="Column8855" dataDxfId="7484"/>
    <tableColumn id="8901" xr3:uid="{3CE96E65-7BA1-4F53-8609-9FC61364573F}" name="Column8856" dataDxfId="7483"/>
    <tableColumn id="8902" xr3:uid="{0FDC755E-B260-4C04-9B13-CC1B3C1587F8}" name="Column8857" dataDxfId="7482"/>
    <tableColumn id="8903" xr3:uid="{B9ACB553-CCD6-4B6A-AA43-DF0319910FCF}" name="Column8858" dataDxfId="7481"/>
    <tableColumn id="8904" xr3:uid="{47AA3F33-0C7F-49E7-BDD9-186B9C323C3F}" name="Column8859" dataDxfId="7480"/>
    <tableColumn id="8905" xr3:uid="{95E5CBD2-93AB-4463-86C3-F7CF8E15EA35}" name="Column8860" dataDxfId="7479"/>
    <tableColumn id="8906" xr3:uid="{0D23F3C3-38AF-4363-BEE6-35C4203C6B8B}" name="Column8861" dataDxfId="7478"/>
    <tableColumn id="8907" xr3:uid="{3AE8C0B4-A50D-46CF-A19F-8EF06A15C717}" name="Column8862" dataDxfId="7477"/>
    <tableColumn id="8908" xr3:uid="{0A9C6EE8-8EF9-4759-BB91-C2C8FF96CE4C}" name="Column8863" dataDxfId="7476"/>
    <tableColumn id="8909" xr3:uid="{8E811D7F-6550-430E-B181-49B2D7C3F169}" name="Column8864" dataDxfId="7475"/>
    <tableColumn id="8910" xr3:uid="{9E9D0FD6-2943-4A18-9965-8C515B7DEF1E}" name="Column8865" dataDxfId="7474"/>
    <tableColumn id="8911" xr3:uid="{F6E16B48-A99E-4140-BE28-C1F24882E737}" name="Column8866" dataDxfId="7473"/>
    <tableColumn id="8912" xr3:uid="{D483A6C7-9F87-4E2C-8BA8-2CDAB76A1F71}" name="Column8867" dataDxfId="7472"/>
    <tableColumn id="8913" xr3:uid="{9B37357D-2D05-448D-A5FD-61D7C417501D}" name="Column8868" dataDxfId="7471"/>
    <tableColumn id="8914" xr3:uid="{78B687D6-DD3A-4E37-9BC2-12B209C10F35}" name="Column8869" dataDxfId="7470"/>
    <tableColumn id="8915" xr3:uid="{1EA0A6FF-CE28-4C0F-92A7-73C96F4B2022}" name="Column8870" dataDxfId="7469"/>
    <tableColumn id="8916" xr3:uid="{FC98D22A-4F4C-4536-A60E-0D39EF45481E}" name="Column8871" dataDxfId="7468"/>
    <tableColumn id="8917" xr3:uid="{7E81E3EF-7E14-46D0-91ED-7F98C16748A2}" name="Column8872" dataDxfId="7467"/>
    <tableColumn id="8918" xr3:uid="{C67D2092-E069-43ED-98B0-EC6E4B2253A6}" name="Column8873" dataDxfId="7466"/>
    <tableColumn id="8919" xr3:uid="{B3BA9D24-87A7-4BC0-9FE8-2CCB21E0D423}" name="Column8874" dataDxfId="7465"/>
    <tableColumn id="8920" xr3:uid="{C403A672-FE8B-4261-9CC7-310288CC1965}" name="Column8875" dataDxfId="7464"/>
    <tableColumn id="8921" xr3:uid="{B535045D-3375-4C2A-B799-000823490250}" name="Column8876" dataDxfId="7463"/>
    <tableColumn id="8922" xr3:uid="{1D275A26-243F-45AB-874D-3E39CC91EF7F}" name="Column8877" dataDxfId="7462"/>
    <tableColumn id="8923" xr3:uid="{1DF45726-C191-47A0-A029-DCCD9EBCE22D}" name="Column8878" dataDxfId="7461"/>
    <tableColumn id="8924" xr3:uid="{D1B9A7A7-E77E-4EC2-BD2B-2386B4DFC44C}" name="Column8879" dataDxfId="7460"/>
    <tableColumn id="8925" xr3:uid="{F31C2063-8501-4470-BC0F-CDC29CDC3908}" name="Column8880" dataDxfId="7459"/>
    <tableColumn id="8926" xr3:uid="{2E7BE0DD-9567-4B9A-B16C-3B64658AAA1C}" name="Column8881" dataDxfId="7458"/>
    <tableColumn id="8927" xr3:uid="{E53CAE2E-8BDD-44BA-A94A-51C7F0873E45}" name="Column8882" dataDxfId="7457"/>
    <tableColumn id="8928" xr3:uid="{AE40F954-0A33-4BB8-BE1A-DBF666FD5AEA}" name="Column8883" dataDxfId="7456"/>
    <tableColumn id="8929" xr3:uid="{12D23C23-C6F7-4C0B-A59C-7429A746F8FA}" name="Column8884" dataDxfId="7455"/>
    <tableColumn id="8930" xr3:uid="{1C50095B-89F7-40F9-ADDD-20A6A5BF6062}" name="Column8885" dataDxfId="7454"/>
    <tableColumn id="8931" xr3:uid="{ABBF01E0-1FFC-40B0-BB1B-1C4E8D80FC6C}" name="Column8886" dataDxfId="7453"/>
    <tableColumn id="8932" xr3:uid="{54753093-DE28-4CE9-AFCD-DACEFE5760C9}" name="Column8887" dataDxfId="7452"/>
    <tableColumn id="8933" xr3:uid="{5B9F4F4A-0E69-4C24-875E-270629FFAF1E}" name="Column8888" dataDxfId="7451"/>
    <tableColumn id="8934" xr3:uid="{8C611FEC-1603-4075-A18E-313F71A47948}" name="Column8889" dataDxfId="7450"/>
    <tableColumn id="8935" xr3:uid="{E21DF29B-D702-425F-82E4-AEF4F41346EA}" name="Column8890" dataDxfId="7449"/>
    <tableColumn id="8936" xr3:uid="{941A0A4C-275F-46D9-970E-6AE067DA4864}" name="Column8891" dataDxfId="7448"/>
    <tableColumn id="8937" xr3:uid="{19774C22-582C-485D-84B4-9CB7F63AB1A6}" name="Column8892" dataDxfId="7447"/>
    <tableColumn id="8938" xr3:uid="{386FB054-0534-4352-AC48-D6CB0264CE92}" name="Column8893" dataDxfId="7446"/>
    <tableColumn id="8939" xr3:uid="{A99018B3-E80B-458D-AF8E-BFFDD3075883}" name="Column8894" dataDxfId="7445"/>
    <tableColumn id="8940" xr3:uid="{083499DB-6770-484D-9B31-C0D9A2B2EE97}" name="Column8895" dataDxfId="7444"/>
    <tableColumn id="8941" xr3:uid="{BA531BD4-183C-42D6-8929-9FA426CB0561}" name="Column8896" dataDxfId="7443"/>
    <tableColumn id="8942" xr3:uid="{8BF37FBC-8A5E-471A-B281-6901FF8D714C}" name="Column8897" dataDxfId="7442"/>
    <tableColumn id="8943" xr3:uid="{434D4565-075D-48D9-942A-DDDF5E639BE5}" name="Column8898" dataDxfId="7441"/>
    <tableColumn id="8944" xr3:uid="{5507D92E-1E4E-4097-B48A-A264F27B44AA}" name="Column8899" dataDxfId="7440"/>
    <tableColumn id="8945" xr3:uid="{E3B86AA9-4F88-437F-9412-848451B1ACC7}" name="Column8900" dataDxfId="7439"/>
    <tableColumn id="8946" xr3:uid="{9AF059D8-4A9B-438C-9751-95FA2BA8CC35}" name="Column8901" dataDxfId="7438"/>
    <tableColumn id="8947" xr3:uid="{51BDFE12-4692-4726-B863-5846D56FCA5A}" name="Column8902" dataDxfId="7437"/>
    <tableColumn id="8948" xr3:uid="{7958D998-3B94-4C94-B40F-471AC3828D48}" name="Column8903" dataDxfId="7436"/>
    <tableColumn id="8949" xr3:uid="{5D1B60DD-8644-4124-8868-8B34BD222265}" name="Column8904" dataDxfId="7435"/>
    <tableColumn id="8950" xr3:uid="{E7296C7F-CE82-455A-B7AD-962ADAE97E3D}" name="Column8905" dataDxfId="7434"/>
    <tableColumn id="8951" xr3:uid="{756F1BD8-7086-49C9-A009-73D7CC7AEADC}" name="Column8906" dataDxfId="7433"/>
    <tableColumn id="8952" xr3:uid="{9EE1D04E-1603-4EE4-8545-DCBEC29D9C98}" name="Column8907" dataDxfId="7432"/>
    <tableColumn id="8953" xr3:uid="{9C23EB5A-BA24-4255-9CF4-C69BDA1E4CD7}" name="Column8908" dataDxfId="7431"/>
    <tableColumn id="8954" xr3:uid="{A66C5469-1DA8-4E28-8168-919E4EAEA3A6}" name="Column8909" dataDxfId="7430"/>
    <tableColumn id="8955" xr3:uid="{785A8AB4-5FEB-4B7D-8940-EDD322DC0EC6}" name="Column8910" dataDxfId="7429"/>
    <tableColumn id="8956" xr3:uid="{46AE8E60-21B9-45C0-9CA2-C965C1D90237}" name="Column8911" dataDxfId="7428"/>
    <tableColumn id="8957" xr3:uid="{815DC1F6-542F-483D-84EE-D70F7C18A3D1}" name="Column8912" dataDxfId="7427"/>
    <tableColumn id="8958" xr3:uid="{1411859B-3770-466F-9DC7-343B10CB0518}" name="Column8913" dataDxfId="7426"/>
    <tableColumn id="8959" xr3:uid="{3D42464A-2191-459B-B576-1C0D81A247A4}" name="Column8914" dataDxfId="7425"/>
    <tableColumn id="8960" xr3:uid="{EC226E78-D4C1-42FA-BCC7-1293649DF8F5}" name="Column8915" dataDxfId="7424"/>
    <tableColumn id="8961" xr3:uid="{C709A148-5D5F-4D38-A425-2C872A08835C}" name="Column8916" dataDxfId="7423"/>
    <tableColumn id="8962" xr3:uid="{AD86DB92-DD25-49D8-8854-820023AACF49}" name="Column8917" dataDxfId="7422"/>
    <tableColumn id="8963" xr3:uid="{862FA083-D812-47E0-940E-4AD1CC10EA00}" name="Column8918" dataDxfId="7421"/>
    <tableColumn id="8964" xr3:uid="{F1F662D9-F49F-4939-9CAF-0411AEE0DB2D}" name="Column8919" dataDxfId="7420"/>
    <tableColumn id="8965" xr3:uid="{C3C19C34-F80E-43DA-8A73-B811FB2D0235}" name="Column8920" dataDxfId="7419"/>
    <tableColumn id="8966" xr3:uid="{71DA5CEA-3F81-42B7-81D9-02CBEABEDED4}" name="Column8921" dataDxfId="7418"/>
    <tableColumn id="8967" xr3:uid="{93879658-1815-4BA2-B4CF-E7B7B369F727}" name="Column8922" dataDxfId="7417"/>
    <tableColumn id="8968" xr3:uid="{E682DEB3-9F07-4282-8130-7206D9D25080}" name="Column8923" dataDxfId="7416"/>
    <tableColumn id="8969" xr3:uid="{AA0D637F-38C0-4B92-B586-C0A5DFC7D393}" name="Column8924" dataDxfId="7415"/>
    <tableColumn id="8970" xr3:uid="{6B1BA379-0231-4E69-AE85-4E39DFA82792}" name="Column8925" dataDxfId="7414"/>
    <tableColumn id="8971" xr3:uid="{9C79144E-0A82-4535-8E24-AC9CE9CF1D6C}" name="Column8926" dataDxfId="7413"/>
    <tableColumn id="8972" xr3:uid="{7A363222-1734-4487-8D80-469B528E8C7C}" name="Column8927" dataDxfId="7412"/>
    <tableColumn id="8973" xr3:uid="{C9A9BE91-DD2D-4BE0-9913-C814B88B2639}" name="Column8928" dataDxfId="7411"/>
    <tableColumn id="8974" xr3:uid="{EB448FED-8F1A-4900-8A27-229071ED69DE}" name="Column8929" dataDxfId="7410"/>
    <tableColumn id="8975" xr3:uid="{BAB27CB6-1A56-464B-A9A5-21D0F0BF4CA6}" name="Column8930" dataDxfId="7409"/>
    <tableColumn id="8976" xr3:uid="{2E7C9FBF-F5B0-47C3-8743-8836D43D9B9C}" name="Column8931" dataDxfId="7408"/>
    <tableColumn id="8977" xr3:uid="{A6FFB1AB-C1C2-4F88-A943-EB77DF5809E5}" name="Column8932" dataDxfId="7407"/>
    <tableColumn id="8978" xr3:uid="{75FCA3E4-58B4-40B2-98E5-194ADBA07B86}" name="Column8933" dataDxfId="7406"/>
    <tableColumn id="8979" xr3:uid="{3BC65885-0EE2-4AF3-A5E3-900265EFC1C8}" name="Column8934" dataDxfId="7405"/>
    <tableColumn id="8980" xr3:uid="{A448CA52-5A8C-40D4-9116-2A02870C43D5}" name="Column8935" dataDxfId="7404"/>
    <tableColumn id="8981" xr3:uid="{02ACAD8A-18AB-4BF7-93FB-67409AD4A2D5}" name="Column8936" dataDxfId="7403"/>
    <tableColumn id="8982" xr3:uid="{6E7003FA-1B45-41AB-A713-A429BB8B9E16}" name="Column8937" dataDxfId="7402"/>
    <tableColumn id="8983" xr3:uid="{F8782507-924D-4575-9770-06D9A39BAB53}" name="Column8938" dataDxfId="7401"/>
    <tableColumn id="8984" xr3:uid="{2D5B201A-EDC7-4783-ACE6-F13E346C3916}" name="Column8939" dataDxfId="7400"/>
    <tableColumn id="8985" xr3:uid="{EA17E8FF-9423-4F5A-9823-2ABA0C64948D}" name="Column8940" dataDxfId="7399"/>
    <tableColumn id="8986" xr3:uid="{1AF37A3E-4C56-4868-98B0-D9583E455B06}" name="Column8941" dataDxfId="7398"/>
    <tableColumn id="8987" xr3:uid="{11B5AEDC-FBFE-4D63-9984-638B1246796F}" name="Column8942" dataDxfId="7397"/>
    <tableColumn id="8988" xr3:uid="{2AA406A3-AD76-4F85-B85B-DE96A3DE9A3F}" name="Column8943" dataDxfId="7396"/>
    <tableColumn id="8989" xr3:uid="{686D9678-83CB-4677-B05D-886D4A0D6EB9}" name="Column8944" dataDxfId="7395"/>
    <tableColumn id="8990" xr3:uid="{DBC2EB2A-92FF-4054-A931-C6DFD288DD07}" name="Column8945" dataDxfId="7394"/>
    <tableColumn id="8991" xr3:uid="{4CC72DE7-6C18-4F65-AC0C-06BBE7E60E0C}" name="Column8946" dataDxfId="7393"/>
    <tableColumn id="8992" xr3:uid="{D2E12613-A812-4E73-B7B5-D24A5AD19AFE}" name="Column8947" dataDxfId="7392"/>
    <tableColumn id="8993" xr3:uid="{9C8561DF-5E0C-41CE-99B6-D2A83F98E8CA}" name="Column8948" dataDxfId="7391"/>
    <tableColumn id="8994" xr3:uid="{DB8D2928-8F60-4CF1-8928-B281DBAA02ED}" name="Column8949" dataDxfId="7390"/>
    <tableColumn id="8995" xr3:uid="{E718EABF-08A6-4AF8-B353-BE988AB3D81E}" name="Column8950" dataDxfId="7389"/>
    <tableColumn id="8996" xr3:uid="{F3D8AD11-624E-405F-81B5-19E05D6151D6}" name="Column8951" dataDxfId="7388"/>
    <tableColumn id="8997" xr3:uid="{FEA5181D-A561-4815-81B9-EFCC4E203F0C}" name="Column8952" dataDxfId="7387"/>
    <tableColumn id="8998" xr3:uid="{6FA9872C-60E0-47BB-981F-C189C195C5A2}" name="Column8953" dataDxfId="7386"/>
    <tableColumn id="8999" xr3:uid="{4BDCB294-7216-470B-842D-E9E5A68903A5}" name="Column8954" dataDxfId="7385"/>
    <tableColumn id="9000" xr3:uid="{70062360-CDB3-46B8-A4E7-A69E04210B1F}" name="Column8955" dataDxfId="7384"/>
    <tableColumn id="9001" xr3:uid="{66755B8B-55DA-4280-85D0-93AF5ED81FD7}" name="Column8956" dataDxfId="7383"/>
    <tableColumn id="9002" xr3:uid="{157DDA5C-FDBF-4BBB-A062-621B08113047}" name="Column8957" dataDxfId="7382"/>
    <tableColumn id="9003" xr3:uid="{67107BD3-689D-4E45-8C77-E41DE72F49D7}" name="Column8958" dataDxfId="7381"/>
    <tableColumn id="9004" xr3:uid="{C4855D8A-83B7-430A-9342-3FE6D73B315C}" name="Column8959" dataDxfId="7380"/>
    <tableColumn id="9005" xr3:uid="{0E2610E2-F873-4CB0-90FF-B6D301093989}" name="Column8960" dataDxfId="7379"/>
    <tableColumn id="9006" xr3:uid="{D8AF0DDD-EE74-4C96-B070-00F2BACA5853}" name="Column8961" dataDxfId="7378"/>
    <tableColumn id="9007" xr3:uid="{D22E7ACD-6526-4B23-949C-D2A929451DDA}" name="Column8962" dataDxfId="7377"/>
    <tableColumn id="9008" xr3:uid="{0D95CF14-B51B-4836-9C60-7F5FFCC8F9F8}" name="Column8963" dataDxfId="7376"/>
    <tableColumn id="9009" xr3:uid="{BC2CBE52-6425-4BCD-8900-06673E98EC9F}" name="Column8964" dataDxfId="7375"/>
    <tableColumn id="9010" xr3:uid="{FDE3A5DE-0C87-4FE7-97E1-B19CB5C3F6C0}" name="Column8965" dataDxfId="7374"/>
    <tableColumn id="9011" xr3:uid="{1F6610BE-F9C7-4374-B102-E36F34E70E8E}" name="Column8966" dataDxfId="7373"/>
    <tableColumn id="9012" xr3:uid="{8F2C56AC-2BA1-41A0-BB4D-49258BB4DF44}" name="Column8967" dataDxfId="7372"/>
    <tableColumn id="9013" xr3:uid="{A873B06D-7C67-40DF-8973-A12FE49F06FD}" name="Column8968" dataDxfId="7371"/>
    <tableColumn id="9014" xr3:uid="{EBCC4700-B6D3-496D-97C3-BFFDD7D89073}" name="Column8969" dataDxfId="7370"/>
    <tableColumn id="9015" xr3:uid="{A3447B78-62D6-4BDE-A6B4-8AE1EA7DED4B}" name="Column8970" dataDxfId="7369"/>
    <tableColumn id="9016" xr3:uid="{CF60DABC-F5D0-4FD8-8B69-FAF480F21F83}" name="Column8971" dataDxfId="7368"/>
    <tableColumn id="9017" xr3:uid="{16348D7F-1EE1-4026-91CD-366D3C7F8C9E}" name="Column8972" dataDxfId="7367"/>
    <tableColumn id="9018" xr3:uid="{7585B290-CD93-40EE-A8EA-76155846268B}" name="Column8973" dataDxfId="7366"/>
    <tableColumn id="9019" xr3:uid="{561FC1C1-845E-4615-942C-C6A3DD1A80E0}" name="Column8974" dataDxfId="7365"/>
    <tableColumn id="9020" xr3:uid="{A5429A66-CA84-423C-94CC-9286316F19C3}" name="Column8975" dataDxfId="7364"/>
    <tableColumn id="9021" xr3:uid="{BD85E36F-F215-4F5D-A285-72752329A3CD}" name="Column8976" dataDxfId="7363"/>
    <tableColumn id="9022" xr3:uid="{A7F279AE-B456-486C-9A1C-B81489E3F2EC}" name="Column8977" dataDxfId="7362"/>
    <tableColumn id="9023" xr3:uid="{AA08207F-E42F-4834-AC74-46862E3D7076}" name="Column8978" dataDxfId="7361"/>
    <tableColumn id="9024" xr3:uid="{287220F4-71FF-4F7C-A1FE-83E95E159ECC}" name="Column8979" dataDxfId="7360"/>
    <tableColumn id="9025" xr3:uid="{9B5DBD08-953A-4B0D-B9FF-68BF50A37FC3}" name="Column8980" dataDxfId="7359"/>
    <tableColumn id="9026" xr3:uid="{9F87E444-7CBF-4EE4-8C4C-FF67E85EDAF9}" name="Column8981" dataDxfId="7358"/>
    <tableColumn id="9027" xr3:uid="{76283EEA-A503-4D42-881B-A0C0A7526AD9}" name="Column8982" dataDxfId="7357"/>
    <tableColumn id="9028" xr3:uid="{DB57DEA0-96DC-48E9-AA78-136E136A7CBB}" name="Column8983" dataDxfId="7356"/>
    <tableColumn id="9029" xr3:uid="{CE115D79-CA4F-4D8F-A0E1-299A66AC6169}" name="Column8984" dataDxfId="7355"/>
    <tableColumn id="9030" xr3:uid="{5CB0D2B7-46AF-4886-85DC-86A642665EF0}" name="Column8985" dataDxfId="7354"/>
    <tableColumn id="9031" xr3:uid="{F36ADF52-F739-4AA3-A113-88AFA56D7D8A}" name="Column8986" dataDxfId="7353"/>
    <tableColumn id="9032" xr3:uid="{8042323B-1FB3-45C5-98BA-D89E8CA2B6E6}" name="Column8987" dataDxfId="7352"/>
    <tableColumn id="9033" xr3:uid="{E2BD9B64-A5CD-459B-BC0B-BE543C79C206}" name="Column8988" dataDxfId="7351"/>
    <tableColumn id="9034" xr3:uid="{204B3E69-DD1C-4096-A3A5-D1BAED260F55}" name="Column8989" dataDxfId="7350"/>
    <tableColumn id="9035" xr3:uid="{F880346F-CE62-436F-9107-14D2DECF3AE2}" name="Column8990" dataDxfId="7349"/>
    <tableColumn id="9036" xr3:uid="{D6C235ED-FE51-4E13-B80A-4A98CE7ED7E8}" name="Column8991" dataDxfId="7348"/>
    <tableColumn id="9037" xr3:uid="{448FF350-709F-4EF9-A1E4-AC584B86ED84}" name="Column8992" dataDxfId="7347"/>
    <tableColumn id="9038" xr3:uid="{4DE13E18-2DA9-4B61-8715-023A51FADA58}" name="Column8993" dataDxfId="7346"/>
    <tableColumn id="9039" xr3:uid="{E2AE20D7-A038-470E-A356-DB19B40ADA82}" name="Column8994" dataDxfId="7345"/>
    <tableColumn id="9040" xr3:uid="{6BC27FFB-5F3E-49B3-B6E5-860EAD53048F}" name="Column8995" dataDxfId="7344"/>
    <tableColumn id="9041" xr3:uid="{9E049B82-39B5-4707-816D-EDB2383120EA}" name="Column8996" dataDxfId="7343"/>
    <tableColumn id="9042" xr3:uid="{E3B3DDAD-E718-48EE-9748-FA9100F636C2}" name="Column8997" dataDxfId="7342"/>
    <tableColumn id="9043" xr3:uid="{78353670-448D-4C8A-9A80-A13181204B24}" name="Column8998" dataDxfId="7341"/>
    <tableColumn id="9044" xr3:uid="{6095499E-CAFF-4756-8FB1-507A633BC7A8}" name="Column8999" dataDxfId="7340"/>
    <tableColumn id="9045" xr3:uid="{0B059FA1-1308-4D3D-9616-867360CFDE63}" name="Column9000" dataDxfId="7339"/>
    <tableColumn id="9046" xr3:uid="{B091CC15-6DCB-4B95-A269-E7548C9450B6}" name="Column9001" dataDxfId="7338"/>
    <tableColumn id="9047" xr3:uid="{BD9A2903-4C08-4F87-8D88-FBCC0387469B}" name="Column9002" dataDxfId="7337"/>
    <tableColumn id="9048" xr3:uid="{3DF067F3-B820-4FD2-B103-76EADF375354}" name="Column9003" dataDxfId="7336"/>
    <tableColumn id="9049" xr3:uid="{D2C105D9-D6BC-4038-B50E-2BE6E796BEC9}" name="Column9004" dataDxfId="7335"/>
    <tableColumn id="9050" xr3:uid="{80259463-1DD1-4152-88D0-42C9EB4DD76F}" name="Column9005" dataDxfId="7334"/>
    <tableColumn id="9051" xr3:uid="{53D520ED-4F94-47B0-A9BB-792CEAC4F4B1}" name="Column9006" dataDxfId="7333"/>
    <tableColumn id="9052" xr3:uid="{0FDFD226-F67A-44B9-A6A7-FB7E9BAA82EE}" name="Column9007" dataDxfId="7332"/>
    <tableColumn id="9053" xr3:uid="{EB13A30F-8765-411F-8156-81EAC8CA07EB}" name="Column9008" dataDxfId="7331"/>
    <tableColumn id="9054" xr3:uid="{6A4BB739-FD0D-4671-8707-80315F81BAE6}" name="Column9009" dataDxfId="7330"/>
    <tableColumn id="9055" xr3:uid="{CFBF2EE9-2176-4579-B50F-F3A5644295BC}" name="Column9010" dataDxfId="7329"/>
    <tableColumn id="9056" xr3:uid="{7148BAFD-CCE6-4921-999E-355708BB72E7}" name="Column9011" dataDxfId="7328"/>
    <tableColumn id="9057" xr3:uid="{5C4A52DE-A53E-42A9-A757-BD08E4977248}" name="Column9012" dataDxfId="7327"/>
    <tableColumn id="9058" xr3:uid="{6902C9F0-5234-4B3F-A700-C59E4B13E94A}" name="Column9013" dataDxfId="7326"/>
    <tableColumn id="9059" xr3:uid="{3BF16CEF-B089-43E9-B848-BBD5A1325516}" name="Column9014" dataDxfId="7325"/>
    <tableColumn id="9060" xr3:uid="{843224A6-0265-4D96-B230-C34822C59855}" name="Column9015" dataDxfId="7324"/>
    <tableColumn id="9061" xr3:uid="{871B193C-9140-4199-80E5-617F2BFF55AC}" name="Column9016" dataDxfId="7323"/>
    <tableColumn id="9062" xr3:uid="{449DE786-6120-441C-BDDD-590D74DA9AA3}" name="Column9017" dataDxfId="7322"/>
    <tableColumn id="9063" xr3:uid="{4B7CEFF1-5A7D-45FD-8CC4-3BE013C2BEF7}" name="Column9018" dataDxfId="7321"/>
    <tableColumn id="9064" xr3:uid="{5CAD6A6C-6345-4617-844D-A839D94D0990}" name="Column9019" dataDxfId="7320"/>
    <tableColumn id="9065" xr3:uid="{51229C50-29B9-45B5-BE05-B2D3505C80D5}" name="Column9020" dataDxfId="7319"/>
    <tableColumn id="9066" xr3:uid="{64C57578-0D79-46E7-BA8D-2385251B4A6B}" name="Column9021" dataDxfId="7318"/>
    <tableColumn id="9067" xr3:uid="{7CA903EF-AE1C-4992-BDAF-AE3241672E54}" name="Column9022" dataDxfId="7317"/>
    <tableColumn id="9068" xr3:uid="{CD1B70D6-5E52-4757-AC7D-4F82B9B0E9A2}" name="Column9023" dataDxfId="7316"/>
    <tableColumn id="9069" xr3:uid="{03DF7E2E-9A34-4BCA-8C78-6DDA1786AC66}" name="Column9024" dataDxfId="7315"/>
    <tableColumn id="9070" xr3:uid="{D302C898-2688-4AF0-A256-18EAF355FA1C}" name="Column9025" dataDxfId="7314"/>
    <tableColumn id="9071" xr3:uid="{0B1D789F-BAAD-4927-BFBE-6C8FF0D78989}" name="Column9026" dataDxfId="7313"/>
    <tableColumn id="9072" xr3:uid="{8856372E-037E-4EAF-B3C4-5A2D8BCFCD8A}" name="Column9027" dataDxfId="7312"/>
    <tableColumn id="9073" xr3:uid="{8EA658E6-4FCA-4DFD-BD15-46ED20AFB6F3}" name="Column9028" dataDxfId="7311"/>
    <tableColumn id="9074" xr3:uid="{F48E04FA-F70B-4855-A306-F842E9BE3479}" name="Column9029" dataDxfId="7310"/>
    <tableColumn id="9075" xr3:uid="{8B39A18E-3501-4C22-8454-C4858D8A69B0}" name="Column9030" dataDxfId="7309"/>
    <tableColumn id="9076" xr3:uid="{07392DA2-303A-4DB1-87B8-73680D7BA9F9}" name="Column9031" dataDxfId="7308"/>
    <tableColumn id="9077" xr3:uid="{28BB0F0D-45B8-43F6-9C20-5CE82B306EDA}" name="Column9032" dataDxfId="7307"/>
    <tableColumn id="9078" xr3:uid="{B4D81DE6-DDE1-41AA-BB57-73F0A58B0D39}" name="Column9033" dataDxfId="7306"/>
    <tableColumn id="9079" xr3:uid="{AE2553F0-CCD6-4971-9691-1C518C7EE030}" name="Column9034" dataDxfId="7305"/>
    <tableColumn id="9080" xr3:uid="{D3572172-6280-409A-A80A-43E63E60A312}" name="Column9035" dataDxfId="7304"/>
    <tableColumn id="9081" xr3:uid="{7DA8B8D2-A457-4B90-8BFB-D4700CA09B2B}" name="Column9036" dataDxfId="7303"/>
    <tableColumn id="9082" xr3:uid="{778E61ED-3F52-4A25-ADD8-5FA1BFD33722}" name="Column9037" dataDxfId="7302"/>
    <tableColumn id="9083" xr3:uid="{20C58531-98ED-45AF-9996-434E865BA596}" name="Column9038" dataDxfId="7301"/>
    <tableColumn id="9084" xr3:uid="{9CE6A15E-CB56-4887-9916-4D4A8DC0B9E1}" name="Column9039" dataDxfId="7300"/>
    <tableColumn id="9085" xr3:uid="{DBDAA997-5873-4641-A1E3-37DD5A2AA051}" name="Column9040" dataDxfId="7299"/>
    <tableColumn id="9086" xr3:uid="{E97BBA9E-3664-46AE-ABE6-964165C2A563}" name="Column9041" dataDxfId="7298"/>
    <tableColumn id="9087" xr3:uid="{1A926F89-BBCB-4FAB-918F-A87C85695C64}" name="Column9042" dataDxfId="7297"/>
    <tableColumn id="9088" xr3:uid="{1B6E0E4E-3792-43A9-924A-2F71259D2FB3}" name="Column9043" dataDxfId="7296"/>
    <tableColumn id="9089" xr3:uid="{C75E495F-26B8-4CE6-A358-0A1B73DC200D}" name="Column9044" dataDxfId="7295"/>
    <tableColumn id="9090" xr3:uid="{3F18C7DF-B6AF-43B4-B3B3-52319077181B}" name="Column9045" dataDxfId="7294"/>
    <tableColumn id="9091" xr3:uid="{9C8236F2-84AE-49CE-A60B-FE4ECF746F55}" name="Column9046" dataDxfId="7293"/>
    <tableColumn id="9092" xr3:uid="{122D460E-EBE7-4E08-AAA3-6904F6992BAB}" name="Column9047" dataDxfId="7292"/>
    <tableColumn id="9093" xr3:uid="{F569CF45-4F2D-4C84-AEDD-A0B2EFFD06CE}" name="Column9048" dataDxfId="7291"/>
    <tableColumn id="9094" xr3:uid="{DAD9E0A2-3082-4D14-8E2E-5E54798E8481}" name="Column9049" dataDxfId="7290"/>
    <tableColumn id="9095" xr3:uid="{FFA5B6CA-8A73-4657-A787-994A2379149D}" name="Column9050" dataDxfId="7289"/>
    <tableColumn id="9096" xr3:uid="{A199843C-D7B8-4686-ADF5-2FC0A267FC4C}" name="Column9051" dataDxfId="7288"/>
    <tableColumn id="9097" xr3:uid="{B2CEEF43-ABC8-4CEE-A7B7-572D5CB9CC20}" name="Column9052" dataDxfId="7287"/>
    <tableColumn id="9098" xr3:uid="{8A88FC17-9B6B-423A-A808-5B884601BEDB}" name="Column9053" dataDxfId="7286"/>
    <tableColumn id="9099" xr3:uid="{A66F708B-4C01-4A37-B734-6C499179F1DB}" name="Column9054" dataDxfId="7285"/>
    <tableColumn id="9100" xr3:uid="{61DC343D-1B3C-47A5-BDDA-695CFB995EA3}" name="Column9055" dataDxfId="7284"/>
    <tableColumn id="9101" xr3:uid="{12C7FF2D-F18B-4703-9704-CE37ADF5C521}" name="Column9056" dataDxfId="7283"/>
    <tableColumn id="9102" xr3:uid="{37DCF1EB-86EF-49AA-8558-A50968A48B6B}" name="Column9057" dataDxfId="7282"/>
    <tableColumn id="9103" xr3:uid="{0F271B6E-A972-450C-9F8F-6EC6FFC4EAF6}" name="Column9058" dataDxfId="7281"/>
    <tableColumn id="9104" xr3:uid="{EB703E14-3781-43C3-AD92-E446D87E46D6}" name="Column9059" dataDxfId="7280"/>
    <tableColumn id="9105" xr3:uid="{16B46590-1DEB-429C-8E65-F49FDC1355CD}" name="Column9060" dataDxfId="7279"/>
    <tableColumn id="9106" xr3:uid="{E9B9D89E-58E0-491A-97EB-142C13CA79BB}" name="Column9061" dataDxfId="7278"/>
    <tableColumn id="9107" xr3:uid="{C696BCAA-EF0B-4C84-91DE-4E8B18796DBB}" name="Column9062" dataDxfId="7277"/>
    <tableColumn id="9108" xr3:uid="{DCBCF8D1-2665-4CD8-A8CE-70E4DAE32BCE}" name="Column9063" dataDxfId="7276"/>
    <tableColumn id="9109" xr3:uid="{129EA52E-04D2-4031-8336-9D07B624B6B5}" name="Column9064" dataDxfId="7275"/>
    <tableColumn id="9110" xr3:uid="{AD0442F2-AA77-4DFE-8FBE-DE566285194B}" name="Column9065" dataDxfId="7274"/>
    <tableColumn id="9111" xr3:uid="{6A644730-E3F5-475D-AA63-96FDCECD58B3}" name="Column9066" dataDxfId="7273"/>
    <tableColumn id="9112" xr3:uid="{8E8DC80F-09BE-4DE8-BD93-DFDE6A972E0B}" name="Column9067" dataDxfId="7272"/>
    <tableColumn id="9113" xr3:uid="{E6BB6F1B-D711-42E1-8C1B-2E539A1E6788}" name="Column9068" dataDxfId="7271"/>
    <tableColumn id="9114" xr3:uid="{FE4DE392-FEFA-44EB-8D67-BD6E8CA82606}" name="Column9069" dataDxfId="7270"/>
    <tableColumn id="9115" xr3:uid="{97323EA6-22A5-43CF-9130-E71E7C95AE3F}" name="Column9070" dataDxfId="7269"/>
    <tableColumn id="9116" xr3:uid="{D00317B0-B526-4E9F-910B-E38E4AC1655A}" name="Column9071" dataDxfId="7268"/>
    <tableColumn id="9117" xr3:uid="{1A82CBFB-EBB1-4504-865A-DB90672C5C93}" name="Column9072" dataDxfId="7267"/>
    <tableColumn id="9118" xr3:uid="{8FE7D3BF-E2DD-4E96-B910-F60C5CFA86D6}" name="Column9073" dataDxfId="7266"/>
    <tableColumn id="9119" xr3:uid="{6EB3C475-50D2-4674-A12F-6EFDDE9742A1}" name="Column9074" dataDxfId="7265"/>
    <tableColumn id="9120" xr3:uid="{728339A1-07C3-449E-B35B-BC7CA9E7E751}" name="Column9075" dataDxfId="7264"/>
    <tableColumn id="9121" xr3:uid="{2094B5A1-4434-49BE-915F-AB53E922AD83}" name="Column9076" dataDxfId="7263"/>
    <tableColumn id="9122" xr3:uid="{39F97FC5-60A3-48BF-BE1B-9C9ABF424981}" name="Column9077" dataDxfId="7262"/>
    <tableColumn id="9123" xr3:uid="{EE864703-48E5-4A6E-AC3A-6F0B609F03E2}" name="Column9078" dataDxfId="7261"/>
    <tableColumn id="9124" xr3:uid="{C12C3F6F-8850-4F1C-836B-F630B83361D2}" name="Column9079" dataDxfId="7260"/>
    <tableColumn id="9125" xr3:uid="{1CC3AD28-0AE3-4C2A-9EF3-EA5FDF118DB4}" name="Column9080" dataDxfId="7259"/>
    <tableColumn id="9126" xr3:uid="{CF7681BA-C96A-45E9-8932-0A6DF32A3BF2}" name="Column9081" dataDxfId="7258"/>
    <tableColumn id="9127" xr3:uid="{CBEC2637-C5B2-4A2C-9E0F-505FAEA301D8}" name="Column9082" dataDxfId="7257"/>
    <tableColumn id="9128" xr3:uid="{483A0530-CCA0-4E7E-87BF-714FAE49B05B}" name="Column9083" dataDxfId="7256"/>
    <tableColumn id="9129" xr3:uid="{7B4C0B22-CC92-4D0D-8694-D7AA794363C9}" name="Column9084" dataDxfId="7255"/>
    <tableColumn id="9130" xr3:uid="{B51A711B-6839-4C98-BAEA-AAF6FD8D6E3A}" name="Column9085" dataDxfId="7254"/>
    <tableColumn id="9131" xr3:uid="{722C816E-1AE2-4811-9C76-0D49277914DA}" name="Column9086" dataDxfId="7253"/>
    <tableColumn id="9132" xr3:uid="{C8E81BBC-9F5F-4CC7-B712-694ABDF1CC34}" name="Column9087" dataDxfId="7252"/>
    <tableColumn id="9133" xr3:uid="{EB4E3C06-272A-4E2C-B429-9AE4FFC17A4E}" name="Column9088" dataDxfId="7251"/>
    <tableColumn id="9134" xr3:uid="{5B1573D9-733F-49E6-AE6B-E703345F1389}" name="Column9089" dataDxfId="7250"/>
    <tableColumn id="9135" xr3:uid="{A7E27E49-8CE8-4365-BFC2-88915DB926D5}" name="Column9090" dataDxfId="7249"/>
    <tableColumn id="9136" xr3:uid="{F4BE1B27-54F3-4BE8-991D-730AF0C7E795}" name="Column9091" dataDxfId="7248"/>
    <tableColumn id="9137" xr3:uid="{B8EA80D5-F4A6-410B-B1E3-D621CDD9FA19}" name="Column9092" dataDxfId="7247"/>
    <tableColumn id="9138" xr3:uid="{B5055BF4-7F8C-4A29-9A88-BFD3FEF56861}" name="Column9093" dataDxfId="7246"/>
    <tableColumn id="9139" xr3:uid="{C906F868-34CF-4D8D-BD01-D46E7EAC5B9B}" name="Column9094" dataDxfId="7245"/>
    <tableColumn id="9140" xr3:uid="{C5A4FC18-74A5-4FA9-A0BD-CBC5D905632B}" name="Column9095" dataDxfId="7244"/>
    <tableColumn id="9141" xr3:uid="{B3E52FB4-FC73-4B2A-99FE-7ABBC7FDB6E2}" name="Column9096" dataDxfId="7243"/>
    <tableColumn id="9142" xr3:uid="{CD903130-10F5-4E8D-A50C-AA58DBDE1A44}" name="Column9097" dataDxfId="7242"/>
    <tableColumn id="9143" xr3:uid="{6F957BAD-50FA-4AF2-BC39-774BB0796AEF}" name="Column9098" dataDxfId="7241"/>
    <tableColumn id="9144" xr3:uid="{4B2DC237-1235-4134-9B99-FEDAA35DBE3D}" name="Column9099" dataDxfId="7240"/>
    <tableColumn id="9145" xr3:uid="{6EB91E63-E50C-4E9E-B8F8-D5E523C3135C}" name="Column9100" dataDxfId="7239"/>
    <tableColumn id="9146" xr3:uid="{2307E941-FADA-4430-904B-879CF8A878DA}" name="Column9101" dataDxfId="7238"/>
    <tableColumn id="9147" xr3:uid="{44148989-EA60-41A9-8923-D9093CAFCE79}" name="Column9102" dataDxfId="7237"/>
    <tableColumn id="9148" xr3:uid="{416148C5-47D0-4EB1-A2C1-B7621D83DDD6}" name="Column9103" dataDxfId="7236"/>
    <tableColumn id="9149" xr3:uid="{CDB8DEA4-D4E8-4ACE-8BA7-419D12B5BCAB}" name="Column9104" dataDxfId="7235"/>
    <tableColumn id="9150" xr3:uid="{46095B74-CCA0-44B5-A3A7-7348915F0735}" name="Column9105" dataDxfId="7234"/>
    <tableColumn id="9151" xr3:uid="{EB4B9F7E-7B45-47AF-962F-E4FC0BF0DDCC}" name="Column9106" dataDxfId="7233"/>
    <tableColumn id="9152" xr3:uid="{B24B56DF-B0D6-4C06-B94D-3B85554725F1}" name="Column9107" dataDxfId="7232"/>
    <tableColumn id="9153" xr3:uid="{39CD3B63-23F3-4E2A-95D7-F68BCB7C6C78}" name="Column9108" dataDxfId="7231"/>
    <tableColumn id="9154" xr3:uid="{95833479-8443-4E42-9AE9-CC9E478CC421}" name="Column9109" dataDxfId="7230"/>
    <tableColumn id="9155" xr3:uid="{9573662A-5D0C-4BDA-AD53-6DABA2B86B8D}" name="Column9110" dataDxfId="7229"/>
    <tableColumn id="9156" xr3:uid="{9EB6C937-487E-4ACA-9284-884B015C7CFD}" name="Column9111" dataDxfId="7228"/>
    <tableColumn id="9157" xr3:uid="{B4F16852-8B7B-412B-B221-5D02A8FEF309}" name="Column9112" dataDxfId="7227"/>
    <tableColumn id="9158" xr3:uid="{603772FD-057C-4E4D-87E9-EC8C201DCE97}" name="Column9113" dataDxfId="7226"/>
    <tableColumn id="9159" xr3:uid="{78DCFEAA-21DA-4923-933A-A8F9FF5FD078}" name="Column9114" dataDxfId="7225"/>
    <tableColumn id="9160" xr3:uid="{EB9A5E94-379F-4955-AC19-555C43A8D707}" name="Column9115" dataDxfId="7224"/>
    <tableColumn id="9161" xr3:uid="{A4318C79-BC8C-462D-89FE-2B7FD5080E43}" name="Column9116" dataDxfId="7223"/>
    <tableColumn id="9162" xr3:uid="{A0657775-99E5-417D-8B35-B718C17F47EE}" name="Column9117" dataDxfId="7222"/>
    <tableColumn id="9163" xr3:uid="{195C8DD1-1589-420F-B188-2DD51B67786F}" name="Column9118" dataDxfId="7221"/>
    <tableColumn id="9164" xr3:uid="{2FE6A98A-D548-4252-9940-024E8A63EF95}" name="Column9119" dataDxfId="7220"/>
    <tableColumn id="9165" xr3:uid="{1DF91993-EA05-47C0-A843-840D317F1032}" name="Column9120" dataDxfId="7219"/>
    <tableColumn id="9166" xr3:uid="{4AAFD508-5626-4C24-ACE5-AD01E38271E4}" name="Column9121" dataDxfId="7218"/>
    <tableColumn id="9167" xr3:uid="{88769783-6ED5-4713-9679-22E4E566BAA6}" name="Column9122" dataDxfId="7217"/>
    <tableColumn id="9168" xr3:uid="{B23CB6DC-F72A-4B06-8C36-28CC23B4929A}" name="Column9123" dataDxfId="7216"/>
    <tableColumn id="9169" xr3:uid="{3AB73913-2074-4B6A-939F-22AD8AB90890}" name="Column9124" dataDxfId="7215"/>
    <tableColumn id="9170" xr3:uid="{69B1BB30-A8E7-4C31-806D-3057729EAD47}" name="Column9125" dataDxfId="7214"/>
    <tableColumn id="9171" xr3:uid="{D1FEE240-6B0D-4786-8891-5F111D776ECE}" name="Column9126" dataDxfId="7213"/>
    <tableColumn id="9172" xr3:uid="{B2EFF1F8-E9B0-4BDF-8C1C-878AFB5CFF64}" name="Column9127" dataDxfId="7212"/>
    <tableColumn id="9173" xr3:uid="{99857D7E-C602-4815-8743-DDF494BFF577}" name="Column9128" dataDxfId="7211"/>
    <tableColumn id="9174" xr3:uid="{C882121F-7941-4891-90F0-8814675AAC8A}" name="Column9129" dataDxfId="7210"/>
    <tableColumn id="9175" xr3:uid="{969C3B8B-A159-4177-82CF-046164A56509}" name="Column9130" dataDxfId="7209"/>
    <tableColumn id="9176" xr3:uid="{54B60416-943F-4236-9DC1-A226F527EA5E}" name="Column9131" dataDxfId="7208"/>
    <tableColumn id="9177" xr3:uid="{21BB56CD-9BEA-4E20-A9B5-DC0BEEA16193}" name="Column9132" dataDxfId="7207"/>
    <tableColumn id="9178" xr3:uid="{72FEDFB5-2492-4B5D-9530-A01E3B0BDCE0}" name="Column9133" dataDxfId="7206"/>
    <tableColumn id="9179" xr3:uid="{75F7857E-B389-4AED-9FD0-6E378CB9ABEB}" name="Column9134" dataDxfId="7205"/>
    <tableColumn id="9180" xr3:uid="{75AE7F50-6802-4B21-BC6C-F3333229A8C9}" name="Column9135" dataDxfId="7204"/>
    <tableColumn id="9181" xr3:uid="{9CFF936B-121C-412D-9D76-B2E64CCBDDF1}" name="Column9136" dataDxfId="7203"/>
    <tableColumn id="9182" xr3:uid="{FBAA67EE-D892-442C-8F83-5A64A4437856}" name="Column9137" dataDxfId="7202"/>
    <tableColumn id="9183" xr3:uid="{C90B76B1-D879-4991-9EAD-706D4CF1DF07}" name="Column9138" dataDxfId="7201"/>
    <tableColumn id="9184" xr3:uid="{1F34B2DD-5829-4A45-AA3D-9B90DD1A83F4}" name="Column9139" dataDxfId="7200"/>
    <tableColumn id="9185" xr3:uid="{205076BA-8543-4FAC-ACC4-CFEF473AC69C}" name="Column9140" dataDxfId="7199"/>
    <tableColumn id="9186" xr3:uid="{3ED086DF-C044-4D90-AF4B-56DC1EB302A5}" name="Column9141" dataDxfId="7198"/>
    <tableColumn id="9187" xr3:uid="{949BBEBB-3EAD-4492-97DC-7DF056841CEE}" name="Column9142" dataDxfId="7197"/>
    <tableColumn id="9188" xr3:uid="{E4AB9362-385E-4727-AB93-AC894DD9E38D}" name="Column9143" dataDxfId="7196"/>
    <tableColumn id="9189" xr3:uid="{0FB3C77E-45ED-4168-865D-163B037F4085}" name="Column9144" dataDxfId="7195"/>
    <tableColumn id="9190" xr3:uid="{E6DC212A-7EFC-44B3-A3E0-600E1236C602}" name="Column9145" dataDxfId="7194"/>
    <tableColumn id="9191" xr3:uid="{1C65B749-64B2-4F24-8C52-D5C220AB5BA2}" name="Column9146" dataDxfId="7193"/>
    <tableColumn id="9192" xr3:uid="{B492282E-D05A-4EA0-8AAA-D17E1A34F90A}" name="Column9147" dataDxfId="7192"/>
    <tableColumn id="9193" xr3:uid="{D4DB4FEF-BAF7-4D39-9E70-C9B19E80DB27}" name="Column9148" dataDxfId="7191"/>
    <tableColumn id="9194" xr3:uid="{E301C50A-60B0-4682-ADEF-EB993138F397}" name="Column9149" dataDxfId="7190"/>
    <tableColumn id="9195" xr3:uid="{9E70255F-EFF4-4B96-A942-24A9C881C2A4}" name="Column9150" dataDxfId="7189"/>
    <tableColumn id="9196" xr3:uid="{B2CB5A9D-DCAE-443F-802A-B30513A0B7E2}" name="Column9151" dataDxfId="7188"/>
    <tableColumn id="9197" xr3:uid="{548E3793-5544-4A76-9E7B-86A421ED9105}" name="Column9152" dataDxfId="7187"/>
    <tableColumn id="9198" xr3:uid="{35607E16-9966-446D-BE85-D4ECF4258C46}" name="Column9153" dataDxfId="7186"/>
    <tableColumn id="9199" xr3:uid="{2B094592-071D-455A-8855-E7DD50631C57}" name="Column9154" dataDxfId="7185"/>
    <tableColumn id="9200" xr3:uid="{8B920BC3-D2A5-495B-8314-34EBAE90240B}" name="Column9155" dataDxfId="7184"/>
    <tableColumn id="9201" xr3:uid="{58870649-9577-4F54-A247-53798E7585BC}" name="Column9156" dataDxfId="7183"/>
    <tableColumn id="9202" xr3:uid="{584E569E-9B5C-4136-8148-8655C5C11BE5}" name="Column9157" dataDxfId="7182"/>
    <tableColumn id="9203" xr3:uid="{BB7253D1-8057-4480-B1A1-7EAD2439AAFB}" name="Column9158" dataDxfId="7181"/>
    <tableColumn id="9204" xr3:uid="{EDA031B7-1764-42BF-A2BB-C98E6C016B04}" name="Column9159" dataDxfId="7180"/>
    <tableColumn id="9205" xr3:uid="{D1DB4E40-3C66-449A-9210-ED1A6D607FB2}" name="Column9160" dataDxfId="7179"/>
    <tableColumn id="9206" xr3:uid="{FAE848C0-A943-4383-BA46-DEDCA67A50FF}" name="Column9161" dataDxfId="7178"/>
    <tableColumn id="9207" xr3:uid="{8EA1FE86-CC56-45E0-A2C3-C4FCC62311BE}" name="Column9162" dataDxfId="7177"/>
    <tableColumn id="9208" xr3:uid="{D2548ADA-4AF1-42F9-AEEA-C93AA14A5FEE}" name="Column9163" dataDxfId="7176"/>
    <tableColumn id="9209" xr3:uid="{9EB39885-4575-49BB-B893-DE03D101DF54}" name="Column9164" dataDxfId="7175"/>
    <tableColumn id="9210" xr3:uid="{F6867D1E-2F21-40EC-BD29-277B6CACCFD6}" name="Column9165" dataDxfId="7174"/>
    <tableColumn id="9211" xr3:uid="{BA5746A7-F52F-42CA-830C-53D454A18E6C}" name="Column9166" dataDxfId="7173"/>
    <tableColumn id="9212" xr3:uid="{68B6DEBC-F212-4576-86D1-76A93347C033}" name="Column9167" dataDxfId="7172"/>
    <tableColumn id="9213" xr3:uid="{CF64D378-DF94-4FDD-B230-F50ABB42E224}" name="Column9168" dataDxfId="7171"/>
    <tableColumn id="9214" xr3:uid="{8224B986-A8AC-4593-A98E-2848E9410C45}" name="Column9169" dataDxfId="7170"/>
    <tableColumn id="9215" xr3:uid="{CE5CDB36-4D0F-475F-B288-F88947C994A7}" name="Column9170" dataDxfId="7169"/>
    <tableColumn id="9216" xr3:uid="{B6DF3E88-DB17-46BA-9A7D-A965ABE93E45}" name="Column9171" dataDxfId="7168"/>
    <tableColumn id="9217" xr3:uid="{68FC31E9-8CCD-4225-B38B-9A76015C1801}" name="Column9172" dataDxfId="7167"/>
    <tableColumn id="9218" xr3:uid="{EE7E6C47-A94B-4374-9F23-76326F6489E9}" name="Column9173" dataDxfId="7166"/>
    <tableColumn id="9219" xr3:uid="{33C33DCF-A33E-4806-8D4E-4FA6BC867A45}" name="Column9174" dataDxfId="7165"/>
    <tableColumn id="9220" xr3:uid="{19E72010-02D9-48A3-97AB-23352F41862E}" name="Column9175" dataDxfId="7164"/>
    <tableColumn id="9221" xr3:uid="{EC9FE094-FF89-43FF-A884-837C4C33AD90}" name="Column9176" dataDxfId="7163"/>
    <tableColumn id="9222" xr3:uid="{36591923-68DB-4CE3-B389-B32FA9BBC570}" name="Column9177" dataDxfId="7162"/>
    <tableColumn id="9223" xr3:uid="{0D21F647-8FB9-443F-82F5-F6F3A213A19E}" name="Column9178" dataDxfId="7161"/>
    <tableColumn id="9224" xr3:uid="{5BA62159-220E-43C0-A34E-C90B47BC1774}" name="Column9179" dataDxfId="7160"/>
    <tableColumn id="9225" xr3:uid="{29D58BA6-F289-4BAF-BAED-F1B0770B02D5}" name="Column9180" dataDxfId="7159"/>
    <tableColumn id="9226" xr3:uid="{5BF69828-0018-4566-9289-750A9DEBFC18}" name="Column9181" dataDxfId="7158"/>
    <tableColumn id="9227" xr3:uid="{24735C0D-3F52-4DB7-8C7B-2DB91D661FDB}" name="Column9182" dataDxfId="7157"/>
    <tableColumn id="9228" xr3:uid="{4DEBE80B-DCA7-409B-85DB-3448B3A8723F}" name="Column9183" dataDxfId="7156"/>
    <tableColumn id="9229" xr3:uid="{3EB9C7EE-7CC2-4FA2-A4E5-1D29B963E4E9}" name="Column9184" dataDxfId="7155"/>
    <tableColumn id="9230" xr3:uid="{1B8146E4-8745-48EB-9B21-EB0C758124F0}" name="Column9185" dataDxfId="7154"/>
    <tableColumn id="9231" xr3:uid="{DDCF1547-874D-486E-93ED-0440E368B1B6}" name="Column9186" dataDxfId="7153"/>
    <tableColumn id="9232" xr3:uid="{CADFA0AE-1549-4D5E-ADFB-72D02B69CD3E}" name="Column9187" dataDxfId="7152"/>
    <tableColumn id="9233" xr3:uid="{0E364948-F1B9-426B-8653-06E114C2573D}" name="Column9188" dataDxfId="7151"/>
    <tableColumn id="9234" xr3:uid="{14573D95-FD8E-4AC7-BB07-68CF370A875A}" name="Column9189" dataDxfId="7150"/>
    <tableColumn id="9235" xr3:uid="{C32397AA-E977-4BCD-B08C-4EF30144E53B}" name="Column9190" dataDxfId="7149"/>
    <tableColumn id="9236" xr3:uid="{236BEB56-1881-4518-AECB-B695ED7830DA}" name="Column9191" dataDxfId="7148"/>
    <tableColumn id="9237" xr3:uid="{987C7129-2F7D-479C-B355-52A17B61D93C}" name="Column9192" dataDxfId="7147"/>
    <tableColumn id="9238" xr3:uid="{4CB5F0B5-1389-4CBD-9995-2A9703C11534}" name="Column9193" dataDxfId="7146"/>
    <tableColumn id="9239" xr3:uid="{76A9BC5B-8446-4AC2-A036-291F57784E0D}" name="Column9194" dataDxfId="7145"/>
    <tableColumn id="9240" xr3:uid="{F86D2A22-16B5-4748-B18E-4EC9E78F7672}" name="Column9195" dataDxfId="7144"/>
    <tableColumn id="9241" xr3:uid="{1488DF34-E3C1-4AA4-BCD1-FD301F00508C}" name="Column9196" dataDxfId="7143"/>
    <tableColumn id="9242" xr3:uid="{46F42B50-95ED-4C75-A573-544279004CE8}" name="Column9197" dataDxfId="7142"/>
    <tableColumn id="9243" xr3:uid="{29AED5BE-1921-48FA-97D5-0D46F39D6BAE}" name="Column9198" dataDxfId="7141"/>
    <tableColumn id="9244" xr3:uid="{EF8D5CB4-3F48-4A9F-879D-5C5E93A73B81}" name="Column9199" dataDxfId="7140"/>
    <tableColumn id="9245" xr3:uid="{C4AE4507-6704-4743-A2CB-EB842B78C46C}" name="Column9200" dataDxfId="7139"/>
    <tableColumn id="9246" xr3:uid="{6218319E-03DF-4967-9475-4E8E3B902EB3}" name="Column9201" dataDxfId="7138"/>
    <tableColumn id="9247" xr3:uid="{D5759B3C-061B-46A2-85EF-6F0F0E7C30BE}" name="Column9202" dataDxfId="7137"/>
    <tableColumn id="9248" xr3:uid="{8E2FF97C-CC27-4C8A-B11E-123A09EA1774}" name="Column9203" dataDxfId="7136"/>
    <tableColumn id="9249" xr3:uid="{6200148A-9772-47DB-A7BB-59EFE967CC1A}" name="Column9204" dataDxfId="7135"/>
    <tableColumn id="9250" xr3:uid="{B8691D14-D991-4E17-90B6-37D22AEA8815}" name="Column9205" dataDxfId="7134"/>
    <tableColumn id="9251" xr3:uid="{B59C44F7-EE0D-4EA9-BF70-AF980E16CF98}" name="Column9206" dataDxfId="7133"/>
    <tableColumn id="9252" xr3:uid="{301F16FD-F207-4426-961E-25364AD3CCBA}" name="Column9207" dataDxfId="7132"/>
    <tableColumn id="9253" xr3:uid="{65BBF3B2-D98F-432D-AAB9-18A67FAF678E}" name="Column9208" dataDxfId="7131"/>
    <tableColumn id="9254" xr3:uid="{933F9C04-6E86-4EF5-A569-D09B878A7E9E}" name="Column9209" dataDxfId="7130"/>
    <tableColumn id="9255" xr3:uid="{726AD3CC-609B-4C5E-80B9-C652BBCE0832}" name="Column9210" dataDxfId="7129"/>
    <tableColumn id="9256" xr3:uid="{82971FBE-C686-4964-9C10-2AF357A1428E}" name="Column9211" dataDxfId="7128"/>
    <tableColumn id="9257" xr3:uid="{613676C1-92A2-4AB6-936E-327686FE7BA4}" name="Column9212" dataDxfId="7127"/>
    <tableColumn id="9258" xr3:uid="{598679BA-963B-4B65-9A89-E5897F39890A}" name="Column9213" dataDxfId="7126"/>
    <tableColumn id="9259" xr3:uid="{5F035EB6-D9CC-41F8-9ECA-CA1DD1BF4045}" name="Column9214" dataDxfId="7125"/>
    <tableColumn id="9260" xr3:uid="{F74CCFBE-B06D-4F11-A4D4-FDE541A9CB6D}" name="Column9215" dataDxfId="7124"/>
    <tableColumn id="9261" xr3:uid="{FE28CB84-35AA-4F6B-B2E4-0507DDD3D107}" name="Column9216" dataDxfId="7123"/>
    <tableColumn id="9262" xr3:uid="{BFB7C08E-6198-4157-A16C-51D753DBEEE8}" name="Column9217" dataDxfId="7122"/>
    <tableColumn id="9263" xr3:uid="{FCF08894-0AF2-449D-8ED0-D2C29717831C}" name="Column9218" dataDxfId="7121"/>
    <tableColumn id="9264" xr3:uid="{C2548071-4F1B-4E4E-972F-830AB440E12E}" name="Column9219" dataDxfId="7120"/>
    <tableColumn id="9265" xr3:uid="{A9B75C5A-4B58-4D96-9710-3B3EAD66037A}" name="Column9220" dataDxfId="7119"/>
    <tableColumn id="9266" xr3:uid="{E896B7B7-BF15-4B6E-9B9D-74B6274A01F2}" name="Column9221" dataDxfId="7118"/>
    <tableColumn id="9267" xr3:uid="{6859BB38-611F-4816-8AE0-0FA42D7685C6}" name="Column9222" dataDxfId="7117"/>
    <tableColumn id="9268" xr3:uid="{7EB6C662-BF97-46BE-A980-95D2BF999311}" name="Column9223" dataDxfId="7116"/>
    <tableColumn id="9269" xr3:uid="{C1D515B4-EF8A-4C96-874B-7CBBADB861A4}" name="Column9224" dataDxfId="7115"/>
    <tableColumn id="9270" xr3:uid="{15E81339-A976-4F36-8800-BB9B4B40314E}" name="Column9225" dataDxfId="7114"/>
    <tableColumn id="9271" xr3:uid="{BE01542F-A99A-4888-8C80-35A002274E24}" name="Column9226" dataDxfId="7113"/>
    <tableColumn id="9272" xr3:uid="{F291A15E-80AC-447C-82EF-80B7A437E461}" name="Column9227" dataDxfId="7112"/>
    <tableColumn id="9273" xr3:uid="{B783E1C9-9EDB-4F09-9E74-D6A9393BD612}" name="Column9228" dataDxfId="7111"/>
    <tableColumn id="9274" xr3:uid="{1FB1D9FC-098C-4D18-8A2F-5DA14BC78DDD}" name="Column9229" dataDxfId="7110"/>
    <tableColumn id="9275" xr3:uid="{83455009-11D7-4902-AD14-93BE68EBFE15}" name="Column9230" dataDxfId="7109"/>
    <tableColumn id="9276" xr3:uid="{92CE9D9C-444B-42B1-BBE8-C86D403EFB56}" name="Column9231" dataDxfId="7108"/>
    <tableColumn id="9277" xr3:uid="{972A39D5-682B-4A29-A64C-7837321AD3D7}" name="Column9232" dataDxfId="7107"/>
    <tableColumn id="9278" xr3:uid="{AB765163-E0B8-4CB6-B07E-ADC0D6A06747}" name="Column9233" dataDxfId="7106"/>
    <tableColumn id="9279" xr3:uid="{2DEF26F2-9D8C-46DF-9FC0-6DA9CF1183CE}" name="Column9234" dataDxfId="7105"/>
    <tableColumn id="9280" xr3:uid="{7E20B1F9-E3E2-4305-B20B-9E402A0A94A5}" name="Column9235" dataDxfId="7104"/>
    <tableColumn id="9281" xr3:uid="{561F1C1E-78BF-466B-A43B-ABE5AE98104B}" name="Column9236" dataDxfId="7103"/>
    <tableColumn id="9282" xr3:uid="{30D60713-E0EC-4DF5-8391-446C2A185004}" name="Column9237" dataDxfId="7102"/>
    <tableColumn id="9283" xr3:uid="{7314D99B-C329-4702-9186-CF19D2796C83}" name="Column9238" dataDxfId="7101"/>
    <tableColumn id="9284" xr3:uid="{372E0A50-30A4-444D-BC99-23F4F735EB3D}" name="Column9239" dataDxfId="7100"/>
    <tableColumn id="9285" xr3:uid="{E729D3E0-A58C-42A4-8917-FBDA74F37290}" name="Column9240" dataDxfId="7099"/>
    <tableColumn id="9286" xr3:uid="{285E3646-8153-4808-8479-7EDD4A23F344}" name="Column9241" dataDxfId="7098"/>
    <tableColumn id="9287" xr3:uid="{8FA35DD7-5423-4862-AC11-51600C7D8BE8}" name="Column9242" dataDxfId="7097"/>
    <tableColumn id="9288" xr3:uid="{8A3DC9FE-96DC-4A9A-96BE-82EDD9C6B824}" name="Column9243" dataDxfId="7096"/>
    <tableColumn id="9289" xr3:uid="{97277E2F-8843-46AB-AE70-8D041403AC4B}" name="Column9244" dataDxfId="7095"/>
    <tableColumn id="9290" xr3:uid="{8FCB3DBD-463B-48B6-AF1F-6F9CAC3FF69B}" name="Column9245" dataDxfId="7094"/>
    <tableColumn id="9291" xr3:uid="{10EF049B-192B-4827-826A-C9360AB1AE8A}" name="Column9246" dataDxfId="7093"/>
    <tableColumn id="9292" xr3:uid="{E1BE8DCD-1A42-4600-BFD7-69ADB6075641}" name="Column9247" dataDxfId="7092"/>
    <tableColumn id="9293" xr3:uid="{FFA4293E-76E8-4B94-80EE-3D285D2FDB8A}" name="Column9248" dataDxfId="7091"/>
    <tableColumn id="9294" xr3:uid="{876E16EB-E9D7-4421-A628-9D39C7E946FC}" name="Column9249" dataDxfId="7090"/>
    <tableColumn id="9295" xr3:uid="{C33C8F31-040F-4B2B-BF7B-B507749ACDFB}" name="Column9250" dataDxfId="7089"/>
    <tableColumn id="9296" xr3:uid="{B48C489A-F7FE-40A4-A487-6E4F4DF88D63}" name="Column9251" dataDxfId="7088"/>
    <tableColumn id="9297" xr3:uid="{EEF4B958-4BC3-42B1-9769-326896092098}" name="Column9252" dataDxfId="7087"/>
    <tableColumn id="9298" xr3:uid="{6C1DB2D0-1F61-4D1D-A382-3780AF5A5D30}" name="Column9253" dataDxfId="7086"/>
    <tableColumn id="9299" xr3:uid="{9DA90A17-5940-4C0F-A951-2F862C75BA69}" name="Column9254" dataDxfId="7085"/>
    <tableColumn id="9300" xr3:uid="{2AFC8C97-D2BD-4495-9C01-B25BFAC76639}" name="Column9255" dataDxfId="7084"/>
    <tableColumn id="9301" xr3:uid="{482750BB-1B00-458B-B685-FD69BF9C6411}" name="Column9256" dataDxfId="7083"/>
    <tableColumn id="9302" xr3:uid="{ECCED2FF-92CA-47AD-B761-092DF90FA0A2}" name="Column9257" dataDxfId="7082"/>
    <tableColumn id="9303" xr3:uid="{92A47ADC-0C5A-4D63-9E83-E19EE7B70BF5}" name="Column9258" dataDxfId="7081"/>
    <tableColumn id="9304" xr3:uid="{F74DEF65-24CC-4A23-9CB3-C8D05EEC1EAF}" name="Column9259" dataDxfId="7080"/>
    <tableColumn id="9305" xr3:uid="{5D549F0E-4CD2-4951-A825-4CFE37298912}" name="Column9260" dataDxfId="7079"/>
    <tableColumn id="9306" xr3:uid="{6553C6BD-63FE-4DFE-882F-889DE307BE2F}" name="Column9261" dataDxfId="7078"/>
    <tableColumn id="9307" xr3:uid="{461A6305-7159-40DB-9D44-715C053C8BA5}" name="Column9262" dataDxfId="7077"/>
    <tableColumn id="9308" xr3:uid="{C6B8BFCB-53A5-45E3-86CA-4DAE8518AD7D}" name="Column9263" dataDxfId="7076"/>
    <tableColumn id="9309" xr3:uid="{AEA9A480-7DE1-4842-8414-34AB89326ADC}" name="Column9264" dataDxfId="7075"/>
    <tableColumn id="9310" xr3:uid="{2E21A905-44A7-4698-A52C-18F1A8A15DBA}" name="Column9265" dataDxfId="7074"/>
    <tableColumn id="9311" xr3:uid="{A5715D9F-7CB9-48E9-82DB-3A9DA2F39FA2}" name="Column9266" dataDxfId="7073"/>
    <tableColumn id="9312" xr3:uid="{19A9426C-5A92-4ACB-8A36-702B55311BEB}" name="Column9267" dataDxfId="7072"/>
    <tableColumn id="9313" xr3:uid="{8D0EE8A4-8022-42EB-8DF4-97F5F59CE915}" name="Column9268" dataDxfId="7071"/>
    <tableColumn id="9314" xr3:uid="{EA728010-DFDC-41EF-9B93-2F82D35E174E}" name="Column9269" dataDxfId="7070"/>
    <tableColumn id="9315" xr3:uid="{1EAAE4C1-9B2E-4FE6-92D3-6DF5DD5A88E8}" name="Column9270" dataDxfId="7069"/>
    <tableColumn id="9316" xr3:uid="{FECD87E7-A82C-468A-A71E-0FA36EAFAD3E}" name="Column9271" dataDxfId="7068"/>
    <tableColumn id="9317" xr3:uid="{E1507D45-4194-4DB9-A058-D53A2B85DD31}" name="Column9272" dataDxfId="7067"/>
    <tableColumn id="9318" xr3:uid="{F6AFA572-833A-47E2-AC07-216D3AD2F18B}" name="Column9273" dataDxfId="7066"/>
    <tableColumn id="9319" xr3:uid="{54D019CA-BD2B-4134-B026-7F26BAAB0F60}" name="Column9274" dataDxfId="7065"/>
    <tableColumn id="9320" xr3:uid="{C21EFC98-496A-4362-B7B3-3BA2748D5482}" name="Column9275" dataDxfId="7064"/>
    <tableColumn id="9321" xr3:uid="{71332DE8-D8A4-403F-820E-17CE70A7A767}" name="Column9276" dataDxfId="7063"/>
    <tableColumn id="9322" xr3:uid="{FDC8EEB5-06EA-43C8-AB3D-4A72DE91D993}" name="Column9277" dataDxfId="7062"/>
    <tableColumn id="9323" xr3:uid="{BE95F251-FF55-4BDF-80C4-4CBBE0F44684}" name="Column9278" dataDxfId="7061"/>
    <tableColumn id="9324" xr3:uid="{7BDBB0F6-676E-4959-8994-2B038D6338ED}" name="Column9279" dataDxfId="7060"/>
    <tableColumn id="9325" xr3:uid="{571A2CCA-94F9-4903-A600-3409F8E2E62D}" name="Column9280" dataDxfId="7059"/>
    <tableColumn id="9326" xr3:uid="{6039E517-5A8C-49BE-B119-5A08BFFB06EF}" name="Column9281" dataDxfId="7058"/>
    <tableColumn id="9327" xr3:uid="{0DBBD3CD-2694-4E6E-B4C5-3B23D03CE0BA}" name="Column9282" dataDxfId="7057"/>
    <tableColumn id="9328" xr3:uid="{58E94539-7A28-4AF5-B920-653B938A095B}" name="Column9283" dataDxfId="7056"/>
    <tableColumn id="9329" xr3:uid="{873DB89E-3831-468B-AF40-907DAA8B1774}" name="Column9284" dataDxfId="7055"/>
    <tableColumn id="9330" xr3:uid="{293369C5-198C-43B8-BA1B-1259F6E2C0D2}" name="Column9285" dataDxfId="7054"/>
    <tableColumn id="9331" xr3:uid="{0B0A18EF-8862-45BF-B552-1C615EB02B48}" name="Column9286" dataDxfId="7053"/>
    <tableColumn id="9332" xr3:uid="{1FF03F67-95E2-445A-8C5F-3F782F145911}" name="Column9287" dataDxfId="7052"/>
    <tableColumn id="9333" xr3:uid="{A2C676D4-000C-460E-AD5C-D0E547043205}" name="Column9288" dataDxfId="7051"/>
    <tableColumn id="9334" xr3:uid="{4998CBD7-0AA6-4AF4-ABEE-2AF9D846E4DF}" name="Column9289" dataDxfId="7050"/>
    <tableColumn id="9335" xr3:uid="{79D9F71C-61DE-4143-B11F-EE37DB86C6A4}" name="Column9290" dataDxfId="7049"/>
    <tableColumn id="9336" xr3:uid="{108EAFFD-2193-4F19-A018-4898B01A232A}" name="Column9291" dataDxfId="7048"/>
    <tableColumn id="9337" xr3:uid="{6705B2BC-56C8-4C6F-9099-6386B6DA02F0}" name="Column9292" dataDxfId="7047"/>
    <tableColumn id="9338" xr3:uid="{7467C2D5-E243-4CE9-AE30-5E90223238AA}" name="Column9293" dataDxfId="7046"/>
    <tableColumn id="9339" xr3:uid="{19A3744B-69C0-469A-81FF-765D069FBCD8}" name="Column9294" dataDxfId="7045"/>
    <tableColumn id="9340" xr3:uid="{44795301-5318-4206-B55F-3B8BEE4194B3}" name="Column9295" dataDxfId="7044"/>
    <tableColumn id="9341" xr3:uid="{F78C08B6-ABA3-418B-A567-9A4C1950AEA6}" name="Column9296" dataDxfId="7043"/>
    <tableColumn id="9342" xr3:uid="{E19A6573-6A67-4837-8ED3-303847E9BB80}" name="Column9297" dataDxfId="7042"/>
    <tableColumn id="9343" xr3:uid="{732D7A31-C3F2-4717-9FDF-9618172B9317}" name="Column9298" dataDxfId="7041"/>
    <tableColumn id="9344" xr3:uid="{CC13963E-0F24-49C9-9CA6-6DACF6DC2871}" name="Column9299" dataDxfId="7040"/>
    <tableColumn id="9345" xr3:uid="{FD7FA313-F614-4499-87C1-305A46A6C931}" name="Column9300" dataDxfId="7039"/>
    <tableColumn id="9346" xr3:uid="{F18667EA-B8D7-4E43-9B5F-7B194FDD5C3B}" name="Column9301" dataDxfId="7038"/>
    <tableColumn id="9347" xr3:uid="{E94968E0-6C1D-4ABF-9C4E-ECD88AECB1E1}" name="Column9302" dataDxfId="7037"/>
    <tableColumn id="9348" xr3:uid="{3673D479-C1B3-4F3A-A999-113A25072DA2}" name="Column9303" dataDxfId="7036"/>
    <tableColumn id="9349" xr3:uid="{B1DA5AEE-0E5A-4211-BEDB-8DC7E90AFA1D}" name="Column9304" dataDxfId="7035"/>
    <tableColumn id="9350" xr3:uid="{D49E7454-C073-4912-934A-91A3A223EE4A}" name="Column9305" dataDxfId="7034"/>
    <tableColumn id="9351" xr3:uid="{82D77D4E-C3BE-4C9E-8D90-406E549DAD83}" name="Column9306" dataDxfId="7033"/>
    <tableColumn id="9352" xr3:uid="{635E63D0-C229-4316-B39C-2D493755B5A6}" name="Column9307" dataDxfId="7032"/>
    <tableColumn id="9353" xr3:uid="{7469994E-A3DD-49AF-908B-AC2282CA91B7}" name="Column9308" dataDxfId="7031"/>
    <tableColumn id="9354" xr3:uid="{7F7295C9-00F4-49AF-80CE-674F588B7C4E}" name="Column9309" dataDxfId="7030"/>
    <tableColumn id="9355" xr3:uid="{B19BDAA7-8E53-4567-9C51-A817B353FF6A}" name="Column9310" dataDxfId="7029"/>
    <tableColumn id="9356" xr3:uid="{C50C4370-284A-41EF-8567-1E80673343CC}" name="Column9311" dataDxfId="7028"/>
    <tableColumn id="9357" xr3:uid="{6495F30F-21EB-4EB5-84E2-2717AD6F46C2}" name="Column9312" dataDxfId="7027"/>
    <tableColumn id="9358" xr3:uid="{92F00EEB-279B-44CD-B4F5-44313BD22AB5}" name="Column9313" dataDxfId="7026"/>
    <tableColumn id="9359" xr3:uid="{12FA9A6E-DFA0-4E73-8A1D-101E911E1AD0}" name="Column9314" dataDxfId="7025"/>
    <tableColumn id="9360" xr3:uid="{D7EB35E9-26D8-4799-97DE-0E975664A97B}" name="Column9315" dataDxfId="7024"/>
    <tableColumn id="9361" xr3:uid="{13887EE0-25B3-461C-812A-8DE99256E4CA}" name="Column9316" dataDxfId="7023"/>
    <tableColumn id="9362" xr3:uid="{5BB352CC-2E12-48B7-9382-1CF4481D7A62}" name="Column9317" dataDxfId="7022"/>
    <tableColumn id="9363" xr3:uid="{8E7C0044-3284-4D5B-A1EB-DAD59252930A}" name="Column9318" dataDxfId="7021"/>
    <tableColumn id="9364" xr3:uid="{34E29E8B-D7C8-4BE8-A0E1-7B3C03978EDD}" name="Column9319" dataDxfId="7020"/>
    <tableColumn id="9365" xr3:uid="{6E2A8A1E-582A-4BB5-B1AB-BFD491D8C626}" name="Column9320" dataDxfId="7019"/>
    <tableColumn id="9366" xr3:uid="{8CDE2F30-A43D-4007-8A17-96D02183A712}" name="Column9321" dataDxfId="7018"/>
    <tableColumn id="9367" xr3:uid="{B4B07087-4F58-4CA7-9BD8-8D99CF24574B}" name="Column9322" dataDxfId="7017"/>
    <tableColumn id="9368" xr3:uid="{7B782501-B9F0-4FB9-B527-0450176A2167}" name="Column9323" dataDxfId="7016"/>
    <tableColumn id="9369" xr3:uid="{0419BA0B-9C24-45AC-8349-E0F66C81FE80}" name="Column9324" dataDxfId="7015"/>
    <tableColumn id="9370" xr3:uid="{8D0EEDF2-33CA-4DCD-B095-5E4C1B9ED8F2}" name="Column9325" dataDxfId="7014"/>
    <tableColumn id="9371" xr3:uid="{F0659399-FFF5-4047-A078-E420D83B7071}" name="Column9326" dataDxfId="7013"/>
    <tableColumn id="9372" xr3:uid="{291BB604-4280-49F5-9F55-E50C8A6F6E89}" name="Column9327" dataDxfId="7012"/>
    <tableColumn id="9373" xr3:uid="{ED8C8187-6162-4506-BE23-803FC90F7AE3}" name="Column9328" dataDxfId="7011"/>
    <tableColumn id="9374" xr3:uid="{820E4F73-1DE7-42FC-A227-41E716288588}" name="Column9329" dataDxfId="7010"/>
    <tableColumn id="9375" xr3:uid="{4CB6463F-9903-454A-A6F4-B6D5EC431067}" name="Column9330" dataDxfId="7009"/>
    <tableColumn id="9376" xr3:uid="{CC5DCE69-A6B4-4FF3-97E3-5A84F863FB58}" name="Column9331" dataDxfId="7008"/>
    <tableColumn id="9377" xr3:uid="{35B10EFD-5C0B-4599-8E0E-E7C79A914A71}" name="Column9332" dataDxfId="7007"/>
    <tableColumn id="9378" xr3:uid="{A5487EFA-56A4-4DB4-8C96-873C998FAA2E}" name="Column9333" dataDxfId="7006"/>
    <tableColumn id="9379" xr3:uid="{31FBB496-1856-466A-B660-66B124CB7ACF}" name="Column9334" dataDxfId="7005"/>
    <tableColumn id="9380" xr3:uid="{1D5404A2-E94A-4C3D-A642-349843886389}" name="Column9335" dataDxfId="7004"/>
    <tableColumn id="9381" xr3:uid="{403D6E06-965A-4E8D-942F-A4B18721AE0A}" name="Column9336" dataDxfId="7003"/>
    <tableColumn id="9382" xr3:uid="{C4ECACF7-5DFC-4D5A-A498-B94024C399BF}" name="Column9337" dataDxfId="7002"/>
    <tableColumn id="9383" xr3:uid="{46182220-23EC-4878-B2A5-D8731F1217AB}" name="Column9338" dataDxfId="7001"/>
    <tableColumn id="9384" xr3:uid="{217363FD-7638-40D4-B85D-11B7909E0122}" name="Column9339" dataDxfId="7000"/>
    <tableColumn id="9385" xr3:uid="{0E4E1D7A-0B28-4170-83C6-240C5588DA01}" name="Column9340" dataDxfId="6999"/>
    <tableColumn id="9386" xr3:uid="{4BE5A1AF-D70E-464E-A3D4-FAF09580052F}" name="Column9341" dataDxfId="6998"/>
    <tableColumn id="9387" xr3:uid="{74C73E6C-9912-4F12-9E36-C9D87A20E1E7}" name="Column9342" dataDxfId="6997"/>
    <tableColumn id="9388" xr3:uid="{FB32D019-ED9E-49ED-9868-79550EE5A305}" name="Column9343" dataDxfId="6996"/>
    <tableColumn id="9389" xr3:uid="{4603FA70-3A3F-498C-A1D1-43A2FEAA06FD}" name="Column9344" dataDxfId="6995"/>
    <tableColumn id="9390" xr3:uid="{538152E2-81B3-4E9C-817F-1767907383F1}" name="Column9345" dataDxfId="6994"/>
    <tableColumn id="9391" xr3:uid="{8986125C-955C-48E0-BB76-E69FFFEB41C4}" name="Column9346" dataDxfId="6993"/>
    <tableColumn id="9392" xr3:uid="{A55C16C6-BD55-4CA3-B822-BD20D35268B7}" name="Column9347" dataDxfId="6992"/>
    <tableColumn id="9393" xr3:uid="{763315C6-4FD3-4C6C-92F4-A417169639E5}" name="Column9348" dataDxfId="6991"/>
    <tableColumn id="9394" xr3:uid="{CBF918AB-3496-4A0F-BB43-5637769E6C54}" name="Column9349" dataDxfId="6990"/>
    <tableColumn id="9395" xr3:uid="{373808B0-4EC5-4D8E-82F9-D9A7595EBF57}" name="Column9350" dataDxfId="6989"/>
    <tableColumn id="9396" xr3:uid="{D2EA32BB-A400-485E-9DF6-5B0E404509A0}" name="Column9351" dataDxfId="6988"/>
    <tableColumn id="9397" xr3:uid="{5EC2A0AF-0559-4201-B30D-13A7A6B0C47C}" name="Column9352" dataDxfId="6987"/>
    <tableColumn id="9398" xr3:uid="{5DC2AD33-04C7-49A5-BF89-804A75EBC030}" name="Column9353" dataDxfId="6986"/>
    <tableColumn id="9399" xr3:uid="{483EBFF1-EF81-494E-A69C-9FDE6EE3887C}" name="Column9354" dataDxfId="6985"/>
    <tableColumn id="9400" xr3:uid="{947ED364-3AB6-417A-BFE1-2527FE5A1388}" name="Column9355" dataDxfId="6984"/>
    <tableColumn id="9401" xr3:uid="{C482675B-8687-4AAB-98CE-2D3780D7681D}" name="Column9356" dataDxfId="6983"/>
    <tableColumn id="9402" xr3:uid="{928F5654-1654-4EA9-808E-F4AB5DD8D40F}" name="Column9357" dataDxfId="6982"/>
    <tableColumn id="9403" xr3:uid="{CFFE758C-0FF6-4B7A-A7E2-18A0817526C8}" name="Column9358" dataDxfId="6981"/>
    <tableColumn id="9404" xr3:uid="{7B3DAB63-9C9F-4690-AD3D-BC1FF4C7D9DB}" name="Column9359" dataDxfId="6980"/>
    <tableColumn id="9405" xr3:uid="{BB3A4C9C-1FD3-4C6B-A696-901EC308CCB4}" name="Column9360" dataDxfId="6979"/>
    <tableColumn id="9406" xr3:uid="{D4895C3E-9687-4578-928F-369A1DDCC0B9}" name="Column9361" dataDxfId="6978"/>
    <tableColumn id="9407" xr3:uid="{3910E8AA-64CE-4040-9B3B-A4B96DFD9AF8}" name="Column9362" dataDxfId="6977"/>
    <tableColumn id="9408" xr3:uid="{2C077299-A69D-4997-94DA-FBE35F9DB502}" name="Column9363" dataDxfId="6976"/>
    <tableColumn id="9409" xr3:uid="{6BBEB8E5-B474-44CE-853D-77D83F528A86}" name="Column9364" dataDxfId="6975"/>
    <tableColumn id="9410" xr3:uid="{A0221038-7386-46ED-8E38-F666EE61DAEE}" name="Column9365" dataDxfId="6974"/>
    <tableColumn id="9411" xr3:uid="{36D56EBF-8811-4EAC-AF8D-5BA0F46FB54B}" name="Column9366" dataDxfId="6973"/>
    <tableColumn id="9412" xr3:uid="{CF935009-9E8D-4DEE-999D-C686C30376F7}" name="Column9367" dataDxfId="6972"/>
    <tableColumn id="9413" xr3:uid="{88893D90-96BB-42B4-8282-1A578CF483C3}" name="Column9368" dataDxfId="6971"/>
    <tableColumn id="9414" xr3:uid="{4B41229F-A4EA-4ED7-871F-5ADE3F814E38}" name="Column9369" dataDxfId="6970"/>
    <tableColumn id="9415" xr3:uid="{0249D14C-58DC-4901-B6D3-A0B4AA793D5D}" name="Column9370" dataDxfId="6969"/>
    <tableColumn id="9416" xr3:uid="{65CC16ED-3E96-4DA7-9500-2385E54D3075}" name="Column9371" dataDxfId="6968"/>
    <tableColumn id="9417" xr3:uid="{591FFF9C-FD6A-4A35-A12A-3A552E2A089A}" name="Column9372" dataDxfId="6967"/>
    <tableColumn id="9418" xr3:uid="{AC95CABE-F1AC-4CAF-A743-4AD1046DEB49}" name="Column9373" dataDxfId="6966"/>
    <tableColumn id="9419" xr3:uid="{87345EF3-F96F-4575-897C-F5400581E8A7}" name="Column9374" dataDxfId="6965"/>
    <tableColumn id="9420" xr3:uid="{7599F786-7BA3-4D80-B71E-FA4FB59944E9}" name="Column9375" dataDxfId="6964"/>
    <tableColumn id="9421" xr3:uid="{5E8E05C8-38D3-47C9-8F18-E612704F4400}" name="Column9376" dataDxfId="6963"/>
    <tableColumn id="9422" xr3:uid="{BCC59AD9-2B68-461E-A706-4BCA4003B1B7}" name="Column9377" dataDxfId="6962"/>
    <tableColumn id="9423" xr3:uid="{A6380686-ECD6-4802-A243-CABCD4673F77}" name="Column9378" dataDxfId="6961"/>
    <tableColumn id="9424" xr3:uid="{FF85BEC1-846F-474F-82C3-477CE5860153}" name="Column9379" dataDxfId="6960"/>
    <tableColumn id="9425" xr3:uid="{97B41F6E-5BB6-4E4A-9D10-F0342A6EC259}" name="Column9380" dataDxfId="6959"/>
    <tableColumn id="9426" xr3:uid="{0F2BBA1E-B2D5-4867-9B4C-ACE661A7955C}" name="Column9381" dataDxfId="6958"/>
    <tableColumn id="9427" xr3:uid="{68234226-C197-4E90-A8C0-81DF7339DB00}" name="Column9382" dataDxfId="6957"/>
    <tableColumn id="9428" xr3:uid="{6E801B10-8DBB-44F2-8DFA-8592B080F73A}" name="Column9383" dataDxfId="6956"/>
    <tableColumn id="9429" xr3:uid="{75DA6F03-E824-49DA-981D-1F6EC7D26669}" name="Column9384" dataDxfId="6955"/>
    <tableColumn id="9430" xr3:uid="{CB89C14F-6570-4DC1-8850-13CC4645E135}" name="Column9385" dataDxfId="6954"/>
    <tableColumn id="9431" xr3:uid="{40D335C6-6F13-4179-B7D5-5D87B1C4C397}" name="Column9386" dataDxfId="6953"/>
    <tableColumn id="9432" xr3:uid="{61250995-A063-4F88-9D65-9EC84006EAEB}" name="Column9387" dataDxfId="6952"/>
    <tableColumn id="9433" xr3:uid="{9286F1C8-DE66-4858-93B1-E3808049E0FE}" name="Column9388" dataDxfId="6951"/>
    <tableColumn id="9434" xr3:uid="{660AD220-2819-48EE-B793-476D96D0FF2B}" name="Column9389" dataDxfId="6950"/>
    <tableColumn id="9435" xr3:uid="{BDF5C3F7-BDB8-41A1-9254-AEA7A30F2317}" name="Column9390" dataDxfId="6949"/>
    <tableColumn id="9436" xr3:uid="{C1BC94D1-8B0B-43EE-9DDC-780EF2F6A81D}" name="Column9391" dataDxfId="6948"/>
    <tableColumn id="9437" xr3:uid="{F2F482AC-CD0E-46AA-99A0-E8A73CC2B553}" name="Column9392" dataDxfId="6947"/>
    <tableColumn id="9438" xr3:uid="{3F0DF26F-85EB-4540-845B-2E60E72740C1}" name="Column9393" dataDxfId="6946"/>
    <tableColumn id="9439" xr3:uid="{7D1C7C92-7DB1-40FD-8088-5AB056BA0C1D}" name="Column9394" dataDxfId="6945"/>
    <tableColumn id="9440" xr3:uid="{4552DD5E-687F-4E7F-9FF4-793070550A33}" name="Column9395" dataDxfId="6944"/>
    <tableColumn id="9441" xr3:uid="{6EF2D929-A3CF-462F-8377-4F19AC12210C}" name="Column9396" dataDxfId="6943"/>
    <tableColumn id="9442" xr3:uid="{7315F9B1-0678-4569-84D9-1618BA33A5D9}" name="Column9397" dataDxfId="6942"/>
    <tableColumn id="9443" xr3:uid="{5866C547-FA93-488E-B7B6-1DC801FC3BDC}" name="Column9398" dataDxfId="6941"/>
    <tableColumn id="9444" xr3:uid="{3EB317E7-4847-4A2F-A8AF-4E42016EF875}" name="Column9399" dataDxfId="6940"/>
    <tableColumn id="9445" xr3:uid="{FB9F1AE3-218D-47F3-A72E-47D9FFCB0108}" name="Column9400" dataDxfId="6939"/>
    <tableColumn id="9446" xr3:uid="{541DEFA1-3C08-43DD-B4AD-132C85AABD82}" name="Column9401" dataDxfId="6938"/>
    <tableColumn id="9447" xr3:uid="{CB7DCF2D-7D2E-405B-81A2-6AC4B2789315}" name="Column9402" dataDxfId="6937"/>
    <tableColumn id="9448" xr3:uid="{59312B3E-AC21-4188-8A94-C9314D49AC06}" name="Column9403" dataDxfId="6936"/>
    <tableColumn id="9449" xr3:uid="{933F4581-5E70-4D94-9094-EDC403532144}" name="Column9404" dataDxfId="6935"/>
    <tableColumn id="9450" xr3:uid="{BE2B8CEC-021D-4265-AD73-A52D0250AF96}" name="Column9405" dataDxfId="6934"/>
    <tableColumn id="9451" xr3:uid="{F5F5A476-38C9-4AC5-AEF2-DECD913C02BB}" name="Column9406" dataDxfId="6933"/>
    <tableColumn id="9452" xr3:uid="{FF42850B-4BC1-491C-A2DF-88E490DB7F55}" name="Column9407" dataDxfId="6932"/>
    <tableColumn id="9453" xr3:uid="{FD43107A-F7C4-4FD9-8DF7-E3570C5BD6BB}" name="Column9408" dataDxfId="6931"/>
    <tableColumn id="9454" xr3:uid="{F5C1B406-86F8-44DA-BC0A-76DCFCA6BCDF}" name="Column9409" dataDxfId="6930"/>
    <tableColumn id="9455" xr3:uid="{1320A03B-3C67-40CE-856F-0322C09898C2}" name="Column9410" dataDxfId="6929"/>
    <tableColumn id="9456" xr3:uid="{9F9C09AF-4726-406E-A6DD-42BC8B371B5D}" name="Column9411" dataDxfId="6928"/>
    <tableColumn id="9457" xr3:uid="{7869385B-8F3C-4DD9-8989-AE5488B14538}" name="Column9412" dataDxfId="6927"/>
    <tableColumn id="9458" xr3:uid="{3FC7A17F-5BAC-4BD5-B33D-09A69D3B3566}" name="Column9413" dataDxfId="6926"/>
    <tableColumn id="9459" xr3:uid="{A9672B0F-01E6-4037-BB6B-639ABF39189B}" name="Column9414" dataDxfId="6925"/>
    <tableColumn id="9460" xr3:uid="{25692044-B18E-4BA3-A26E-642F20F38432}" name="Column9415" dataDxfId="6924"/>
    <tableColumn id="9461" xr3:uid="{BDAD5D34-DB0F-42C6-91B8-C4AF22762CA4}" name="Column9416" dataDxfId="6923"/>
    <tableColumn id="9462" xr3:uid="{FC3C3B20-F07A-4FDA-A266-9A8396F691E5}" name="Column9417" dataDxfId="6922"/>
    <tableColumn id="9463" xr3:uid="{6C0D63F4-34FC-4B99-B9F3-22AD5995EFA3}" name="Column9418" dataDxfId="6921"/>
    <tableColumn id="9464" xr3:uid="{3684DE39-9C4E-4986-80D2-CDA606F969E3}" name="Column9419" dataDxfId="6920"/>
    <tableColumn id="9465" xr3:uid="{9DD463C9-4CA1-4A75-BDB2-8725DF5CEE7A}" name="Column9420" dataDxfId="6919"/>
    <tableColumn id="9466" xr3:uid="{F8D4A037-9669-463E-8E03-86D9A126F962}" name="Column9421" dataDxfId="6918"/>
    <tableColumn id="9467" xr3:uid="{4CFE2BA6-BAA3-4457-BECC-BEBBE9200181}" name="Column9422" dataDxfId="6917"/>
    <tableColumn id="9468" xr3:uid="{F64ECB61-672F-4CD5-B927-B85312605BF6}" name="Column9423" dataDxfId="6916"/>
    <tableColumn id="9469" xr3:uid="{B3121D25-250B-4BCF-9053-B723360F4AB3}" name="Column9424" dataDxfId="6915"/>
    <tableColumn id="9470" xr3:uid="{99535D1A-DC65-428F-ACA8-E8685648B89A}" name="Column9425" dataDxfId="6914"/>
    <tableColumn id="9471" xr3:uid="{BF27D8FB-3EBA-460D-B2D4-AB3C2E5E5E64}" name="Column9426" dataDxfId="6913"/>
    <tableColumn id="9472" xr3:uid="{33BC681B-4E65-4866-89F1-400AB9742314}" name="Column9427" dataDxfId="6912"/>
    <tableColumn id="9473" xr3:uid="{F9F68616-FF18-4A5F-AAF6-AE9542ECCAB0}" name="Column9428" dataDxfId="6911"/>
    <tableColumn id="9474" xr3:uid="{CAC99CEC-7D82-4AE9-897D-9DD6FDA677AC}" name="Column9429" dataDxfId="6910"/>
    <tableColumn id="9475" xr3:uid="{0F0B8A7C-C8E6-4803-B641-841863A02520}" name="Column9430" dataDxfId="6909"/>
    <tableColumn id="9476" xr3:uid="{B4F5E882-D687-400E-BADC-92D74FBA178C}" name="Column9431" dataDxfId="6908"/>
    <tableColumn id="9477" xr3:uid="{9481DB9E-69C2-400F-98A5-C83135684EC9}" name="Column9432" dataDxfId="6907"/>
    <tableColumn id="9478" xr3:uid="{0813F84A-0DAE-4E45-9FEC-287530C5778A}" name="Column9433" dataDxfId="6906"/>
    <tableColumn id="9479" xr3:uid="{20BCF97C-2B0D-464C-95A5-96775A13115E}" name="Column9434" dataDxfId="6905"/>
    <tableColumn id="9480" xr3:uid="{B4B205F5-AE96-44F7-BA37-D19F1536185A}" name="Column9435" dataDxfId="6904"/>
    <tableColumn id="9481" xr3:uid="{B438A4FD-3610-4909-8074-F450A7EFC84A}" name="Column9436" dataDxfId="6903"/>
    <tableColumn id="9482" xr3:uid="{B12E0199-0DCE-485C-9C60-A3C5FA4CABB0}" name="Column9437" dataDxfId="6902"/>
    <tableColumn id="9483" xr3:uid="{1141AEC1-8FCA-469A-A45C-250CCE9D9A03}" name="Column9438" dataDxfId="6901"/>
    <tableColumn id="9484" xr3:uid="{46EDB214-48AC-46A6-9E63-B6901D70128B}" name="Column9439" dataDxfId="6900"/>
    <tableColumn id="9485" xr3:uid="{8EA8E7D3-12F2-4FFB-A994-8527EAE4FCDD}" name="Column9440" dataDxfId="6899"/>
    <tableColumn id="9486" xr3:uid="{4FC23AD0-5291-49DD-8014-BC4091C1EEAF}" name="Column9441" dataDxfId="6898"/>
    <tableColumn id="9487" xr3:uid="{EA115851-D065-4968-BA0F-330C1FCC4853}" name="Column9442" dataDxfId="6897"/>
    <tableColumn id="9488" xr3:uid="{530B8665-05B8-4495-B108-B9B1F684858B}" name="Column9443" dataDxfId="6896"/>
    <tableColumn id="9489" xr3:uid="{65237B3C-4CC1-4C31-A5C9-C113720C8B2C}" name="Column9444" dataDxfId="6895"/>
    <tableColumn id="9490" xr3:uid="{CBE8E77E-9544-4ABA-A11D-7CE93B8FA579}" name="Column9445" dataDxfId="6894"/>
    <tableColumn id="9491" xr3:uid="{158CFADE-0266-466F-8EA3-EF39CA97B1B9}" name="Column9446" dataDxfId="6893"/>
    <tableColumn id="9492" xr3:uid="{DB7DC11F-8165-4CC0-A9B3-8BCB70001FA1}" name="Column9447" dataDxfId="6892"/>
    <tableColumn id="9493" xr3:uid="{7D33DCEE-C806-4302-BE74-EFD5C5EA746F}" name="Column9448" dataDxfId="6891"/>
    <tableColumn id="9494" xr3:uid="{29A6388F-9E3B-48DB-BACB-25681E54D4D3}" name="Column9449" dataDxfId="6890"/>
    <tableColumn id="9495" xr3:uid="{C039DCE4-17EE-44A0-9060-3724E497E2F6}" name="Column9450" dataDxfId="6889"/>
    <tableColumn id="9496" xr3:uid="{43D202FC-7A06-4DEC-AF1C-4C477B5FD32C}" name="Column9451" dataDxfId="6888"/>
    <tableColumn id="9497" xr3:uid="{D815FDC2-7496-41ED-90A6-A5DB792A16EA}" name="Column9452" dataDxfId="6887"/>
    <tableColumn id="9498" xr3:uid="{ACC98A4F-3989-4481-8EE4-378EEC736CF1}" name="Column9453" dataDxfId="6886"/>
    <tableColumn id="9499" xr3:uid="{0DA1BA8A-B830-4D5F-9466-7F9CA87FA052}" name="Column9454" dataDxfId="6885"/>
    <tableColumn id="9500" xr3:uid="{14462586-8D84-4203-9AB5-9E92DFDB5B00}" name="Column9455" dataDxfId="6884"/>
    <tableColumn id="9501" xr3:uid="{D0DBC37B-6315-4493-BA03-15FC0A62CD38}" name="Column9456" dataDxfId="6883"/>
    <tableColumn id="9502" xr3:uid="{DA601DB3-D0BF-4D03-8E2D-1CD7A9CBBDD6}" name="Column9457" dataDxfId="6882"/>
    <tableColumn id="9503" xr3:uid="{6D5A4913-EC7D-4113-B41D-2CBB6778DC39}" name="Column9458" dataDxfId="6881"/>
    <tableColumn id="9504" xr3:uid="{CC69D989-A78F-4DA5-9032-EDCD5D5E94E1}" name="Column9459" dataDxfId="6880"/>
    <tableColumn id="9505" xr3:uid="{DD689629-CEC4-4464-94D4-D29A5B03737E}" name="Column9460" dataDxfId="6879"/>
    <tableColumn id="9506" xr3:uid="{37EDEA4D-B098-4CF2-8FF8-3DC222C5FF0F}" name="Column9461" dataDxfId="6878"/>
    <tableColumn id="9507" xr3:uid="{3507622A-ECE5-4972-BEB6-5F949BB5A0C9}" name="Column9462" dataDxfId="6877"/>
    <tableColumn id="9508" xr3:uid="{56F34EE4-E23B-4812-BFA1-58B8EC9E69EC}" name="Column9463" dataDxfId="6876"/>
    <tableColumn id="9509" xr3:uid="{07C53E0F-7D02-4F5F-8558-DB2914858A5D}" name="Column9464" dataDxfId="6875"/>
    <tableColumn id="9510" xr3:uid="{479CD037-B96B-4A97-A7F5-388AD4018D3F}" name="Column9465" dataDxfId="6874"/>
    <tableColumn id="9511" xr3:uid="{E962C81E-98CF-445C-8679-EAF2AE19E84B}" name="Column9466" dataDxfId="6873"/>
    <tableColumn id="9512" xr3:uid="{C4062233-34E1-44AF-B8CD-68785853A6D4}" name="Column9467" dataDxfId="6872"/>
    <tableColumn id="9513" xr3:uid="{912604BC-5E1E-4B05-893F-3026FF9A9CAF}" name="Column9468" dataDxfId="6871"/>
    <tableColumn id="9514" xr3:uid="{3F0C2DA1-CFBB-4FA4-A997-936AC9E7E16B}" name="Column9469" dataDxfId="6870"/>
    <tableColumn id="9515" xr3:uid="{C410B765-FC89-4A71-BF64-DCBE2F31BFE6}" name="Column9470" dataDxfId="6869"/>
    <tableColumn id="9516" xr3:uid="{9DF744B2-674B-4644-862A-2E1A2E388835}" name="Column9471" dataDxfId="6868"/>
    <tableColumn id="9517" xr3:uid="{7E3688FA-F17B-45E7-9B6C-086336F3273B}" name="Column9472" dataDxfId="6867"/>
    <tableColumn id="9518" xr3:uid="{04F987A3-2BC1-42EF-AEA6-D1398E86EDCA}" name="Column9473" dataDxfId="6866"/>
    <tableColumn id="9519" xr3:uid="{22BE2A20-E1DD-40B3-89CD-376E2C9F0EB8}" name="Column9474" dataDxfId="6865"/>
    <tableColumn id="9520" xr3:uid="{2CE42601-6A63-43AC-A2E6-17143DB49A46}" name="Column9475" dataDxfId="6864"/>
    <tableColumn id="9521" xr3:uid="{84C88D05-F235-4BFA-B67C-B8A8B41D8AC9}" name="Column9476" dataDxfId="6863"/>
    <tableColumn id="9522" xr3:uid="{3D1D8CF2-827F-45FE-8531-712DD40D2DE9}" name="Column9477" dataDxfId="6862"/>
    <tableColumn id="9523" xr3:uid="{1CB70C7D-84DF-4C01-8A7F-1B6C37642293}" name="Column9478" dataDxfId="6861"/>
    <tableColumn id="9524" xr3:uid="{C9E808FF-D5F0-4B79-B91E-1B30352DE52D}" name="Column9479" dataDxfId="6860"/>
    <tableColumn id="9525" xr3:uid="{D02EB3FE-F174-4C16-A7D6-CE7146544775}" name="Column9480" dataDxfId="6859"/>
    <tableColumn id="9526" xr3:uid="{1346DD2C-6BB4-4467-A979-32478F4E1758}" name="Column9481" dataDxfId="6858"/>
    <tableColumn id="9527" xr3:uid="{246323B3-52F6-4B4B-A249-53BA01565812}" name="Column9482" dataDxfId="6857"/>
    <tableColumn id="9528" xr3:uid="{4898A014-27BD-40C7-AD58-5E76CEDD8E80}" name="Column9483" dataDxfId="6856"/>
    <tableColumn id="9529" xr3:uid="{5C53CE3C-E803-4F9F-BA73-B95436090F09}" name="Column9484" dataDxfId="6855"/>
    <tableColumn id="9530" xr3:uid="{340A2105-5200-40CD-92AD-A7108189EA53}" name="Column9485" dataDxfId="6854"/>
    <tableColumn id="9531" xr3:uid="{57B49717-93A8-459E-8C8C-BF28F3060464}" name="Column9486" dataDxfId="6853"/>
    <tableColumn id="9532" xr3:uid="{6D7B81E2-540E-4280-B8CC-7CD36AA9EF2C}" name="Column9487" dataDxfId="6852"/>
    <tableColumn id="9533" xr3:uid="{6BDED29E-3071-47EC-94CA-0C0B66F8DD61}" name="Column9488" dataDxfId="6851"/>
    <tableColumn id="9534" xr3:uid="{018AC1AF-20ED-4140-9B72-33EBE889E710}" name="Column9489" dataDxfId="6850"/>
    <tableColumn id="9535" xr3:uid="{4A1CFC6F-EC9C-4008-9C87-1F63C518F1F3}" name="Column9490" dataDxfId="6849"/>
    <tableColumn id="9536" xr3:uid="{1067CE00-B17C-4326-BC02-D6E5F63CCCBB}" name="Column9491" dataDxfId="6848"/>
    <tableColumn id="9537" xr3:uid="{03FAFFCC-A3AF-452F-A75B-875ADE08DAB6}" name="Column9492" dataDxfId="6847"/>
    <tableColumn id="9538" xr3:uid="{8AF6759E-E19B-47D6-B052-4D9168458B70}" name="Column9493" dataDxfId="6846"/>
    <tableColumn id="9539" xr3:uid="{D05D4141-849C-4242-B826-5580C880915F}" name="Column9494" dataDxfId="6845"/>
    <tableColumn id="9540" xr3:uid="{9F3DA9D5-5B3F-4B18-B9EE-4C3947ABE1C0}" name="Column9495" dataDxfId="6844"/>
    <tableColumn id="9541" xr3:uid="{099A1869-984E-4352-AC28-5F1BA7F49DEE}" name="Column9496" dataDxfId="6843"/>
    <tableColumn id="9542" xr3:uid="{439B7F0F-546D-487F-996D-B437E8D4D5AE}" name="Column9497" dataDxfId="6842"/>
    <tableColumn id="9543" xr3:uid="{88E27F8D-A094-49F3-AC57-D08540D9704C}" name="Column9498" dataDxfId="6841"/>
    <tableColumn id="9544" xr3:uid="{241CC246-F4E2-4705-A207-C875C63BAA83}" name="Column9499" dataDxfId="6840"/>
    <tableColumn id="9545" xr3:uid="{A26F7141-F7DC-4D9A-AF0F-8B28168D18C6}" name="Column9500" dataDxfId="6839"/>
    <tableColumn id="9546" xr3:uid="{75F2A766-968A-4A2D-A957-21391A78DC2B}" name="Column9501" dataDxfId="6838"/>
    <tableColumn id="9547" xr3:uid="{A7526EF2-3A06-419D-A72E-00A55543F268}" name="Column9502" dataDxfId="6837"/>
    <tableColumn id="9548" xr3:uid="{2B7C67D1-1482-4198-ABBC-2A6EB69F46F1}" name="Column9503" dataDxfId="6836"/>
    <tableColumn id="9549" xr3:uid="{CEA96134-5F7D-4990-987E-ACA2C89D1A98}" name="Column9504" dataDxfId="6835"/>
    <tableColumn id="9550" xr3:uid="{59AC9F64-04AA-4A78-9B0C-E0F01089D261}" name="Column9505" dataDxfId="6834"/>
    <tableColumn id="9551" xr3:uid="{9BB2A88D-D9D3-4942-884F-B5BA22917C01}" name="Column9506" dataDxfId="6833"/>
    <tableColumn id="9552" xr3:uid="{7EBA8ECF-8FB0-4DAB-BF7D-2981708B7E70}" name="Column9507" dataDxfId="6832"/>
    <tableColumn id="9553" xr3:uid="{048E7625-E861-440A-83D3-42C55F2917EA}" name="Column9508" dataDxfId="6831"/>
    <tableColumn id="9554" xr3:uid="{C6681028-8371-4997-8A3B-70703D58EBDE}" name="Column9509" dataDxfId="6830"/>
    <tableColumn id="9555" xr3:uid="{8B4D45F8-A61C-4536-9E06-DA20DA014E55}" name="Column9510" dataDxfId="6829"/>
    <tableColumn id="9556" xr3:uid="{C4F6C102-F2BB-45DD-94AB-5467E4C56E48}" name="Column9511" dataDxfId="6828"/>
    <tableColumn id="9557" xr3:uid="{BE870524-E731-4655-B686-2689432730F5}" name="Column9512" dataDxfId="6827"/>
    <tableColumn id="9558" xr3:uid="{9D770F1A-81A4-4341-A5C4-51B6A46A89E8}" name="Column9513" dataDxfId="6826"/>
    <tableColumn id="9559" xr3:uid="{89F1ED83-8735-4820-AF28-8C3B206D0656}" name="Column9514" dataDxfId="6825"/>
    <tableColumn id="9560" xr3:uid="{393C7A1D-5F3C-49F3-B62C-3FFF3F9E82FE}" name="Column9515" dataDxfId="6824"/>
    <tableColumn id="9561" xr3:uid="{6F330E25-D957-4A36-9DC0-B0634738C6CF}" name="Column9516" dataDxfId="6823"/>
    <tableColumn id="9562" xr3:uid="{DAAC779F-B653-4DDB-9045-433DCEC5FF4D}" name="Column9517" dataDxfId="6822"/>
    <tableColumn id="9563" xr3:uid="{1494A022-5B9B-4CF8-85ED-3DCE0529066F}" name="Column9518" dataDxfId="6821"/>
    <tableColumn id="9564" xr3:uid="{13917577-DE06-41D4-A9C0-2974196F99CD}" name="Column9519" dataDxfId="6820"/>
    <tableColumn id="9565" xr3:uid="{1FFDB3EB-A3FE-4708-A72A-7EA02D235955}" name="Column9520" dataDxfId="6819"/>
    <tableColumn id="9566" xr3:uid="{81067091-9FCD-4B54-A613-A87421C4FE4A}" name="Column9521" dataDxfId="6818"/>
    <tableColumn id="9567" xr3:uid="{8445D169-2CD3-4133-B698-830D7F113EB7}" name="Column9522" dataDxfId="6817"/>
    <tableColumn id="9568" xr3:uid="{E8ECA98B-1852-401D-8BFA-CCC9BBD72DC7}" name="Column9523" dataDxfId="6816"/>
    <tableColumn id="9569" xr3:uid="{D297CEDB-FC1F-4B2C-BD65-E29AF7F10E8A}" name="Column9524" dataDxfId="6815"/>
    <tableColumn id="9570" xr3:uid="{D9D7BC38-D228-4C98-919C-1B82C5DB6DFF}" name="Column9525" dataDxfId="6814"/>
    <tableColumn id="9571" xr3:uid="{E67D35BC-D71F-42A6-B316-8BB053FAE442}" name="Column9526" dataDxfId="6813"/>
    <tableColumn id="9572" xr3:uid="{CDC4FAB1-21D9-4202-B10D-2C488A78E7D6}" name="Column9527" dataDxfId="6812"/>
    <tableColumn id="9573" xr3:uid="{59FB582C-5649-4705-B87C-F4EFF3E08208}" name="Column9528" dataDxfId="6811"/>
    <tableColumn id="9574" xr3:uid="{7A37EAF5-5206-46EF-858B-07149A8167E2}" name="Column9529" dataDxfId="6810"/>
    <tableColumn id="9575" xr3:uid="{58A4720E-0AB0-4FB8-98AA-FAFF39C7B5CA}" name="Column9530" dataDxfId="6809"/>
    <tableColumn id="9576" xr3:uid="{FB574068-3F39-4E77-B245-FB596BF975F6}" name="Column9531" dataDxfId="6808"/>
    <tableColumn id="9577" xr3:uid="{1F231405-BC1E-4A08-8123-F7931C112232}" name="Column9532" dataDxfId="6807"/>
    <tableColumn id="9578" xr3:uid="{7812F835-B6DC-44A6-A18D-840B26E90116}" name="Column9533" dataDxfId="6806"/>
    <tableColumn id="9579" xr3:uid="{122B5AB7-A7B3-440F-8919-DCE60B228519}" name="Column9534" dataDxfId="6805"/>
    <tableColumn id="9580" xr3:uid="{39B7860E-98B6-4251-8873-30262C430891}" name="Column9535" dataDxfId="6804"/>
    <tableColumn id="9581" xr3:uid="{F5287530-8595-4BF6-A26F-56B9B0B73735}" name="Column9536" dataDxfId="6803"/>
    <tableColumn id="9582" xr3:uid="{C8FD09A6-48B1-412B-8301-1C4A4D0A4B65}" name="Column9537" dataDxfId="6802"/>
    <tableColumn id="9583" xr3:uid="{1567A3DC-4A83-4C1C-A576-1E85765353BB}" name="Column9538" dataDxfId="6801"/>
    <tableColumn id="9584" xr3:uid="{F05EBEAA-96D1-456B-8741-73093E05A2A0}" name="Column9539" dataDxfId="6800"/>
    <tableColumn id="9585" xr3:uid="{8D69BC47-20A4-4D6B-A5F4-B06B019A75D9}" name="Column9540" dataDxfId="6799"/>
    <tableColumn id="9586" xr3:uid="{76981A17-A74F-4BB4-8ED2-2F63223D172B}" name="Column9541" dataDxfId="6798"/>
    <tableColumn id="9587" xr3:uid="{E26B644C-069D-4E31-B42B-08F11AF4A587}" name="Column9542" dataDxfId="6797"/>
    <tableColumn id="9588" xr3:uid="{191AA286-968A-4275-B27F-5E2D443ACE23}" name="Column9543" dataDxfId="6796"/>
    <tableColumn id="9589" xr3:uid="{EEAB8922-12B1-4087-B30E-9C10FED985A1}" name="Column9544" dataDxfId="6795"/>
    <tableColumn id="9590" xr3:uid="{9C131750-DC0B-4F65-BCAE-04F03E2A0743}" name="Column9545" dataDxfId="6794"/>
    <tableColumn id="9591" xr3:uid="{4D10B25A-E18A-408B-AEE6-042B93F0A7C7}" name="Column9546" dataDxfId="6793"/>
    <tableColumn id="9592" xr3:uid="{C92D834B-855F-441A-B714-15DF00C4657F}" name="Column9547" dataDxfId="6792"/>
    <tableColumn id="9593" xr3:uid="{10D2FA0B-C785-4068-B99E-06BE5D771C18}" name="Column9548" dataDxfId="6791"/>
    <tableColumn id="9594" xr3:uid="{7695FCE2-8B6F-4CD5-8800-57FE432F6C4F}" name="Column9549" dataDxfId="6790"/>
    <tableColumn id="9595" xr3:uid="{6BC83592-9BEB-49B0-B7B1-C0F0F7A8E5D1}" name="Column9550" dataDxfId="6789"/>
    <tableColumn id="9596" xr3:uid="{9C35FCEA-145D-40C8-AC53-6D865771428A}" name="Column9551" dataDxfId="6788"/>
    <tableColumn id="9597" xr3:uid="{8DCF4A0F-7420-4553-92EC-470A05252B2C}" name="Column9552" dataDxfId="6787"/>
    <tableColumn id="9598" xr3:uid="{47F09577-D8A5-411A-96B8-DBAAF13799CD}" name="Column9553" dataDxfId="6786"/>
    <tableColumn id="9599" xr3:uid="{2FB53146-72F1-494C-87D3-569CDCC5519C}" name="Column9554" dataDxfId="6785"/>
    <tableColumn id="9600" xr3:uid="{BA42A734-50EA-4BA6-AC32-E74DC7462D52}" name="Column9555" dataDxfId="6784"/>
    <tableColumn id="9601" xr3:uid="{594C8BCD-9597-4951-9DA1-FE8F9F46511C}" name="Column9556" dataDxfId="6783"/>
    <tableColumn id="9602" xr3:uid="{1F188781-E445-4CB1-97CE-B5890084D77F}" name="Column9557" dataDxfId="6782"/>
    <tableColumn id="9603" xr3:uid="{898F7687-5E35-4101-BFDA-DB23749104D1}" name="Column9558" dataDxfId="6781"/>
    <tableColumn id="9604" xr3:uid="{F0DCDA22-89F5-479D-9560-EDD2BD97816A}" name="Column9559" dataDxfId="6780"/>
    <tableColumn id="9605" xr3:uid="{57B57882-FC4B-441C-AA95-E8054D519B71}" name="Column9560" dataDxfId="6779"/>
    <tableColumn id="9606" xr3:uid="{865FA48F-EEEF-40D1-9BC4-3EB0C8D514AC}" name="Column9561" dataDxfId="6778"/>
    <tableColumn id="9607" xr3:uid="{421FCC9F-973C-468B-8840-EDC940F400CA}" name="Column9562" dataDxfId="6777"/>
    <tableColumn id="9608" xr3:uid="{ED3184AA-A038-42DD-BDBA-1EBEE775E657}" name="Column9563" dataDxfId="6776"/>
    <tableColumn id="9609" xr3:uid="{759517E2-ABCF-41D0-88DC-7FC08464D4B2}" name="Column9564" dataDxfId="6775"/>
    <tableColumn id="9610" xr3:uid="{51707536-D6CC-4393-93CA-5B8EC7C5579A}" name="Column9565" dataDxfId="6774"/>
    <tableColumn id="9611" xr3:uid="{028E18CD-2D9C-495E-A8A3-B1D107072DE0}" name="Column9566" dataDxfId="6773"/>
    <tableColumn id="9612" xr3:uid="{588232FD-1AFD-4BFB-9C87-127BE70C6940}" name="Column9567" dataDxfId="6772"/>
    <tableColumn id="9613" xr3:uid="{07EF2F07-B31F-41E9-936B-2374FF079613}" name="Column9568" dataDxfId="6771"/>
    <tableColumn id="9614" xr3:uid="{D1669F2C-0171-447A-8207-3F17339012E6}" name="Column9569" dataDxfId="6770"/>
    <tableColumn id="9615" xr3:uid="{91B3A939-D8B1-44FF-8670-76B8E27079EC}" name="Column9570" dataDxfId="6769"/>
    <tableColumn id="9616" xr3:uid="{DB2AA8B1-B3AC-4A9C-957A-FE1DF09E53C5}" name="Column9571" dataDxfId="6768"/>
    <tableColumn id="9617" xr3:uid="{B828CED4-AEFC-469C-B676-B842BCF7B386}" name="Column9572" dataDxfId="6767"/>
    <tableColumn id="9618" xr3:uid="{068B60F8-1EF0-4B2D-B481-7041E5A2E8B2}" name="Column9573" dataDxfId="6766"/>
    <tableColumn id="9619" xr3:uid="{34A86B37-D72B-4E8E-BFD6-11DF208CE170}" name="Column9574" dataDxfId="6765"/>
    <tableColumn id="9620" xr3:uid="{46720597-3F46-4112-8AE6-ACF2FE019636}" name="Column9575" dataDxfId="6764"/>
    <tableColumn id="9621" xr3:uid="{D2370A9C-7A9D-4252-B7D9-E13073E6F799}" name="Column9576" dataDxfId="6763"/>
    <tableColumn id="9622" xr3:uid="{BAE93FBA-72D4-454D-BCC2-69FBEBF323B8}" name="Column9577" dataDxfId="6762"/>
    <tableColumn id="9623" xr3:uid="{97FED55C-6AD6-4E05-B010-1A56461D2B89}" name="Column9578" dataDxfId="6761"/>
    <tableColumn id="9624" xr3:uid="{02A791C9-EE42-4982-8932-BE9454EE55D2}" name="Column9579" dataDxfId="6760"/>
    <tableColumn id="9625" xr3:uid="{4FFBAFBC-20F8-49B5-9169-0CE39EAF5A6C}" name="Column9580" dataDxfId="6759"/>
    <tableColumn id="9626" xr3:uid="{F29D0B4E-5F6A-4A6D-B836-EC4AC6D05026}" name="Column9581" dataDxfId="6758"/>
    <tableColumn id="9627" xr3:uid="{7C5A0216-0568-4A6D-AF76-2C911C9538B4}" name="Column9582" dataDxfId="6757"/>
    <tableColumn id="9628" xr3:uid="{F77EAA31-C2FB-4321-BEE1-4C87EF6033AA}" name="Column9583" dataDxfId="6756"/>
    <tableColumn id="9629" xr3:uid="{A094D5EA-7D4B-40BD-A75C-A62D9EDD1F1F}" name="Column9584" dataDxfId="6755"/>
    <tableColumn id="9630" xr3:uid="{75D2F9AA-0136-4324-B6FB-D548D7D9808D}" name="Column9585" dataDxfId="6754"/>
    <tableColumn id="9631" xr3:uid="{A98D5562-A707-4D75-BB82-AF245AFA5DE7}" name="Column9586" dataDxfId="6753"/>
    <tableColumn id="9632" xr3:uid="{8F905872-BDF1-432C-8D96-4164BC9E762F}" name="Column9587" dataDxfId="6752"/>
    <tableColumn id="9633" xr3:uid="{8050C385-D1B8-4488-B056-82E790470355}" name="Column9588" dataDxfId="6751"/>
    <tableColumn id="9634" xr3:uid="{7D9EDFE9-A099-44E0-B05A-62C9AA308954}" name="Column9589" dataDxfId="6750"/>
    <tableColumn id="9635" xr3:uid="{0515BF24-4513-4D6C-8F4D-E8A49DA5F034}" name="Column9590" dataDxfId="6749"/>
    <tableColumn id="9636" xr3:uid="{BD93F7F3-06AC-468C-83EA-801F2401C8E5}" name="Column9591" dataDxfId="6748"/>
    <tableColumn id="9637" xr3:uid="{9793891D-234A-4FA3-8CEB-4E410FB4DF1F}" name="Column9592" dataDxfId="6747"/>
    <tableColumn id="9638" xr3:uid="{E0025367-EAFE-4938-8679-E8875DFFB7C0}" name="Column9593" dataDxfId="6746"/>
    <tableColumn id="9639" xr3:uid="{7D48C1C0-4985-4526-BA64-5EBB3922048A}" name="Column9594" dataDxfId="6745"/>
    <tableColumn id="9640" xr3:uid="{20B7F055-6BA7-434F-96D1-F4AC906A7FF3}" name="Column9595" dataDxfId="6744"/>
    <tableColumn id="9641" xr3:uid="{54A353A2-B595-4410-9473-4BBC776CF9C9}" name="Column9596" dataDxfId="6743"/>
    <tableColumn id="9642" xr3:uid="{60DE9F95-51CE-417C-A0E6-81D7B80C1550}" name="Column9597" dataDxfId="6742"/>
    <tableColumn id="9643" xr3:uid="{81171778-80BC-44C4-B7D0-00BBC9CFA550}" name="Column9598" dataDxfId="6741"/>
    <tableColumn id="9644" xr3:uid="{A5613E75-FEF3-4DF8-91EA-1B82E1A0646C}" name="Column9599" dataDxfId="6740"/>
    <tableColumn id="9645" xr3:uid="{730360ED-897A-4A91-A132-40F1F04CEC8B}" name="Column9600" dataDxfId="6739"/>
    <tableColumn id="9646" xr3:uid="{E185CD81-31C2-40A4-A1A6-CDB45DD7C586}" name="Column9601" dataDxfId="6738"/>
    <tableColumn id="9647" xr3:uid="{5BF6550A-DCC0-443A-AC3D-454F469949FE}" name="Column9602" dataDxfId="6737"/>
    <tableColumn id="9648" xr3:uid="{9469AA82-0843-4E1E-9324-522FAE2D9363}" name="Column9603" dataDxfId="6736"/>
    <tableColumn id="9649" xr3:uid="{8505B744-14F0-4FBB-848B-E962E7E8A6A9}" name="Column9604" dataDxfId="6735"/>
    <tableColumn id="9650" xr3:uid="{0934178F-555F-4E66-9DC2-1C774BBCA612}" name="Column9605" dataDxfId="6734"/>
    <tableColumn id="9651" xr3:uid="{3E75C79D-0FBA-437D-B9DA-4A8CEC5109A6}" name="Column9606" dataDxfId="6733"/>
    <tableColumn id="9652" xr3:uid="{DA394F6D-5BA7-4B4D-803E-CF272E9A28DE}" name="Column9607" dataDxfId="6732"/>
    <tableColumn id="9653" xr3:uid="{18692ABB-A48F-4643-9EB3-E838D0597A30}" name="Column9608" dataDxfId="6731"/>
    <tableColumn id="9654" xr3:uid="{3E0DEE8F-5690-4281-B130-56685A1B818C}" name="Column9609" dataDxfId="6730"/>
    <tableColumn id="9655" xr3:uid="{47C10751-4F77-4148-8E64-3A19A0D5CDA3}" name="Column9610" dataDxfId="6729"/>
    <tableColumn id="9656" xr3:uid="{AF181DC8-C255-496C-A9F9-12D8DC841081}" name="Column9611" dataDxfId="6728"/>
    <tableColumn id="9657" xr3:uid="{F881ED1F-B59B-4684-B3D8-425A7096FFDC}" name="Column9612" dataDxfId="6727"/>
    <tableColumn id="9658" xr3:uid="{2FE5B00F-AACA-48AC-AF41-56CBDA6250AD}" name="Column9613" dataDxfId="6726"/>
    <tableColumn id="9659" xr3:uid="{F8D40579-5EB2-439B-BA93-270EEBECF538}" name="Column9614" dataDxfId="6725"/>
    <tableColumn id="9660" xr3:uid="{88B13C67-123B-4CCC-B29C-4D15E5D98F83}" name="Column9615" dataDxfId="6724"/>
    <tableColumn id="9661" xr3:uid="{CFB54846-D5F7-45F5-81AB-D35FF6D63934}" name="Column9616" dataDxfId="6723"/>
    <tableColumn id="9662" xr3:uid="{0EA96F8C-8AC6-40F8-BBE1-364DB02BD8B4}" name="Column9617" dataDxfId="6722"/>
    <tableColumn id="9663" xr3:uid="{3DDBC69B-C869-465B-8D3D-DA6BAB058FDD}" name="Column9618" dataDxfId="6721"/>
    <tableColumn id="9664" xr3:uid="{9C390D16-4CE0-48FF-9328-38892E7F04BB}" name="Column9619" dataDxfId="6720"/>
    <tableColumn id="9665" xr3:uid="{D0B544B2-F794-413D-B069-905D1487540B}" name="Column9620" dataDxfId="6719"/>
    <tableColumn id="9666" xr3:uid="{345EB635-4716-40B2-9BBE-9C6AAFF6B59A}" name="Column9621" dataDxfId="6718"/>
    <tableColumn id="9667" xr3:uid="{153190CA-1217-4A14-B328-5FB7AFBBEB56}" name="Column9622" dataDxfId="6717"/>
    <tableColumn id="9668" xr3:uid="{CC912CBB-23EC-41AD-AD5E-95FD7E6FFA1A}" name="Column9623" dataDxfId="6716"/>
    <tableColumn id="9669" xr3:uid="{45902C49-165A-4541-B195-593CAFADB396}" name="Column9624" dataDxfId="6715"/>
    <tableColumn id="9670" xr3:uid="{A71D48D3-8818-41F0-ABF6-26D92ADF3538}" name="Column9625" dataDxfId="6714"/>
    <tableColumn id="9671" xr3:uid="{AD6EB72D-8303-422E-8F54-2D19A0443341}" name="Column9626" dataDxfId="6713"/>
    <tableColumn id="9672" xr3:uid="{12E6F7F4-7B2B-49EB-ACFB-D3C7B0852268}" name="Column9627" dataDxfId="6712"/>
    <tableColumn id="9673" xr3:uid="{93F0CD6C-1A88-4BAD-BD50-3EDFC9A12785}" name="Column9628" dataDxfId="6711"/>
    <tableColumn id="9674" xr3:uid="{5186AFE8-E2A9-467A-B768-C4E4E71E6960}" name="Column9629" dataDxfId="6710"/>
    <tableColumn id="9675" xr3:uid="{E8AE8BF8-1AAB-4F5C-942C-E40CDB0D1FB9}" name="Column9630" dataDxfId="6709"/>
    <tableColumn id="9676" xr3:uid="{992A0068-6154-49CC-BD87-23A08DFE6955}" name="Column9631" dataDxfId="6708"/>
    <tableColumn id="9677" xr3:uid="{D60447D0-E5B8-4723-8164-0AD46C8DE00A}" name="Column9632" dataDxfId="6707"/>
    <tableColumn id="9678" xr3:uid="{D826416F-95DD-4986-9042-DE4CD65AB01D}" name="Column9633" dataDxfId="6706"/>
    <tableColumn id="9679" xr3:uid="{9C967B53-8DCB-4A85-B497-57542E4C7F7C}" name="Column9634" dataDxfId="6705"/>
    <tableColumn id="9680" xr3:uid="{6CD18039-CF86-484E-8C96-202EE13B9F6F}" name="Column9635" dataDxfId="6704"/>
    <tableColumn id="9681" xr3:uid="{3D19813C-C125-4192-9993-08267C7E8EC5}" name="Column9636" dataDxfId="6703"/>
    <tableColumn id="9682" xr3:uid="{BDD66997-6FD6-48D1-A605-9AE923E4642E}" name="Column9637" dataDxfId="6702"/>
    <tableColumn id="9683" xr3:uid="{998772C8-88CF-4DF4-8C9D-003B068A04B7}" name="Column9638" dataDxfId="6701"/>
    <tableColumn id="9684" xr3:uid="{E2C96764-D80F-4246-B5F0-670A6312F942}" name="Column9639" dataDxfId="6700"/>
    <tableColumn id="9685" xr3:uid="{82D7796D-7186-423B-B59B-B0A71D8070F1}" name="Column9640" dataDxfId="6699"/>
    <tableColumn id="9686" xr3:uid="{3CB6C776-1B98-4527-8939-841F70C603D0}" name="Column9641" dataDxfId="6698"/>
    <tableColumn id="9687" xr3:uid="{E52EDCCD-9B81-471C-837C-2F5EFB2AD867}" name="Column9642" dataDxfId="6697"/>
    <tableColumn id="9688" xr3:uid="{71E7A799-8E65-4A07-9367-D4FB623E088C}" name="Column9643" dataDxfId="6696"/>
    <tableColumn id="9689" xr3:uid="{1972BFEE-41F2-4B7F-80DC-83AAC44285D2}" name="Column9644" dataDxfId="6695"/>
    <tableColumn id="9690" xr3:uid="{467FB7E2-A0AB-4477-8372-D74120C7DFE4}" name="Column9645" dataDxfId="6694"/>
    <tableColumn id="9691" xr3:uid="{600B19F2-ECF2-4DDB-9388-B03CA9B1B7F3}" name="Column9646" dataDxfId="6693"/>
    <tableColumn id="9692" xr3:uid="{2CE0ED19-B2BE-4319-82B6-83F2F6494732}" name="Column9647" dataDxfId="6692"/>
    <tableColumn id="9693" xr3:uid="{BB0F0338-1CAF-4011-B036-D35DF7F1F3EC}" name="Column9648" dataDxfId="6691"/>
    <tableColumn id="9694" xr3:uid="{D3FAA1D3-AFB4-474F-978E-F28B84D7ACEE}" name="Column9649" dataDxfId="6690"/>
    <tableColumn id="9695" xr3:uid="{00C28C07-E030-400A-BBED-D39225F1E877}" name="Column9650" dataDxfId="6689"/>
    <tableColumn id="9696" xr3:uid="{7B36CA78-9F42-439C-B22D-33BDE898321C}" name="Column9651" dataDxfId="6688"/>
    <tableColumn id="9697" xr3:uid="{5A6928B0-2E62-4137-B432-4EE7F379E64F}" name="Column9652" dataDxfId="6687"/>
    <tableColumn id="9698" xr3:uid="{220DBF44-A8ED-4F73-B3A9-01EB5F70C1D3}" name="Column9653" dataDxfId="6686"/>
    <tableColumn id="9699" xr3:uid="{89EE4924-184B-4CDF-AE3E-4DAB8D247B82}" name="Column9654" dataDxfId="6685"/>
    <tableColumn id="9700" xr3:uid="{39DDCFEB-CCFE-45AC-BDED-2D5199DE8D74}" name="Column9655" dataDxfId="6684"/>
    <tableColumn id="9701" xr3:uid="{701A71FD-3165-4EEB-BA86-BF212BE300FE}" name="Column9656" dataDxfId="6683"/>
    <tableColumn id="9702" xr3:uid="{266FE81F-3D85-4F6C-964D-AAC4C3581440}" name="Column9657" dataDxfId="6682"/>
    <tableColumn id="9703" xr3:uid="{6B589542-8144-4B6A-B404-E496AD104B5D}" name="Column9658" dataDxfId="6681"/>
    <tableColumn id="9704" xr3:uid="{DB08953C-5291-4B4F-9EDE-083A5D3B2734}" name="Column9659" dataDxfId="6680"/>
    <tableColumn id="9705" xr3:uid="{4B4539C8-92D7-4F81-B0E6-AD514C828A55}" name="Column9660" dataDxfId="6679"/>
    <tableColumn id="9706" xr3:uid="{F44E7BEB-3A13-49B5-A899-F932064F52B8}" name="Column9661" dataDxfId="6678"/>
    <tableColumn id="9707" xr3:uid="{61B1DABB-0CCA-4293-B04F-95A57CA28F92}" name="Column9662" dataDxfId="6677"/>
    <tableColumn id="9708" xr3:uid="{0E076680-3F25-4633-B7E4-BF86C7C71311}" name="Column9663" dataDxfId="6676"/>
    <tableColumn id="9709" xr3:uid="{028DF5FD-D22B-4789-B348-6E71C844C6FA}" name="Column9664" dataDxfId="6675"/>
    <tableColumn id="9710" xr3:uid="{FF0A5120-F46E-4408-A7F9-76D8EC09DDB1}" name="Column9665" dataDxfId="6674"/>
    <tableColumn id="9711" xr3:uid="{56F5BF35-DCEA-4613-9F5D-1D91592DC377}" name="Column9666" dataDxfId="6673"/>
    <tableColumn id="9712" xr3:uid="{E96B5B92-5864-4294-945D-E2F31370DD88}" name="Column9667" dataDxfId="6672"/>
    <tableColumn id="9713" xr3:uid="{C128A5A3-ABC5-455E-8B96-B9667F0A15D2}" name="Column9668" dataDxfId="6671"/>
    <tableColumn id="9714" xr3:uid="{529736EC-D7D7-4701-948C-E3BE0371A444}" name="Column9669" dataDxfId="6670"/>
    <tableColumn id="9715" xr3:uid="{2A7CE124-4287-4762-B674-01292E444096}" name="Column9670" dataDxfId="6669"/>
    <tableColumn id="9716" xr3:uid="{855895BC-E58E-4CA6-8956-0CF75ECDFB02}" name="Column9671" dataDxfId="6668"/>
    <tableColumn id="9717" xr3:uid="{59946013-C17A-48D2-B930-A2AA1FC717DE}" name="Column9672" dataDxfId="6667"/>
    <tableColumn id="9718" xr3:uid="{558EE26D-7C9E-4504-B898-BB2EBF96A3AA}" name="Column9673" dataDxfId="6666"/>
    <tableColumn id="9719" xr3:uid="{87A130C5-2862-47AA-943A-8ABC507A4713}" name="Column9674" dataDxfId="6665"/>
    <tableColumn id="9720" xr3:uid="{201E4413-C452-4B74-B179-A8CC88AFC3F7}" name="Column9675" dataDxfId="6664"/>
    <tableColumn id="9721" xr3:uid="{D27835D2-BCB1-403B-B941-2991786DBEAC}" name="Column9676" dataDxfId="6663"/>
    <tableColumn id="9722" xr3:uid="{3C717753-F532-41BF-A148-0A61769D4F72}" name="Column9677" dataDxfId="6662"/>
    <tableColumn id="9723" xr3:uid="{F436A92F-FD20-4E2E-B4E3-6B2E7C665A3B}" name="Column9678" dataDxfId="6661"/>
    <tableColumn id="9724" xr3:uid="{47C1833C-2459-460E-878D-618DED993818}" name="Column9679" dataDxfId="6660"/>
    <tableColumn id="9725" xr3:uid="{A4AC0C40-EB12-4F69-924A-9C83E4B7AB69}" name="Column9680" dataDxfId="6659"/>
    <tableColumn id="9726" xr3:uid="{E12D57F7-F2D6-457C-A6DD-277DE3B0B8EF}" name="Column9681" dataDxfId="6658"/>
    <tableColumn id="9727" xr3:uid="{25CD53F7-B97B-405C-9C8F-EFCFC7430303}" name="Column9682" dataDxfId="6657"/>
    <tableColumn id="9728" xr3:uid="{4ABE3912-01DD-4E7D-8337-0260AB589062}" name="Column9683" dataDxfId="6656"/>
    <tableColumn id="9729" xr3:uid="{EE72F029-3D8E-42CC-90A5-EBBE3D003E99}" name="Column9684" dataDxfId="6655"/>
    <tableColumn id="9730" xr3:uid="{3516F39B-49F3-404F-B473-C1A62D7F59FD}" name="Column9685" dataDxfId="6654"/>
    <tableColumn id="9731" xr3:uid="{585E6B2A-9420-4C95-A9DA-53C8C496D8CC}" name="Column9686" dataDxfId="6653"/>
    <tableColumn id="9732" xr3:uid="{10D261E6-C479-44A7-8040-F26190C18C00}" name="Column9687" dataDxfId="6652"/>
    <tableColumn id="9733" xr3:uid="{1D2DAC84-688E-4275-9503-51C8C47A67A5}" name="Column9688" dataDxfId="6651"/>
    <tableColumn id="9734" xr3:uid="{FF1A036A-12C2-4FAD-A9CC-E1E12DCB3804}" name="Column9689" dataDxfId="6650"/>
    <tableColumn id="9735" xr3:uid="{347D6945-6C84-44A9-B12C-0347B4F1E4E4}" name="Column9690" dataDxfId="6649"/>
    <tableColumn id="9736" xr3:uid="{CD865DC4-0A1F-4AE3-823B-7E69512E4186}" name="Column9691" dataDxfId="6648"/>
    <tableColumn id="9737" xr3:uid="{1C0ECDF7-DA3B-427B-B533-925C2C75EACF}" name="Column9692" dataDxfId="6647"/>
    <tableColumn id="9738" xr3:uid="{4CA827F7-9F55-4304-A07C-8E3FB4C5CC4C}" name="Column9693" dataDxfId="6646"/>
    <tableColumn id="9739" xr3:uid="{E74D3A2F-FA5D-424A-BF6F-7DB44C9B3770}" name="Column9694" dataDxfId="6645"/>
    <tableColumn id="9740" xr3:uid="{E2D4D540-71DB-417A-833E-905BD2EB88D9}" name="Column9695" dataDxfId="6644"/>
    <tableColumn id="9741" xr3:uid="{6A2DABA1-CB0E-42B8-B93C-D887B707AEFB}" name="Column9696" dataDxfId="6643"/>
    <tableColumn id="9742" xr3:uid="{1A9B44C6-024B-4F5D-BBDE-1D45D065E00F}" name="Column9697" dataDxfId="6642"/>
    <tableColumn id="9743" xr3:uid="{E9BD1706-FB0A-479C-8DFD-1035E96642F7}" name="Column9698" dataDxfId="6641"/>
    <tableColumn id="9744" xr3:uid="{87F15C20-D5A1-4FC2-858B-22959093BD8E}" name="Column9699" dataDxfId="6640"/>
    <tableColumn id="9745" xr3:uid="{2806ADA9-BB92-49EA-A159-9C2ED4016E8C}" name="Column9700" dataDxfId="6639"/>
    <tableColumn id="9746" xr3:uid="{F333CAA9-5092-446F-924D-736B234BAA34}" name="Column9701" dataDxfId="6638"/>
    <tableColumn id="9747" xr3:uid="{C80B2AFF-9F3B-445B-A166-21FCD28D6299}" name="Column9702" dataDxfId="6637"/>
    <tableColumn id="9748" xr3:uid="{AC5F2354-F350-48ED-B5E2-46CE880D2C07}" name="Column9703" dataDxfId="6636"/>
    <tableColumn id="9749" xr3:uid="{7B90448E-46DE-4DFB-AD28-8583347C22FE}" name="Column9704" dataDxfId="6635"/>
    <tableColumn id="9750" xr3:uid="{8DD5BF3E-B3BC-44F9-9349-BD1815A2D23F}" name="Column9705" dataDxfId="6634"/>
    <tableColumn id="9751" xr3:uid="{FC1CB657-3B98-422C-8FF2-722B22789B51}" name="Column9706" dataDxfId="6633"/>
    <tableColumn id="9752" xr3:uid="{89BA2B8B-B3D9-464B-A66F-88E8FBD3F772}" name="Column9707" dataDxfId="6632"/>
    <tableColumn id="9753" xr3:uid="{CD385EA7-CC87-485F-A298-0EBCA83A6579}" name="Column9708" dataDxfId="6631"/>
    <tableColumn id="9754" xr3:uid="{C652C03D-5E5F-4802-B793-5A7F6F2443B6}" name="Column9709" dataDxfId="6630"/>
    <tableColumn id="9755" xr3:uid="{452A7033-3189-4967-9452-3C6601E3FD23}" name="Column9710" dataDxfId="6629"/>
    <tableColumn id="9756" xr3:uid="{7D5E9B8F-CFB6-49A8-A6A0-48DDF1645E86}" name="Column9711" dataDxfId="6628"/>
    <tableColumn id="9757" xr3:uid="{E7D56BD1-0BC9-45DC-B8E5-A729F9B71E97}" name="Column9712" dataDxfId="6627"/>
    <tableColumn id="9758" xr3:uid="{DA4242DD-FF11-4F7D-9E06-B841233FFC7B}" name="Column9713" dataDxfId="6626"/>
    <tableColumn id="9759" xr3:uid="{25F98DDF-30CC-42BD-A18E-2F48F6B40DED}" name="Column9714" dataDxfId="6625"/>
    <tableColumn id="9760" xr3:uid="{AEE800CD-E06A-4F90-A209-45338248D755}" name="Column9715" dataDxfId="6624"/>
    <tableColumn id="9761" xr3:uid="{CDAB2BC5-10FD-40E5-9259-4B9F6583EE0B}" name="Column9716" dataDxfId="6623"/>
    <tableColumn id="9762" xr3:uid="{F6FA7224-687B-45A2-8DC1-22F9ECF78151}" name="Column9717" dataDxfId="6622"/>
    <tableColumn id="9763" xr3:uid="{F84B5CA5-1B1B-41B5-A658-6F3DB1FF285C}" name="Column9718" dataDxfId="6621"/>
    <tableColumn id="9764" xr3:uid="{646567FA-72DB-416D-98D1-4FD72FB4ED88}" name="Column9719" dataDxfId="6620"/>
    <tableColumn id="9765" xr3:uid="{614FF653-24D8-428A-A427-80A929DF94CB}" name="Column9720" dataDxfId="6619"/>
    <tableColumn id="9766" xr3:uid="{186CC203-5895-401A-B2AD-07E662D1DEBB}" name="Column9721" dataDxfId="6618"/>
    <tableColumn id="9767" xr3:uid="{A8FC24F8-B81A-4596-824D-CB4980ED68D2}" name="Column9722" dataDxfId="6617"/>
    <tableColumn id="9768" xr3:uid="{736D6590-2BF4-4B66-A5A3-909B93BFC910}" name="Column9723" dataDxfId="6616"/>
    <tableColumn id="9769" xr3:uid="{31D0B508-05BE-4756-B3A3-4F7F2EA9BE34}" name="Column9724" dataDxfId="6615"/>
    <tableColumn id="9770" xr3:uid="{11C30990-CB47-4166-AA3E-7A7060F2EAC7}" name="Column9725" dataDxfId="6614"/>
    <tableColumn id="9771" xr3:uid="{A1DA1DA1-3007-46FF-A3F5-F9F893D54A13}" name="Column9726" dataDxfId="6613"/>
    <tableColumn id="9772" xr3:uid="{92B07C1A-C569-4FA3-95A2-1C7B9DF6DA43}" name="Column9727" dataDxfId="6612"/>
    <tableColumn id="9773" xr3:uid="{5ACCAD3A-37C1-400F-B6A7-89155AED1BE2}" name="Column9728" dataDxfId="6611"/>
    <tableColumn id="9774" xr3:uid="{A961B415-43B2-4668-A11A-DB57BD3306F1}" name="Column9729" dataDxfId="6610"/>
    <tableColumn id="9775" xr3:uid="{12288FDB-9BDF-4C43-A1C0-176B4CE805CE}" name="Column9730" dataDxfId="6609"/>
    <tableColumn id="9776" xr3:uid="{599CDA29-9755-4D89-A73A-FCC6489619B4}" name="Column9731" dataDxfId="6608"/>
    <tableColumn id="9777" xr3:uid="{540D4599-090A-4375-AB49-BF4E8772C3CE}" name="Column9732" dataDxfId="6607"/>
    <tableColumn id="9778" xr3:uid="{1C69312D-3818-464D-A8DA-31EB0AC045B6}" name="Column9733" dataDxfId="6606"/>
    <tableColumn id="9779" xr3:uid="{5D3DA6A3-DCCE-40BD-A830-082F0288D837}" name="Column9734" dataDxfId="6605"/>
    <tableColumn id="9780" xr3:uid="{E217EEFF-3AA7-4AB2-AEDC-189E4693C950}" name="Column9735" dataDxfId="6604"/>
    <tableColumn id="9781" xr3:uid="{B6DCE181-9F79-42E9-B78F-1F93E711475F}" name="Column9736" dataDxfId="6603"/>
    <tableColumn id="9782" xr3:uid="{5C443692-CA4F-453D-87DD-61C8B75814BA}" name="Column9737" dataDxfId="6602"/>
    <tableColumn id="9783" xr3:uid="{ECA557F9-02A4-4092-8C84-85332F46E700}" name="Column9738" dataDxfId="6601"/>
    <tableColumn id="9784" xr3:uid="{F332408A-403E-45F5-B4EE-53166222B3CB}" name="Column9739" dataDxfId="6600"/>
    <tableColumn id="9785" xr3:uid="{65100EFB-6FFB-4472-93F3-603A5698A6A7}" name="Column9740" dataDxfId="6599"/>
    <tableColumn id="9786" xr3:uid="{4807879F-C004-4D7D-AE27-CA67BAA0D8DA}" name="Column9741" dataDxfId="6598"/>
    <tableColumn id="9787" xr3:uid="{856B7499-2E5F-4F83-8820-7B11A5644B99}" name="Column9742" dataDxfId="6597"/>
    <tableColumn id="9788" xr3:uid="{CE3F1AFA-7ACA-4077-ACC2-87F83B4AE650}" name="Column9743" dataDxfId="6596"/>
    <tableColumn id="9789" xr3:uid="{1453657C-A77E-4343-B2DC-F7AAAFB8E620}" name="Column9744" dataDxfId="6595"/>
    <tableColumn id="9790" xr3:uid="{25A1A92E-0D66-4F1E-8D47-C4B3564C163C}" name="Column9745" dataDxfId="6594"/>
    <tableColumn id="9791" xr3:uid="{BBCE843F-2DD3-4FE2-997E-E0B9E0D29E58}" name="Column9746" dataDxfId="6593"/>
    <tableColumn id="9792" xr3:uid="{99E9A08B-618C-4610-A81D-5CEADB2D2661}" name="Column9747" dataDxfId="6592"/>
    <tableColumn id="9793" xr3:uid="{9F96941F-532F-4630-BC32-F7869991F4AE}" name="Column9748" dataDxfId="6591"/>
    <tableColumn id="9794" xr3:uid="{93D39AC9-0DEA-478F-B900-7752200BF8F2}" name="Column9749" dataDxfId="6590"/>
    <tableColumn id="9795" xr3:uid="{894EEE7F-B2CA-4EC8-ACBB-FEFA44C475DE}" name="Column9750" dataDxfId="6589"/>
    <tableColumn id="9796" xr3:uid="{50C413E2-FCAE-44F4-8116-403C8189A827}" name="Column9751" dataDxfId="6588"/>
    <tableColumn id="9797" xr3:uid="{93882321-6326-455D-86AB-61612C92F61B}" name="Column9752" dataDxfId="6587"/>
    <tableColumn id="9798" xr3:uid="{B29DDEC3-BC67-42E0-BBDD-C0462455ABB5}" name="Column9753" dataDxfId="6586"/>
    <tableColumn id="9799" xr3:uid="{28BFF397-BDA4-4D87-847D-74BF76E9D2A9}" name="Column9754" dataDxfId="6585"/>
    <tableColumn id="9800" xr3:uid="{73F5D0C8-2D90-4D7F-A07C-BD4F011847A1}" name="Column9755" dataDxfId="6584"/>
    <tableColumn id="9801" xr3:uid="{352C9489-6732-49D0-8A94-B0DADF7A67AD}" name="Column9756" dataDxfId="6583"/>
    <tableColumn id="9802" xr3:uid="{258DB5DE-27DB-4166-9555-C6B48EA391BF}" name="Column9757" dataDxfId="6582"/>
    <tableColumn id="9803" xr3:uid="{D5701F9E-7A17-4A36-80CB-8A3644064EB4}" name="Column9758" dataDxfId="6581"/>
    <tableColumn id="9804" xr3:uid="{9FBC651C-A9FC-48B5-ACF0-2E78C574ADAB}" name="Column9759" dataDxfId="6580"/>
    <tableColumn id="9805" xr3:uid="{4C144C6C-58C1-48C7-8D61-C2FF60BEE9DB}" name="Column9760" dataDxfId="6579"/>
    <tableColumn id="9806" xr3:uid="{A0A785B0-4190-4ACD-9CCC-AAAEA87A48B2}" name="Column9761" dataDxfId="6578"/>
    <tableColumn id="9807" xr3:uid="{5668B99C-E0EB-400B-B1C7-87A7FD591845}" name="Column9762" dataDxfId="6577"/>
    <tableColumn id="9808" xr3:uid="{55D4D0CD-D5A9-4BBB-A64C-FADB7D8DFD79}" name="Column9763" dataDxfId="6576"/>
    <tableColumn id="9809" xr3:uid="{7D0B4184-4DC8-49F4-BDDE-19116CA82B5E}" name="Column9764" dataDxfId="6575"/>
    <tableColumn id="9810" xr3:uid="{8AEA81B7-1CDC-4062-845E-26938C863BF5}" name="Column9765" dataDxfId="6574"/>
    <tableColumn id="9811" xr3:uid="{D4D11A5C-766C-4351-A2BB-3B33E83CBF27}" name="Column9766" dataDxfId="6573"/>
    <tableColumn id="9812" xr3:uid="{482DC9FB-E660-41EF-AAF7-1BEEF96333FE}" name="Column9767" dataDxfId="6572"/>
    <tableColumn id="9813" xr3:uid="{96B3D091-AE44-46FE-9194-EDA837E504B8}" name="Column9768" dataDxfId="6571"/>
    <tableColumn id="9814" xr3:uid="{3002F01D-9CCA-44E7-B444-D4EE164630B2}" name="Column9769" dataDxfId="6570"/>
    <tableColumn id="9815" xr3:uid="{02E07BE9-E696-4D4F-A11C-750FF1ADF8A1}" name="Column9770" dataDxfId="6569"/>
    <tableColumn id="9816" xr3:uid="{38CA4652-7362-4474-9DD1-4EE090F97392}" name="Column9771" dataDxfId="6568"/>
    <tableColumn id="9817" xr3:uid="{CB275EC8-4476-492E-95F7-1EE85BF47FF7}" name="Column9772" dataDxfId="6567"/>
    <tableColumn id="9818" xr3:uid="{C0ABA84A-0B08-4F9C-A332-D7745D87EAE6}" name="Column9773" dataDxfId="6566"/>
    <tableColumn id="9819" xr3:uid="{3205B48C-2C06-4EC0-A093-32CC15900C4B}" name="Column9774" dataDxfId="6565"/>
    <tableColumn id="9820" xr3:uid="{9EEB6B17-3CA4-4A81-9F39-E49337ADC820}" name="Column9775" dataDxfId="6564"/>
    <tableColumn id="9821" xr3:uid="{0D0A6AC9-2733-4201-8595-FB6DEF27C9D4}" name="Column9776" dataDxfId="6563"/>
    <tableColumn id="9822" xr3:uid="{0BF8F0B7-040C-4E08-8718-928B97F868E8}" name="Column9777" dataDxfId="6562"/>
    <tableColumn id="9823" xr3:uid="{DD496744-54C6-4209-AA91-8A1EE0A77FA9}" name="Column9778" dataDxfId="6561"/>
    <tableColumn id="9824" xr3:uid="{2F158AE2-6CAD-480D-94B0-AB134D438A5D}" name="Column9779" dataDxfId="6560"/>
    <tableColumn id="9825" xr3:uid="{5E4AB78D-9519-4E92-A7A1-10711E0886CD}" name="Column9780" dataDxfId="6559"/>
    <tableColumn id="9826" xr3:uid="{336BDDF7-F877-4086-B2DA-4AAD9D9DA101}" name="Column9781" dataDxfId="6558"/>
    <tableColumn id="9827" xr3:uid="{F478A1F3-AC24-47DB-B220-31A58131726D}" name="Column9782" dataDxfId="6557"/>
    <tableColumn id="9828" xr3:uid="{CECC3A1C-FA53-4277-B327-6B93A921E735}" name="Column9783" dataDxfId="6556"/>
    <tableColumn id="9829" xr3:uid="{6A1FBC76-A987-48CB-A54B-FAB0CC8FEDC1}" name="Column9784" dataDxfId="6555"/>
    <tableColumn id="9830" xr3:uid="{E4D78C6A-9E40-4530-B51F-82073CC2C1C1}" name="Column9785" dataDxfId="6554"/>
    <tableColumn id="9831" xr3:uid="{264E0875-5B6A-4A22-B907-AF195D2C6FEF}" name="Column9786" dataDxfId="6553"/>
    <tableColumn id="9832" xr3:uid="{956F345D-2661-4B1F-B502-90F38096F909}" name="Column9787" dataDxfId="6552"/>
    <tableColumn id="9833" xr3:uid="{F4B4BEF5-B46D-4336-BF9C-A79C57236D81}" name="Column9788" dataDxfId="6551"/>
    <tableColumn id="9834" xr3:uid="{CF36C002-E21E-4960-90CB-A899D194F074}" name="Column9789" dataDxfId="6550"/>
    <tableColumn id="9835" xr3:uid="{B0D702DE-0838-452C-9606-72E13A6D717F}" name="Column9790" dataDxfId="6549"/>
    <tableColumn id="9836" xr3:uid="{3AC1EFA1-54F2-4B67-9D16-3366289BF204}" name="Column9791" dataDxfId="6548"/>
    <tableColumn id="9837" xr3:uid="{2F0B97A6-101D-4C2A-896E-4F8455EB6EE5}" name="Column9792" dataDxfId="6547"/>
    <tableColumn id="9838" xr3:uid="{6AFC3AB3-01E4-4D85-A85A-25FBE44D5B4C}" name="Column9793" dataDxfId="6546"/>
    <tableColumn id="9839" xr3:uid="{96B4E848-836F-401D-817C-FE2066A1FCA5}" name="Column9794" dataDxfId="6545"/>
    <tableColumn id="9840" xr3:uid="{A9DEB3EC-8DEF-4D45-AFBE-E3C65ADCE3FB}" name="Column9795" dataDxfId="6544"/>
    <tableColumn id="9841" xr3:uid="{923988A1-31EB-4135-AD51-268ADFD6843B}" name="Column9796" dataDxfId="6543"/>
    <tableColumn id="9842" xr3:uid="{F31715CB-5A78-4953-ABC3-CF2D0C5E9011}" name="Column9797" dataDxfId="6542"/>
    <tableColumn id="9843" xr3:uid="{684437DA-48CB-482B-BF0D-028FE233A4BC}" name="Column9798" dataDxfId="6541"/>
    <tableColumn id="9844" xr3:uid="{2AC5F902-A7C4-4159-837F-0B858F4675A1}" name="Column9799" dataDxfId="6540"/>
    <tableColumn id="9845" xr3:uid="{29490CFE-7E6B-44C3-B284-D77AA4D4478B}" name="Column9800" dataDxfId="6539"/>
    <tableColumn id="9846" xr3:uid="{7CD4F47D-3490-4CEF-B0A6-DBE7AEEDF693}" name="Column9801" dataDxfId="6538"/>
    <tableColumn id="9847" xr3:uid="{89ABC617-1C27-49A1-BBD8-4A6D2B4F5829}" name="Column9802" dataDxfId="6537"/>
    <tableColumn id="9848" xr3:uid="{0EA36317-F17E-43BE-AE77-3ED5EC9C5B9F}" name="Column9803" dataDxfId="6536"/>
    <tableColumn id="9849" xr3:uid="{66AAEB12-ADBF-44AA-93BB-8C5E0DEB5F3F}" name="Column9804" dataDxfId="6535"/>
    <tableColumn id="9850" xr3:uid="{7F13960D-72B6-4FA5-B451-E50F53A90C13}" name="Column9805" dataDxfId="6534"/>
    <tableColumn id="9851" xr3:uid="{5A8378BF-9930-42B4-98DF-FAF5299D5BC9}" name="Column9806" dataDxfId="6533"/>
    <tableColumn id="9852" xr3:uid="{E9F4225E-84FD-46B6-A015-1D300CAE3FAA}" name="Column9807" dataDxfId="6532"/>
    <tableColumn id="9853" xr3:uid="{68E8E2F2-58E7-4E04-83D8-E03DC085E5BC}" name="Column9808" dataDxfId="6531"/>
    <tableColumn id="9854" xr3:uid="{076ED1BB-A8AC-427C-9C12-D108569DBC1A}" name="Column9809" dataDxfId="6530"/>
    <tableColumn id="9855" xr3:uid="{97636477-60D7-4632-95F2-3177DEE3B779}" name="Column9810" dataDxfId="6529"/>
    <tableColumn id="9856" xr3:uid="{6A3201CC-BEE2-49CF-A4C0-11836F7499A8}" name="Column9811" dataDxfId="6528"/>
    <tableColumn id="9857" xr3:uid="{49E9833D-3940-4175-AA6B-D5E56476E2F0}" name="Column9812" dataDxfId="6527"/>
    <tableColumn id="9858" xr3:uid="{FF1697E2-EE7F-4D19-AEDD-D0449F0A30CA}" name="Column9813" dataDxfId="6526"/>
    <tableColumn id="9859" xr3:uid="{5733E45E-474E-42B9-AD05-23470DA486DC}" name="Column9814" dataDxfId="6525"/>
    <tableColumn id="9860" xr3:uid="{02CD1B0B-E275-4192-8231-3B27503A6A8D}" name="Column9815" dataDxfId="6524"/>
    <tableColumn id="9861" xr3:uid="{8DF440C9-97BD-43ED-839A-462D742E2CF8}" name="Column9816" dataDxfId="6523"/>
    <tableColumn id="9862" xr3:uid="{4F1EA073-026A-423E-951E-BFE4CAC8B727}" name="Column9817" dataDxfId="6522"/>
    <tableColumn id="9863" xr3:uid="{41026B47-4F5A-47E9-AAE7-CF2176ED7AA8}" name="Column9818" dataDxfId="6521"/>
    <tableColumn id="9864" xr3:uid="{5BA9A536-C2FB-477F-ABDE-BAF47890B413}" name="Column9819" dataDxfId="6520"/>
    <tableColumn id="9865" xr3:uid="{8DDAA255-CEA0-4EA8-BEE9-F1C4462B6BC1}" name="Column9820" dataDxfId="6519"/>
    <tableColumn id="9866" xr3:uid="{7C054215-51F8-49AE-B8BD-61EFFBD026A2}" name="Column9821" dataDxfId="6518"/>
    <tableColumn id="9867" xr3:uid="{6F583CE9-6A94-4E1B-8900-B557239D4E15}" name="Column9822" dataDxfId="6517"/>
    <tableColumn id="9868" xr3:uid="{F0293362-BF86-4E71-9ACF-77EE0CD4ED5E}" name="Column9823" dataDxfId="6516"/>
    <tableColumn id="9869" xr3:uid="{8CADD471-E166-4A76-A43F-A9790C22D3A8}" name="Column9824" dataDxfId="6515"/>
    <tableColumn id="9870" xr3:uid="{AC37DB3C-5377-49C0-B040-6D9F54E2AC0D}" name="Column9825" dataDxfId="6514"/>
    <tableColumn id="9871" xr3:uid="{FDB37263-CC18-4743-8DC3-92D8860E9DE9}" name="Column9826" dataDxfId="6513"/>
    <tableColumn id="9872" xr3:uid="{305A682B-39FB-4B48-A006-EA2884BE5A62}" name="Column9827" dataDxfId="6512"/>
    <tableColumn id="9873" xr3:uid="{75884A24-F021-42A1-BA0E-873E1406E22B}" name="Column9828" dataDxfId="6511"/>
    <tableColumn id="9874" xr3:uid="{27C3580F-0DB3-4AAF-8987-E399B6C86110}" name="Column9829" dataDxfId="6510"/>
    <tableColumn id="9875" xr3:uid="{58266601-7ADE-4035-A95C-8FD4877331D3}" name="Column9830" dataDxfId="6509"/>
    <tableColumn id="9876" xr3:uid="{9BDF4C3E-F607-477E-A33E-C052C9F5967D}" name="Column9831" dataDxfId="6508"/>
    <tableColumn id="9877" xr3:uid="{9308DB69-EEAE-4847-AF5E-009DEB7158E0}" name="Column9832" dataDxfId="6507"/>
    <tableColumn id="9878" xr3:uid="{24ACCAAE-4DA4-421D-8AF5-49AE6D9FF5EB}" name="Column9833" dataDxfId="6506"/>
    <tableColumn id="9879" xr3:uid="{7C44C933-F685-4717-8A1C-7389204CC71B}" name="Column9834" dataDxfId="6505"/>
    <tableColumn id="9880" xr3:uid="{A3331AB8-3D36-4BC5-9B3E-E8BB06084D84}" name="Column9835" dataDxfId="6504"/>
    <tableColumn id="9881" xr3:uid="{EFAACA83-F146-4ADD-B0D6-A4B07FDE53FE}" name="Column9836" dataDxfId="6503"/>
    <tableColumn id="9882" xr3:uid="{8C714511-5AD2-4949-8C9C-1BB1372D3C7C}" name="Column9837" dataDxfId="6502"/>
    <tableColumn id="9883" xr3:uid="{141C8B9A-588C-49E1-A358-BDAF637607D8}" name="Column9838" dataDxfId="6501"/>
    <tableColumn id="9884" xr3:uid="{AB8156B7-CFC3-4BB8-B171-48B86A529C91}" name="Column9839" dataDxfId="6500"/>
    <tableColumn id="9885" xr3:uid="{68772B14-4949-46CC-B98B-C42F3C362AC7}" name="Column9840" dataDxfId="6499"/>
    <tableColumn id="9886" xr3:uid="{ED4AE2D0-3312-4BD1-9B63-FF56630FF4AB}" name="Column9841" dataDxfId="6498"/>
    <tableColumn id="9887" xr3:uid="{96B09584-BDA5-4BAB-94FD-FEB0B3BC80C7}" name="Column9842" dataDxfId="6497"/>
    <tableColumn id="9888" xr3:uid="{D097638C-B6D4-4FF7-999B-4D604B29B4EC}" name="Column9843" dataDxfId="6496"/>
    <tableColumn id="9889" xr3:uid="{DB0B4D45-DFCF-4C31-ABBB-6A058BEEC314}" name="Column9844" dataDxfId="6495"/>
    <tableColumn id="9890" xr3:uid="{210AFD35-5628-4378-AAE3-777CEBA59424}" name="Column9845" dataDxfId="6494"/>
    <tableColumn id="9891" xr3:uid="{DAE8343B-0D59-4A1D-806B-CD5BBDFB0C36}" name="Column9846" dataDxfId="6493"/>
    <tableColumn id="9892" xr3:uid="{600E3B68-34CE-4BDE-AB74-044E26562A63}" name="Column9847" dataDxfId="6492"/>
    <tableColumn id="9893" xr3:uid="{1D4BE912-58F0-4A86-A98D-BD2D91E2F0C1}" name="Column9848" dataDxfId="6491"/>
    <tableColumn id="9894" xr3:uid="{3A879572-F6A7-4318-B452-4DA6531C7EB5}" name="Column9849" dataDxfId="6490"/>
    <tableColumn id="9895" xr3:uid="{E97C4BB6-B662-4F11-B8DE-5A45992FA8C7}" name="Column9850" dataDxfId="6489"/>
    <tableColumn id="9896" xr3:uid="{03FEB352-9500-4D0D-90A9-4607624016C5}" name="Column9851" dataDxfId="6488"/>
    <tableColumn id="9897" xr3:uid="{0A0029B9-B960-41B2-AF9B-04CE796E4006}" name="Column9852" dataDxfId="6487"/>
    <tableColumn id="9898" xr3:uid="{1BD91EF0-CC41-406C-AB2D-3E15E8A8A9CB}" name="Column9853" dataDxfId="6486"/>
    <tableColumn id="9899" xr3:uid="{991E15CF-76DF-4239-87FF-C35BA71B2063}" name="Column9854" dataDxfId="6485"/>
    <tableColumn id="9900" xr3:uid="{C27DE0E2-6CAB-4DDF-99CC-E4913C3FFCA4}" name="Column9855" dataDxfId="6484"/>
    <tableColumn id="9901" xr3:uid="{5782C540-08F5-4F11-9F1E-C3F8BA14BB11}" name="Column9856" dataDxfId="6483"/>
    <tableColumn id="9902" xr3:uid="{5E54FA06-ABC6-4BC6-8DE2-87097507A2A4}" name="Column9857" dataDxfId="6482"/>
    <tableColumn id="9903" xr3:uid="{6B012B83-7035-4C9C-82A2-9A6F83E6E328}" name="Column9858" dataDxfId="6481"/>
    <tableColumn id="9904" xr3:uid="{9C445D2B-3309-4E1A-BAE5-4B07B5B4A1AA}" name="Column9859" dataDxfId="6480"/>
    <tableColumn id="9905" xr3:uid="{CABC9391-D8FF-421A-9F71-BFB6F15064FE}" name="Column9860" dataDxfId="6479"/>
    <tableColumn id="9906" xr3:uid="{E8372851-A335-4764-9F09-7B46874F0C7A}" name="Column9861" dataDxfId="6478"/>
    <tableColumn id="9907" xr3:uid="{E40EF9F6-A56D-4F2A-96E1-CB24D9D749F9}" name="Column9862" dataDxfId="6477"/>
    <tableColumn id="9908" xr3:uid="{BE117884-5DE8-4931-B810-02683015AF0C}" name="Column9863" dataDxfId="6476"/>
    <tableColumn id="9909" xr3:uid="{3840446E-3604-4EDA-B0A2-E05D2F69247A}" name="Column9864" dataDxfId="6475"/>
    <tableColumn id="9910" xr3:uid="{B9EBC3D9-0CAD-4F9A-8F71-7ABD5E59F528}" name="Column9865" dataDxfId="6474"/>
    <tableColumn id="9911" xr3:uid="{F8D6A362-D544-433B-975F-3651C8F100D7}" name="Column9866" dataDxfId="6473"/>
    <tableColumn id="9912" xr3:uid="{9D3C8337-A00F-4FC5-8B07-2182126A2878}" name="Column9867" dataDxfId="6472"/>
    <tableColumn id="9913" xr3:uid="{952FFEAA-C9F8-4288-B860-220C6FC964AA}" name="Column9868" dataDxfId="6471"/>
    <tableColumn id="9914" xr3:uid="{D1C65B96-F5FA-4F1E-946D-4AD1E57112CD}" name="Column9869" dataDxfId="6470"/>
    <tableColumn id="9915" xr3:uid="{C81DF00C-2A9F-4AB0-ABF8-466446F4C47F}" name="Column9870" dataDxfId="6469"/>
    <tableColumn id="9916" xr3:uid="{F7D3FA65-74DE-45DD-A4A3-96B3DEE4A41C}" name="Column9871" dataDxfId="6468"/>
    <tableColumn id="9917" xr3:uid="{E3057409-D596-4CC8-8161-45B5DAE17F70}" name="Column9872" dataDxfId="6467"/>
    <tableColumn id="9918" xr3:uid="{31C6059F-65A7-4B44-8C67-8830B59A28D4}" name="Column9873" dataDxfId="6466"/>
    <tableColumn id="9919" xr3:uid="{F41D0F97-D68E-4E38-ACE3-28631C9879A2}" name="Column9874" dataDxfId="6465"/>
    <tableColumn id="9920" xr3:uid="{54E3514A-06C4-4884-9085-F34D5F3F26DA}" name="Column9875" dataDxfId="6464"/>
    <tableColumn id="9921" xr3:uid="{615B17F4-B8A2-450B-99C0-AA08FEF40A46}" name="Column9876" dataDxfId="6463"/>
    <tableColumn id="9922" xr3:uid="{C91D8232-7985-4AF4-8DC6-C9415F5CABFF}" name="Column9877" dataDxfId="6462"/>
    <tableColumn id="9923" xr3:uid="{2198D6D1-CD2A-4104-AEC4-2CDFF3DCC6FE}" name="Column9878" dataDxfId="6461"/>
    <tableColumn id="9924" xr3:uid="{027BC9DB-24A4-443A-9F42-D437DAD4C950}" name="Column9879" dataDxfId="6460"/>
    <tableColumn id="9925" xr3:uid="{DD8EC00E-C28C-4024-AC38-91BD46705E87}" name="Column9880" dataDxfId="6459"/>
    <tableColumn id="9926" xr3:uid="{1490FBA5-4F0F-410D-BC94-C33F35DC26E3}" name="Column9881" dataDxfId="6458"/>
    <tableColumn id="9927" xr3:uid="{4931F851-382B-4BED-A354-E44843753FDF}" name="Column9882" dataDxfId="6457"/>
    <tableColumn id="9928" xr3:uid="{C17F6641-0A8E-43BC-AF79-094C4B987E87}" name="Column9883" dataDxfId="6456"/>
    <tableColumn id="9929" xr3:uid="{2AC0B775-3CAE-415A-A6A8-B00F9A1683B2}" name="Column9884" dataDxfId="6455"/>
    <tableColumn id="9930" xr3:uid="{132F4D46-C4EA-40BE-B54E-5AD2E8A7C71B}" name="Column9885" dataDxfId="6454"/>
    <tableColumn id="9931" xr3:uid="{C7ABA977-697D-4759-9267-E030C19E6A13}" name="Column9886" dataDxfId="6453"/>
    <tableColumn id="9932" xr3:uid="{57763B58-F9F1-436A-9859-35806C2F99DE}" name="Column9887" dataDxfId="6452"/>
    <tableColumn id="9933" xr3:uid="{D1FE119C-98BB-47F7-9A3D-9878A49A886B}" name="Column9888" dataDxfId="6451"/>
    <tableColumn id="9934" xr3:uid="{BE6564BA-2761-4FB0-96AF-E2746AD21ECB}" name="Column9889" dataDxfId="6450"/>
    <tableColumn id="9935" xr3:uid="{64EDBEBA-F996-4895-95DC-2B4183B57AFB}" name="Column9890" dataDxfId="6449"/>
    <tableColumn id="9936" xr3:uid="{BAC8B5C2-3FE1-413A-BE12-9AD9EBBFA93B}" name="Column9891" dataDxfId="6448"/>
    <tableColumn id="9937" xr3:uid="{9BDCD180-CFBC-4749-AFF7-DD861168FDE7}" name="Column9892" dataDxfId="6447"/>
    <tableColumn id="9938" xr3:uid="{742E9943-3382-4904-89A5-FB60D009BF1F}" name="Column9893" dataDxfId="6446"/>
    <tableColumn id="9939" xr3:uid="{E315DB14-2DDE-49EF-BC93-CADD51045936}" name="Column9894" dataDxfId="6445"/>
    <tableColumn id="9940" xr3:uid="{44DB0F9B-CBCC-433F-83A0-9AE9194AC5E3}" name="Column9895" dataDxfId="6444"/>
    <tableColumn id="9941" xr3:uid="{65FA0781-5983-4CEA-8460-9408B93F496D}" name="Column9896" dataDxfId="6443"/>
    <tableColumn id="9942" xr3:uid="{4929A2E9-BD3A-4636-8669-029F8B38D433}" name="Column9897" dataDxfId="6442"/>
    <tableColumn id="9943" xr3:uid="{45E0CE3A-B9E8-441E-BA6C-E626EF8D97BC}" name="Column9898" dataDxfId="6441"/>
    <tableColumn id="9944" xr3:uid="{F83BE4D2-AF3F-4B4B-99A8-E73D69F55919}" name="Column9899" dataDxfId="6440"/>
    <tableColumn id="9945" xr3:uid="{783570F2-DACE-4D6A-AD34-3D9E8B78D4C3}" name="Column9900" dataDxfId="6439"/>
    <tableColumn id="9946" xr3:uid="{F344BA66-B9CC-4915-B0D6-F8ECCE831BE4}" name="Column9901" dataDxfId="6438"/>
    <tableColumn id="9947" xr3:uid="{F9F488E5-EA6E-4396-883A-0DC38C5907CF}" name="Column9902" dataDxfId="6437"/>
    <tableColumn id="9948" xr3:uid="{D303821A-7C0C-4761-8793-E4206E8D5DD5}" name="Column9903" dataDxfId="6436"/>
    <tableColumn id="9949" xr3:uid="{D5D136B6-3CD2-4BD3-AD32-5C4FEDB24F82}" name="Column9904" dataDxfId="6435"/>
    <tableColumn id="9950" xr3:uid="{C89DC382-C4AF-45CE-90C9-595608A27451}" name="Column9905" dataDxfId="6434"/>
    <tableColumn id="9951" xr3:uid="{CB1AE0E1-A38B-40DE-8476-E06DD5F3F201}" name="Column9906" dataDxfId="6433"/>
    <tableColumn id="9952" xr3:uid="{1A52D49E-AECF-41E4-A6E4-A9416A63B60B}" name="Column9907" dataDxfId="6432"/>
    <tableColumn id="9953" xr3:uid="{7AAAC39C-8E0C-4F4F-81DC-1BB02E698704}" name="Column9908" dataDxfId="6431"/>
    <tableColumn id="9954" xr3:uid="{3A5C7C20-2581-4CD5-A30A-146A6271C396}" name="Column9909" dataDxfId="6430"/>
    <tableColumn id="9955" xr3:uid="{49AB86AB-140F-4BDF-A270-5385D35AB85A}" name="Column9910" dataDxfId="6429"/>
    <tableColumn id="9956" xr3:uid="{61918897-414B-4939-AFF0-0E268D9EF43D}" name="Column9911" dataDxfId="6428"/>
    <tableColumn id="9957" xr3:uid="{BDFF7B65-8A4E-4CA8-988B-7C2053B467CD}" name="Column9912" dataDxfId="6427"/>
    <tableColumn id="9958" xr3:uid="{E6BF6008-9404-427A-BBA0-B17A0DA4E988}" name="Column9913" dataDxfId="6426"/>
    <tableColumn id="9959" xr3:uid="{77F701CD-066A-495B-B69C-9130C72AAAA5}" name="Column9914" dataDxfId="6425"/>
    <tableColumn id="9960" xr3:uid="{7A4E5803-8D2D-4E7F-AA2A-00CBFC2FE4D3}" name="Column9915" dataDxfId="6424"/>
    <tableColumn id="9961" xr3:uid="{B3D6D7B0-F585-42CF-B14F-C143A5809B3F}" name="Column9916" dataDxfId="6423"/>
    <tableColumn id="9962" xr3:uid="{E085DFA7-0E6E-4ABA-B55A-DDAA17C81033}" name="Column9917" dataDxfId="6422"/>
    <tableColumn id="9963" xr3:uid="{9D7A237D-D24A-413B-B62F-4121568A8DDA}" name="Column9918" dataDxfId="6421"/>
    <tableColumn id="9964" xr3:uid="{3C7247CE-4D5A-4127-8574-A1E2425B8BB1}" name="Column9919" dataDxfId="6420"/>
    <tableColumn id="9965" xr3:uid="{9B2AE2A9-A5F3-42E3-A1C8-A746ABF1B55D}" name="Column9920" dataDxfId="6419"/>
    <tableColumn id="9966" xr3:uid="{F233B79E-8BA1-40B4-AF6D-D0C6CD441F15}" name="Column9921" dataDxfId="6418"/>
    <tableColumn id="9967" xr3:uid="{69539716-7378-455D-A0E3-CEF601D83D9D}" name="Column9922" dataDxfId="6417"/>
    <tableColumn id="9968" xr3:uid="{24FC1E6D-532F-4434-9C6D-926D42CAC6E0}" name="Column9923" dataDxfId="6416"/>
    <tableColumn id="9969" xr3:uid="{E765D1C1-779D-47DA-9B08-E146FC32954E}" name="Column9924" dataDxfId="6415"/>
    <tableColumn id="9970" xr3:uid="{4CFE0BA1-C58C-4DDE-9F9D-81BE66E787B0}" name="Column9925" dataDxfId="6414"/>
    <tableColumn id="9971" xr3:uid="{2CA3E2AF-C60D-49E4-9107-BAA9EF4765FC}" name="Column9926" dataDxfId="6413"/>
    <tableColumn id="9972" xr3:uid="{3A0B2442-DD3E-493C-8165-99A667954DB6}" name="Column9927" dataDxfId="6412"/>
    <tableColumn id="9973" xr3:uid="{BEF65B46-EF49-47CF-BCF1-57D8DA7FD044}" name="Column9928" dataDxfId="6411"/>
    <tableColumn id="9974" xr3:uid="{9C24C8A8-68B8-461D-A535-922507C66E3B}" name="Column9929" dataDxfId="6410"/>
    <tableColumn id="9975" xr3:uid="{2C790EDA-ABB3-4399-97AE-D377DE8E992A}" name="Column9930" dataDxfId="6409"/>
    <tableColumn id="9976" xr3:uid="{C52D1D8A-2217-4BBE-9D37-DDB000FA142B}" name="Column9931" dataDxfId="6408"/>
    <tableColumn id="9977" xr3:uid="{80FE34D5-97EB-4557-92D5-39002FDD856A}" name="Column9932" dataDxfId="6407"/>
    <tableColumn id="9978" xr3:uid="{516D6073-D993-4C60-BE70-23E701DA7F8A}" name="Column9933" dataDxfId="6406"/>
    <tableColumn id="9979" xr3:uid="{6AEB7BB6-425F-4FFD-8E2B-6EF2D50F104E}" name="Column9934" dataDxfId="6405"/>
    <tableColumn id="9980" xr3:uid="{3FCAF656-A446-45C9-B32E-0D5579C37126}" name="Column9935" dataDxfId="6404"/>
    <tableColumn id="9981" xr3:uid="{D0E2CAC1-A422-4FCE-B8D6-DEE91D52EB42}" name="Column9936" dataDxfId="6403"/>
    <tableColumn id="9982" xr3:uid="{DFF023FD-C0B0-4F35-9D2A-3F94AF433E65}" name="Column9937" dataDxfId="6402"/>
    <tableColumn id="9983" xr3:uid="{7FFE8720-2242-4B3A-A6AB-EFB1710C790C}" name="Column9938" dataDxfId="6401"/>
    <tableColumn id="9984" xr3:uid="{62AC3CD4-9931-498F-B932-DD4CD578C370}" name="Column9939" dataDxfId="6400"/>
    <tableColumn id="9985" xr3:uid="{F730F719-60A9-4B33-90D4-A46FB297D791}" name="Column9940" dataDxfId="6399"/>
    <tableColumn id="9986" xr3:uid="{44CC3CC7-2149-4CBD-A649-400FD68474EB}" name="Column9941" dataDxfId="6398"/>
    <tableColumn id="9987" xr3:uid="{8102E63E-0D32-42B0-AF7D-D3C6E8AB475D}" name="Column9942" dataDxfId="6397"/>
    <tableColumn id="9988" xr3:uid="{885750B9-B296-4146-8A6A-C5884F7E73DA}" name="Column9943" dataDxfId="6396"/>
    <tableColumn id="9989" xr3:uid="{F1D6288F-EF65-47EF-A840-91245984D068}" name="Column9944" dataDxfId="6395"/>
    <tableColumn id="9990" xr3:uid="{E61609D5-AE85-441A-89B4-3171C96C8411}" name="Column9945" dataDxfId="6394"/>
    <tableColumn id="9991" xr3:uid="{808CB987-350C-4D2E-87AE-EF7E7805D400}" name="Column9946" dataDxfId="6393"/>
    <tableColumn id="9992" xr3:uid="{E3503C76-4849-429A-B3C0-84947F98FCE6}" name="Column9947" dataDxfId="6392"/>
    <tableColumn id="9993" xr3:uid="{5B58BE77-D549-4A9F-9BB5-C1D55B3509B8}" name="Column9948" dataDxfId="6391"/>
    <tableColumn id="9994" xr3:uid="{10AA2CBF-ECFE-4DDE-9E07-FE7121407DA5}" name="Column9949" dataDxfId="6390"/>
    <tableColumn id="9995" xr3:uid="{778899D2-1086-4A4E-BAD9-815A3DA7649C}" name="Column9950" dataDxfId="6389"/>
    <tableColumn id="9996" xr3:uid="{266196CF-3322-4139-9E2D-3FE96E0758C2}" name="Column9951" dataDxfId="6388"/>
    <tableColumn id="9997" xr3:uid="{E95F8125-89E4-4632-ADCA-9EBA0A2325E5}" name="Column9952" dataDxfId="6387"/>
    <tableColumn id="9998" xr3:uid="{FB10CA6D-4A8E-4CE8-9E0C-A69F725E207A}" name="Column9953" dataDxfId="6386"/>
    <tableColumn id="9999" xr3:uid="{7E0D49B4-A6CC-4F99-869B-C276BFA4A465}" name="Column9954" dataDxfId="6385"/>
    <tableColumn id="10000" xr3:uid="{45E38DA6-6C6C-46D5-9ECE-45FD9F0C3F32}" name="Column9955" dataDxfId="6384"/>
    <tableColumn id="10001" xr3:uid="{2636E91B-8D5B-40AB-A4CD-983BF19E7434}" name="Column9956" dataDxfId="6383"/>
    <tableColumn id="10002" xr3:uid="{DC5BBDA4-74B1-4197-87A5-98740FA409C2}" name="Column9957" dataDxfId="6382"/>
    <tableColumn id="10003" xr3:uid="{D70841DB-CD7F-444A-8D6E-3B6E4A9846F5}" name="Column9958" dataDxfId="6381"/>
    <tableColumn id="10004" xr3:uid="{5691A317-3569-415C-ABE7-AB74CBA12B9E}" name="Column9959" dataDxfId="6380"/>
    <tableColumn id="10005" xr3:uid="{09B52B5B-94B5-4D87-A0F2-1BEF0F42CFF0}" name="Column9960" dataDxfId="6379"/>
    <tableColumn id="10006" xr3:uid="{E0B9EAED-5D09-4E31-B8A9-E93887AFCFEC}" name="Column9961" dataDxfId="6378"/>
    <tableColumn id="10007" xr3:uid="{5321813C-B440-49F3-BF50-92394DC286EB}" name="Column9962" dataDxfId="6377"/>
    <tableColumn id="10008" xr3:uid="{97006FCE-36CE-4ECA-831A-8C02A0FB33F2}" name="Column9963" dataDxfId="6376"/>
    <tableColumn id="10009" xr3:uid="{D22E4411-61A3-42EE-B49A-80EEA2F29207}" name="Column9964" dataDxfId="6375"/>
    <tableColumn id="10010" xr3:uid="{0467C316-25ED-4B79-9E03-BF8F6C9EC948}" name="Column9965" dataDxfId="6374"/>
    <tableColumn id="10011" xr3:uid="{9885BB1F-FF08-4D0E-B052-12FA0ABDE9D4}" name="Column9966" dataDxfId="6373"/>
    <tableColumn id="10012" xr3:uid="{7981F1E4-758F-4129-B993-9926D5A57AB5}" name="Column9967" dataDxfId="6372"/>
    <tableColumn id="10013" xr3:uid="{DA4F95D7-8C01-41A3-B996-7872AF5866AB}" name="Column9968" dataDxfId="6371"/>
    <tableColumn id="10014" xr3:uid="{035B31DF-E8E5-4BAA-B0C7-67D5DF961229}" name="Column9969" dataDxfId="6370"/>
    <tableColumn id="10015" xr3:uid="{6917C51B-5121-4F76-B83F-2066D8867F16}" name="Column9970" dataDxfId="6369"/>
    <tableColumn id="10016" xr3:uid="{C2EB4622-537A-47FC-9B69-67DF819820A6}" name="Column9971" dataDxfId="6368"/>
    <tableColumn id="10017" xr3:uid="{23F8BB4B-70BB-4D57-9816-F450D99D929B}" name="Column9972" dataDxfId="6367"/>
    <tableColumn id="10018" xr3:uid="{5E3D3376-8FCF-4F9C-9A4F-E7FF516F8266}" name="Column9973" dataDxfId="6366"/>
    <tableColumn id="10019" xr3:uid="{D526BE3B-A934-498D-BE35-B6421A29E6ED}" name="Column9974" dataDxfId="6365"/>
    <tableColumn id="10020" xr3:uid="{2916350E-CB93-4D6C-A170-D8300A7C2CA7}" name="Column9975" dataDxfId="6364"/>
    <tableColumn id="10021" xr3:uid="{292CEB39-4C70-4850-9906-8BA862257FA5}" name="Column9976" dataDxfId="6363"/>
    <tableColumn id="10022" xr3:uid="{75FE12B2-7454-4C11-8796-724242A42E7D}" name="Column9977" dataDxfId="6362"/>
    <tableColumn id="10023" xr3:uid="{BB13CBCC-C336-4EA8-B596-FD95B58045A0}" name="Column9978" dataDxfId="6361"/>
    <tableColumn id="10024" xr3:uid="{E6E2FCB3-263C-4C54-A182-02D972750817}" name="Column9979" dataDxfId="6360"/>
    <tableColumn id="10025" xr3:uid="{41B6A08F-2C53-4848-A38F-04335B7FB32D}" name="Column9980" dataDxfId="6359"/>
    <tableColumn id="10026" xr3:uid="{35150544-930E-4511-B797-79A229DFDDCC}" name="Column9981" dataDxfId="6358"/>
    <tableColumn id="10027" xr3:uid="{01E33F41-F7E2-46F4-A0FD-B0C98A62FBCF}" name="Column9982" dataDxfId="6357"/>
    <tableColumn id="10028" xr3:uid="{26597059-46FF-4599-95E9-F57A880A3CE7}" name="Column9983" dataDxfId="6356"/>
    <tableColumn id="10029" xr3:uid="{2C46E119-079D-43B0-A85A-90D64236E1E5}" name="Column9984" dataDxfId="6355"/>
    <tableColumn id="10030" xr3:uid="{0E660DFC-8E56-4ADC-A6B4-135B4FC08FFB}" name="Column9985" dataDxfId="6354"/>
    <tableColumn id="10031" xr3:uid="{988DB2A2-FC93-4B15-9FAC-C2DED4C68650}" name="Column9986" dataDxfId="6353"/>
    <tableColumn id="10032" xr3:uid="{F2D7E782-8DFA-424C-B75B-B6890DE87D5A}" name="Column9987" dataDxfId="6352"/>
    <tableColumn id="10033" xr3:uid="{82F8275C-1F81-4952-88E8-DA8345092E64}" name="Column9988" dataDxfId="6351"/>
    <tableColumn id="10034" xr3:uid="{0C0EB01F-0D94-4E6A-A60D-5EC7D5072AE1}" name="Column9989" dataDxfId="6350"/>
    <tableColumn id="10035" xr3:uid="{DD262B46-92DC-4D2C-A328-65037C6672B3}" name="Column9990" dataDxfId="6349"/>
    <tableColumn id="10036" xr3:uid="{8AB40DDA-DAC1-4A46-8DFD-8508B1575340}" name="Column9991" dataDxfId="6348"/>
    <tableColumn id="10037" xr3:uid="{565C1810-9DEA-4337-AB1D-9F46F9982622}" name="Column9992" dataDxfId="6347"/>
    <tableColumn id="10038" xr3:uid="{17AFFC28-FAFB-4E92-8321-D6BD66F00522}" name="Column9993" dataDxfId="6346"/>
    <tableColumn id="10039" xr3:uid="{0F15249D-B1E9-41EC-8105-1D35A17CD863}" name="Column9994" dataDxfId="6345"/>
    <tableColumn id="10040" xr3:uid="{ACCE53B2-AA73-4CA8-961C-9A9964D9F77D}" name="Column9995" dataDxfId="6344"/>
    <tableColumn id="10041" xr3:uid="{FD080415-2E48-44A8-8FAE-3C759E78FDCE}" name="Column9996" dataDxfId="6343"/>
    <tableColumn id="10042" xr3:uid="{A7E08844-BFEF-44E7-88B6-4604FDA0A44C}" name="Column9997" dataDxfId="6342"/>
    <tableColumn id="10043" xr3:uid="{B80BB6D0-84D4-4D67-B361-D1D1D77BA9D0}" name="Column9998" dataDxfId="6341"/>
    <tableColumn id="10044" xr3:uid="{1E8BE5DF-08B2-46A4-AFA1-0B179CB17B44}" name="Column9999" dataDxfId="6340"/>
    <tableColumn id="10045" xr3:uid="{64E5938C-A378-482A-9114-7DA524BD93B6}" name="Column10000" dataDxfId="6339"/>
    <tableColumn id="10046" xr3:uid="{C95AD063-1C4A-4FAB-A097-B3CED33DC5AF}" name="Column10001" dataDxfId="6338"/>
    <tableColumn id="10047" xr3:uid="{8693D6D1-627D-416F-98D4-533652102235}" name="Column10002" dataDxfId="6337"/>
    <tableColumn id="10048" xr3:uid="{40F6368E-E902-4221-92B5-C657BA2C4586}" name="Column10003" dataDxfId="6336"/>
    <tableColumn id="10049" xr3:uid="{B13E2C78-787C-4426-B0EC-1EBAA6210EEC}" name="Column10004" dataDxfId="6335"/>
    <tableColumn id="10050" xr3:uid="{15F2C27D-E208-4ABF-B242-A494F65BC6BB}" name="Column10005" dataDxfId="6334"/>
    <tableColumn id="10051" xr3:uid="{D7A4E16D-28AF-42E0-834D-367CA4C8E414}" name="Column10006" dataDxfId="6333"/>
    <tableColumn id="10052" xr3:uid="{88392349-12A1-4990-8A68-57E9C64E09BE}" name="Column10007" dataDxfId="6332"/>
    <tableColumn id="10053" xr3:uid="{2CE79B29-474D-481B-9729-5C5DA955FF1A}" name="Column10008" dataDxfId="6331"/>
    <tableColumn id="10054" xr3:uid="{1F136BCA-1EC2-4FEA-9891-9768FA919BD5}" name="Column10009" dataDxfId="6330"/>
    <tableColumn id="10055" xr3:uid="{A9209376-88A3-4778-8336-808F5C8B4FCC}" name="Column10010" dataDxfId="6329"/>
    <tableColumn id="10056" xr3:uid="{87A7EE22-6F6B-433E-AA53-9B31C757F05A}" name="Column10011" dataDxfId="6328"/>
    <tableColumn id="10057" xr3:uid="{3733D035-C4B3-497F-B33D-BBC538D21A23}" name="Column10012" dataDxfId="6327"/>
    <tableColumn id="10058" xr3:uid="{9C50B319-918D-47A6-8056-390EF1862E5D}" name="Column10013" dataDxfId="6326"/>
    <tableColumn id="10059" xr3:uid="{BC3AB6E3-A1EA-4E10-8F17-0CE267681B2D}" name="Column10014" dataDxfId="6325"/>
    <tableColumn id="10060" xr3:uid="{D256E282-9477-41ED-814F-D0E40ABC9F52}" name="Column10015" dataDxfId="6324"/>
    <tableColumn id="10061" xr3:uid="{2F82F084-9EBD-49F2-B97B-6F4758E900C9}" name="Column10016" dataDxfId="6323"/>
    <tableColumn id="10062" xr3:uid="{CFCBC91C-C973-4CD7-8C17-1CE4A91551CA}" name="Column10017" dataDxfId="6322"/>
    <tableColumn id="10063" xr3:uid="{2B95B713-0175-4DB0-A5FD-5C45152E7D5A}" name="Column10018" dataDxfId="6321"/>
    <tableColumn id="10064" xr3:uid="{909D7851-6B48-4F1C-A60B-6939E23E3B2E}" name="Column10019" dataDxfId="6320"/>
    <tableColumn id="10065" xr3:uid="{617E6400-3AC4-45CF-AC33-7D0CF9CBD48F}" name="Column10020" dataDxfId="6319"/>
    <tableColumn id="10066" xr3:uid="{23A9540D-ABAB-4DA8-986D-E5BCD300C9C9}" name="Column10021" dataDxfId="6318"/>
    <tableColumn id="10067" xr3:uid="{2E3FD244-B9D9-4FE9-9D32-F6761472FCF2}" name="Column10022" dataDxfId="6317"/>
    <tableColumn id="10068" xr3:uid="{D17418E9-11FC-4E27-AEB1-F9B0437B0D54}" name="Column10023" dataDxfId="6316"/>
    <tableColumn id="10069" xr3:uid="{5F1F2C9A-4D2E-4F77-876A-E5B012FE2B87}" name="Column10024" dataDxfId="6315"/>
    <tableColumn id="10070" xr3:uid="{827B54C0-83D8-459D-A035-8742CDF75D90}" name="Column10025" dataDxfId="6314"/>
    <tableColumn id="10071" xr3:uid="{E54C0D1B-D869-4BCB-BA6B-CDF122802163}" name="Column10026" dataDxfId="6313"/>
    <tableColumn id="10072" xr3:uid="{BDDC93AA-958E-4A8F-8735-35B1F8668D88}" name="Column10027" dataDxfId="6312"/>
    <tableColumn id="10073" xr3:uid="{BEFD4B6A-6E18-4EBC-AC35-167409A4E590}" name="Column10028" dataDxfId="6311"/>
    <tableColumn id="10074" xr3:uid="{0D0544DF-E2D5-4153-BF01-E6A3A4B18D74}" name="Column10029" dataDxfId="6310"/>
    <tableColumn id="10075" xr3:uid="{AE7B2981-3B8D-40A4-8D54-80399490EE31}" name="Column10030" dataDxfId="6309"/>
    <tableColumn id="10076" xr3:uid="{8E526F6A-5EA8-4294-9EFE-8DEBA87D27F2}" name="Column10031" dataDxfId="6308"/>
    <tableColumn id="10077" xr3:uid="{0A18E2A5-3069-40DB-83A5-EC7FE08DE334}" name="Column10032" dataDxfId="6307"/>
    <tableColumn id="10078" xr3:uid="{C2CB21F2-BB14-42A2-9D66-FDCDBED43E2E}" name="Column10033" dataDxfId="6306"/>
    <tableColumn id="10079" xr3:uid="{EAE70CB4-92CD-4BEB-887F-DAD42730FCC5}" name="Column10034" dataDxfId="6305"/>
    <tableColumn id="10080" xr3:uid="{0CFFD00B-7CF4-4071-8BE4-D19E8F80C6BF}" name="Column10035" dataDxfId="6304"/>
    <tableColumn id="10081" xr3:uid="{028FE50F-FCD8-49DD-AD76-911F577382A5}" name="Column10036" dataDxfId="6303"/>
    <tableColumn id="10082" xr3:uid="{248D8204-241D-49F7-8F2A-68F263D05A1F}" name="Column10037" dataDxfId="6302"/>
    <tableColumn id="10083" xr3:uid="{8B6AA52D-AE7B-4486-B7E8-487692CF584D}" name="Column10038" dataDxfId="6301"/>
    <tableColumn id="10084" xr3:uid="{0FCB4C23-614D-43C0-BBB8-5D83E6EBE8B7}" name="Column10039" dataDxfId="6300"/>
    <tableColumn id="10085" xr3:uid="{7BD30FF9-D9E7-4861-98B2-82BA54F16984}" name="Column10040" dataDxfId="6299"/>
    <tableColumn id="10086" xr3:uid="{DBCB16E2-4E06-4CE0-A3EF-9EC0A18787EC}" name="Column10041" dataDxfId="6298"/>
    <tableColumn id="10087" xr3:uid="{5A62A5B7-94E4-4C4E-A314-D38311664235}" name="Column10042" dataDxfId="6297"/>
    <tableColumn id="10088" xr3:uid="{3FE973C2-277E-4D4E-B92D-87DC3A771CE6}" name="Column10043" dataDxfId="6296"/>
    <tableColumn id="10089" xr3:uid="{F4E3BBD5-6CDC-484A-9000-2DCD7676AF90}" name="Column10044" dataDxfId="6295"/>
    <tableColumn id="10090" xr3:uid="{BA3B906A-E9DE-418C-90B6-7A093CC92B95}" name="Column10045" dataDxfId="6294"/>
    <tableColumn id="10091" xr3:uid="{7D6C28F3-EDAA-425D-AD76-808FE826C95C}" name="Column10046" dataDxfId="6293"/>
    <tableColumn id="10092" xr3:uid="{BC370B4F-3473-4162-BDAE-5A341FE019EF}" name="Column10047" dataDxfId="6292"/>
    <tableColumn id="10093" xr3:uid="{8CBC6BE1-372D-472A-A919-7785D018DB50}" name="Column10048" dataDxfId="6291"/>
    <tableColumn id="10094" xr3:uid="{599D6FBC-76A0-4E0D-AA61-31EB14CC8B18}" name="Column10049" dataDxfId="6290"/>
    <tableColumn id="10095" xr3:uid="{8CF74522-4290-4B52-995A-538891D2AC08}" name="Column10050" dataDxfId="6289"/>
    <tableColumn id="10096" xr3:uid="{524D809D-6281-45CD-8486-C7A557D030DB}" name="Column10051" dataDxfId="6288"/>
    <tableColumn id="10097" xr3:uid="{7D589943-2F6B-4F14-93A6-A0550AC80A53}" name="Column10052" dataDxfId="6287"/>
    <tableColumn id="10098" xr3:uid="{5ABE296A-D672-41A9-B119-A688C4BE9429}" name="Column10053" dataDxfId="6286"/>
    <tableColumn id="10099" xr3:uid="{0C7E4E9A-71D5-4F60-8E71-D9411977AA48}" name="Column10054" dataDxfId="6285"/>
    <tableColumn id="10100" xr3:uid="{7EBA9192-8748-48FA-897C-F59F99203440}" name="Column10055" dataDxfId="6284"/>
    <tableColumn id="10101" xr3:uid="{34C5A170-20B7-45ED-B601-F7857EE47A85}" name="Column10056" dataDxfId="6283"/>
    <tableColumn id="10102" xr3:uid="{9B7CA9F9-451C-4E39-BA31-8C2C1D0C15E6}" name="Column10057" dataDxfId="6282"/>
    <tableColumn id="10103" xr3:uid="{583F3556-1CF9-4A55-A753-50810A110646}" name="Column10058" dataDxfId="6281"/>
    <tableColumn id="10104" xr3:uid="{BAAB9F2B-4246-46F8-A102-4B5BF1EDCE87}" name="Column10059" dataDxfId="6280"/>
    <tableColumn id="10105" xr3:uid="{A6D1888A-393C-425B-9AAA-2BB137954DC8}" name="Column10060" dataDxfId="6279"/>
    <tableColumn id="10106" xr3:uid="{568317FD-C438-491C-9A66-F72ABC2C1AA4}" name="Column10061" dataDxfId="6278"/>
    <tableColumn id="10107" xr3:uid="{8CBCECCB-DB2D-440E-B93E-0C4449592BA9}" name="Column10062" dataDxfId="6277"/>
    <tableColumn id="10108" xr3:uid="{C0320D8E-3552-476F-B7F1-AB5DF51E4A97}" name="Column10063" dataDxfId="6276"/>
    <tableColumn id="10109" xr3:uid="{2787BF61-13E6-436E-9C25-A1757CB3DFB0}" name="Column10064" dataDxfId="6275"/>
    <tableColumn id="10110" xr3:uid="{C35C01B1-E162-4048-82C4-E2E7994DA229}" name="Column10065" dataDxfId="6274"/>
    <tableColumn id="10111" xr3:uid="{8CD6B4A3-CA16-4B4B-9B30-16D68253CC47}" name="Column10066" dataDxfId="6273"/>
    <tableColumn id="10112" xr3:uid="{2045880E-5C0D-48DA-BB3A-99D03409D82D}" name="Column10067" dataDxfId="6272"/>
    <tableColumn id="10113" xr3:uid="{854DB014-A7CB-4C61-93D1-F2FB77B711E7}" name="Column10068" dataDxfId="6271"/>
    <tableColumn id="10114" xr3:uid="{5AA27634-B2A2-4A44-9E23-5B49AAFAF051}" name="Column10069" dataDxfId="6270"/>
    <tableColumn id="10115" xr3:uid="{F7AA751D-4CFF-4006-92B3-A83F7287A4EF}" name="Column10070" dataDxfId="6269"/>
    <tableColumn id="10116" xr3:uid="{633FF661-8359-4F71-8754-D6EEA49152C6}" name="Column10071" dataDxfId="6268"/>
    <tableColumn id="10117" xr3:uid="{AD43B845-9D50-4779-B7C1-CFC94273111F}" name="Column10072" dataDxfId="6267"/>
    <tableColumn id="10118" xr3:uid="{9AFA8869-444F-480C-BE3D-07A8807BAEFE}" name="Column10073" dataDxfId="6266"/>
    <tableColumn id="10119" xr3:uid="{5E639AAC-82FC-4E1A-A67A-A4018CB75691}" name="Column10074" dataDxfId="6265"/>
    <tableColumn id="10120" xr3:uid="{89548776-C526-4980-94F6-6B093AE7DF62}" name="Column10075" dataDxfId="6264"/>
    <tableColumn id="10121" xr3:uid="{4FA991B3-63EB-4C12-AC9A-F4863BAB76DF}" name="Column10076" dataDxfId="6263"/>
    <tableColumn id="10122" xr3:uid="{C4E3A830-3F5D-4842-8972-C9F69B6722AF}" name="Column10077" dataDxfId="6262"/>
    <tableColumn id="10123" xr3:uid="{68E790C6-2635-4F60-A291-2289D8B4F436}" name="Column10078" dataDxfId="6261"/>
    <tableColumn id="10124" xr3:uid="{3E0C8512-CE08-460E-A5FE-FC5330025944}" name="Column10079" dataDxfId="6260"/>
    <tableColumn id="10125" xr3:uid="{A51FBC34-6D1B-41A6-96CC-A01D36E650C3}" name="Column10080" dataDxfId="6259"/>
    <tableColumn id="10126" xr3:uid="{CA9ACB21-A08E-4C15-8480-C5E22892AC3E}" name="Column10081" dataDxfId="6258"/>
    <tableColumn id="10127" xr3:uid="{03856206-9FD4-4AAF-9A41-DCA0A87E176C}" name="Column10082" dataDxfId="6257"/>
    <tableColumn id="10128" xr3:uid="{C20AA9EB-398F-41DA-A178-78F10BA386F9}" name="Column10083" dataDxfId="6256"/>
    <tableColumn id="10129" xr3:uid="{8859EC7A-DFC2-42CD-8B2E-A7EEF50F3E99}" name="Column10084" dataDxfId="6255"/>
    <tableColumn id="10130" xr3:uid="{6CB22B50-8023-4F83-9398-29953FFF83D4}" name="Column10085" dataDxfId="6254"/>
    <tableColumn id="10131" xr3:uid="{36382C6A-8DB8-44E2-9530-EDED9C5B5BC6}" name="Column10086" dataDxfId="6253"/>
    <tableColumn id="10132" xr3:uid="{DC03CF7E-935C-43B9-96C6-37342A855112}" name="Column10087" dataDxfId="6252"/>
    <tableColumn id="10133" xr3:uid="{733CE1C5-3123-4C7B-888E-AE4203479E3E}" name="Column10088" dataDxfId="6251"/>
    <tableColumn id="10134" xr3:uid="{422DD724-9822-4105-9738-8F4B4A86A6E7}" name="Column10089" dataDxfId="6250"/>
    <tableColumn id="10135" xr3:uid="{5C039550-03CD-4A6D-A4AE-4DCC8E76284B}" name="Column10090" dataDxfId="6249"/>
    <tableColumn id="10136" xr3:uid="{28CDC959-B143-436B-834E-E9CF4DCC9F72}" name="Column10091" dataDxfId="6248"/>
    <tableColumn id="10137" xr3:uid="{4AA776A5-0AC4-4841-9991-52C349683A30}" name="Column10092" dataDxfId="6247"/>
    <tableColumn id="10138" xr3:uid="{BDAF096C-0096-4DC9-BFD5-C9566069B252}" name="Column10093" dataDxfId="6246"/>
    <tableColumn id="10139" xr3:uid="{D4D1FE51-6BE4-4043-8955-CCFB2C8F99A9}" name="Column10094" dataDxfId="6245"/>
    <tableColumn id="10140" xr3:uid="{6CEA6920-9613-4270-8A7F-A0055EC3891D}" name="Column10095" dataDxfId="6244"/>
    <tableColumn id="10141" xr3:uid="{360A084E-9545-4D76-BB46-B1E1CFDC1B17}" name="Column10096" dataDxfId="6243"/>
    <tableColumn id="10142" xr3:uid="{C2752C80-3878-4D4E-9954-9A7FA62DE743}" name="Column10097" dataDxfId="6242"/>
    <tableColumn id="10143" xr3:uid="{311BDA6E-F10B-462F-8183-AC556C1546BC}" name="Column10098" dataDxfId="6241"/>
    <tableColumn id="10144" xr3:uid="{86F575D8-A1A2-40AC-BEF7-0519E3A86209}" name="Column10099" dataDxfId="6240"/>
    <tableColumn id="10145" xr3:uid="{D56820B8-1F35-4DBD-BFDA-A2C4E00DF997}" name="Column10100" dataDxfId="6239"/>
    <tableColumn id="10146" xr3:uid="{DEA8308C-C337-4722-9C28-68DE3E8621E9}" name="Column10101" dataDxfId="6238"/>
    <tableColumn id="10147" xr3:uid="{1FF226A8-11DF-4473-9825-89EF8670D2D7}" name="Column10102" dataDxfId="6237"/>
    <tableColumn id="10148" xr3:uid="{B644EB18-595C-454A-ABDE-78759376B1B2}" name="Column10103" dataDxfId="6236"/>
    <tableColumn id="10149" xr3:uid="{53FD8D51-6A6C-4C69-A7DA-3F673878C559}" name="Column10104" dataDxfId="6235"/>
    <tableColumn id="10150" xr3:uid="{EECDB09B-F286-411C-A7B8-09C0FDF8C833}" name="Column10105" dataDxfId="6234"/>
    <tableColumn id="10151" xr3:uid="{33CC503C-2F18-49FF-9951-82CF7B1CA2EC}" name="Column10106" dataDxfId="6233"/>
    <tableColumn id="10152" xr3:uid="{E4D478AA-18A6-41D6-8C8F-D721802B5C0E}" name="Column10107" dataDxfId="6232"/>
    <tableColumn id="10153" xr3:uid="{72CA5484-AA9E-4659-BDF6-3878F3DC2DC1}" name="Column10108" dataDxfId="6231"/>
    <tableColumn id="10154" xr3:uid="{B8D12ECB-CBA5-40C3-BCDB-A35B0E1683E0}" name="Column10109" dataDxfId="6230"/>
    <tableColumn id="10155" xr3:uid="{958B8112-AA4E-4AE2-A63A-054FCB9656CB}" name="Column10110" dataDxfId="6229"/>
    <tableColumn id="10156" xr3:uid="{E436BDBB-C2E4-4645-B8AA-62A76485D6B1}" name="Column10111" dataDxfId="6228"/>
    <tableColumn id="10157" xr3:uid="{11E8BF47-A46C-4AF4-8D17-9E602CD62D9B}" name="Column10112" dataDxfId="6227"/>
    <tableColumn id="10158" xr3:uid="{284F2052-1B79-4A9F-B87C-6354C6EC2AC4}" name="Column10113" dataDxfId="6226"/>
    <tableColumn id="10159" xr3:uid="{7CD0BFD7-24A9-447F-B856-C8680434B4AB}" name="Column10114" dataDxfId="6225"/>
    <tableColumn id="10160" xr3:uid="{EA66A018-63B0-4D65-A8F0-87848C61E4B7}" name="Column10115" dataDxfId="6224"/>
    <tableColumn id="10161" xr3:uid="{F1EC07C3-A3C3-4EA6-9409-AA0A34158BCC}" name="Column10116" dataDxfId="6223"/>
    <tableColumn id="10162" xr3:uid="{9336FF9F-B771-4E94-8DBA-13DDD1345A96}" name="Column10117" dataDxfId="6222"/>
    <tableColumn id="10163" xr3:uid="{B74BA491-3C9F-4E6B-9B9B-10091DE29081}" name="Column10118" dataDxfId="6221"/>
    <tableColumn id="10164" xr3:uid="{9F3C4DD9-22F8-441D-A10B-6C13D3DB0413}" name="Column10119" dataDxfId="6220"/>
    <tableColumn id="10165" xr3:uid="{90B68AEE-51A5-4F59-8C2D-54F044A2A324}" name="Column10120" dataDxfId="6219"/>
    <tableColumn id="10166" xr3:uid="{A2813940-97C9-4575-A70A-F208334425CF}" name="Column10121" dataDxfId="6218"/>
    <tableColumn id="10167" xr3:uid="{771D0F89-CF58-42BF-A164-E05D3D92EAFB}" name="Column10122" dataDxfId="6217"/>
    <tableColumn id="10168" xr3:uid="{25DC206E-79C7-444E-90CF-E51EDB1FD66E}" name="Column10123" dataDxfId="6216"/>
    <tableColumn id="10169" xr3:uid="{03BBF960-3347-4797-B4F2-4FD46CD4E3D6}" name="Column10124" dataDxfId="6215"/>
    <tableColumn id="10170" xr3:uid="{D124776C-72CD-466C-A84B-BF73FB72771A}" name="Column10125" dataDxfId="6214"/>
    <tableColumn id="10171" xr3:uid="{50724F89-65BB-46BC-9E77-E05CF7280938}" name="Column10126" dataDxfId="6213"/>
    <tableColumn id="10172" xr3:uid="{9A4DDB90-FFF2-4B81-9219-9090BEB05630}" name="Column10127" dataDxfId="6212"/>
    <tableColumn id="10173" xr3:uid="{0C7F733C-7037-4417-8A3A-C41B538E080B}" name="Column10128" dataDxfId="6211"/>
    <tableColumn id="10174" xr3:uid="{B6A2F88A-48CB-4BD7-8FA4-C30396D2C219}" name="Column10129" dataDxfId="6210"/>
    <tableColumn id="10175" xr3:uid="{82FF927F-020C-4974-BE0F-8416B3C003E6}" name="Column10130" dataDxfId="6209"/>
    <tableColumn id="10176" xr3:uid="{BCD9370E-BEE7-49AE-AF11-132B62849925}" name="Column10131" dataDxfId="6208"/>
    <tableColumn id="10177" xr3:uid="{1809F3D4-082C-4AB7-921F-6BC09BCAB6F8}" name="Column10132" dataDxfId="6207"/>
    <tableColumn id="10178" xr3:uid="{2B8AC1B6-BB24-4A85-88BF-054381B6A0AC}" name="Column10133" dataDxfId="6206"/>
    <tableColumn id="10179" xr3:uid="{80FA2503-1E59-41D8-9D2C-D2A0471C25DE}" name="Column10134" dataDxfId="6205"/>
    <tableColumn id="10180" xr3:uid="{DCD7C2F0-E4FD-4331-B344-C16AD4869F2B}" name="Column10135" dataDxfId="6204"/>
    <tableColumn id="10181" xr3:uid="{C9B03748-E479-4C7A-BD98-C283E1BC5589}" name="Column10136" dataDxfId="6203"/>
    <tableColumn id="10182" xr3:uid="{74AA1F2F-C84A-4313-B42E-2562579FBFBA}" name="Column10137" dataDxfId="6202"/>
    <tableColumn id="10183" xr3:uid="{49729A88-2B2F-40EF-8881-4D031BE80E02}" name="Column10138" dataDxfId="6201"/>
    <tableColumn id="10184" xr3:uid="{9918F097-D802-4F7A-AC94-27E73F76B5D4}" name="Column10139" dataDxfId="6200"/>
    <tableColumn id="10185" xr3:uid="{07AFA0F6-F27F-4506-86F2-07F5D5FD8CE2}" name="Column10140" dataDxfId="6199"/>
    <tableColumn id="10186" xr3:uid="{27913C76-15C1-4A8E-9491-5B61B1030BB7}" name="Column10141" dataDxfId="6198"/>
    <tableColumn id="10187" xr3:uid="{EE74538E-3489-4E9F-B4F9-457F1738057C}" name="Column10142" dataDxfId="6197"/>
    <tableColumn id="10188" xr3:uid="{320F8B1A-47DE-40F0-B1D9-37B44588BF41}" name="Column10143" dataDxfId="6196"/>
    <tableColumn id="10189" xr3:uid="{CD95954E-A1AA-4EFD-9561-BC059E0B0F18}" name="Column10144" dataDxfId="6195"/>
    <tableColumn id="10190" xr3:uid="{CE1164EA-2BF8-4A91-9DFC-8C55B06A737B}" name="Column10145" dataDxfId="6194"/>
    <tableColumn id="10191" xr3:uid="{5AE994E6-3F9E-4145-973F-54628CF36382}" name="Column10146" dataDxfId="6193"/>
    <tableColumn id="10192" xr3:uid="{7CCE41F0-3F64-43A8-A356-0BD1B0E0A2F7}" name="Column10147" dataDxfId="6192"/>
    <tableColumn id="10193" xr3:uid="{13997060-DEAC-41C8-9F71-A600E2D46BD3}" name="Column10148" dataDxfId="6191"/>
    <tableColumn id="10194" xr3:uid="{5182B02E-5C49-4BF5-9030-A44B0523CFF7}" name="Column10149" dataDxfId="6190"/>
    <tableColumn id="10195" xr3:uid="{8E491449-4060-494F-8EB9-25A8031602E7}" name="Column10150" dataDxfId="6189"/>
    <tableColumn id="10196" xr3:uid="{BA4D2D45-1872-4AAA-8EC0-C87491D36625}" name="Column10151" dataDxfId="6188"/>
    <tableColumn id="10197" xr3:uid="{CA6AED6F-0146-4ED4-898D-20A85AE2CB75}" name="Column10152" dataDxfId="6187"/>
    <tableColumn id="10198" xr3:uid="{F6DF09FD-EFCA-4F3A-9EB6-D9408869DBE8}" name="Column10153" dataDxfId="6186"/>
    <tableColumn id="10199" xr3:uid="{19E5B121-941D-48D4-80D0-D9AA266D9354}" name="Column10154" dataDxfId="6185"/>
    <tableColumn id="10200" xr3:uid="{05BB98DE-3899-42EC-A348-D65B3BF1F673}" name="Column10155" dataDxfId="6184"/>
    <tableColumn id="10201" xr3:uid="{163EDABC-412B-46C1-BF56-4ED6192E4409}" name="Column10156" dataDxfId="6183"/>
    <tableColumn id="10202" xr3:uid="{A5910AD9-9480-4562-8AB3-D345C7C1EC08}" name="Column10157" dataDxfId="6182"/>
    <tableColumn id="10203" xr3:uid="{6882F541-308E-4514-81ED-46C0905DE2CC}" name="Column10158" dataDxfId="6181"/>
    <tableColumn id="10204" xr3:uid="{EE7B64E8-C6D1-4E61-BCBC-9FDF3AC2B927}" name="Column10159" dataDxfId="6180"/>
    <tableColumn id="10205" xr3:uid="{6A1DF56F-B19C-44B0-823E-92C8B92A1923}" name="Column10160" dataDxfId="6179"/>
    <tableColumn id="10206" xr3:uid="{23C35D20-7948-49C3-B0D5-DD4D9BCB9967}" name="Column10161" dataDxfId="6178"/>
    <tableColumn id="10207" xr3:uid="{B7867DB5-5155-4142-82D5-2799E5BF751B}" name="Column10162" dataDxfId="6177"/>
    <tableColumn id="10208" xr3:uid="{A4B29534-C594-44FE-A2E3-1487DDED0679}" name="Column10163" dataDxfId="6176"/>
    <tableColumn id="10209" xr3:uid="{F7E800EB-0810-4824-B935-0E3C6E0648D1}" name="Column10164" dataDxfId="6175"/>
    <tableColumn id="10210" xr3:uid="{AA9FFFF1-F898-442E-91E4-AAC9F4384E9F}" name="Column10165" dataDxfId="6174"/>
    <tableColumn id="10211" xr3:uid="{07D100C2-0928-4A48-BB03-5E52928354EA}" name="Column10166" dataDxfId="6173"/>
    <tableColumn id="10212" xr3:uid="{94FA9842-FB81-4768-9C9F-F8C9F1436F8D}" name="Column10167" dataDxfId="6172"/>
    <tableColumn id="10213" xr3:uid="{0BCC2212-E8EE-4AB8-BC1B-CDAF652EE236}" name="Column10168" dataDxfId="6171"/>
    <tableColumn id="10214" xr3:uid="{D4419004-F531-4811-BBE3-09CB02277573}" name="Column10169" dataDxfId="6170"/>
    <tableColumn id="10215" xr3:uid="{52FA2385-11BC-4E63-9E23-1C735F699744}" name="Column10170" dataDxfId="6169"/>
    <tableColumn id="10216" xr3:uid="{2D75AC2A-37EF-49D7-B265-10985AADBBE5}" name="Column10171" dataDxfId="6168"/>
    <tableColumn id="10217" xr3:uid="{A15EE5CF-E6E3-4CC4-801E-AF5E5F32252F}" name="Column10172" dataDxfId="6167"/>
    <tableColumn id="10218" xr3:uid="{F6528260-40A3-4984-B7FF-BFF3B00EC689}" name="Column10173" dataDxfId="6166"/>
    <tableColumn id="10219" xr3:uid="{FAD9A443-C228-47DD-9AF5-49541B604737}" name="Column10174" dataDxfId="6165"/>
    <tableColumn id="10220" xr3:uid="{8E57031D-96D2-402D-87F3-CE0A814D86C6}" name="Column10175" dataDxfId="6164"/>
    <tableColumn id="10221" xr3:uid="{9DCFCDB0-D826-4E24-B581-468E39067328}" name="Column10176" dataDxfId="6163"/>
    <tableColumn id="10222" xr3:uid="{05B217ED-B125-4180-ABA5-821F9A6180FA}" name="Column10177" dataDxfId="6162"/>
    <tableColumn id="10223" xr3:uid="{BB56356A-7E6B-4E5C-B985-54C316F76DA2}" name="Column10178" dataDxfId="6161"/>
    <tableColumn id="10224" xr3:uid="{47BBD899-A2B6-4A27-B6FE-2996D77A0B33}" name="Column10179" dataDxfId="6160"/>
    <tableColumn id="10225" xr3:uid="{C5A88A0F-53BD-4FB1-B768-9F06E786DE5B}" name="Column10180" dataDxfId="6159"/>
    <tableColumn id="10226" xr3:uid="{4C9D64EF-7813-42F4-AD62-323EA7908D66}" name="Column10181" dataDxfId="6158"/>
    <tableColumn id="10227" xr3:uid="{C6286811-3D70-4F63-A7FC-28226674C129}" name="Column10182" dataDxfId="6157"/>
    <tableColumn id="10228" xr3:uid="{78BE6E46-CB2F-43AB-8303-891E1A6D120A}" name="Column10183" dataDxfId="6156"/>
    <tableColumn id="10229" xr3:uid="{7AD48BCD-1358-4B61-8373-78285676820E}" name="Column10184" dataDxfId="6155"/>
    <tableColumn id="10230" xr3:uid="{D59FE1DB-150F-4080-B993-3AE1DDC2E897}" name="Column10185" dataDxfId="6154"/>
    <tableColumn id="10231" xr3:uid="{6E662844-36A8-4FEE-B3C6-63DEBC7C868E}" name="Column10186" dataDxfId="6153"/>
    <tableColumn id="10232" xr3:uid="{6425B895-00D3-4A70-BAAC-7CC29C4C9D6A}" name="Column10187" dataDxfId="6152"/>
    <tableColumn id="10233" xr3:uid="{1E9277EC-65EF-4D40-8114-5A05E11E2C06}" name="Column10188" dataDxfId="6151"/>
    <tableColumn id="10234" xr3:uid="{281F68E5-B51F-45BD-AF1A-DA4407A2C66D}" name="Column10189" dataDxfId="6150"/>
    <tableColumn id="10235" xr3:uid="{502775ED-06F8-4977-B953-3ED19648EF7B}" name="Column10190" dataDxfId="6149"/>
    <tableColumn id="10236" xr3:uid="{FC82CC3D-1834-4DC8-A01B-E2F1224F1FAF}" name="Column10191" dataDxfId="6148"/>
    <tableColumn id="10237" xr3:uid="{F7EAD7F8-FD31-4E8B-9557-529A5CFDD861}" name="Column10192" dataDxfId="6147"/>
    <tableColumn id="10238" xr3:uid="{841CC58F-B53D-45FF-A442-FF4547D1A645}" name="Column10193" dataDxfId="6146"/>
    <tableColumn id="10239" xr3:uid="{E52771BB-8CA0-4851-A56E-81D944781EF5}" name="Column10194" dataDxfId="6145"/>
    <tableColumn id="10240" xr3:uid="{42C46720-5E68-4ACF-BB67-22527F65D998}" name="Column10195" dataDxfId="6144"/>
    <tableColumn id="10241" xr3:uid="{A3423ADD-6AFF-4979-BE81-79FD88875204}" name="Column10196" dataDxfId="6143"/>
    <tableColumn id="10242" xr3:uid="{20EE7734-0E04-425E-9BC3-FAA332A4CFDA}" name="Column10197" dataDxfId="6142"/>
    <tableColumn id="10243" xr3:uid="{A704CBDB-4D2A-45A1-B63F-9997F9D4102C}" name="Column10198" dataDxfId="6141"/>
    <tableColumn id="10244" xr3:uid="{C3056EC7-01D1-467F-9895-78295E5556EF}" name="Column10199" dataDxfId="6140"/>
    <tableColumn id="10245" xr3:uid="{473E4E4E-090F-4F9B-A36F-0CE54B42EB64}" name="Column10200" dataDxfId="6139"/>
    <tableColumn id="10246" xr3:uid="{E8A254BA-D0D5-4312-804C-AAE818FFCB09}" name="Column10201" dataDxfId="6138"/>
    <tableColumn id="10247" xr3:uid="{B39B4BD8-0904-4DE8-A5A9-FAF7DADC7533}" name="Column10202" dataDxfId="6137"/>
    <tableColumn id="10248" xr3:uid="{81DBD43F-4E62-4020-94A6-132196257078}" name="Column10203" dataDxfId="6136"/>
    <tableColumn id="10249" xr3:uid="{E3599563-8E34-43C7-A906-7C297F59B28C}" name="Column10204" dataDxfId="6135"/>
    <tableColumn id="10250" xr3:uid="{33F04B1A-F57B-4B2F-80A7-909F5BAB4B38}" name="Column10205" dataDxfId="6134"/>
    <tableColumn id="10251" xr3:uid="{A115CDA4-802D-455D-B9E4-8B1090C01DBD}" name="Column10206" dataDxfId="6133"/>
    <tableColumn id="10252" xr3:uid="{225C0AD8-4333-48BC-A724-86B9BDE8D58B}" name="Column10207" dataDxfId="6132"/>
    <tableColumn id="10253" xr3:uid="{4A7AC542-0C18-4321-8D90-93E8EFD3FB8D}" name="Column10208" dataDxfId="6131"/>
    <tableColumn id="10254" xr3:uid="{8523B53F-03BE-4A7F-B985-2CA0651EBE26}" name="Column10209" dataDxfId="6130"/>
    <tableColumn id="10255" xr3:uid="{A4F189C3-6F09-404B-912E-999BF3DF07A1}" name="Column10210" dataDxfId="6129"/>
    <tableColumn id="10256" xr3:uid="{80FF2AF7-AD3E-485A-B596-9EBD3C848946}" name="Column10211" dataDxfId="6128"/>
    <tableColumn id="10257" xr3:uid="{A6E9A588-FAE9-460E-AC9A-A62F7BC95A62}" name="Column10212" dataDxfId="6127"/>
    <tableColumn id="10258" xr3:uid="{22A89EFD-BA64-4688-950B-CB4D5E62AA4F}" name="Column10213" dataDxfId="6126"/>
    <tableColumn id="10259" xr3:uid="{A2F9C8DA-8239-4607-816B-CDA24C3DA203}" name="Column10214" dataDxfId="6125"/>
    <tableColumn id="10260" xr3:uid="{A600C46A-2D5F-49E9-AFA6-95D866C277A5}" name="Column10215" dataDxfId="6124"/>
    <tableColumn id="10261" xr3:uid="{B00AF152-ADB7-4115-ADA5-C7224451657F}" name="Column10216" dataDxfId="6123"/>
    <tableColumn id="10262" xr3:uid="{0951350F-7E86-49C4-9D78-5CBADECD01F9}" name="Column10217" dataDxfId="6122"/>
    <tableColumn id="10263" xr3:uid="{73912325-51CD-434A-8B80-362028E772FE}" name="Column10218" dataDxfId="6121"/>
    <tableColumn id="10264" xr3:uid="{FFCD1364-204C-4F71-9C8E-2A34658D3A2A}" name="Column10219" dataDxfId="6120"/>
    <tableColumn id="10265" xr3:uid="{E56055FB-9184-46E3-9E1E-18DF63AE0090}" name="Column10220" dataDxfId="6119"/>
    <tableColumn id="10266" xr3:uid="{F5069C23-6BBA-4B16-A499-CFEEB2F00C1F}" name="Column10221" dataDxfId="6118"/>
    <tableColumn id="10267" xr3:uid="{2E3E4F68-C60F-4AEF-991E-CEF48B7591CC}" name="Column10222" dataDxfId="6117"/>
    <tableColumn id="10268" xr3:uid="{5B5EF6DB-902C-434E-B41C-C4C457D8E86C}" name="Column10223" dataDxfId="6116"/>
    <tableColumn id="10269" xr3:uid="{1FFB93EF-B832-476D-9E69-5188F847AF0B}" name="Column10224" dataDxfId="6115"/>
    <tableColumn id="10270" xr3:uid="{94D4BCA8-5739-4C7A-BBCA-8A9F464ED24F}" name="Column10225" dataDxfId="6114"/>
    <tableColumn id="10271" xr3:uid="{D37F7225-E7AD-4213-837D-CE7B0067096E}" name="Column10226" dataDxfId="6113"/>
    <tableColumn id="10272" xr3:uid="{198C54D7-0FFE-4F4E-B9D1-916FA6E3CF27}" name="Column10227" dataDxfId="6112"/>
    <tableColumn id="10273" xr3:uid="{F5264EC0-443D-45D0-B415-1F00E1F7F501}" name="Column10228" dataDxfId="6111"/>
    <tableColumn id="10274" xr3:uid="{B2C02515-E4D7-4247-941A-01E1DE0C4DD3}" name="Column10229" dataDxfId="6110"/>
    <tableColumn id="10275" xr3:uid="{9561D734-955F-462F-9A50-22043F9687C7}" name="Column10230" dataDxfId="6109"/>
    <tableColumn id="10276" xr3:uid="{030618D9-A2B2-44ED-978A-D5F2169FE3A7}" name="Column10231" dataDxfId="6108"/>
    <tableColumn id="10277" xr3:uid="{49F7150F-6881-4C16-A594-239E7E3DF7B9}" name="Column10232" dataDxfId="6107"/>
    <tableColumn id="10278" xr3:uid="{17625997-9A82-48B7-99FC-1A46A5EFB264}" name="Column10233" dataDxfId="6106"/>
    <tableColumn id="10279" xr3:uid="{D4180888-46D7-4F59-9F46-39CCB714D732}" name="Column10234" dataDxfId="6105"/>
    <tableColumn id="10280" xr3:uid="{192A035D-E3E1-453D-8203-BC7661D5DD2B}" name="Column10235" dataDxfId="6104"/>
    <tableColumn id="10281" xr3:uid="{22FBC099-F2F9-443A-B674-D55ECE086CD3}" name="Column10236" dataDxfId="6103"/>
    <tableColumn id="10282" xr3:uid="{6695C617-F951-4097-A067-A85E006E5335}" name="Column10237" dataDxfId="6102"/>
    <tableColumn id="10283" xr3:uid="{4A04CE98-414C-4376-856D-E3DC7C3A0837}" name="Column10238" dataDxfId="6101"/>
    <tableColumn id="10284" xr3:uid="{35EE19EF-F8D0-464B-8982-CD3F0CABEC36}" name="Column10239" dataDxfId="6100"/>
    <tableColumn id="10285" xr3:uid="{D84CFD25-E86E-489E-A0FA-F7E102C7E0D3}" name="Column10240" dataDxfId="6099"/>
    <tableColumn id="10286" xr3:uid="{EE0EF517-8EFC-472C-B464-7547B29D7972}" name="Column10241" dataDxfId="6098"/>
    <tableColumn id="10287" xr3:uid="{9693BE1E-CFDD-41CD-B6CE-43795F8E5409}" name="Column10242" dataDxfId="6097"/>
    <tableColumn id="10288" xr3:uid="{74F28E21-708C-4171-96BC-D476EB5E4B8B}" name="Column10243" dataDxfId="6096"/>
    <tableColumn id="10289" xr3:uid="{0AE171EB-1028-4182-BD0D-37C677612AEF}" name="Column10244" dataDxfId="6095"/>
    <tableColumn id="10290" xr3:uid="{693BD71D-BACB-4B7B-9403-BB42FA083976}" name="Column10245" dataDxfId="6094"/>
    <tableColumn id="10291" xr3:uid="{DE7B60F1-24BC-4C71-A373-A9366B867276}" name="Column10246" dataDxfId="6093"/>
    <tableColumn id="10292" xr3:uid="{ADD8FFCA-7CF4-463D-AC66-157179F0E5D9}" name="Column10247" dataDxfId="6092"/>
    <tableColumn id="10293" xr3:uid="{AD30AC03-D929-4E07-9173-470B5798766D}" name="Column10248" dataDxfId="6091"/>
    <tableColumn id="10294" xr3:uid="{FDB59EE3-7351-4FAC-93CB-DB4926FEC199}" name="Column10249" dataDxfId="6090"/>
    <tableColumn id="10295" xr3:uid="{A95D409F-C0EE-40FC-B6CF-048A7A46FAD9}" name="Column10250" dataDxfId="6089"/>
    <tableColumn id="10296" xr3:uid="{5D1109A4-F2F4-4EE8-AD2D-675C7A9AC9F9}" name="Column10251" dataDxfId="6088"/>
    <tableColumn id="10297" xr3:uid="{69D60039-078F-495B-91DC-0943693601CA}" name="Column10252" dataDxfId="6087"/>
    <tableColumn id="10298" xr3:uid="{FF0ED473-503B-494C-8411-45EAEECB4BCF}" name="Column10253" dataDxfId="6086"/>
    <tableColumn id="10299" xr3:uid="{9DEC5975-B663-4CBA-951C-CBF51B3BDD21}" name="Column10254" dataDxfId="6085"/>
    <tableColumn id="10300" xr3:uid="{A8BFAE83-8CC8-4E9D-8094-CD5BC4CBB9C1}" name="Column10255" dataDxfId="6084"/>
    <tableColumn id="10301" xr3:uid="{9365C9E7-A525-4DED-BB6D-16153597861A}" name="Column10256" dataDxfId="6083"/>
    <tableColumn id="10302" xr3:uid="{86759AD5-BC46-450A-B6A1-706F737DE86F}" name="Column10257" dataDxfId="6082"/>
    <tableColumn id="10303" xr3:uid="{E2754487-C98E-4920-BEEC-5D52635F3371}" name="Column10258" dataDxfId="6081"/>
    <tableColumn id="10304" xr3:uid="{0424A157-6B5E-4A8D-9C89-E66F45D614C9}" name="Column10259" dataDxfId="6080"/>
    <tableColumn id="10305" xr3:uid="{3B719361-B47A-49FE-AD2C-04E1E12663E6}" name="Column10260" dataDxfId="6079"/>
    <tableColumn id="10306" xr3:uid="{6300EF62-F54C-4229-8841-028C0EF993FE}" name="Column10261" dataDxfId="6078"/>
    <tableColumn id="10307" xr3:uid="{4B66B510-B923-470A-A899-D65D7392F9EA}" name="Column10262" dataDxfId="6077"/>
    <tableColumn id="10308" xr3:uid="{423F7EA7-B810-4A79-AF66-D447FB8D49E5}" name="Column10263" dataDxfId="6076"/>
    <tableColumn id="10309" xr3:uid="{1E6E1DCE-6620-4E1B-BDFE-A5F229997A44}" name="Column10264" dataDxfId="6075"/>
    <tableColumn id="10310" xr3:uid="{14C287A6-EBAE-47D3-B9F1-FFD20F8D970C}" name="Column10265" dataDxfId="6074"/>
    <tableColumn id="10311" xr3:uid="{C169AE64-3EA3-4E26-8DC6-96B672D1EEDB}" name="Column10266" dataDxfId="6073"/>
    <tableColumn id="10312" xr3:uid="{C1A62E0C-8424-4C5B-870C-0D9EE2E2411A}" name="Column10267" dataDxfId="6072"/>
    <tableColumn id="10313" xr3:uid="{7E08AAA1-D1B0-4B3A-8E1D-DE2BA78FDF41}" name="Column10268" dataDxfId="6071"/>
    <tableColumn id="10314" xr3:uid="{8C8D0C4E-5B64-47CE-BB99-F83A5E84B05A}" name="Column10269" dataDxfId="6070"/>
    <tableColumn id="10315" xr3:uid="{3030FC86-8E9D-4177-B7A6-70495F68A4BE}" name="Column10270" dataDxfId="6069"/>
    <tableColumn id="10316" xr3:uid="{BBA3708A-20D5-4509-B0DE-C6AE12399F74}" name="Column10271" dataDxfId="6068"/>
    <tableColumn id="10317" xr3:uid="{6E9EDFA8-A2B0-414C-8824-5C0AD514A288}" name="Column10272" dataDxfId="6067"/>
    <tableColumn id="10318" xr3:uid="{88DEBF91-D0E9-4A16-833C-E908D0737767}" name="Column10273" dataDxfId="6066"/>
    <tableColumn id="10319" xr3:uid="{F7964AC0-7F0D-4F46-A4EA-A96A76F2A16C}" name="Column10274" dataDxfId="6065"/>
    <tableColumn id="10320" xr3:uid="{88BAC150-A2A3-4000-97C0-46A906026119}" name="Column10275" dataDxfId="6064"/>
    <tableColumn id="10321" xr3:uid="{CE87FF12-93C9-424D-9945-AAF63A2DB21F}" name="Column10276" dataDxfId="6063"/>
    <tableColumn id="10322" xr3:uid="{38B4A915-EAAA-4B14-9863-7425C18E0C6D}" name="Column10277" dataDxfId="6062"/>
    <tableColumn id="10323" xr3:uid="{5C3C4D15-B204-4AA1-B67A-F4556D801D45}" name="Column10278" dataDxfId="6061"/>
    <tableColumn id="10324" xr3:uid="{90B067C8-9541-4BA5-86DA-637C858150DC}" name="Column10279" dataDxfId="6060"/>
    <tableColumn id="10325" xr3:uid="{4B661A23-C139-4A52-A794-9346B2179794}" name="Column10280" dataDxfId="6059"/>
    <tableColumn id="10326" xr3:uid="{0B21763C-2670-4DCD-AC66-91CE64BC1E51}" name="Column10281" dataDxfId="6058"/>
    <tableColumn id="10327" xr3:uid="{7F6F2C8A-2FC7-461B-B27E-570E40D5955D}" name="Column10282" dataDxfId="6057"/>
    <tableColumn id="10328" xr3:uid="{C4F1B220-937B-41FB-BD7F-0DF1025A322B}" name="Column10283" dataDxfId="6056"/>
    <tableColumn id="10329" xr3:uid="{47D20434-012D-4727-ABCE-90909430A767}" name="Column10284" dataDxfId="6055"/>
    <tableColumn id="10330" xr3:uid="{5FE2E0A9-5789-4734-A808-75FE628AF5D7}" name="Column10285" dataDxfId="6054"/>
    <tableColumn id="10331" xr3:uid="{AE72DAD7-4CB1-47BC-93C9-00AB0C56AC6F}" name="Column10286" dataDxfId="6053"/>
    <tableColumn id="10332" xr3:uid="{8A04BC63-6E34-45B7-9175-354C1A3EC58A}" name="Column10287" dataDxfId="6052"/>
    <tableColumn id="10333" xr3:uid="{B884F022-D111-42FC-9B53-17C994221D27}" name="Column10288" dataDxfId="6051"/>
    <tableColumn id="10334" xr3:uid="{3198FD55-3853-40EE-B0B4-EB0277144E1A}" name="Column10289" dataDxfId="6050"/>
    <tableColumn id="10335" xr3:uid="{259704BF-37DA-41C9-B061-8425E96F95DC}" name="Column10290" dataDxfId="6049"/>
    <tableColumn id="10336" xr3:uid="{2D1A75A0-5355-4C4D-9707-7992918FCE85}" name="Column10291" dataDxfId="6048"/>
    <tableColumn id="10337" xr3:uid="{E788966B-5515-4880-9C45-B7A42F253D70}" name="Column10292" dataDxfId="6047"/>
    <tableColumn id="10338" xr3:uid="{3FF3C98B-774D-4329-BC00-509F2F077769}" name="Column10293" dataDxfId="6046"/>
    <tableColumn id="10339" xr3:uid="{37AB23A3-CB2D-4393-96E3-3181BB406DD2}" name="Column10294" dataDxfId="6045"/>
    <tableColumn id="10340" xr3:uid="{5AD13968-44B8-45B6-80F5-C99A79A94EC1}" name="Column10295" dataDxfId="6044"/>
    <tableColumn id="10341" xr3:uid="{4E2E1839-3044-4213-A751-918E158343B2}" name="Column10296" dataDxfId="6043"/>
    <tableColumn id="10342" xr3:uid="{A2C9EB72-363A-4D01-B31C-A274842BC795}" name="Column10297" dataDxfId="6042"/>
    <tableColumn id="10343" xr3:uid="{382344C3-2DFC-4BFA-A9E1-C33F054118AE}" name="Column10298" dataDxfId="6041"/>
    <tableColumn id="10344" xr3:uid="{31C8F360-ABC2-4B0F-BF3C-E664F478FCD2}" name="Column10299" dataDxfId="6040"/>
    <tableColumn id="10345" xr3:uid="{B046DFE9-81B6-48DE-B855-CC803D1A4C0A}" name="Column10300" dataDxfId="6039"/>
    <tableColumn id="10346" xr3:uid="{6304E453-86BC-4F0E-8BCE-34EFFFEE2A97}" name="Column10301" dataDxfId="6038"/>
    <tableColumn id="10347" xr3:uid="{3FE41834-95DA-4B75-8EF0-508238EF080C}" name="Column10302" dataDxfId="6037"/>
    <tableColumn id="10348" xr3:uid="{2D98C5F5-95CE-4FF0-B39A-900D0D24D481}" name="Column10303" dataDxfId="6036"/>
    <tableColumn id="10349" xr3:uid="{208E6B1D-E860-41ED-865A-52E3F664DD55}" name="Column10304" dataDxfId="6035"/>
    <tableColumn id="10350" xr3:uid="{431CBBF8-F248-41BE-B953-0CB3FB62A5B9}" name="Column10305" dataDxfId="6034"/>
    <tableColumn id="10351" xr3:uid="{3C2AA5BC-FE31-46ED-B61B-8447D26D4FC7}" name="Column10306" dataDxfId="6033"/>
    <tableColumn id="10352" xr3:uid="{E1DCBC94-6412-4C8D-9E28-C88F709CFED6}" name="Column10307" dataDxfId="6032"/>
    <tableColumn id="10353" xr3:uid="{ED1510C2-09C4-4125-B5C4-126F8CF84D41}" name="Column10308" dataDxfId="6031"/>
    <tableColumn id="10354" xr3:uid="{E49BFEA4-02FE-4C25-BF62-E487FF1603FD}" name="Column10309" dataDxfId="6030"/>
    <tableColumn id="10355" xr3:uid="{CD215607-86C4-49EB-B603-D77ABBDF96F6}" name="Column10310" dataDxfId="6029"/>
    <tableColumn id="10356" xr3:uid="{51D409CB-3E18-4D04-9195-8E847DCD683A}" name="Column10311" dataDxfId="6028"/>
    <tableColumn id="10357" xr3:uid="{1F1D2BB9-DF36-4B34-9BF0-7E01CFC359AB}" name="Column10312" dataDxfId="6027"/>
    <tableColumn id="10358" xr3:uid="{36D31A92-B83A-4FEA-AC47-7AC441BD6212}" name="Column10313" dataDxfId="6026"/>
    <tableColumn id="10359" xr3:uid="{BDDAC7FD-FC47-4006-A37C-07FE491145E9}" name="Column10314" dataDxfId="6025"/>
    <tableColumn id="10360" xr3:uid="{EFF284A8-CC24-4942-B18A-D26499F6ADEB}" name="Column10315" dataDxfId="6024"/>
    <tableColumn id="10361" xr3:uid="{E04ABD18-BABB-4357-985A-F75800933D3B}" name="Column10316" dataDxfId="6023"/>
    <tableColumn id="10362" xr3:uid="{A90D9CF5-2CE5-44A7-99EE-906AF97C8694}" name="Column10317" dataDxfId="6022"/>
    <tableColumn id="10363" xr3:uid="{6FD39BA5-FB07-4C66-B23A-427697E54CB2}" name="Column10318" dataDxfId="6021"/>
    <tableColumn id="10364" xr3:uid="{7EB74ED2-8A97-4AEB-A1E7-9D3474633FF1}" name="Column10319" dataDxfId="6020"/>
    <tableColumn id="10365" xr3:uid="{6D79E8AA-71D5-4EA1-B259-3D987F6AC68F}" name="Column10320" dataDxfId="6019"/>
    <tableColumn id="10366" xr3:uid="{14CDF93F-58AE-420B-9CEA-D7450749379E}" name="Column10321" dataDxfId="6018"/>
    <tableColumn id="10367" xr3:uid="{6F8E8117-CFC4-438A-9411-767ADF883BF1}" name="Column10322" dataDxfId="6017"/>
    <tableColumn id="10368" xr3:uid="{A969F681-3137-468B-AEA3-D4E5DCA5EB40}" name="Column10323" dataDxfId="6016"/>
    <tableColumn id="10369" xr3:uid="{26BAE48B-78B1-4939-B8BC-ACF73A9822E8}" name="Column10324" dataDxfId="6015"/>
    <tableColumn id="10370" xr3:uid="{1ACAB2C9-0669-47AA-A7F1-8AAF32484BD2}" name="Column10325" dataDxfId="6014"/>
    <tableColumn id="10371" xr3:uid="{01095FA7-FD8C-4CE9-A9A6-21BB94944C71}" name="Column10326" dataDxfId="6013"/>
    <tableColumn id="10372" xr3:uid="{52D87255-82BE-4C76-9594-41790E6AD9DA}" name="Column10327" dataDxfId="6012"/>
    <tableColumn id="10373" xr3:uid="{4CA44C39-C44F-403F-88BE-F03180FB1AB5}" name="Column10328" dataDxfId="6011"/>
    <tableColumn id="10374" xr3:uid="{07F27993-09A8-496F-86B8-AA9B67CCDDE2}" name="Column10329" dataDxfId="6010"/>
    <tableColumn id="10375" xr3:uid="{EC385F57-6197-456A-9F72-8A8045AC3495}" name="Column10330" dataDxfId="6009"/>
    <tableColumn id="10376" xr3:uid="{8435218A-8C86-49EA-8321-DE544D0D6851}" name="Column10331" dataDxfId="6008"/>
    <tableColumn id="10377" xr3:uid="{FC576F8D-AA14-4651-8DD8-7534A482D080}" name="Column10332" dataDxfId="6007"/>
    <tableColumn id="10378" xr3:uid="{0AA72E1E-9AE3-499F-ADB7-84FD93D705DE}" name="Column10333" dataDxfId="6006"/>
    <tableColumn id="10379" xr3:uid="{0457E0C4-6921-4866-B02F-0111CD662D47}" name="Column10334" dataDxfId="6005"/>
    <tableColumn id="10380" xr3:uid="{E497FF91-7C10-4B25-9EA5-2C486DABC451}" name="Column10335" dataDxfId="6004"/>
    <tableColumn id="10381" xr3:uid="{8EDF03B8-1D11-47F5-8D3A-02EE17B7A0BD}" name="Column10336" dataDxfId="6003"/>
    <tableColumn id="10382" xr3:uid="{9819AB61-4507-4446-817F-522F079A8101}" name="Column10337" dataDxfId="6002"/>
    <tableColumn id="10383" xr3:uid="{A729DBA8-6A2B-48B9-A2A7-CFE2ED4D6F37}" name="Column10338" dataDxfId="6001"/>
    <tableColumn id="10384" xr3:uid="{6F61B583-53E4-4FA4-B778-B4CC063F22D7}" name="Column10339" dataDxfId="6000"/>
    <tableColumn id="10385" xr3:uid="{4EC2F959-7E61-4261-8F7B-04DF5D40271E}" name="Column10340" dataDxfId="5999"/>
    <tableColumn id="10386" xr3:uid="{D3F73196-13BA-430C-B3F5-89AD8444B7F1}" name="Column10341" dataDxfId="5998"/>
    <tableColumn id="10387" xr3:uid="{556CCD04-5488-439B-A0C7-6913B4B11E0B}" name="Column10342" dataDxfId="5997"/>
    <tableColumn id="10388" xr3:uid="{67235FEE-807E-4854-BC44-0DDE16751CE7}" name="Column10343" dataDxfId="5996"/>
    <tableColumn id="10389" xr3:uid="{666D29ED-CEE9-4114-985D-72B4B1ED56F4}" name="Column10344" dataDxfId="5995"/>
    <tableColumn id="10390" xr3:uid="{B566ED08-16A8-4DE1-813F-A79731E80921}" name="Column10345" dataDxfId="5994"/>
    <tableColumn id="10391" xr3:uid="{6C73A51C-480E-4F02-BCAD-627143D9BE89}" name="Column10346" dataDxfId="5993"/>
    <tableColumn id="10392" xr3:uid="{B108141B-F646-4031-AF86-50263F570A99}" name="Column10347" dataDxfId="5992"/>
    <tableColumn id="10393" xr3:uid="{AC9C51B9-4DAA-497C-A604-DEEDF31AFABA}" name="Column10348" dataDxfId="5991"/>
    <tableColumn id="10394" xr3:uid="{299F4D6F-0B9D-4E80-BAB2-36B0905A7047}" name="Column10349" dataDxfId="5990"/>
    <tableColumn id="10395" xr3:uid="{75EF28DA-C05F-4D01-8C7C-739BB6683E54}" name="Column10350" dataDxfId="5989"/>
    <tableColumn id="10396" xr3:uid="{A5357B1A-FCAC-4191-A580-3BB2D9DC5F0E}" name="Column10351" dataDxfId="5988"/>
    <tableColumn id="10397" xr3:uid="{BBA4F2F5-7299-46CC-924F-91A0A9FB6D4C}" name="Column10352" dataDxfId="5987"/>
    <tableColumn id="10398" xr3:uid="{76568E2C-34D8-4749-B288-685202B61182}" name="Column10353" dataDxfId="5986"/>
    <tableColumn id="10399" xr3:uid="{BC7D59D0-46FD-44EF-95BD-544F84918A14}" name="Column10354" dataDxfId="5985"/>
    <tableColumn id="10400" xr3:uid="{7FD67221-10D7-493A-8E88-5B59230D7415}" name="Column10355" dataDxfId="5984"/>
    <tableColumn id="10401" xr3:uid="{7549F01B-F080-49E5-8812-A1366A5BA0C4}" name="Column10356" dataDxfId="5983"/>
    <tableColumn id="10402" xr3:uid="{6324C2E8-3CB6-4AFA-973C-9B46F45367C8}" name="Column10357" dataDxfId="5982"/>
    <tableColumn id="10403" xr3:uid="{4E27E190-FF5F-42F3-AFC8-13611FBAAAFD}" name="Column10358" dataDxfId="5981"/>
    <tableColumn id="10404" xr3:uid="{E69FEDE2-5989-40B5-929B-C37328FE320B}" name="Column10359" dataDxfId="5980"/>
    <tableColumn id="10405" xr3:uid="{289E26F6-311D-4D90-861F-19C86F574328}" name="Column10360" dataDxfId="5979"/>
    <tableColumn id="10406" xr3:uid="{2212A52A-6E32-4512-8D3B-6DA2FAF4114D}" name="Column10361" dataDxfId="5978"/>
    <tableColumn id="10407" xr3:uid="{F1C4788C-1703-48AE-A924-AACA56260690}" name="Column10362" dataDxfId="5977"/>
    <tableColumn id="10408" xr3:uid="{BA171412-10C6-484A-B749-43C9109DB48A}" name="Column10363" dataDxfId="5976"/>
    <tableColumn id="10409" xr3:uid="{5B06A72C-7887-4EF1-A159-95A9AD5FC271}" name="Column10364" dataDxfId="5975"/>
    <tableColumn id="10410" xr3:uid="{F3818EC9-E9A6-47D7-9724-036B54CAAB2A}" name="Column10365" dataDxfId="5974"/>
    <tableColumn id="10411" xr3:uid="{8FB6940B-3D85-438A-8387-331B4EAE0632}" name="Column10366" dataDxfId="5973"/>
    <tableColumn id="10412" xr3:uid="{ECA203C9-BF5F-4B47-9434-FC05F389FE88}" name="Column10367" dataDxfId="5972"/>
    <tableColumn id="10413" xr3:uid="{C29A77D1-3B90-44FB-836E-B1CDD39BE958}" name="Column10368" dataDxfId="5971"/>
    <tableColumn id="10414" xr3:uid="{31B91D39-EC8E-42C2-B123-7C7DA228474F}" name="Column10369" dataDxfId="5970"/>
    <tableColumn id="10415" xr3:uid="{BD17172E-EBCA-47C5-8DB3-86980557657C}" name="Column10370" dataDxfId="5969"/>
    <tableColumn id="10416" xr3:uid="{A63E6A1F-3228-4FEA-984B-CCB5ABD2D311}" name="Column10371" dataDxfId="5968"/>
    <tableColumn id="10417" xr3:uid="{FB914357-6120-47AD-B3B4-4EED5891274D}" name="Column10372" dataDxfId="5967"/>
    <tableColumn id="10418" xr3:uid="{1A503E1E-AB59-4929-BA38-796B0A977C1F}" name="Column10373" dataDxfId="5966"/>
    <tableColumn id="10419" xr3:uid="{EC2BD98C-D843-4B2D-A37E-44EEAB1B4456}" name="Column10374" dataDxfId="5965"/>
    <tableColumn id="10420" xr3:uid="{3EC74818-DD18-4AFF-8FFC-115FB0A10857}" name="Column10375" dataDxfId="5964"/>
    <tableColumn id="10421" xr3:uid="{88B1470A-C0FD-4A20-83E8-84CDC59E5385}" name="Column10376" dataDxfId="5963"/>
    <tableColumn id="10422" xr3:uid="{0204D6CB-B2D5-4200-9163-5A3F87EE4CAC}" name="Column10377" dataDxfId="5962"/>
    <tableColumn id="10423" xr3:uid="{E40ACFF3-9E27-4562-908A-2151089C34DC}" name="Column10378" dataDxfId="5961"/>
    <tableColumn id="10424" xr3:uid="{813D2A30-7B1D-4EE2-B32B-E4F0260E499A}" name="Column10379" dataDxfId="5960"/>
    <tableColumn id="10425" xr3:uid="{E6E134D3-022C-4688-819E-6D559C5E0E86}" name="Column10380" dataDxfId="5959"/>
    <tableColumn id="10426" xr3:uid="{A3F240BF-25D7-49E9-865B-8D2F2B975B10}" name="Column10381" dataDxfId="5958"/>
    <tableColumn id="10427" xr3:uid="{6FD309DC-E91F-436E-9613-0B4531CD8F61}" name="Column10382" dataDxfId="5957"/>
    <tableColumn id="10428" xr3:uid="{846FFCF1-E6C5-4D3D-87A5-9443396EDEC7}" name="Column10383" dataDxfId="5956"/>
    <tableColumn id="10429" xr3:uid="{7A20EC48-D94C-4B2B-AF7B-9006A85565F7}" name="Column10384" dataDxfId="5955"/>
    <tableColumn id="10430" xr3:uid="{3F56D761-8290-48EB-A795-7AA7CDAAC545}" name="Column10385" dataDxfId="5954"/>
    <tableColumn id="10431" xr3:uid="{638C8E7E-BB74-408A-9777-F8668C7302D7}" name="Column10386" dataDxfId="5953"/>
    <tableColumn id="10432" xr3:uid="{BB558968-CDD0-46F8-B98D-5556AE466B14}" name="Column10387" dataDxfId="5952"/>
    <tableColumn id="10433" xr3:uid="{AE48E2C1-69BD-47DF-B2A2-8AD4C0D62877}" name="Column10388" dataDxfId="5951"/>
    <tableColumn id="10434" xr3:uid="{29D5F102-A418-4F62-BEDA-DE2AEF696171}" name="Column10389" dataDxfId="5950"/>
    <tableColumn id="10435" xr3:uid="{3141A5B2-217C-4A32-AC9E-2FC4B8A6B374}" name="Column10390" dataDxfId="5949"/>
    <tableColumn id="10436" xr3:uid="{1733053A-26C4-4CF6-BC0D-EC649FB0D7DF}" name="Column10391" dataDxfId="5948"/>
    <tableColumn id="10437" xr3:uid="{119CD391-8B0A-42CA-ACB5-91077A35AAA4}" name="Column10392" dataDxfId="5947"/>
    <tableColumn id="10438" xr3:uid="{4BB1148B-BD99-486C-9495-16F054F6B509}" name="Column10393" dataDxfId="5946"/>
    <tableColumn id="10439" xr3:uid="{966F9DA1-FD96-4771-B906-1AF0424C628D}" name="Column10394" dataDxfId="5945"/>
    <tableColumn id="10440" xr3:uid="{B93CE192-F3EB-4FC8-9E0B-AE8CC28DB371}" name="Column10395" dataDxfId="5944"/>
    <tableColumn id="10441" xr3:uid="{ED4CBBED-43F3-409C-976A-8A1946D7D461}" name="Column10396" dataDxfId="5943"/>
    <tableColumn id="10442" xr3:uid="{77C56749-8384-4091-88B1-23C0869EDC1D}" name="Column10397" dataDxfId="5942"/>
    <tableColumn id="10443" xr3:uid="{3DBBB843-688E-4AA9-8354-6875E3704E19}" name="Column10398" dataDxfId="5941"/>
    <tableColumn id="10444" xr3:uid="{4A0B4D22-BAFA-4662-A201-EEF415D88AF9}" name="Column10399" dataDxfId="5940"/>
    <tableColumn id="10445" xr3:uid="{6351F271-00CD-4721-A0A2-4BB2A99E2029}" name="Column10400" dataDxfId="5939"/>
    <tableColumn id="10446" xr3:uid="{44E69A83-8D8C-403E-B03B-C7B9604428A7}" name="Column10401" dataDxfId="5938"/>
    <tableColumn id="10447" xr3:uid="{A7A29B49-0A91-4141-8DC2-0747D5391E15}" name="Column10402" dataDxfId="5937"/>
    <tableColumn id="10448" xr3:uid="{C6F5CAF6-2DE8-4596-BA2C-C84F45D1B041}" name="Column10403" dataDxfId="5936"/>
    <tableColumn id="10449" xr3:uid="{C6D3D53D-80D7-4387-A84E-C6750FE3DA3A}" name="Column10404" dataDxfId="5935"/>
    <tableColumn id="10450" xr3:uid="{DAD1A75A-7AC3-4F69-A9F9-E2CD970DCB15}" name="Column10405" dataDxfId="5934"/>
    <tableColumn id="10451" xr3:uid="{5A60D6B1-216D-49E1-938C-21222B3AD85D}" name="Column10406" dataDxfId="5933"/>
    <tableColumn id="10452" xr3:uid="{0C818F63-D517-441B-825A-69E912D76026}" name="Column10407" dataDxfId="5932"/>
    <tableColumn id="10453" xr3:uid="{D65F8F58-ABD5-483F-A05A-592DB047828C}" name="Column10408" dataDxfId="5931"/>
    <tableColumn id="10454" xr3:uid="{5AB56F30-EB9F-40D5-A3B9-10D1005012AB}" name="Column10409" dataDxfId="5930"/>
    <tableColumn id="10455" xr3:uid="{9BC672F8-3CC1-4F95-8D78-86522933D12E}" name="Column10410" dataDxfId="5929"/>
    <tableColumn id="10456" xr3:uid="{9FE6783A-0E4F-4750-96FE-F0978C67553F}" name="Column10411" dataDxfId="5928"/>
    <tableColumn id="10457" xr3:uid="{ED15993E-5E73-4B49-98FF-2F29F1B59161}" name="Column10412" dataDxfId="5927"/>
    <tableColumn id="10458" xr3:uid="{1FECACB3-14E6-428F-8591-894A2169E032}" name="Column10413" dataDxfId="5926"/>
    <tableColumn id="10459" xr3:uid="{F6E5AE93-D199-4F79-AF29-331B33892C51}" name="Column10414" dataDxfId="5925"/>
    <tableColumn id="10460" xr3:uid="{699C18F4-39A1-4F6F-AB58-C3B079F3966A}" name="Column10415" dataDxfId="5924"/>
    <tableColumn id="10461" xr3:uid="{AB1C877D-B06C-4B64-A654-449EE2A12003}" name="Column10416" dataDxfId="5923"/>
    <tableColumn id="10462" xr3:uid="{986DA05A-86E0-4E51-84EE-5551C294ECB4}" name="Column10417" dataDxfId="5922"/>
    <tableColumn id="10463" xr3:uid="{1A363792-71C6-4BB1-BCCC-DE4A827F9097}" name="Column10418" dataDxfId="5921"/>
    <tableColumn id="10464" xr3:uid="{FD30ABBC-92AB-4B9B-A26A-2D3614A27D9E}" name="Column10419" dataDxfId="5920"/>
    <tableColumn id="10465" xr3:uid="{2D193EE8-0F83-46F3-A005-3AE9D8D67A6C}" name="Column10420" dataDxfId="5919"/>
    <tableColumn id="10466" xr3:uid="{32C62506-1BC3-44FD-84A1-E67B90F5D9F3}" name="Column10421" dataDxfId="5918"/>
    <tableColumn id="10467" xr3:uid="{96C1B6E8-FE70-4D31-8DC0-4D54735D10CF}" name="Column10422" dataDxfId="5917"/>
    <tableColumn id="10468" xr3:uid="{6E7E8241-18F9-47B9-82ED-F40EABFA919B}" name="Column10423" dataDxfId="5916"/>
    <tableColumn id="10469" xr3:uid="{4B2B3FB5-FA90-4939-91F7-4411DF5BB2C7}" name="Column10424" dataDxfId="5915"/>
    <tableColumn id="10470" xr3:uid="{1CBABF77-4D74-40BA-B226-B978A02F74E9}" name="Column10425" dataDxfId="5914"/>
    <tableColumn id="10471" xr3:uid="{1AFAF222-D2FC-43CA-8713-5C13CA29C26A}" name="Column10426" dataDxfId="5913"/>
    <tableColumn id="10472" xr3:uid="{29517693-B0FD-4723-904A-A6863F0C4BDB}" name="Column10427" dataDxfId="5912"/>
    <tableColumn id="10473" xr3:uid="{BE8945A2-205E-4A7E-811F-12DE08895384}" name="Column10428" dataDxfId="5911"/>
    <tableColumn id="10474" xr3:uid="{82A037A7-EB00-4EFB-BFE4-8F5B7D1DC82A}" name="Column10429" dataDxfId="5910"/>
    <tableColumn id="10475" xr3:uid="{EA7E30B5-E63B-41C6-8518-D5654B4C3C86}" name="Column10430" dataDxfId="5909"/>
    <tableColumn id="10476" xr3:uid="{DDEF4844-CBB2-49BA-859B-4B3904011E3B}" name="Column10431" dataDxfId="5908"/>
    <tableColumn id="10477" xr3:uid="{DF63B5DD-B0A8-4C69-9CB5-6E9BBB1E1CFA}" name="Column10432" dataDxfId="5907"/>
    <tableColumn id="10478" xr3:uid="{85AA080A-6E78-4A84-AE21-B13915CBA99B}" name="Column10433" dataDxfId="5906"/>
    <tableColumn id="10479" xr3:uid="{FE4EF013-2A30-449C-AACA-896B9F2C67F7}" name="Column10434" dataDxfId="5905"/>
    <tableColumn id="10480" xr3:uid="{B941F768-7819-48C0-9B83-2C3A33BCB9E9}" name="Column10435" dataDxfId="5904"/>
    <tableColumn id="10481" xr3:uid="{CB53E72B-0F2A-4CBB-847F-3C69662914C6}" name="Column10436" dataDxfId="5903"/>
    <tableColumn id="10482" xr3:uid="{4D3D59EC-ED95-441D-885D-75B635E14518}" name="Column10437" dataDxfId="5902"/>
    <tableColumn id="10483" xr3:uid="{758ED84E-AF8C-4433-BD93-DED9EF2A0CBE}" name="Column10438" dataDxfId="5901"/>
    <tableColumn id="10484" xr3:uid="{6F09A2DB-DF44-4C65-BBD6-FAC2A6907306}" name="Column10439" dataDxfId="5900"/>
    <tableColumn id="10485" xr3:uid="{FDB22C6B-571E-4698-92CA-8984FF45D59A}" name="Column10440" dataDxfId="5899"/>
    <tableColumn id="10486" xr3:uid="{542A4EDE-FF1E-4AB7-A1FD-A16C5AB63CF5}" name="Column10441" dataDxfId="5898"/>
    <tableColumn id="10487" xr3:uid="{ACA6749F-B574-4152-AE6B-9B6B9490441F}" name="Column10442" dataDxfId="5897"/>
    <tableColumn id="10488" xr3:uid="{32F7B1FF-3F6F-4D20-83AE-0231C30D690D}" name="Column10443" dataDxfId="5896"/>
    <tableColumn id="10489" xr3:uid="{8985FD28-057E-474C-A7A4-57DDF141F23D}" name="Column10444" dataDxfId="5895"/>
    <tableColumn id="10490" xr3:uid="{2FAB0D45-CE14-4DB3-B435-D2C3883EE4C1}" name="Column10445" dataDxfId="5894"/>
    <tableColumn id="10491" xr3:uid="{E7207B4F-76CE-4DB8-878C-F36B4BF3CFB4}" name="Column10446" dataDxfId="5893"/>
    <tableColumn id="10492" xr3:uid="{38095204-2837-4CB3-BF9C-2FB991F205EC}" name="Column10447" dataDxfId="5892"/>
    <tableColumn id="10493" xr3:uid="{8F64EC07-927D-4794-9441-0AC1E5B4345D}" name="Column10448" dataDxfId="5891"/>
    <tableColumn id="10494" xr3:uid="{A7ACF2E0-68ED-457A-B9C5-DFB88F63141B}" name="Column10449" dataDxfId="5890"/>
    <tableColumn id="10495" xr3:uid="{1506EEBF-A31D-4C74-8064-255F4F4F006F}" name="Column10450" dataDxfId="5889"/>
    <tableColumn id="10496" xr3:uid="{2F5080FF-A20C-4084-9D1F-20AEF6DB6C34}" name="Column10451" dataDxfId="5888"/>
    <tableColumn id="10497" xr3:uid="{560A3DB4-3E44-4020-AD18-26CF30CEEA5B}" name="Column10452" dataDxfId="5887"/>
    <tableColumn id="10498" xr3:uid="{6C5563BC-C3F8-449C-B92D-051DB3B127AA}" name="Column10453" dataDxfId="5886"/>
    <tableColumn id="10499" xr3:uid="{0530274C-A32A-4732-9EEF-89A24BDCCA2E}" name="Column10454" dataDxfId="5885"/>
    <tableColumn id="10500" xr3:uid="{46E4D994-93ED-4ED7-AEDE-A1C22375FEE0}" name="Column10455" dataDxfId="5884"/>
    <tableColumn id="10501" xr3:uid="{A8027BF9-2A4B-485B-8E60-902DEFE7EF7D}" name="Column10456" dataDxfId="5883"/>
    <tableColumn id="10502" xr3:uid="{1121AC29-FBBD-4C01-A13C-4998B7507DA4}" name="Column10457" dataDxfId="5882"/>
    <tableColumn id="10503" xr3:uid="{9D8A4908-E0EA-4522-9389-13BA1248FBF3}" name="Column10458" dataDxfId="5881"/>
    <tableColumn id="10504" xr3:uid="{FBAB826B-C486-4425-8E22-5DA6B724BA1F}" name="Column10459" dataDxfId="5880"/>
    <tableColumn id="10505" xr3:uid="{8D674B97-B2D9-46FB-AF8D-7BC227F0B44F}" name="Column10460" dataDxfId="5879"/>
    <tableColumn id="10506" xr3:uid="{38A4D00E-7B3F-4AC6-A89F-905DA927D076}" name="Column10461" dataDxfId="5878"/>
    <tableColumn id="10507" xr3:uid="{8D5A9797-A94E-44A4-8658-DF27951884E0}" name="Column10462" dataDxfId="5877"/>
    <tableColumn id="10508" xr3:uid="{C3014A5D-1FB7-40C9-B4B5-5F588323B092}" name="Column10463" dataDxfId="5876"/>
    <tableColumn id="10509" xr3:uid="{1B6AD05A-CA0A-4856-8698-3A6177534152}" name="Column10464" dataDxfId="5875"/>
    <tableColumn id="10510" xr3:uid="{4473891B-FF6D-4AD0-A19D-CB707568EF4A}" name="Column10465" dataDxfId="5874"/>
    <tableColumn id="10511" xr3:uid="{12A47191-01D5-4981-8893-D0A4189B903D}" name="Column10466" dataDxfId="5873"/>
    <tableColumn id="10512" xr3:uid="{32838741-6941-45C0-A229-5C5438297A6F}" name="Column10467" dataDxfId="5872"/>
    <tableColumn id="10513" xr3:uid="{E6CB88D8-DDFA-4AFA-9AD8-340336AAA5E2}" name="Column10468" dataDxfId="5871"/>
    <tableColumn id="10514" xr3:uid="{484A37E7-4C01-4FF9-8263-37DF7F45845B}" name="Column10469" dataDxfId="5870"/>
    <tableColumn id="10515" xr3:uid="{D13E2797-488F-4DFD-8C8B-25EFF58F74C4}" name="Column10470" dataDxfId="5869"/>
    <tableColumn id="10516" xr3:uid="{200524F1-C2A3-4E31-A4A0-260FEB5AF61E}" name="Column10471" dataDxfId="5868"/>
    <tableColumn id="10517" xr3:uid="{FC8032E7-338A-4514-8D3A-6DF6427714FC}" name="Column10472" dataDxfId="5867"/>
    <tableColumn id="10518" xr3:uid="{3330CCD1-074E-4196-AA71-98A0A7473AAE}" name="Column10473" dataDxfId="5866"/>
    <tableColumn id="10519" xr3:uid="{43B96B53-C870-46CB-8026-5F0EFD7DC995}" name="Column10474" dataDxfId="5865"/>
    <tableColumn id="10520" xr3:uid="{2773D7CD-40CD-469E-B67B-4CF706341164}" name="Column10475" dataDxfId="5864"/>
    <tableColumn id="10521" xr3:uid="{8418A943-3E92-4738-A36A-B61A35C62B58}" name="Column10476" dataDxfId="5863"/>
    <tableColumn id="10522" xr3:uid="{88FDCD9C-7D27-4260-AE1C-A11D7FAA56C7}" name="Column10477" dataDxfId="5862"/>
    <tableColumn id="10523" xr3:uid="{09786CEB-04B4-4F92-B559-D314AE5DDB24}" name="Column10478" dataDxfId="5861"/>
    <tableColumn id="10524" xr3:uid="{7E191FDA-D3BA-4C98-82AA-39C6BC835824}" name="Column10479" dataDxfId="5860"/>
    <tableColumn id="10525" xr3:uid="{2A92E819-58F2-43AA-8012-E96A0BB96081}" name="Column10480" dataDxfId="5859"/>
    <tableColumn id="10526" xr3:uid="{C43FA0BE-8668-497A-8E6A-0E790CA6C189}" name="Column10481" dataDxfId="5858"/>
    <tableColumn id="10527" xr3:uid="{1EEC7906-F9A6-48A9-B77A-28EB54C59C8A}" name="Column10482" dataDxfId="5857"/>
    <tableColumn id="10528" xr3:uid="{D9873F07-EB53-413A-B125-79B07B60EDCE}" name="Column10483" dataDxfId="5856"/>
    <tableColumn id="10529" xr3:uid="{29F08021-AE87-4845-8EB2-590B34FFD01C}" name="Column10484" dataDxfId="5855"/>
    <tableColumn id="10530" xr3:uid="{80F517DF-829E-45EC-9BDC-7E1807F6A186}" name="Column10485" dataDxfId="5854"/>
    <tableColumn id="10531" xr3:uid="{665B4C44-1FA5-4961-AC8A-56D197CB44B5}" name="Column10486" dataDxfId="5853"/>
    <tableColumn id="10532" xr3:uid="{987F9FD1-8179-4EBF-813D-7E054E3CF2A3}" name="Column10487" dataDxfId="5852"/>
    <tableColumn id="10533" xr3:uid="{F7452253-0E9C-4789-A567-247908D78B0D}" name="Column10488" dataDxfId="5851"/>
    <tableColumn id="10534" xr3:uid="{8562799E-2DCA-47DA-A544-1F68C225F4C9}" name="Column10489" dataDxfId="5850"/>
    <tableColumn id="10535" xr3:uid="{07CC22C3-61F3-4B57-AE07-15855BAADAB8}" name="Column10490" dataDxfId="5849"/>
    <tableColumn id="10536" xr3:uid="{03F9D877-4860-429D-826B-793AE6570546}" name="Column10491" dataDxfId="5848"/>
    <tableColumn id="10537" xr3:uid="{4C5EE160-7A22-4953-82E0-6554A9102CB9}" name="Column10492" dataDxfId="5847"/>
    <tableColumn id="10538" xr3:uid="{862BD4DC-02C2-4BD6-B65F-B45E1311A376}" name="Column10493" dataDxfId="5846"/>
    <tableColumn id="10539" xr3:uid="{CDB35909-4058-4E62-8CEF-F434D6FE1070}" name="Column10494" dataDxfId="5845"/>
    <tableColumn id="10540" xr3:uid="{00C7C280-5E33-4615-8BE9-33C1B2A119C1}" name="Column10495" dataDxfId="5844"/>
    <tableColumn id="10541" xr3:uid="{80FDC4E5-0DB6-478E-8611-A36866137861}" name="Column10496" dataDxfId="5843"/>
    <tableColumn id="10542" xr3:uid="{D14430FF-2A06-440E-B266-AA05F64A2258}" name="Column10497" dataDxfId="5842"/>
    <tableColumn id="10543" xr3:uid="{B77289A6-FAAC-4BC7-9DE8-9C0A133A35EF}" name="Column10498" dataDxfId="5841"/>
    <tableColumn id="10544" xr3:uid="{0867C53D-B7A5-4612-8F20-3DA0530CC6E1}" name="Column10499" dataDxfId="5840"/>
    <tableColumn id="10545" xr3:uid="{8255FF5B-6862-4873-9878-69728009A2F4}" name="Column10500" dataDxfId="5839"/>
    <tableColumn id="10546" xr3:uid="{CA64DB1C-9D35-4C2C-9D60-A1F23990A100}" name="Column10501" dataDxfId="5838"/>
    <tableColumn id="10547" xr3:uid="{E68352BB-B30D-465B-B866-02B0799A9AE4}" name="Column10502" dataDxfId="5837"/>
    <tableColumn id="10548" xr3:uid="{B5BDEC48-AD4E-4548-96DA-BEA806B72025}" name="Column10503" dataDxfId="5836"/>
    <tableColumn id="10549" xr3:uid="{87551453-9677-4072-9B25-F44E40EB96A3}" name="Column10504" dataDxfId="5835"/>
    <tableColumn id="10550" xr3:uid="{016AD034-EEEC-427E-9574-E7FAF632B60F}" name="Column10505" dataDxfId="5834"/>
    <tableColumn id="10551" xr3:uid="{300C2894-EC37-4831-A71E-E9EF1FA2F940}" name="Column10506" dataDxfId="5833"/>
    <tableColumn id="10552" xr3:uid="{AD4172AE-0DBC-4296-9F22-6B89A7EBF718}" name="Column10507" dataDxfId="5832"/>
    <tableColumn id="10553" xr3:uid="{75C14D99-AD31-4294-9A72-80166BC16AE3}" name="Column10508" dataDxfId="5831"/>
    <tableColumn id="10554" xr3:uid="{BF0FD88B-4ADE-448F-8D3D-75C8D8284003}" name="Column10509" dataDxfId="5830"/>
    <tableColumn id="10555" xr3:uid="{75D9B630-4E45-4AE7-9BBB-412C932E15EE}" name="Column10510" dataDxfId="5829"/>
    <tableColumn id="10556" xr3:uid="{8D335E98-AD30-4753-A55D-BFD81416691C}" name="Column10511" dataDxfId="5828"/>
    <tableColumn id="10557" xr3:uid="{A02AADC7-1368-4405-A014-6FA7D1C9983A}" name="Column10512" dataDxfId="5827"/>
    <tableColumn id="10558" xr3:uid="{F56C96F5-0F4E-4A86-AA3F-0C5D64E51706}" name="Column10513" dataDxfId="5826"/>
    <tableColumn id="10559" xr3:uid="{1CD82B9D-269E-4D2F-B03B-4970111933F5}" name="Column10514" dataDxfId="5825"/>
    <tableColumn id="10560" xr3:uid="{D390B676-C3F9-44E3-B623-B18550CDE1C6}" name="Column10515" dataDxfId="5824"/>
    <tableColumn id="10561" xr3:uid="{0235677D-6801-4C3E-A7DE-6BEBD5EDD2B1}" name="Column10516" dataDxfId="5823"/>
    <tableColumn id="10562" xr3:uid="{83E15A4C-6861-4FB8-9E50-3DD297C1E392}" name="Column10517" dataDxfId="5822"/>
    <tableColumn id="10563" xr3:uid="{D3F57651-01CC-44A4-A132-FF77E4E2E39E}" name="Column10518" dataDxfId="5821"/>
    <tableColumn id="10564" xr3:uid="{1B0D7ABB-E78C-484B-8380-1429E5B8C8AC}" name="Column10519" dataDxfId="5820"/>
    <tableColumn id="10565" xr3:uid="{68F4F924-6F48-49D9-84DF-FE98C2A0AE25}" name="Column10520" dataDxfId="5819"/>
    <tableColumn id="10566" xr3:uid="{373E1E70-FE5D-46DF-BE69-F9577848F791}" name="Column10521" dataDxfId="5818"/>
    <tableColumn id="10567" xr3:uid="{0A33FE61-29A4-4545-B96B-5F43D50E200E}" name="Column10522" dataDxfId="5817"/>
    <tableColumn id="10568" xr3:uid="{D9BC8EEE-41B7-43B2-8DAE-62015D185965}" name="Column10523" dataDxfId="5816"/>
    <tableColumn id="10569" xr3:uid="{9B8E6725-6D59-413E-973A-CEB4D3C3882B}" name="Column10524" dataDxfId="5815"/>
    <tableColumn id="10570" xr3:uid="{7E05F011-0BC2-46FF-BCFC-12F7A7CFC83C}" name="Column10525" dataDxfId="5814"/>
    <tableColumn id="10571" xr3:uid="{A1D2D403-472A-48ED-BD3C-E75202161AC5}" name="Column10526" dataDxfId="5813"/>
    <tableColumn id="10572" xr3:uid="{2EE22879-7037-4EEE-B005-16F1745BF8A1}" name="Column10527" dataDxfId="5812"/>
    <tableColumn id="10573" xr3:uid="{B74BB348-CF77-46B4-8FCB-C7C86BAD3C19}" name="Column10528" dataDxfId="5811"/>
    <tableColumn id="10574" xr3:uid="{AC5E7F2C-4508-42A9-B758-2E3DF3E56B9D}" name="Column10529" dataDxfId="5810"/>
    <tableColumn id="10575" xr3:uid="{7FF6CA88-8100-4351-BB7A-7303CEBBF319}" name="Column10530" dataDxfId="5809"/>
    <tableColumn id="10576" xr3:uid="{CBF458BD-15C6-492E-BACF-16830338F6A2}" name="Column10531" dataDxfId="5808"/>
    <tableColumn id="10577" xr3:uid="{C4E79242-C6D9-494E-A1E4-2DB2BA2E84D3}" name="Column10532" dataDxfId="5807"/>
    <tableColumn id="10578" xr3:uid="{42450570-637C-4CA7-94A3-879EEC14BD94}" name="Column10533" dataDxfId="5806"/>
    <tableColumn id="10579" xr3:uid="{BE7C153E-EC36-4DC9-858E-82BE54393C3A}" name="Column10534" dataDxfId="5805"/>
    <tableColumn id="10580" xr3:uid="{EA832EFC-6BCD-44FC-BAA7-C085B4EE79B8}" name="Column10535" dataDxfId="5804"/>
    <tableColumn id="10581" xr3:uid="{265ACDDC-92A6-461F-B40B-7F3D6A0F6711}" name="Column10536" dataDxfId="5803"/>
    <tableColumn id="10582" xr3:uid="{08996E7E-B3A7-489C-9BDD-2E7A17A5C4FB}" name="Column10537" dataDxfId="5802"/>
    <tableColumn id="10583" xr3:uid="{62A52635-818F-48F7-AAAA-435C0A74D7F4}" name="Column10538" dataDxfId="5801"/>
    <tableColumn id="10584" xr3:uid="{BED803A1-FDD4-49CD-9C8D-38DD4AD5FF58}" name="Column10539" dataDxfId="5800"/>
    <tableColumn id="10585" xr3:uid="{2BE353F8-FF89-412E-82E4-AA5980D8A108}" name="Column10540" dataDxfId="5799"/>
    <tableColumn id="10586" xr3:uid="{64B91EA7-0F12-4C25-90C5-7A2F8723503D}" name="Column10541" dataDxfId="5798"/>
    <tableColumn id="10587" xr3:uid="{9AB4B536-429A-40C4-B74B-4F8918530344}" name="Column10542" dataDxfId="5797"/>
    <tableColumn id="10588" xr3:uid="{A7C5EE3B-705A-49F2-A91A-B221B45F912C}" name="Column10543" dataDxfId="5796"/>
    <tableColumn id="10589" xr3:uid="{C769BCC8-36A1-4EA8-B3E8-9A0EB5CF35D4}" name="Column10544" dataDxfId="5795"/>
    <tableColumn id="10590" xr3:uid="{738A9852-9BCB-4EBE-B20E-0816099DC7AB}" name="Column10545" dataDxfId="5794"/>
    <tableColumn id="10591" xr3:uid="{9A701FE5-A263-4DA3-92CC-540FA5A5CC05}" name="Column10546" dataDxfId="5793"/>
    <tableColumn id="10592" xr3:uid="{31BC6B14-E616-4DDF-B42A-5B69A415062B}" name="Column10547" dataDxfId="5792"/>
    <tableColumn id="10593" xr3:uid="{BE8F3C22-CAB2-403C-B647-FEA807EABBF4}" name="Column10548" dataDxfId="5791"/>
    <tableColumn id="10594" xr3:uid="{BC962AD5-6FF2-41A6-B21B-41390618C5DD}" name="Column10549" dataDxfId="5790"/>
    <tableColumn id="10595" xr3:uid="{ED0BF5EE-439A-478F-9828-533CF6BCEE64}" name="Column10550" dataDxfId="5789"/>
    <tableColumn id="10596" xr3:uid="{F2A0BA4A-2656-4A81-A703-9FE10E4C46E7}" name="Column10551" dataDxfId="5788"/>
    <tableColumn id="10597" xr3:uid="{0D6816B8-2BE4-48B1-9968-8503EFDE4BD0}" name="Column10552" dataDxfId="5787"/>
    <tableColumn id="10598" xr3:uid="{B65D1A3A-02B2-4C4F-9047-D0CA16EA65AD}" name="Column10553" dataDxfId="5786"/>
    <tableColumn id="10599" xr3:uid="{A2692214-F40F-4385-8C69-28BA7857B43F}" name="Column10554" dataDxfId="5785"/>
    <tableColumn id="10600" xr3:uid="{596B5157-CC8A-42A7-95C0-EE0E8DC5F047}" name="Column10555" dataDxfId="5784"/>
    <tableColumn id="10601" xr3:uid="{74BE4754-C978-4A96-A226-837B9B9AD798}" name="Column10556" dataDxfId="5783"/>
    <tableColumn id="10602" xr3:uid="{692E4190-1B5B-4707-AF46-E9E087367BBB}" name="Column10557" dataDxfId="5782"/>
    <tableColumn id="10603" xr3:uid="{E694EF29-1A29-4AD7-B2BF-AAF44AB2B128}" name="Column10558" dataDxfId="5781"/>
    <tableColumn id="10604" xr3:uid="{032E61B6-3D1C-4723-973A-71BB3A0F45C5}" name="Column10559" dataDxfId="5780"/>
    <tableColumn id="10605" xr3:uid="{2F74EE6D-202D-4B91-8BF8-3DF08CEDBC6E}" name="Column10560" dataDxfId="5779"/>
    <tableColumn id="10606" xr3:uid="{0087FB9F-7D6F-4874-8F01-DE4A4FC66693}" name="Column10561" dataDxfId="5778"/>
    <tableColumn id="10607" xr3:uid="{198326E8-47A0-46E5-B2F1-C8234AEF1189}" name="Column10562" dataDxfId="5777"/>
    <tableColumn id="10608" xr3:uid="{18F38CB8-1FCC-45CB-B673-9F3A2D5F45FF}" name="Column10563" dataDxfId="5776"/>
    <tableColumn id="10609" xr3:uid="{C947886D-5668-4363-A943-288D0B8C83D3}" name="Column10564" dataDxfId="5775"/>
    <tableColumn id="10610" xr3:uid="{B3B627C5-6A14-48BD-9BC4-D1CA5A37FE45}" name="Column10565" dataDxfId="5774"/>
    <tableColumn id="10611" xr3:uid="{A7291FFD-C3FC-4247-8D58-25C1C31CEB87}" name="Column10566" dataDxfId="5773"/>
    <tableColumn id="10612" xr3:uid="{A40933C0-A5FD-46D2-9813-B09C9BE9C416}" name="Column10567" dataDxfId="5772"/>
    <tableColumn id="10613" xr3:uid="{B432A97E-5DDA-4B8F-A722-F05D884170C7}" name="Column10568" dataDxfId="5771"/>
    <tableColumn id="10614" xr3:uid="{DD2A40E1-A839-4889-A49D-5E529735B03A}" name="Column10569" dataDxfId="5770"/>
    <tableColumn id="10615" xr3:uid="{AD16E79F-6882-4C9C-98CD-D6FAA8C6A5DA}" name="Column10570" dataDxfId="5769"/>
    <tableColumn id="10616" xr3:uid="{385B6712-ECF7-409E-9DD6-C6497D286716}" name="Column10571" dataDxfId="5768"/>
    <tableColumn id="10617" xr3:uid="{16B30A21-0216-4FF4-A713-E1B309EC985B}" name="Column10572" dataDxfId="5767"/>
    <tableColumn id="10618" xr3:uid="{69B7B44D-2BDE-4528-A0B5-F692187A9F78}" name="Column10573" dataDxfId="5766"/>
    <tableColumn id="10619" xr3:uid="{08ED46B5-9D1A-47B5-8C9F-071D9153EBD5}" name="Column10574" dataDxfId="5765"/>
    <tableColumn id="10620" xr3:uid="{6145BAFC-D12A-4A7B-B18D-7BCD6F485713}" name="Column10575" dataDxfId="5764"/>
    <tableColumn id="10621" xr3:uid="{34AC45F7-F1E7-4541-8961-33CA36555804}" name="Column10576" dataDxfId="5763"/>
    <tableColumn id="10622" xr3:uid="{14562DF4-3D58-4DCD-B8C2-75FE0C561280}" name="Column10577" dataDxfId="5762"/>
    <tableColumn id="10623" xr3:uid="{CBFC17F0-8D82-498C-8A3E-AED0550DFC28}" name="Column10578" dataDxfId="5761"/>
    <tableColumn id="10624" xr3:uid="{6C9FAC57-2CFA-4721-A05B-C0FC7D532AF8}" name="Column10579" dataDxfId="5760"/>
    <tableColumn id="10625" xr3:uid="{9884F786-5D9C-499A-8882-10F89755C2D0}" name="Column10580" dataDxfId="5759"/>
    <tableColumn id="10626" xr3:uid="{39F46136-098C-47DF-8A00-DF998D5D953C}" name="Column10581" dataDxfId="5758"/>
    <tableColumn id="10627" xr3:uid="{5423CE82-37F1-4408-B902-F01D3987827A}" name="Column10582" dataDxfId="5757"/>
    <tableColumn id="10628" xr3:uid="{30E6F9B1-4BDB-4058-BA89-1CE911457AC4}" name="Column10583" dataDxfId="5756"/>
    <tableColumn id="10629" xr3:uid="{5D1D5C9E-5D2D-4768-A749-67559082BF1B}" name="Column10584" dataDxfId="5755"/>
    <tableColumn id="10630" xr3:uid="{23511EBE-006E-423E-9D63-E317742E6855}" name="Column10585" dataDxfId="5754"/>
    <tableColumn id="10631" xr3:uid="{FEFA4835-2933-42D8-A9EA-880213AA615B}" name="Column10586" dataDxfId="5753"/>
    <tableColumn id="10632" xr3:uid="{EC8C99A1-9FA3-4340-92E7-97CF79C25A8C}" name="Column10587" dataDxfId="5752"/>
    <tableColumn id="10633" xr3:uid="{B886A97C-3AE2-4FF9-A072-A3AFF60966C4}" name="Column10588" dataDxfId="5751"/>
    <tableColumn id="10634" xr3:uid="{12B2DAE5-9DE3-44BF-B892-302A51F0D285}" name="Column10589" dataDxfId="5750"/>
    <tableColumn id="10635" xr3:uid="{D2929260-9435-4E51-A052-A0ECAE1090FE}" name="Column10590" dataDxfId="5749"/>
    <tableColumn id="10636" xr3:uid="{25B815EA-2816-46DE-B2E1-9BADD733E751}" name="Column10591" dataDxfId="5748"/>
    <tableColumn id="10637" xr3:uid="{4042F7E0-20C8-43EA-A64C-FE0298158E85}" name="Column10592" dataDxfId="5747"/>
    <tableColumn id="10638" xr3:uid="{342BDD4D-4857-4541-A172-78CEC1F43EEF}" name="Column10593" dataDxfId="5746"/>
    <tableColumn id="10639" xr3:uid="{02E8406F-4652-4B7C-ADF1-9184C347DB51}" name="Column10594" dataDxfId="5745"/>
    <tableColumn id="10640" xr3:uid="{78E5CC68-CA54-4F09-AC22-0B970AB3587A}" name="Column10595" dataDxfId="5744"/>
    <tableColumn id="10641" xr3:uid="{2EF0CE51-743B-499E-994B-AC3D519992A9}" name="Column10596" dataDxfId="5743"/>
    <tableColumn id="10642" xr3:uid="{042B6B8A-1941-44A5-BA6F-79F511622280}" name="Column10597" dataDxfId="5742"/>
    <tableColumn id="10643" xr3:uid="{20775F03-D22A-4C78-A4C7-6B3FEE4E34B1}" name="Column10598" dataDxfId="5741"/>
    <tableColumn id="10644" xr3:uid="{8B331C01-06C4-4CF0-9327-C3ED2C97C3E8}" name="Column10599" dataDxfId="5740"/>
    <tableColumn id="10645" xr3:uid="{FD9A3714-4331-4411-99EE-22954417F111}" name="Column10600" dataDxfId="5739"/>
    <tableColumn id="10646" xr3:uid="{F0ED0EBE-D18F-4576-8A9A-FB91BCA04678}" name="Column10601" dataDxfId="5738"/>
    <tableColumn id="10647" xr3:uid="{1CFD8562-E2CD-4648-8DC2-82FD69D65F52}" name="Column10602" dataDxfId="5737"/>
    <tableColumn id="10648" xr3:uid="{54D78DFA-A8F4-4155-90A4-ABB2D13DA6FC}" name="Column10603" dataDxfId="5736"/>
    <tableColumn id="10649" xr3:uid="{7E6C232F-057E-4566-896D-60BB28EFC731}" name="Column10604" dataDxfId="5735"/>
    <tableColumn id="10650" xr3:uid="{38A37709-990A-4EAB-B914-56B5FF365B9E}" name="Column10605" dataDxfId="5734"/>
    <tableColumn id="10651" xr3:uid="{0A0D2D85-8931-44EE-A26D-CBDAF77A7BA8}" name="Column10606" dataDxfId="5733"/>
    <tableColumn id="10652" xr3:uid="{35A6A414-4065-414D-B269-FBBA57170131}" name="Column10607" dataDxfId="5732"/>
    <tableColumn id="10653" xr3:uid="{8E393F4A-697E-4587-A733-49629B61DCC9}" name="Column10608" dataDxfId="5731"/>
    <tableColumn id="10654" xr3:uid="{10F24588-9FC2-4FD6-945B-CF09D7D420C9}" name="Column10609" dataDxfId="5730"/>
    <tableColumn id="10655" xr3:uid="{8D031705-D50A-4D80-9AA5-36E25698A1C9}" name="Column10610" dataDxfId="5729"/>
    <tableColumn id="10656" xr3:uid="{8604702D-9B1F-4E12-A1D5-B8FC25A14EF3}" name="Column10611" dataDxfId="5728"/>
    <tableColumn id="10657" xr3:uid="{C3E57D5D-4FE1-4772-B134-81EAC472D1F0}" name="Column10612" dataDxfId="5727"/>
    <tableColumn id="10658" xr3:uid="{80B251ED-6BC5-44B7-BA1A-66300A219D27}" name="Column10613" dataDxfId="5726"/>
    <tableColumn id="10659" xr3:uid="{59DC6749-812D-4664-9675-6CC4B6817938}" name="Column10614" dataDxfId="5725"/>
    <tableColumn id="10660" xr3:uid="{6D2AB691-7B40-443E-BD61-EA01349741A5}" name="Column10615" dataDxfId="5724"/>
    <tableColumn id="10661" xr3:uid="{5855ECBB-DC3F-47B3-8E5D-AF7390F92BDB}" name="Column10616" dataDxfId="5723"/>
    <tableColumn id="10662" xr3:uid="{EE28F2DC-4010-49E9-9A34-AE7B50A275A4}" name="Column10617" dataDxfId="5722"/>
    <tableColumn id="10663" xr3:uid="{E1667AEC-01AE-4D93-BADB-CEFB7C770723}" name="Column10618" dataDxfId="5721"/>
    <tableColumn id="10664" xr3:uid="{7582B31A-1F9D-4579-B2ED-E23931F8DFA2}" name="Column10619" dataDxfId="5720"/>
    <tableColumn id="10665" xr3:uid="{A3EE5F8E-9806-4C8E-BEC5-4B80C30E4DCA}" name="Column10620" dataDxfId="5719"/>
    <tableColumn id="10666" xr3:uid="{42694587-22BF-41B6-9A56-44D3047A4832}" name="Column10621" dataDxfId="5718"/>
    <tableColumn id="10667" xr3:uid="{F9FF5E8C-2B73-431D-809B-104445D56181}" name="Column10622" dataDxfId="5717"/>
    <tableColumn id="10668" xr3:uid="{64BB0BE6-3A64-4564-B3CC-182510C3BE83}" name="Column10623" dataDxfId="5716"/>
    <tableColumn id="10669" xr3:uid="{1B808ADD-85FF-4DAA-AD7B-CC0F5EFDC2A4}" name="Column10624" dataDxfId="5715"/>
    <tableColumn id="10670" xr3:uid="{0D7932F5-5255-4A61-84FD-FF6C8E6081DB}" name="Column10625" dataDxfId="5714"/>
    <tableColumn id="10671" xr3:uid="{20C0C492-1A7D-4563-8207-EB06A293C279}" name="Column10626" dataDxfId="5713"/>
    <tableColumn id="10672" xr3:uid="{A0E33893-ABC2-4DEE-8986-0BA4503AF05E}" name="Column10627" dataDxfId="5712"/>
    <tableColumn id="10673" xr3:uid="{A1E53FFE-5A11-4EEE-81F8-D4A5DE312E53}" name="Column10628" dataDxfId="5711"/>
    <tableColumn id="10674" xr3:uid="{D4474D40-EB3B-42D7-8743-414961591E52}" name="Column10629" dataDxfId="5710"/>
    <tableColumn id="10675" xr3:uid="{54533B92-1AC2-44A0-9856-0A4B6B18E04B}" name="Column10630" dataDxfId="5709"/>
    <tableColumn id="10676" xr3:uid="{003CB2C0-604A-4A41-A9C2-7BFCCC98DD73}" name="Column10631" dataDxfId="5708"/>
    <tableColumn id="10677" xr3:uid="{5FE5E299-ACEA-42B1-9FD8-F4EB6A795D18}" name="Column10632" dataDxfId="5707"/>
    <tableColumn id="10678" xr3:uid="{E34B28C8-2A96-414E-A678-DA08830A9CC7}" name="Column10633" dataDxfId="5706"/>
    <tableColumn id="10679" xr3:uid="{3133CFE9-0E1D-4D60-95C3-4E86C54B72CA}" name="Column10634" dataDxfId="5705"/>
    <tableColumn id="10680" xr3:uid="{4EBD3570-085F-4B3E-B517-C6ADC181089E}" name="Column10635" dataDxfId="5704"/>
    <tableColumn id="10681" xr3:uid="{5AB29596-16A4-499C-812B-E8699C7B753D}" name="Column10636" dataDxfId="5703"/>
    <tableColumn id="10682" xr3:uid="{1760B581-592D-4049-9BAA-B68F22BF7522}" name="Column10637" dataDxfId="5702"/>
    <tableColumn id="10683" xr3:uid="{8A358380-83BA-46AB-9873-FD57BBBD9F14}" name="Column10638" dataDxfId="5701"/>
    <tableColumn id="10684" xr3:uid="{71F79E22-74E9-4950-AA2B-78A741F85251}" name="Column10639" dataDxfId="5700"/>
    <tableColumn id="10685" xr3:uid="{E826FCEF-51E6-40B8-B4B8-E53D1B2AEAF3}" name="Column10640" dataDxfId="5699"/>
    <tableColumn id="10686" xr3:uid="{862ACC42-E83E-4889-969F-2689901CC6C5}" name="Column10641" dataDxfId="5698"/>
    <tableColumn id="10687" xr3:uid="{E652BFF3-8381-4BD5-92CA-08F4C287CFB2}" name="Column10642" dataDxfId="5697"/>
    <tableColumn id="10688" xr3:uid="{A870E3A8-B766-44F6-9C8F-770769F1B2CD}" name="Column10643" dataDxfId="5696"/>
    <tableColumn id="10689" xr3:uid="{28B54FDA-0F58-4A2A-9A1C-7F806AA2A3A4}" name="Column10644" dataDxfId="5695"/>
    <tableColumn id="10690" xr3:uid="{3E40F1FD-071E-4C28-A82D-3033CC5F3F93}" name="Column10645" dataDxfId="5694"/>
    <tableColumn id="10691" xr3:uid="{7C699F96-95C8-48A2-AB2E-1B20C6654405}" name="Column10646" dataDxfId="5693"/>
    <tableColumn id="10692" xr3:uid="{D2CBB12E-DBE1-448A-8D41-30AA864E17FD}" name="Column10647" dataDxfId="5692"/>
    <tableColumn id="10693" xr3:uid="{3F86B0BC-DF0F-4C6B-ABEC-96BDAA5DA638}" name="Column10648" dataDxfId="5691"/>
    <tableColumn id="10694" xr3:uid="{3B4D713C-0BB7-4680-BBAA-37DB3E0A6516}" name="Column10649" dataDxfId="5690"/>
    <tableColumn id="10695" xr3:uid="{CFFFE83C-EB56-425A-9DF0-E440A6DA68DE}" name="Column10650" dataDxfId="5689"/>
    <tableColumn id="10696" xr3:uid="{3ED2FC2F-2BA7-4F0E-9990-31F2E73D6330}" name="Column10651" dataDxfId="5688"/>
    <tableColumn id="10697" xr3:uid="{59F93A61-F9D2-4407-8E23-61A3475DA922}" name="Column10652" dataDxfId="5687"/>
    <tableColumn id="10698" xr3:uid="{A02002FB-1E3B-4586-B60E-2E7DA5AB4E4A}" name="Column10653" dataDxfId="5686"/>
    <tableColumn id="10699" xr3:uid="{BE1E493D-53B8-4691-947B-524C3495FB6A}" name="Column10654" dataDxfId="5685"/>
    <tableColumn id="10700" xr3:uid="{DBBE0289-3D1B-4C54-BFF6-EB43E05E645A}" name="Column10655" dataDxfId="5684"/>
    <tableColumn id="10701" xr3:uid="{1844F8FF-B9D5-4C9F-8086-2D3199BCFEC9}" name="Column10656" dataDxfId="5683"/>
    <tableColumn id="10702" xr3:uid="{F9185A1A-17FA-4BB3-BF02-633AFF43E3E4}" name="Column10657" dataDxfId="5682"/>
    <tableColumn id="10703" xr3:uid="{31A952FE-543E-40F1-AFA4-E0DC6D9A5B61}" name="Column10658" dataDxfId="5681"/>
    <tableColumn id="10704" xr3:uid="{5EAB1015-3970-4036-8B0C-A4AF0646B9E1}" name="Column10659" dataDxfId="5680"/>
    <tableColumn id="10705" xr3:uid="{75C20184-D5CB-4181-A0B4-FF75F33F3BDA}" name="Column10660" dataDxfId="5679"/>
    <tableColumn id="10706" xr3:uid="{E646C6AB-D206-4C1A-8E7F-F1C0F01D29FD}" name="Column10661" dataDxfId="5678"/>
    <tableColumn id="10707" xr3:uid="{86120107-F6E0-4E66-A83A-EB64022F5269}" name="Column10662" dataDxfId="5677"/>
    <tableColumn id="10708" xr3:uid="{49FBC61E-D681-4901-94BB-75FB3FE97297}" name="Column10663" dataDxfId="5676"/>
    <tableColumn id="10709" xr3:uid="{B65F0F5E-D040-4998-A036-749D09A5341A}" name="Column10664" dataDxfId="5675"/>
    <tableColumn id="10710" xr3:uid="{7CF31E24-3AB8-40D5-8429-BD7A1E37ECCF}" name="Column10665" dataDxfId="5674"/>
    <tableColumn id="10711" xr3:uid="{4A8A3977-2990-40EE-A2B9-F98EC3494540}" name="Column10666" dataDxfId="5673"/>
    <tableColumn id="10712" xr3:uid="{C56389A7-6A92-48D0-9305-31CAD97699DA}" name="Column10667" dataDxfId="5672"/>
    <tableColumn id="10713" xr3:uid="{454F75D2-91A0-4471-9CB5-C6DF109668F2}" name="Column10668" dataDxfId="5671"/>
    <tableColumn id="10714" xr3:uid="{4B01A70E-28C8-41A3-8392-423FEDB592FD}" name="Column10669" dataDxfId="5670"/>
    <tableColumn id="10715" xr3:uid="{59415417-F312-4813-8AB5-DF8F7BEC3129}" name="Column10670" dataDxfId="5669"/>
    <tableColumn id="10716" xr3:uid="{6A48ECA6-3841-4324-AE77-39EA10F16288}" name="Column10671" dataDxfId="5668"/>
    <tableColumn id="10717" xr3:uid="{CEDC5BAE-2D8B-4A2E-9AB1-3DEC4B56EBE6}" name="Column10672" dataDxfId="5667"/>
    <tableColumn id="10718" xr3:uid="{9882433D-18A3-4806-97CB-2A48F3C91211}" name="Column10673" dataDxfId="5666"/>
    <tableColumn id="10719" xr3:uid="{9BA7301F-2F09-4DA1-A4C0-646E18D7B8E8}" name="Column10674" dataDxfId="5665"/>
    <tableColumn id="10720" xr3:uid="{04E1A59E-275C-4172-9798-B6F8A687C5E0}" name="Column10675" dataDxfId="5664"/>
    <tableColumn id="10721" xr3:uid="{71CD061F-13E0-45F3-AAD9-D805E5F271C7}" name="Column10676" dataDxfId="5663"/>
    <tableColumn id="10722" xr3:uid="{BD472AC3-AE76-4D22-8606-D74BB0ECF9A4}" name="Column10677" dataDxfId="5662"/>
    <tableColumn id="10723" xr3:uid="{758532D7-8FB1-4925-9EB8-B964FFC7208D}" name="Column10678" dataDxfId="5661"/>
    <tableColumn id="10724" xr3:uid="{B2A250AD-803F-4AF5-9321-47AA4AB62B78}" name="Column10679" dataDxfId="5660"/>
    <tableColumn id="10725" xr3:uid="{68CE58EF-6293-4857-8034-D05DF569D4E7}" name="Column10680" dataDxfId="5659"/>
    <tableColumn id="10726" xr3:uid="{C0AFF8B3-EA04-4613-AA65-07E2594688BC}" name="Column10681" dataDxfId="5658"/>
    <tableColumn id="10727" xr3:uid="{10254738-F22C-4F00-BA94-87E33DB68320}" name="Column10682" dataDxfId="5657"/>
    <tableColumn id="10728" xr3:uid="{F4C8582F-8FF8-45F2-83A5-13D3E43B2137}" name="Column10683" dataDxfId="5656"/>
    <tableColumn id="10729" xr3:uid="{64B178A3-E835-461B-9853-FB227605912E}" name="Column10684" dataDxfId="5655"/>
    <tableColumn id="10730" xr3:uid="{6BE369D8-EB6B-4339-AA73-5A9B63355246}" name="Column10685" dataDxfId="5654"/>
    <tableColumn id="10731" xr3:uid="{1365C333-A737-40D5-8A9E-0C33BBC87D2E}" name="Column10686" dataDxfId="5653"/>
    <tableColumn id="10732" xr3:uid="{65C6D46B-7AC7-4D23-98D1-ECE539533771}" name="Column10687" dataDxfId="5652"/>
    <tableColumn id="10733" xr3:uid="{3FF0D017-55E4-47B5-BFAE-A442F32766C0}" name="Column10688" dataDxfId="5651"/>
    <tableColumn id="10734" xr3:uid="{4E7FD2FA-39E8-4C75-A9ED-6E9692BC75CB}" name="Column10689" dataDxfId="5650"/>
    <tableColumn id="10735" xr3:uid="{55361276-250D-4915-A747-D8E62C645542}" name="Column10690" dataDxfId="5649"/>
    <tableColumn id="10736" xr3:uid="{5FB40A53-E3BA-44DD-9C52-41E9096397EF}" name="Column10691" dataDxfId="5648"/>
    <tableColumn id="10737" xr3:uid="{44EB1A97-9694-49FA-88D9-31756CDCA69F}" name="Column10692" dataDxfId="5647"/>
    <tableColumn id="10738" xr3:uid="{829CA9A7-41B8-4D5F-A400-87DDF2DFF4A0}" name="Column10693" dataDxfId="5646"/>
    <tableColumn id="10739" xr3:uid="{13DC9A8F-4BA7-4C53-A6A7-9EA322D51187}" name="Column10694" dataDxfId="5645"/>
    <tableColumn id="10740" xr3:uid="{FD2C5A1B-1976-457C-8A9D-E146F8BFA4EA}" name="Column10695" dataDxfId="5644"/>
    <tableColumn id="10741" xr3:uid="{AB8F7292-B0A1-4201-8E1E-0A073DD5984C}" name="Column10696" dataDxfId="5643"/>
    <tableColumn id="10742" xr3:uid="{851ED1F4-FC67-4D66-A049-5E5EAC3F4534}" name="Column10697" dataDxfId="5642"/>
    <tableColumn id="10743" xr3:uid="{7B8470E2-FF51-4C56-90E2-BF8B3DAEC904}" name="Column10698" dataDxfId="5641"/>
    <tableColumn id="10744" xr3:uid="{C710A77E-9E56-4652-91D0-785F571C3294}" name="Column10699" dataDxfId="5640"/>
    <tableColumn id="10745" xr3:uid="{7FFE6531-88EA-41F7-9552-197FD2A49C89}" name="Column10700" dataDxfId="5639"/>
    <tableColumn id="10746" xr3:uid="{FA65B984-BC20-40E0-82AB-E5D7298FBEE5}" name="Column10701" dataDxfId="5638"/>
    <tableColumn id="10747" xr3:uid="{F10D5809-3F1A-489F-AA67-AF22244288DF}" name="Column10702" dataDxfId="5637"/>
    <tableColumn id="10748" xr3:uid="{1BB8B3D0-6A50-4663-B2D6-1254DDB8DFAB}" name="Column10703" dataDxfId="5636"/>
    <tableColumn id="10749" xr3:uid="{ECDD8C13-6BCD-4D12-A87D-343673748553}" name="Column10704" dataDxfId="5635"/>
    <tableColumn id="10750" xr3:uid="{E4038325-AB03-44C8-BEB6-95D35DB20F54}" name="Column10705" dataDxfId="5634"/>
    <tableColumn id="10751" xr3:uid="{57218F82-DC55-413D-9AE5-C1DD8155489C}" name="Column10706" dataDxfId="5633"/>
    <tableColumn id="10752" xr3:uid="{94BAD130-4DC4-456C-8B01-91787AA3474F}" name="Column10707" dataDxfId="5632"/>
    <tableColumn id="10753" xr3:uid="{EFC79735-BF46-4A71-AFCD-37E979E7A001}" name="Column10708" dataDxfId="5631"/>
    <tableColumn id="10754" xr3:uid="{B752F685-74FF-4B6F-88B0-D47758AD2A40}" name="Column10709" dataDxfId="5630"/>
    <tableColumn id="10755" xr3:uid="{DB0BEEC1-0E08-4569-8345-94AD2D60F755}" name="Column10710" dataDxfId="5629"/>
    <tableColumn id="10756" xr3:uid="{A3882338-E5E1-4626-9985-95049EFF9876}" name="Column10711" dataDxfId="5628"/>
    <tableColumn id="10757" xr3:uid="{2CCAA6B5-864E-4ECB-A22B-7C73B8B59D60}" name="Column10712" dataDxfId="5627"/>
    <tableColumn id="10758" xr3:uid="{02FB78F4-9531-49C2-8F09-324F7FD46DE4}" name="Column10713" dataDxfId="5626"/>
    <tableColumn id="10759" xr3:uid="{0AFA8C72-0F9A-4586-9022-EAE811ABD07B}" name="Column10714" dataDxfId="5625"/>
    <tableColumn id="10760" xr3:uid="{99561A6C-545F-43CD-B30B-7DECC4FA958E}" name="Column10715" dataDxfId="5624"/>
    <tableColumn id="10761" xr3:uid="{232897F3-00F9-49AD-8692-88EB81D648F3}" name="Column10716" dataDxfId="5623"/>
    <tableColumn id="10762" xr3:uid="{D35FC495-DEDD-4B21-8FFF-A6F0A13A2D07}" name="Column10717" dataDxfId="5622"/>
    <tableColumn id="10763" xr3:uid="{9A38B32C-8DEC-4E44-84C4-90E19167D123}" name="Column10718" dataDxfId="5621"/>
    <tableColumn id="10764" xr3:uid="{B3F9554C-F3BB-4DCA-B775-745E9853E5F9}" name="Column10719" dataDxfId="5620"/>
    <tableColumn id="10765" xr3:uid="{4CC6137E-E870-47D8-8CD1-689AF468B63C}" name="Column10720" dataDxfId="5619"/>
    <tableColumn id="10766" xr3:uid="{AF6B24A1-8A00-4040-BB2C-2A3BDBAD5644}" name="Column10721" dataDxfId="5618"/>
    <tableColumn id="10767" xr3:uid="{00659728-4109-4700-8EBE-A33C10CA6CEF}" name="Column10722" dataDxfId="5617"/>
    <tableColumn id="10768" xr3:uid="{380D04E7-9BEB-44C7-8D63-47583A539FFC}" name="Column10723" dataDxfId="5616"/>
    <tableColumn id="10769" xr3:uid="{5FAAB61B-CAEF-42CD-BA15-755659F56A14}" name="Column10724" dataDxfId="5615"/>
    <tableColumn id="10770" xr3:uid="{8FDD27CD-F51B-438F-A96F-DD332462916D}" name="Column10725" dataDxfId="5614"/>
    <tableColumn id="10771" xr3:uid="{8A2DEE88-ECBB-4F0C-9022-4822EE3499FF}" name="Column10726" dataDxfId="5613"/>
    <tableColumn id="10772" xr3:uid="{C934F34E-4F30-4F76-BE9A-FFCD5F1EE1D8}" name="Column10727" dataDxfId="5612"/>
    <tableColumn id="10773" xr3:uid="{7764DA58-6A6B-401B-A2EB-D50656A67B0A}" name="Column10728" dataDxfId="5611"/>
    <tableColumn id="10774" xr3:uid="{92D8AF48-C881-4F78-B87C-4433D299031A}" name="Column10729" dataDxfId="5610"/>
    <tableColumn id="10775" xr3:uid="{10D80292-1A61-4BB6-B4E9-F8B7569F45CC}" name="Column10730" dataDxfId="5609"/>
    <tableColumn id="10776" xr3:uid="{0FB2DFBA-3735-4FBF-AF9D-76C17B13EECD}" name="Column10731" dataDxfId="5608"/>
    <tableColumn id="10777" xr3:uid="{B2C21E40-585E-44D1-AA3D-B266D80A8028}" name="Column10732" dataDxfId="5607"/>
    <tableColumn id="10778" xr3:uid="{0FB90654-A13B-4581-AB46-5780D5AEDC6C}" name="Column10733" dataDxfId="5606"/>
    <tableColumn id="10779" xr3:uid="{5EFFA115-B965-44CA-B27B-884E2A02650A}" name="Column10734" dataDxfId="5605"/>
    <tableColumn id="10780" xr3:uid="{034A1E1E-C130-4F24-B533-B12E3AA141B5}" name="Column10735" dataDxfId="5604"/>
    <tableColumn id="10781" xr3:uid="{D529D55F-C50C-4C9C-9C24-F2F85AEDA075}" name="Column10736" dataDxfId="5603"/>
    <tableColumn id="10782" xr3:uid="{9C34F3A9-BD18-4B48-9E3F-7EBAB854D19D}" name="Column10737" dataDxfId="5602"/>
    <tableColumn id="10783" xr3:uid="{6B2B29F8-6F7B-4251-9681-72B053F334EE}" name="Column10738" dataDxfId="5601"/>
    <tableColumn id="10784" xr3:uid="{620BFDA2-2E6B-400C-8693-5ABC8144A966}" name="Column10739" dataDxfId="5600"/>
    <tableColumn id="10785" xr3:uid="{C2C15F6D-48E1-45A6-91E2-95E94A40C4C4}" name="Column10740" dataDxfId="5599"/>
    <tableColumn id="10786" xr3:uid="{B87AE616-F5EF-4B4D-83EB-B5D885C58D08}" name="Column10741" dataDxfId="5598"/>
    <tableColumn id="10787" xr3:uid="{7D6A74FC-773A-40B7-B7F3-51CB7E668BE1}" name="Column10742" dataDxfId="5597"/>
    <tableColumn id="10788" xr3:uid="{7B2C43F4-1C41-4A7A-B916-AB57CC9805BC}" name="Column10743" dataDxfId="5596"/>
    <tableColumn id="10789" xr3:uid="{EEAAB24F-52F3-45D6-9554-59C76093AA05}" name="Column10744" dataDxfId="5595"/>
    <tableColumn id="10790" xr3:uid="{3DC1E678-13A6-4971-B202-AFD2053222C3}" name="Column10745" dataDxfId="5594"/>
    <tableColumn id="10791" xr3:uid="{E74CE312-1ED4-465F-9125-B2F37C2BB869}" name="Column10746" dataDxfId="5593"/>
    <tableColumn id="10792" xr3:uid="{6018DA30-4D8F-49A2-A3DD-5DC79F067936}" name="Column10747" dataDxfId="5592"/>
    <tableColumn id="10793" xr3:uid="{321FC59A-1E16-4BB8-830E-CA7BA901DB1E}" name="Column10748" dataDxfId="5591"/>
    <tableColumn id="10794" xr3:uid="{A76D439B-9BAB-4D09-9FDB-FE9FD06A292E}" name="Column10749" dataDxfId="5590"/>
    <tableColumn id="10795" xr3:uid="{B5C0D3F9-1611-4040-8412-01E3540BA6CC}" name="Column10750" dataDxfId="5589"/>
    <tableColumn id="10796" xr3:uid="{E67A2DC8-D9A8-44A3-AA00-7DF75D142173}" name="Column10751" dataDxfId="5588"/>
    <tableColumn id="10797" xr3:uid="{86D72BCD-E0A6-4435-A40D-C4DBDC1FC664}" name="Column10752" dataDxfId="5587"/>
    <tableColumn id="10798" xr3:uid="{95AB1525-4C47-4074-8A1A-35C95B2B87BB}" name="Column10753" dataDxfId="5586"/>
    <tableColumn id="10799" xr3:uid="{755F822F-D944-4E50-9368-3AB1EF954159}" name="Column10754" dataDxfId="5585"/>
    <tableColumn id="10800" xr3:uid="{80B3BF9E-11D7-4C31-A1A4-E327AB27F816}" name="Column10755" dataDxfId="5584"/>
    <tableColumn id="10801" xr3:uid="{970BADB4-A9DC-4C29-A6ED-B0DAF54F32BC}" name="Column10756" dataDxfId="5583"/>
    <tableColumn id="10802" xr3:uid="{1198A716-8A59-4366-A51F-945B7C189635}" name="Column10757" dataDxfId="5582"/>
    <tableColumn id="10803" xr3:uid="{A49B1EE4-3B12-4170-B2CE-2C205221A895}" name="Column10758" dataDxfId="5581"/>
    <tableColumn id="10804" xr3:uid="{3AB285CF-17AC-4800-AD91-D37FDD9CF2F7}" name="Column10759" dataDxfId="5580"/>
    <tableColumn id="10805" xr3:uid="{4AA6BD87-3A3F-4FBA-BE3A-6A3D38B5AEC4}" name="Column10760" dataDxfId="5579"/>
    <tableColumn id="10806" xr3:uid="{F041B124-A03F-4082-BC71-54F1BF52F183}" name="Column10761" dataDxfId="5578"/>
    <tableColumn id="10807" xr3:uid="{33906CBF-30BC-4352-81E8-488C83B0BBD8}" name="Column10762" dataDxfId="5577"/>
    <tableColumn id="10808" xr3:uid="{8766C836-3605-4AA8-88F3-2D0EEEB34562}" name="Column10763" dataDxfId="5576"/>
    <tableColumn id="10809" xr3:uid="{F86A486D-C70E-4F77-9BAA-573E8BD27B45}" name="Column10764" dataDxfId="5575"/>
    <tableColumn id="10810" xr3:uid="{C6F7CCE7-7B97-4B2A-A2C3-66AAF88C7C53}" name="Column10765" dataDxfId="5574"/>
    <tableColumn id="10811" xr3:uid="{01D95542-E30C-42AA-A72B-6753993EB498}" name="Column10766" dataDxfId="5573"/>
    <tableColumn id="10812" xr3:uid="{30530D05-C38D-49B3-AAFB-8ADE498CD650}" name="Column10767" dataDxfId="5572"/>
    <tableColumn id="10813" xr3:uid="{89E30B12-FA55-4A33-B699-C44472F0C96D}" name="Column10768" dataDxfId="5571"/>
    <tableColumn id="10814" xr3:uid="{D2146D2F-D237-4FDF-B531-AA34B09C0F7B}" name="Column10769" dataDxfId="5570"/>
    <tableColumn id="10815" xr3:uid="{6045C97F-66A3-4FCA-93A0-B283DDD7F32A}" name="Column10770" dataDxfId="5569"/>
    <tableColumn id="10816" xr3:uid="{5CFA5A5A-948D-4478-8729-63C364F26C44}" name="Column10771" dataDxfId="5568"/>
    <tableColumn id="10817" xr3:uid="{0246CC9A-E9B8-4166-8043-16E4637AB3C3}" name="Column10772" dataDxfId="5567"/>
    <tableColumn id="10818" xr3:uid="{6F34E8F2-3970-4AD6-BD7B-589ED92A716E}" name="Column10773" dataDxfId="5566"/>
    <tableColumn id="10819" xr3:uid="{7993DF11-4DB1-42F7-BE78-3A47B5278568}" name="Column10774" dataDxfId="5565"/>
    <tableColumn id="10820" xr3:uid="{3A1C7873-CD94-45E4-97CD-F16C835C42CD}" name="Column10775" dataDxfId="5564"/>
    <tableColumn id="10821" xr3:uid="{2432D73D-3150-417F-A110-5608FD8C1079}" name="Column10776" dataDxfId="5563"/>
    <tableColumn id="10822" xr3:uid="{29FF7893-002F-4590-89CD-5BCD63F4BD51}" name="Column10777" dataDxfId="5562"/>
    <tableColumn id="10823" xr3:uid="{3498FA17-4ADE-44AB-B82A-C87991AEE627}" name="Column10778" dataDxfId="5561"/>
    <tableColumn id="10824" xr3:uid="{178B271F-DECF-4C38-9DF7-236382C52BD4}" name="Column10779" dataDxfId="5560"/>
    <tableColumn id="10825" xr3:uid="{0E138C82-39C4-4259-8186-BCCD70BAAF81}" name="Column10780" dataDxfId="5559"/>
    <tableColumn id="10826" xr3:uid="{AF949FC4-A2BC-4EA3-A5F3-F78D3727C214}" name="Column10781" dataDxfId="5558"/>
    <tableColumn id="10827" xr3:uid="{B42B341B-46D4-42EC-93B7-44E44D6508B1}" name="Column10782" dataDxfId="5557"/>
    <tableColumn id="10828" xr3:uid="{FC7C466D-7709-46C3-AED0-15E401088D83}" name="Column10783" dataDxfId="5556"/>
    <tableColumn id="10829" xr3:uid="{A1A6C354-EDC3-4CB7-B905-335A50B38C3D}" name="Column10784" dataDxfId="5555"/>
    <tableColumn id="10830" xr3:uid="{4C6FBC0E-1B74-405E-91FF-0632127ECD70}" name="Column10785" dataDxfId="5554"/>
    <tableColumn id="10831" xr3:uid="{DA96A0D5-0A7D-408A-B5EF-B3150A9CB3CF}" name="Column10786" dataDxfId="5553"/>
    <tableColumn id="10832" xr3:uid="{97BF7DBC-2235-4AA8-A5A3-E885CE3AFB29}" name="Column10787" dataDxfId="5552"/>
    <tableColumn id="10833" xr3:uid="{0E7192A9-EFE6-482F-B6F8-B495AA180289}" name="Column10788" dataDxfId="5551"/>
    <tableColumn id="10834" xr3:uid="{6162C49E-4B15-42DE-B67F-C74B9F806A9A}" name="Column10789" dataDxfId="5550"/>
    <tableColumn id="10835" xr3:uid="{A8AF95E4-C813-47D2-9DDF-A4A47A22D71B}" name="Column10790" dataDxfId="5549"/>
    <tableColumn id="10836" xr3:uid="{9A1FE639-E001-44DF-976E-B3640745ED6E}" name="Column10791" dataDxfId="5548"/>
    <tableColumn id="10837" xr3:uid="{FA9F8068-B321-4428-A2EB-7FCCB01F8858}" name="Column10792" dataDxfId="5547"/>
    <tableColumn id="10838" xr3:uid="{4AD49ED9-7632-4A8E-A233-1A02A7186B00}" name="Column10793" dataDxfId="5546"/>
    <tableColumn id="10839" xr3:uid="{5EB9A2B1-34B2-462A-9823-690D958E1F28}" name="Column10794" dataDxfId="5545"/>
    <tableColumn id="10840" xr3:uid="{EE97E73E-4FC6-4EEF-80E4-26F995B727D0}" name="Column10795" dataDxfId="5544"/>
    <tableColumn id="10841" xr3:uid="{B8A1BCA9-E71B-4A66-B948-FE7E1EEC63AC}" name="Column10796" dataDxfId="5543"/>
    <tableColumn id="10842" xr3:uid="{96477647-0F5D-41D9-B945-859C7B793CC2}" name="Column10797" dataDxfId="5542"/>
    <tableColumn id="10843" xr3:uid="{00FF8855-4AAB-4C03-B4E0-773FDEBD2D2E}" name="Column10798" dataDxfId="5541"/>
    <tableColumn id="10844" xr3:uid="{4A6D0480-FBF6-4EFC-B898-888EB778395B}" name="Column10799" dataDxfId="5540"/>
    <tableColumn id="10845" xr3:uid="{85D3B030-4FE5-4018-8DAB-5BB5CB86F2F5}" name="Column10800" dataDxfId="5539"/>
    <tableColumn id="10846" xr3:uid="{E6810C43-0966-40E1-8596-B7E7E4DBDFCD}" name="Column10801" dataDxfId="5538"/>
    <tableColumn id="10847" xr3:uid="{57C93021-DC67-4A41-B1CB-4A0EE3A597A1}" name="Column10802" dataDxfId="5537"/>
    <tableColumn id="10848" xr3:uid="{09B89B0F-68E8-4E7B-BC05-05E7809DF390}" name="Column10803" dataDxfId="5536"/>
    <tableColumn id="10849" xr3:uid="{8727033A-09A5-45F1-8277-89BCCBA78907}" name="Column10804" dataDxfId="5535"/>
    <tableColumn id="10850" xr3:uid="{21217C4E-773F-42CC-830B-4A650166217D}" name="Column10805" dataDxfId="5534"/>
    <tableColumn id="10851" xr3:uid="{F1D6FFC4-AB90-42BD-9FBC-493A0B30887F}" name="Column10806" dataDxfId="5533"/>
    <tableColumn id="10852" xr3:uid="{9D6461AE-9C9C-441E-A540-1026B22944B3}" name="Column10807" dataDxfId="5532"/>
    <tableColumn id="10853" xr3:uid="{084C6EEC-E8B5-48BF-9D0E-96D4E61CD112}" name="Column10808" dataDxfId="5531"/>
    <tableColumn id="10854" xr3:uid="{5B6B9679-30BC-4946-AFFB-060626883D1D}" name="Column10809" dataDxfId="5530"/>
    <tableColumn id="10855" xr3:uid="{E81447BE-0D2F-4083-B09F-FC4FA5641EE8}" name="Column10810" dataDxfId="5529"/>
    <tableColumn id="10856" xr3:uid="{031931CA-9CE2-4119-B848-1733C9ACE1EB}" name="Column10811" dataDxfId="5528"/>
    <tableColumn id="10857" xr3:uid="{12C85E65-8224-4E73-BD63-515232C4ACCE}" name="Column10812" dataDxfId="5527"/>
    <tableColumn id="10858" xr3:uid="{7C3F6352-30F9-4267-A90C-BD6EA1134CB0}" name="Column10813" dataDxfId="5526"/>
    <tableColumn id="10859" xr3:uid="{1A5BE9B1-EC52-4E31-AB47-08C3814D96E3}" name="Column10814" dataDxfId="5525"/>
    <tableColumn id="10860" xr3:uid="{5CD88380-E1DE-4730-8200-64C7C9A2117A}" name="Column10815" dataDxfId="5524"/>
    <tableColumn id="10861" xr3:uid="{5E1C7067-E598-49D9-BAFC-B2E790E9DF52}" name="Column10816" dataDxfId="5523"/>
    <tableColumn id="10862" xr3:uid="{07086AF1-8921-45A3-B375-170FBF410251}" name="Column10817" dataDxfId="5522"/>
    <tableColumn id="10863" xr3:uid="{016D7CCC-B215-4650-8BE5-99FC9B2C6B2E}" name="Column10818" dataDxfId="5521"/>
    <tableColumn id="10864" xr3:uid="{B114DA51-21F3-437C-A448-E1BF674BEEBC}" name="Column10819" dataDxfId="5520"/>
    <tableColumn id="10865" xr3:uid="{90728A24-A98F-45EF-91A7-3B13D7D6F881}" name="Column10820" dataDxfId="5519"/>
    <tableColumn id="10866" xr3:uid="{0F993C53-4039-4075-AA38-79B2ED080507}" name="Column10821" dataDxfId="5518"/>
    <tableColumn id="10867" xr3:uid="{AA912693-3DC0-4DA3-9B9C-7C287AC9C04A}" name="Column10822" dataDxfId="5517"/>
    <tableColumn id="10868" xr3:uid="{F82C40E7-F30B-44CF-B771-844915F32E88}" name="Column10823" dataDxfId="5516"/>
    <tableColumn id="10869" xr3:uid="{6EA7342A-17AD-4B0F-B77A-5C581BB0AFBE}" name="Column10824" dataDxfId="5515"/>
    <tableColumn id="10870" xr3:uid="{E664E2DF-1FD1-4EA4-9426-8818618B1210}" name="Column10825" dataDxfId="5514"/>
    <tableColumn id="10871" xr3:uid="{95C15FD8-02A9-4A5A-8576-961DC5600F6D}" name="Column10826" dataDxfId="5513"/>
    <tableColumn id="10872" xr3:uid="{E05E631E-77AD-4A31-A88A-CECB5E160364}" name="Column10827" dataDxfId="5512"/>
    <tableColumn id="10873" xr3:uid="{732B253D-9F67-4439-B386-80A1AC0A2240}" name="Column10828" dataDxfId="5511"/>
    <tableColumn id="10874" xr3:uid="{9AF97DD6-367D-41EE-930A-99F045D80B0E}" name="Column10829" dataDxfId="5510"/>
    <tableColumn id="10875" xr3:uid="{C123F53B-6CB0-4ACC-A7EA-CE7E6FD478D8}" name="Column10830" dataDxfId="5509"/>
    <tableColumn id="10876" xr3:uid="{D6B1C4FE-07C3-4D32-9355-BBF819C40EBD}" name="Column10831" dataDxfId="5508"/>
    <tableColumn id="10877" xr3:uid="{6D65D381-5F4A-4659-A176-A7542EE23990}" name="Column10832" dataDxfId="5507"/>
    <tableColumn id="10878" xr3:uid="{9C959544-D803-4DC9-8726-E60898B5271F}" name="Column10833" dataDxfId="5506"/>
    <tableColumn id="10879" xr3:uid="{B5C56B42-338B-429B-8C22-BEBED055334D}" name="Column10834" dataDxfId="5505"/>
    <tableColumn id="10880" xr3:uid="{4B2019EB-31D3-4C96-9313-1A385551FE53}" name="Column10835" dataDxfId="5504"/>
    <tableColumn id="10881" xr3:uid="{633F8B10-78A4-478C-A4BC-7CF929E4B361}" name="Column10836" dataDxfId="5503"/>
    <tableColumn id="10882" xr3:uid="{86E71D54-FF90-405C-8B77-BB326740F326}" name="Column10837" dataDxfId="5502"/>
    <tableColumn id="10883" xr3:uid="{64C3097B-8723-4421-8AE5-507BC4AACE59}" name="Column10838" dataDxfId="5501"/>
    <tableColumn id="10884" xr3:uid="{CE750A36-09B0-46CD-86F3-5E2FDF69C102}" name="Column10839" dataDxfId="5500"/>
    <tableColumn id="10885" xr3:uid="{1860E61D-0024-49A3-8A1C-5B75FB5F879A}" name="Column10840" dataDxfId="5499"/>
    <tableColumn id="10886" xr3:uid="{805D018B-4CDE-4BA6-BCDC-15FDA85E52D2}" name="Column10841" dataDxfId="5498"/>
    <tableColumn id="10887" xr3:uid="{DA6060F6-658F-453F-B23A-C4C319E75BF5}" name="Column10842" dataDxfId="5497"/>
    <tableColumn id="10888" xr3:uid="{FC2597B5-4DFB-457D-BF10-4896659FCCCA}" name="Column10843" dataDxfId="5496"/>
    <tableColumn id="10889" xr3:uid="{5DF5C55B-82A8-4561-8048-991525B7FD7E}" name="Column10844" dataDxfId="5495"/>
    <tableColumn id="10890" xr3:uid="{2F0BF2DF-56DF-456D-B8FD-F7EFCD3DF850}" name="Column10845" dataDxfId="5494"/>
    <tableColumn id="10891" xr3:uid="{B58E9970-4CE2-425F-AD14-F3889FC942B4}" name="Column10846" dataDxfId="5493"/>
    <tableColumn id="10892" xr3:uid="{CCB3ABCF-C6DA-4868-B9CE-71B22CC3510E}" name="Column10847" dataDxfId="5492"/>
    <tableColumn id="10893" xr3:uid="{AA0EC963-5A07-4639-8AD5-149821A5FD8B}" name="Column10848" dataDxfId="5491"/>
    <tableColumn id="10894" xr3:uid="{D1A07A69-09F1-48E9-9A7B-82FF98F9DD91}" name="Column10849" dataDxfId="5490"/>
    <tableColumn id="10895" xr3:uid="{41E1C91C-8A5F-4C4F-879A-17658E2A86CC}" name="Column10850" dataDxfId="5489"/>
    <tableColumn id="10896" xr3:uid="{68B54766-8C04-4D90-9346-D3696748F4C5}" name="Column10851" dataDxfId="5488"/>
    <tableColumn id="10897" xr3:uid="{BB936AFB-AC10-49DA-B14C-EAB1D8B97196}" name="Column10852" dataDxfId="5487"/>
    <tableColumn id="10898" xr3:uid="{8C431992-D8CB-4633-B13E-AE831647BBA6}" name="Column10853" dataDxfId="5486"/>
    <tableColumn id="10899" xr3:uid="{BA38DDB2-9434-4871-889B-810A38968596}" name="Column10854" dataDxfId="5485"/>
    <tableColumn id="10900" xr3:uid="{4BE74A1C-492A-4A3D-A433-878AC563BF53}" name="Column10855" dataDxfId="5484"/>
    <tableColumn id="10901" xr3:uid="{C40B188E-8F3A-4F08-A36D-166279B77EB1}" name="Column10856" dataDxfId="5483"/>
    <tableColumn id="10902" xr3:uid="{2489A0DD-817D-4BDE-907D-A422687C5133}" name="Column10857" dataDxfId="5482"/>
    <tableColumn id="10903" xr3:uid="{951070DD-203E-4D94-B481-BE70D36F56D7}" name="Column10858" dataDxfId="5481"/>
    <tableColumn id="10904" xr3:uid="{267468FB-1579-47E0-ADB4-B778DCB4E914}" name="Column10859" dataDxfId="5480"/>
    <tableColumn id="10905" xr3:uid="{54985BD6-268E-41B0-8CEC-8E68F4237D85}" name="Column10860" dataDxfId="5479"/>
    <tableColumn id="10906" xr3:uid="{332F8011-783A-4A2A-ABDF-F70528A11519}" name="Column10861" dataDxfId="5478"/>
    <tableColumn id="10907" xr3:uid="{42F5CEEA-06C6-43FC-B7D6-AE1927F34405}" name="Column10862" dataDxfId="5477"/>
    <tableColumn id="10908" xr3:uid="{6EE56D61-6DD9-4F5C-BFA7-A178456DE584}" name="Column10863" dataDxfId="5476"/>
    <tableColumn id="10909" xr3:uid="{1A109014-0601-4219-AA03-FC617731C187}" name="Column10864" dataDxfId="5475"/>
    <tableColumn id="10910" xr3:uid="{E3D866B6-FE7D-4063-9A9A-6F5527C20819}" name="Column10865" dataDxfId="5474"/>
    <tableColumn id="10911" xr3:uid="{EDF8D1EB-700D-42E8-9C17-D0F58B80A849}" name="Column10866" dataDxfId="5473"/>
    <tableColumn id="10912" xr3:uid="{1A7FC83F-290B-450D-8C7A-3D27C2D7ED13}" name="Column10867" dataDxfId="5472"/>
    <tableColumn id="10913" xr3:uid="{91137197-606A-4B8A-952F-8207A9E6BF25}" name="Column10868" dataDxfId="5471"/>
    <tableColumn id="10914" xr3:uid="{0B30F88E-A0DE-42BC-BD6D-9809D8352A2F}" name="Column10869" dataDxfId="5470"/>
    <tableColumn id="10915" xr3:uid="{D0F18F6B-E006-41D0-8525-C4520D186C6C}" name="Column10870" dataDxfId="5469"/>
    <tableColumn id="10916" xr3:uid="{172B6A6F-433A-4B07-891A-7420D43CF1D9}" name="Column10871" dataDxfId="5468"/>
    <tableColumn id="10917" xr3:uid="{8E141E7C-8A7B-4561-A115-011C81F0862D}" name="Column10872" dataDxfId="5467"/>
    <tableColumn id="10918" xr3:uid="{D369080E-EB57-4DA5-8D0F-084B2E3E91F1}" name="Column10873" dataDxfId="5466"/>
    <tableColumn id="10919" xr3:uid="{137B4B6B-F5C5-4DD4-A4D2-2771C16503AD}" name="Column10874" dataDxfId="5465"/>
    <tableColumn id="10920" xr3:uid="{5E968A9C-16AA-49A8-AD22-4827A5D81055}" name="Column10875" dataDxfId="5464"/>
    <tableColumn id="10921" xr3:uid="{6D10D29E-AF07-40AF-BA60-1B0C62F0C3AA}" name="Column10876" dataDxfId="5463"/>
    <tableColumn id="10922" xr3:uid="{C49B83ED-96B2-4119-BC22-EEF4EED1A400}" name="Column10877" dataDxfId="5462"/>
    <tableColumn id="10923" xr3:uid="{7486EB5F-F5A7-401A-B30B-3D42D55DCD79}" name="Column10878" dataDxfId="5461"/>
    <tableColumn id="10924" xr3:uid="{1485FC52-14A0-443E-9AC6-FAEBD442A4C8}" name="Column10879" dataDxfId="5460"/>
    <tableColumn id="10925" xr3:uid="{35D69B33-9327-493A-A795-2238D7ECEF4A}" name="Column10880" dataDxfId="5459"/>
    <tableColumn id="10926" xr3:uid="{15B32C57-6376-4831-864B-5E3775B046F0}" name="Column10881" dataDxfId="5458"/>
    <tableColumn id="10927" xr3:uid="{088D50E2-8C38-4ECF-BED1-43B558F52B12}" name="Column10882" dataDxfId="5457"/>
    <tableColumn id="10928" xr3:uid="{A7ACCBEA-67B9-472A-AB14-E4C4AD8A783E}" name="Column10883" dataDxfId="5456"/>
    <tableColumn id="10929" xr3:uid="{AD755B66-BFC7-4629-99B8-12BB856F57AC}" name="Column10884" dataDxfId="5455"/>
    <tableColumn id="10930" xr3:uid="{1A88E125-CD18-4CB7-933A-D708E2B4D33E}" name="Column10885" dataDxfId="5454"/>
    <tableColumn id="10931" xr3:uid="{63D65383-CB97-49FB-866B-7368E94C00AF}" name="Column10886" dataDxfId="5453"/>
    <tableColumn id="10932" xr3:uid="{F463BA72-3279-43E8-B0FC-1001C3D11C1E}" name="Column10887" dataDxfId="5452"/>
    <tableColumn id="10933" xr3:uid="{69463B57-1991-45B9-9D31-353E827C8152}" name="Column10888" dataDxfId="5451"/>
    <tableColumn id="10934" xr3:uid="{CDD1B01D-BD99-4E30-A0EB-4505477153A3}" name="Column10889" dataDxfId="5450"/>
    <tableColumn id="10935" xr3:uid="{096F5BF1-E8E7-4F88-84D9-10C8C5CD1306}" name="Column10890" dataDxfId="5449"/>
    <tableColumn id="10936" xr3:uid="{4D2866C0-5DAB-4DD1-A950-46B8CE7F6D35}" name="Column10891" dataDxfId="5448"/>
    <tableColumn id="10937" xr3:uid="{2AA07234-AD21-45B4-AA55-71712F0F1D00}" name="Column10892" dataDxfId="5447"/>
    <tableColumn id="10938" xr3:uid="{78455614-81A2-45E3-BD23-7D6302458279}" name="Column10893" dataDxfId="5446"/>
    <tableColumn id="10939" xr3:uid="{DE2A110F-B6F4-4461-BACE-B730AFD5F0BB}" name="Column10894" dataDxfId="5445"/>
    <tableColumn id="10940" xr3:uid="{32380617-99DC-4B5F-BE2B-C2B297FCF54F}" name="Column10895" dataDxfId="5444"/>
    <tableColumn id="10941" xr3:uid="{BFCA1ABD-4D2B-4154-9B52-7AC44BAECC60}" name="Column10896" dataDxfId="5443"/>
    <tableColumn id="10942" xr3:uid="{EDC77AD9-198D-46AC-8591-0A9B52EFA762}" name="Column10897" dataDxfId="5442"/>
    <tableColumn id="10943" xr3:uid="{C863E762-AA3A-435D-A042-66149EB81D5D}" name="Column10898" dataDxfId="5441"/>
    <tableColumn id="10944" xr3:uid="{55C4EAEA-2A87-4905-A0F8-495F6B16F953}" name="Column10899" dataDxfId="5440"/>
    <tableColumn id="10945" xr3:uid="{BF02B3C5-A158-4F47-A57F-76F33EB4C25C}" name="Column10900" dataDxfId="5439"/>
    <tableColumn id="10946" xr3:uid="{756466B0-BBC8-4F31-9990-B420A62A7FD0}" name="Column10901" dataDxfId="5438"/>
    <tableColumn id="10947" xr3:uid="{907C03EF-3707-435E-895B-89FCF5CA6411}" name="Column10902" dataDxfId="5437"/>
    <tableColumn id="10948" xr3:uid="{9EEC0475-D748-43E8-8CC4-2B6AEDB0F44C}" name="Column10903" dataDxfId="5436"/>
    <tableColumn id="10949" xr3:uid="{EF2E973D-9B2D-461D-BD4E-9479885A7C8C}" name="Column10904" dataDxfId="5435"/>
    <tableColumn id="10950" xr3:uid="{5AA262B6-A5C7-41D0-8A64-917C43620E42}" name="Column10905" dataDxfId="5434"/>
    <tableColumn id="10951" xr3:uid="{6AE47FC3-3706-43C4-8D04-A51A851AA72E}" name="Column10906" dataDxfId="5433"/>
    <tableColumn id="10952" xr3:uid="{99374AA1-B0B8-4CA5-97DC-F73FC118208A}" name="Column10907" dataDxfId="5432"/>
    <tableColumn id="10953" xr3:uid="{9439B535-B50A-473C-A7B5-2E6705377C5E}" name="Column10908" dataDxfId="5431"/>
    <tableColumn id="10954" xr3:uid="{5C66B8ED-8685-4914-83FA-D34063910E6B}" name="Column10909" dataDxfId="5430"/>
    <tableColumn id="10955" xr3:uid="{13D67DBF-C1B4-4083-BC3C-1A0893F0046B}" name="Column10910" dataDxfId="5429"/>
    <tableColumn id="10956" xr3:uid="{C81834E3-3261-4884-B608-C15BD5B4EF49}" name="Column10911" dataDxfId="5428"/>
    <tableColumn id="10957" xr3:uid="{C8DFACFA-AFE2-4ACF-B360-CB4629370A76}" name="Column10912" dataDxfId="5427"/>
    <tableColumn id="10958" xr3:uid="{CB6A7912-32EF-4FC2-98B6-EF18FEA7A333}" name="Column10913" dataDxfId="5426"/>
    <tableColumn id="10959" xr3:uid="{63AE2788-B420-46A8-BFE9-82AA92ED5734}" name="Column10914" dataDxfId="5425"/>
    <tableColumn id="10960" xr3:uid="{48BB65AF-C9C2-419F-BC99-B5DD62843435}" name="Column10915" dataDxfId="5424"/>
    <tableColumn id="10961" xr3:uid="{49E584B6-9694-49DB-96FE-6BE2AA4AEADA}" name="Column10916" dataDxfId="5423"/>
    <tableColumn id="10962" xr3:uid="{96215849-1131-4EDD-BF3E-EB0998A25E7E}" name="Column10917" dataDxfId="5422"/>
    <tableColumn id="10963" xr3:uid="{E85667EA-272A-4776-B666-1623B73C7637}" name="Column10918" dataDxfId="5421"/>
    <tableColumn id="10964" xr3:uid="{3C70E79A-5274-442C-8D34-66F5FB00AAA9}" name="Column10919" dataDxfId="5420"/>
    <tableColumn id="10965" xr3:uid="{971EADC6-B8BA-4625-A896-ECBFEFAE713E}" name="Column10920" dataDxfId="5419"/>
    <tableColumn id="10966" xr3:uid="{2B1855A2-FD6F-457D-868D-861E205DE3C7}" name="Column10921" dataDxfId="5418"/>
    <tableColumn id="10967" xr3:uid="{70CF33C1-33E9-41DF-BED8-5A62B62C780A}" name="Column10922" dataDxfId="5417"/>
    <tableColumn id="10968" xr3:uid="{53207A0D-FC51-4DB7-AAC7-01B0DDEF93E8}" name="Column10923" dataDxfId="5416"/>
    <tableColumn id="10969" xr3:uid="{4E0281A5-FF10-425A-8FF6-47E05AC5413E}" name="Column10924" dataDxfId="5415"/>
    <tableColumn id="10970" xr3:uid="{9570305E-AA5B-4D67-BD23-BAC9ADE0A999}" name="Column10925" dataDxfId="5414"/>
    <tableColumn id="10971" xr3:uid="{4879123A-C907-4637-AF3B-081692468EB8}" name="Column10926" dataDxfId="5413"/>
    <tableColumn id="10972" xr3:uid="{2513A918-7F85-4023-86EB-A9631C4AC93D}" name="Column10927" dataDxfId="5412"/>
    <tableColumn id="10973" xr3:uid="{4CCAD3D8-534A-4E49-8D3F-51C0A9B6C652}" name="Column10928" dataDxfId="5411"/>
    <tableColumn id="10974" xr3:uid="{5CAF694D-5AA1-4B59-AB97-3E2F2647D7CC}" name="Column10929" dataDxfId="5410"/>
    <tableColumn id="10975" xr3:uid="{03F19D6D-EFB7-4388-B24A-55B290FCE619}" name="Column10930" dataDxfId="5409"/>
    <tableColumn id="10976" xr3:uid="{47471FC3-4099-43EB-9FDE-4365CADC0493}" name="Column10931" dataDxfId="5408"/>
    <tableColumn id="10977" xr3:uid="{6FB19669-3DB8-4251-BFF1-4039D008A2A6}" name="Column10932" dataDxfId="5407"/>
    <tableColumn id="10978" xr3:uid="{C9413DAE-AE68-4940-9BE7-E9CF33F5E662}" name="Column10933" dataDxfId="5406"/>
    <tableColumn id="10979" xr3:uid="{C3A2E7A8-E5EB-48FD-BFCA-29520093FCB3}" name="Column10934" dataDxfId="5405"/>
    <tableColumn id="10980" xr3:uid="{C904D018-C813-49A8-97C1-012601DE4A15}" name="Column10935" dataDxfId="5404"/>
    <tableColumn id="10981" xr3:uid="{C8C72097-3505-4AE5-BFE3-0A99E072CD8E}" name="Column10936" dataDxfId="5403"/>
    <tableColumn id="10982" xr3:uid="{1EE86E87-F866-4553-9ACD-A80A05FB525D}" name="Column10937" dataDxfId="5402"/>
    <tableColumn id="10983" xr3:uid="{FD27D4D8-9E7B-498B-85D5-629B7A841317}" name="Column10938" dataDxfId="5401"/>
    <tableColumn id="10984" xr3:uid="{AEA2CFEF-43FD-4343-97B6-064D664874DF}" name="Column10939" dataDxfId="5400"/>
    <tableColumn id="10985" xr3:uid="{1E723176-4DAF-4BEF-950B-CCEEA13BFEFB}" name="Column10940" dataDxfId="5399"/>
    <tableColumn id="10986" xr3:uid="{B94924BC-A3C0-441E-B1D2-BE61580E5D2D}" name="Column10941" dataDxfId="5398"/>
    <tableColumn id="10987" xr3:uid="{BCDD358A-C05C-4B90-93E4-A166F91BF08A}" name="Column10942" dataDxfId="5397"/>
    <tableColumn id="10988" xr3:uid="{45B79AD3-AAAF-46CD-B4A5-8C4AD705053F}" name="Column10943" dataDxfId="5396"/>
    <tableColumn id="10989" xr3:uid="{3A4881E6-C5E7-4725-812B-8EE7DD825FB6}" name="Column10944" dataDxfId="5395"/>
    <tableColumn id="10990" xr3:uid="{7E7F1C50-33BC-4C23-9BBE-D4EA9917D457}" name="Column10945" dataDxfId="5394"/>
    <tableColumn id="10991" xr3:uid="{B2F5307D-DD17-438E-9498-846DAC10CD92}" name="Column10946" dataDxfId="5393"/>
    <tableColumn id="10992" xr3:uid="{47BBD00B-64CE-4CC9-B703-7AD16522A21F}" name="Column10947" dataDxfId="5392"/>
    <tableColumn id="10993" xr3:uid="{A699BE86-D347-47EA-B846-1C0BC2D24DF3}" name="Column10948" dataDxfId="5391"/>
    <tableColumn id="10994" xr3:uid="{E62798BF-9120-4BF0-9F7F-59E13E2F48E1}" name="Column10949" dataDxfId="5390"/>
    <tableColumn id="10995" xr3:uid="{5CB9C1F5-29A5-4C3A-B6A3-D0D448FE7E11}" name="Column10950" dataDxfId="5389"/>
    <tableColumn id="10996" xr3:uid="{1F3192ED-3094-4E29-86BB-B8E2E173C1E3}" name="Column10951" dataDxfId="5388"/>
    <tableColumn id="10997" xr3:uid="{8DC645A6-52C3-4A19-AFE8-AA48930C7EAD}" name="Column10952" dataDxfId="5387"/>
    <tableColumn id="10998" xr3:uid="{C678448F-E10B-403A-9D6B-7EF0A90C04E0}" name="Column10953" dataDxfId="5386"/>
    <tableColumn id="10999" xr3:uid="{65328C89-FC6A-4AC2-979D-3809E2FD29F8}" name="Column10954" dataDxfId="5385"/>
    <tableColumn id="11000" xr3:uid="{5FCDD010-B26B-426B-BFD1-2EAC9DD5AF7D}" name="Column10955" dataDxfId="5384"/>
    <tableColumn id="11001" xr3:uid="{4E190C61-5733-48AA-B7CE-1C0C4E1FD6ED}" name="Column10956" dataDxfId="5383"/>
    <tableColumn id="11002" xr3:uid="{542CDDE7-957C-4607-BD14-172CB364F7AF}" name="Column10957" dataDxfId="5382"/>
    <tableColumn id="11003" xr3:uid="{6EE0A833-97C5-454D-9F3F-B0E4D8138C5F}" name="Column10958" dataDxfId="5381"/>
    <tableColumn id="11004" xr3:uid="{4388FA3B-8E99-4AE2-A2B6-F7E846ED7074}" name="Column10959" dataDxfId="5380"/>
    <tableColumn id="11005" xr3:uid="{4A8D31C9-03C0-4729-9562-A0B98186294B}" name="Column10960" dataDxfId="5379"/>
    <tableColumn id="11006" xr3:uid="{C08FBB86-3A59-42E9-8E1E-6626CF3C4716}" name="Column10961" dataDxfId="5378"/>
    <tableColumn id="11007" xr3:uid="{537228AD-F32A-4287-8D1A-7AF1E3945F3F}" name="Column10962" dataDxfId="5377"/>
    <tableColumn id="11008" xr3:uid="{AECB1907-EB74-40B3-BC40-6582751B1B4B}" name="Column10963" dataDxfId="5376"/>
    <tableColumn id="11009" xr3:uid="{8C1C9A67-FE57-4A70-AD06-D60316D2C0D6}" name="Column10964" dataDxfId="5375"/>
    <tableColumn id="11010" xr3:uid="{03F13C17-AA2C-4ABC-9FD8-CE7858AB141A}" name="Column10965" dataDxfId="5374"/>
    <tableColumn id="11011" xr3:uid="{4F6D8D49-6918-4C50-AD09-0F2FABFE3A8C}" name="Column10966" dataDxfId="5373"/>
    <tableColumn id="11012" xr3:uid="{9D670AD7-79A8-4F45-8F1D-9E31295A685A}" name="Column10967" dataDxfId="5372"/>
    <tableColumn id="11013" xr3:uid="{B34B37BE-DAF6-4F2B-BB02-5AEB54BE8B73}" name="Column10968" dataDxfId="5371"/>
    <tableColumn id="11014" xr3:uid="{206D9710-1CB5-4EAB-9026-B4F01E652311}" name="Column10969" dataDxfId="5370"/>
    <tableColumn id="11015" xr3:uid="{2B9E1D26-65BF-4D07-8409-E031E89200D2}" name="Column10970" dataDxfId="5369"/>
    <tableColumn id="11016" xr3:uid="{C1602952-6785-436D-AAB1-BE30FBA73EC4}" name="Column10971" dataDxfId="5368"/>
    <tableColumn id="11017" xr3:uid="{AD884761-1F6E-41E3-9887-CD2BDA0B6CA7}" name="Column10972" dataDxfId="5367"/>
    <tableColumn id="11018" xr3:uid="{FEF73AFA-FB43-4B8C-B0AC-2703C996D0FE}" name="Column10973" dataDxfId="5366"/>
    <tableColumn id="11019" xr3:uid="{4951B9F8-827D-440D-876F-885C58E022C1}" name="Column10974" dataDxfId="5365"/>
    <tableColumn id="11020" xr3:uid="{F35FE935-CF1A-4591-B9D6-D4AFBBD0203C}" name="Column10975" dataDxfId="5364"/>
    <tableColumn id="11021" xr3:uid="{FD435311-52B3-47D1-8590-27E496460594}" name="Column10976" dataDxfId="5363"/>
    <tableColumn id="11022" xr3:uid="{A008280B-0207-4616-B7C0-21112F89B3F2}" name="Column10977" dataDxfId="5362"/>
    <tableColumn id="11023" xr3:uid="{02735CAA-253D-40E7-B821-CB91A3BEEE97}" name="Column10978" dataDxfId="5361"/>
    <tableColumn id="11024" xr3:uid="{693F24FA-3A36-4CF6-81F1-F080DF926104}" name="Column10979" dataDxfId="5360"/>
    <tableColumn id="11025" xr3:uid="{810CE4AC-1DB7-4BC4-A374-9C795B3881D2}" name="Column10980" dataDxfId="5359"/>
    <tableColumn id="11026" xr3:uid="{9918D10A-C5BE-4EFA-B7E8-9A827524853A}" name="Column10981" dataDxfId="5358"/>
    <tableColumn id="11027" xr3:uid="{4D664B09-555C-464B-B2F5-82DE0AFAF792}" name="Column10982" dataDxfId="5357"/>
    <tableColumn id="11028" xr3:uid="{A03AD275-E201-4C62-9DBF-F9127C0CE0A5}" name="Column10983" dataDxfId="5356"/>
    <tableColumn id="11029" xr3:uid="{E590889E-D617-4C0E-B61F-EBAF9CEB3C3C}" name="Column10984" dataDxfId="5355"/>
    <tableColumn id="11030" xr3:uid="{C7E55258-0037-4B1B-9B8E-93E84A849C94}" name="Column10985" dataDxfId="5354"/>
    <tableColumn id="11031" xr3:uid="{509AD714-02DE-4A20-A98D-7A258C49A4DF}" name="Column10986" dataDxfId="5353"/>
    <tableColumn id="11032" xr3:uid="{D62E3208-AF65-4383-8060-BBDA5A1B8C11}" name="Column10987" dataDxfId="5352"/>
    <tableColumn id="11033" xr3:uid="{0B601DD5-D43C-488F-BF25-3B20E55F0DDE}" name="Column10988" dataDxfId="5351"/>
    <tableColumn id="11034" xr3:uid="{209A651B-F313-4D01-AD9C-9AA56DD8FE8C}" name="Column10989" dataDxfId="5350"/>
    <tableColumn id="11035" xr3:uid="{1D30ED8F-9453-4916-BF81-A5B831C2D34D}" name="Column10990" dataDxfId="5349"/>
    <tableColumn id="11036" xr3:uid="{50F467F9-142D-4888-A5CA-45A998789096}" name="Column10991" dataDxfId="5348"/>
    <tableColumn id="11037" xr3:uid="{EEA98BB2-B229-4E9D-B9BF-1C70E56F0190}" name="Column10992" dataDxfId="5347"/>
    <tableColumn id="11038" xr3:uid="{A183EA6E-7869-45E2-BFE7-265F3C79E9CB}" name="Column10993" dataDxfId="5346"/>
    <tableColumn id="11039" xr3:uid="{89473FC7-B560-4F9D-A84C-D12DE276BCA0}" name="Column10994" dataDxfId="5345"/>
    <tableColumn id="11040" xr3:uid="{5A626D69-0E3C-4C8B-A54A-F67077419B5E}" name="Column10995" dataDxfId="5344"/>
    <tableColumn id="11041" xr3:uid="{554165F9-71E6-43C9-9583-AEA50987B8AE}" name="Column10996" dataDxfId="5343"/>
    <tableColumn id="11042" xr3:uid="{D74F25D4-8753-4ADA-AC2E-238C3DF9B302}" name="Column10997" dataDxfId="5342"/>
    <tableColumn id="11043" xr3:uid="{47B05194-011E-4A3F-88C5-A2E3B29A4392}" name="Column10998" dataDxfId="5341"/>
    <tableColumn id="11044" xr3:uid="{A2D19167-04D1-4562-A7F0-054E8D33FE67}" name="Column10999" dataDxfId="5340"/>
    <tableColumn id="11045" xr3:uid="{2983EDA5-739C-41C4-8474-9F034F4E3E63}" name="Column11000" dataDxfId="5339"/>
    <tableColumn id="11046" xr3:uid="{D506262B-D62D-47A5-91C0-D5CACC08A8C9}" name="Column11001" dataDxfId="5338"/>
    <tableColumn id="11047" xr3:uid="{B8823F42-F2DE-4F26-944F-D3F62E137AD3}" name="Column11002" dataDxfId="5337"/>
    <tableColumn id="11048" xr3:uid="{7CE2B0B9-3653-4BC8-9807-305C5A5B0529}" name="Column11003" dataDxfId="5336"/>
    <tableColumn id="11049" xr3:uid="{07E999F4-A89C-4873-BD39-31E896F8B28A}" name="Column11004" dataDxfId="5335"/>
    <tableColumn id="11050" xr3:uid="{33AA0376-43AD-40EE-8431-31A739DE9F5C}" name="Column11005" dataDxfId="5334"/>
    <tableColumn id="11051" xr3:uid="{04BF4F74-0F88-4930-B8E8-552CB9FA974A}" name="Column11006" dataDxfId="5333"/>
    <tableColumn id="11052" xr3:uid="{0381B526-3D66-4A17-844C-CF68D15D416F}" name="Column11007" dataDxfId="5332"/>
    <tableColumn id="11053" xr3:uid="{F1C33B49-24CC-4E62-80A2-05D5293F6FE5}" name="Column11008" dataDxfId="5331"/>
    <tableColumn id="11054" xr3:uid="{E85B364D-8B83-402C-92DE-709ABF999585}" name="Column11009" dataDxfId="5330"/>
    <tableColumn id="11055" xr3:uid="{453F9B22-679F-4801-8344-C5729236BFD9}" name="Column11010" dataDxfId="5329"/>
    <tableColumn id="11056" xr3:uid="{FF47E309-B482-41C1-8876-FBCF711A94AD}" name="Column11011" dataDxfId="5328"/>
    <tableColumn id="11057" xr3:uid="{702024C9-810E-4575-93C0-6B2549C60747}" name="Column11012" dataDxfId="5327"/>
    <tableColumn id="11058" xr3:uid="{A13EE64F-36A0-424B-B2FC-D23178A7AC6D}" name="Column11013" dataDxfId="5326"/>
    <tableColumn id="11059" xr3:uid="{B81F298C-DAA8-4A4A-9412-DA368628BDEC}" name="Column11014" dataDxfId="5325"/>
    <tableColumn id="11060" xr3:uid="{A7516BE0-3657-462E-9201-1C3F609EAB22}" name="Column11015" dataDxfId="5324"/>
    <tableColumn id="11061" xr3:uid="{FFEF3E55-9E48-4351-83D0-5E1CFE6E0C4B}" name="Column11016" dataDxfId="5323"/>
    <tableColumn id="11062" xr3:uid="{9BEA8465-3D35-4508-BB3C-07954EA2997E}" name="Column11017" dataDxfId="5322"/>
    <tableColumn id="11063" xr3:uid="{BB337C2A-065A-4A05-8949-C2345C9EFBDC}" name="Column11018" dataDxfId="5321"/>
    <tableColumn id="11064" xr3:uid="{66571893-0192-4E43-83D7-DD5CF1B46DC2}" name="Column11019" dataDxfId="5320"/>
    <tableColumn id="11065" xr3:uid="{6FEE5EDA-7902-4D6A-A6ED-260A70D040CA}" name="Column11020" dataDxfId="5319"/>
    <tableColumn id="11066" xr3:uid="{010CFBFF-7534-42BB-84EC-D3117F334599}" name="Column11021" dataDxfId="5318"/>
    <tableColumn id="11067" xr3:uid="{A7B53C1B-BD22-40F7-BAB7-7B1DD0FEAA30}" name="Column11022" dataDxfId="5317"/>
    <tableColumn id="11068" xr3:uid="{4E59BF43-DEE8-4120-951F-25709221A1E0}" name="Column11023" dataDxfId="5316"/>
    <tableColumn id="11069" xr3:uid="{D8643B43-F561-42BE-A810-4EFED1E6474B}" name="Column11024" dataDxfId="5315"/>
    <tableColumn id="11070" xr3:uid="{77956B5F-BDC3-43A7-8F22-F9BD954B5911}" name="Column11025" dataDxfId="5314"/>
    <tableColumn id="11071" xr3:uid="{9951E2B5-2D4E-4447-9256-6F58475256EB}" name="Column11026" dataDxfId="5313"/>
    <tableColumn id="11072" xr3:uid="{FC2AA4CA-58BD-41E8-AE2D-7226EC514544}" name="Column11027" dataDxfId="5312"/>
    <tableColumn id="11073" xr3:uid="{21ABB61B-835C-4418-816D-72B0B96C5CF2}" name="Column11028" dataDxfId="5311"/>
    <tableColumn id="11074" xr3:uid="{4FF551AC-B4C9-4FD7-B375-6266128BCD9F}" name="Column11029" dataDxfId="5310"/>
    <tableColumn id="11075" xr3:uid="{75B11816-B97A-4649-A03F-38AD2AF0EE6E}" name="Column11030" dataDxfId="5309"/>
    <tableColumn id="11076" xr3:uid="{66D2A335-FBFC-4ECA-ADAF-AE7E92A190FC}" name="Column11031" dataDxfId="5308"/>
    <tableColumn id="11077" xr3:uid="{1E2350E3-7E8A-434E-8D4B-AFA436526F93}" name="Column11032" dataDxfId="5307"/>
    <tableColumn id="11078" xr3:uid="{B051B07F-C8C2-4DB8-83EB-93D0B0A4E573}" name="Column11033" dataDxfId="5306"/>
    <tableColumn id="11079" xr3:uid="{7F1AF8FC-06B6-43E4-9838-AD8F5847CAA9}" name="Column11034" dataDxfId="5305"/>
    <tableColumn id="11080" xr3:uid="{7B22A991-3ADB-4782-9285-CF2A6EFECCA5}" name="Column11035" dataDxfId="5304"/>
    <tableColumn id="11081" xr3:uid="{31A33560-78D7-45BB-B2C9-5B76D6E38389}" name="Column11036" dataDxfId="5303"/>
    <tableColumn id="11082" xr3:uid="{62EB4FB0-3F43-42AC-BBCE-B8C8CB93AB0E}" name="Column11037" dataDxfId="5302"/>
    <tableColumn id="11083" xr3:uid="{F48577AA-AD16-4FC6-B160-A1B3CF064DFC}" name="Column11038" dataDxfId="5301"/>
    <tableColumn id="11084" xr3:uid="{4A145EEC-DB7C-43E2-BF8F-CAF715978D92}" name="Column11039" dataDxfId="5300"/>
    <tableColumn id="11085" xr3:uid="{A5F88DA3-705B-4FD7-990F-A06B1357E1CD}" name="Column11040" dataDxfId="5299"/>
    <tableColumn id="11086" xr3:uid="{34E9E13E-9BCF-4266-BC00-B435F4BB90D3}" name="Column11041" dataDxfId="5298"/>
    <tableColumn id="11087" xr3:uid="{996ACEC6-3E67-445F-BAFC-0D4CC4FBFC66}" name="Column11042" dataDxfId="5297"/>
    <tableColumn id="11088" xr3:uid="{8BA5FC39-DA60-4D29-AD56-DE00D7CF7393}" name="Column11043" dataDxfId="5296"/>
    <tableColumn id="11089" xr3:uid="{208D16CE-82CF-4646-AEA5-A0C8100044BC}" name="Column11044" dataDxfId="5295"/>
    <tableColumn id="11090" xr3:uid="{CB20550F-E796-4025-B95C-7F36FC882B33}" name="Column11045" dataDxfId="5294"/>
    <tableColumn id="11091" xr3:uid="{F126E4DF-3C2B-4776-B8B5-499C3953718A}" name="Column11046" dataDxfId="5293"/>
    <tableColumn id="11092" xr3:uid="{365C349E-04A0-4989-9B5A-AAB31858295F}" name="Column11047" dataDxfId="5292"/>
    <tableColumn id="11093" xr3:uid="{D7B23B9C-16B6-4636-A241-6EA9A64BE9D2}" name="Column11048" dataDxfId="5291"/>
    <tableColumn id="11094" xr3:uid="{5F0CF9E7-1A44-4444-8A0E-540851E35EE6}" name="Column11049" dataDxfId="5290"/>
    <tableColumn id="11095" xr3:uid="{E8F4F3D4-F87D-4F1B-B42F-B4CF615FC61C}" name="Column11050" dataDxfId="5289"/>
    <tableColumn id="11096" xr3:uid="{4ED79FDD-9441-47A9-8F09-0FB6C9DE65DB}" name="Column11051" dataDxfId="5288"/>
    <tableColumn id="11097" xr3:uid="{AABC8FAF-FEAD-48F0-9292-0F7B8DD6ACEC}" name="Column11052" dataDxfId="5287"/>
    <tableColumn id="11098" xr3:uid="{ACA865E7-753F-4752-A13F-0DD80BAA2A36}" name="Column11053" dataDxfId="5286"/>
    <tableColumn id="11099" xr3:uid="{1A482E2F-2211-4C08-90C7-E92F65987347}" name="Column11054" dataDxfId="5285"/>
    <tableColumn id="11100" xr3:uid="{7B99DDDE-4757-49E2-A34B-B4E040CF467E}" name="Column11055" dataDxfId="5284"/>
    <tableColumn id="11101" xr3:uid="{643DC3C5-52A6-4967-A010-55CFC17F3688}" name="Column11056" dataDxfId="5283"/>
    <tableColumn id="11102" xr3:uid="{02E8456E-8F46-403A-829C-A77A8F306A47}" name="Column11057" dataDxfId="5282"/>
    <tableColumn id="11103" xr3:uid="{70E3D5D4-C14E-421D-8D2F-401503D1D23E}" name="Column11058" dataDxfId="5281"/>
    <tableColumn id="11104" xr3:uid="{CAA01355-28CD-43E5-A0BD-54A6574CB1D9}" name="Column11059" dataDxfId="5280"/>
    <tableColumn id="11105" xr3:uid="{C0FE0D07-9A6C-4E6C-963D-BB357A81AF60}" name="Column11060" dataDxfId="5279"/>
    <tableColumn id="11106" xr3:uid="{31B3420E-1B3B-4030-87FC-A5C60F7C90D3}" name="Column11061" dataDxfId="5278"/>
    <tableColumn id="11107" xr3:uid="{58BE94C2-6FEA-4684-B467-D2778B43B16E}" name="Column11062" dataDxfId="5277"/>
    <tableColumn id="11108" xr3:uid="{E3770091-B5D6-40F1-81C3-6DC868E7E289}" name="Column11063" dataDxfId="5276"/>
    <tableColumn id="11109" xr3:uid="{1D7B5474-4EC8-4A33-9F82-A45A30145DDE}" name="Column11064" dataDxfId="5275"/>
    <tableColumn id="11110" xr3:uid="{E5878D33-3E8D-4411-8A29-F02E099158B7}" name="Column11065" dataDxfId="5274"/>
    <tableColumn id="11111" xr3:uid="{3E33A3E6-E74B-4B9A-97E9-5E95DB30265B}" name="Column11066" dataDxfId="5273"/>
    <tableColumn id="11112" xr3:uid="{1F06BA5F-35CC-4670-A39D-C7FBF2621A25}" name="Column11067" dataDxfId="5272"/>
    <tableColumn id="11113" xr3:uid="{10013605-81EB-4B3E-A84B-15AD60152F98}" name="Column11068" dataDxfId="5271"/>
    <tableColumn id="11114" xr3:uid="{D5A6FE89-46EC-4673-AE8A-ABCFC3008F35}" name="Column11069" dataDxfId="5270"/>
    <tableColumn id="11115" xr3:uid="{6864E976-E27B-476E-ADAD-CE736BF87426}" name="Column11070" dataDxfId="5269"/>
    <tableColumn id="11116" xr3:uid="{0A1054D2-C7D5-4FB8-B15B-F0A9E7565108}" name="Column11071" dataDxfId="5268"/>
    <tableColumn id="11117" xr3:uid="{B67981E3-336E-4438-9616-AC7F1328C87A}" name="Column11072" dataDxfId="5267"/>
    <tableColumn id="11118" xr3:uid="{658BEC91-528D-4D0E-A097-BF8D55B86EAF}" name="Column11073" dataDxfId="5266"/>
    <tableColumn id="11119" xr3:uid="{C27968BF-DE3B-446D-9D0F-539791888E65}" name="Column11074" dataDxfId="5265"/>
    <tableColumn id="11120" xr3:uid="{E7861FFF-7868-48EB-81A6-E5761A6AB6C5}" name="Column11075" dataDxfId="5264"/>
    <tableColumn id="11121" xr3:uid="{21089AC8-0655-4218-9834-73E4D415E692}" name="Column11076" dataDxfId="5263"/>
    <tableColumn id="11122" xr3:uid="{915A6BBA-BC61-4DE6-9CE3-374E9BBAE0E4}" name="Column11077" dataDxfId="5262"/>
    <tableColumn id="11123" xr3:uid="{26C0BFE0-A044-4D0E-9A16-C9A282D1AD82}" name="Column11078" dataDxfId="5261"/>
    <tableColumn id="11124" xr3:uid="{09C6452E-0882-4FB5-8B7F-1638B6A847DC}" name="Column11079" dataDxfId="5260"/>
    <tableColumn id="11125" xr3:uid="{43836B49-E854-462C-8C55-AD4AF05E20E8}" name="Column11080" dataDxfId="5259"/>
    <tableColumn id="11126" xr3:uid="{99D00EA9-3040-4F1A-9B4C-6A2AC3D2AF92}" name="Column11081" dataDxfId="5258"/>
    <tableColumn id="11127" xr3:uid="{0BD43D91-4312-4DA8-B77C-34D38BBB94A4}" name="Column11082" dataDxfId="5257"/>
    <tableColumn id="11128" xr3:uid="{ED87933A-A396-4EC4-BE5C-9C73C5C37417}" name="Column11083" dataDxfId="5256"/>
    <tableColumn id="11129" xr3:uid="{D84A715D-3BB2-452A-8E03-975C73AD45AE}" name="Column11084" dataDxfId="5255"/>
    <tableColumn id="11130" xr3:uid="{F2DBD448-7C01-4C8D-BCF7-C4943FCC16C9}" name="Column11085" dataDxfId="5254"/>
    <tableColumn id="11131" xr3:uid="{B3993CED-0EA7-406C-8D0E-610D293533F9}" name="Column11086" dataDxfId="5253"/>
    <tableColumn id="11132" xr3:uid="{CED42327-C7E6-4EC8-AFB5-066172E45CDE}" name="Column11087" dataDxfId="5252"/>
    <tableColumn id="11133" xr3:uid="{E1559D9C-4523-4FCA-BE11-F81B4E24E057}" name="Column11088" dataDxfId="5251"/>
    <tableColumn id="11134" xr3:uid="{F05F23A0-EF8D-4D85-9411-2A647D95883C}" name="Column11089" dataDxfId="5250"/>
    <tableColumn id="11135" xr3:uid="{E7824DF0-2F8E-435D-8E0B-7A7FC0D00FC1}" name="Column11090" dataDxfId="5249"/>
    <tableColumn id="11136" xr3:uid="{1B68BE13-4F6B-4B38-90F6-8F04CF258085}" name="Column11091" dataDxfId="5248"/>
    <tableColumn id="11137" xr3:uid="{939E7725-B076-4AC2-A952-4A5A729C484D}" name="Column11092" dataDxfId="5247"/>
    <tableColumn id="11138" xr3:uid="{B0D9AF87-5517-47B7-9E86-93A4EE1C5A4C}" name="Column11093" dataDxfId="5246"/>
    <tableColumn id="11139" xr3:uid="{042BD8F9-BB32-438C-8CB6-793D10EE284D}" name="Column11094" dataDxfId="5245"/>
    <tableColumn id="11140" xr3:uid="{2B2CB41A-EDF8-483B-B23A-6B1517128C82}" name="Column11095" dataDxfId="5244"/>
    <tableColumn id="11141" xr3:uid="{BE132FE2-A860-45B7-B7B0-14C751A2298B}" name="Column11096" dataDxfId="5243"/>
    <tableColumn id="11142" xr3:uid="{00F764E3-D58D-48F7-A613-B1786BE665CB}" name="Column11097" dataDxfId="5242"/>
    <tableColumn id="11143" xr3:uid="{73D8BB0B-826B-42C5-A1B1-FBAE1D664791}" name="Column11098" dataDxfId="5241"/>
    <tableColumn id="11144" xr3:uid="{28565AA7-3749-4942-8B63-7EF367639737}" name="Column11099" dataDxfId="5240"/>
    <tableColumn id="11145" xr3:uid="{118B3AED-DE6E-4EA6-BD97-E2E6553D2E9D}" name="Column11100" dataDxfId="5239"/>
    <tableColumn id="11146" xr3:uid="{084E8976-6589-4B1A-92DB-DE79202EF552}" name="Column11101" dataDxfId="5238"/>
    <tableColumn id="11147" xr3:uid="{E77561FB-635E-41E4-8862-56E7A70548F2}" name="Column11102" dataDxfId="5237"/>
    <tableColumn id="11148" xr3:uid="{80F2FCF8-BE3E-423F-BEC6-152988C14AD2}" name="Column11103" dataDxfId="5236"/>
    <tableColumn id="11149" xr3:uid="{4702E256-8493-4074-826A-83804ED1CF18}" name="Column11104" dataDxfId="5235"/>
    <tableColumn id="11150" xr3:uid="{A7C4E329-2AEB-4316-8860-C966D9AABA76}" name="Column11105" dataDxfId="5234"/>
    <tableColumn id="11151" xr3:uid="{CF9B34BA-F893-4B82-A330-F61C53B72E58}" name="Column11106" dataDxfId="5233"/>
    <tableColumn id="11152" xr3:uid="{A3EEE8A0-2098-408E-A011-D621CC6B744A}" name="Column11107" dataDxfId="5232"/>
    <tableColumn id="11153" xr3:uid="{5D6D18EE-9B38-4065-863A-79F87E1E0549}" name="Column11108" dataDxfId="5231"/>
    <tableColumn id="11154" xr3:uid="{B33B7B18-0557-4B21-9A93-88DA33DAA21A}" name="Column11109" dataDxfId="5230"/>
    <tableColumn id="11155" xr3:uid="{65E2F39B-2072-48C2-88EF-977299078E4F}" name="Column11110" dataDxfId="5229"/>
    <tableColumn id="11156" xr3:uid="{4FCB5F8A-C3B1-49DA-ABA1-9C8048CFE07E}" name="Column11111" dataDxfId="5228"/>
    <tableColumn id="11157" xr3:uid="{01417AB5-2BE2-4B86-A3E5-D6621D15C12C}" name="Column11112" dataDxfId="5227"/>
    <tableColumn id="11158" xr3:uid="{29DDF7AD-BDCA-46DC-A294-2B284656938D}" name="Column11113" dataDxfId="5226"/>
    <tableColumn id="11159" xr3:uid="{C0578876-92C4-413B-A468-B132C12FC1DD}" name="Column11114" dataDxfId="5225"/>
    <tableColumn id="11160" xr3:uid="{E8BF7EBB-F9CD-4A89-949D-52DDBBD0A4D4}" name="Column11115" dataDxfId="5224"/>
    <tableColumn id="11161" xr3:uid="{5166D454-7B9C-4698-BD99-171E9ED6E8A0}" name="Column11116" dataDxfId="5223"/>
    <tableColumn id="11162" xr3:uid="{0FD08E08-8261-4582-A741-C0CA2F7244E9}" name="Column11117" dataDxfId="5222"/>
    <tableColumn id="11163" xr3:uid="{3F3AD0D5-914E-4B84-98D4-8C3ED521E30D}" name="Column11118" dataDxfId="5221"/>
    <tableColumn id="11164" xr3:uid="{8A8B6280-727C-4D7C-A3AE-847053236F14}" name="Column11119" dataDxfId="5220"/>
    <tableColumn id="11165" xr3:uid="{D478A47C-5763-46F7-AFB5-CD5D4319D8C5}" name="Column11120" dataDxfId="5219"/>
    <tableColumn id="11166" xr3:uid="{26074753-10B0-45D5-B175-A32072707AA5}" name="Column11121" dataDxfId="5218"/>
    <tableColumn id="11167" xr3:uid="{B730E443-171A-4A13-83F7-BCAB873D02EB}" name="Column11122" dataDxfId="5217"/>
    <tableColumn id="11168" xr3:uid="{6FB78197-AAAB-4EF5-96F7-ABCD9B5F111B}" name="Column11123" dataDxfId="5216"/>
    <tableColumn id="11169" xr3:uid="{5A19B4E1-7B38-4FEC-9F21-0733A5E35D49}" name="Column11124" dataDxfId="5215"/>
    <tableColumn id="11170" xr3:uid="{2F23819E-49E4-4B46-AC8D-B45FBD6491B9}" name="Column11125" dataDxfId="5214"/>
    <tableColumn id="11171" xr3:uid="{99EC18F5-84AC-4407-AC79-08E893BD4DC4}" name="Column11126" dataDxfId="5213"/>
    <tableColumn id="11172" xr3:uid="{F9E514A8-748D-4296-8FDE-DDA532C2366B}" name="Column11127" dataDxfId="5212"/>
    <tableColumn id="11173" xr3:uid="{1F43E734-9EFC-4033-8B64-B6440B1E5CB9}" name="Column11128" dataDxfId="5211"/>
    <tableColumn id="11174" xr3:uid="{8B24ED04-3605-4A06-99D3-B9C3FB1AA33C}" name="Column11129" dataDxfId="5210"/>
    <tableColumn id="11175" xr3:uid="{54194DB5-B476-4220-ADE3-F652AE6F5C78}" name="Column11130" dataDxfId="5209"/>
    <tableColumn id="11176" xr3:uid="{3249CC86-4FDD-41C9-A002-6C6D78EF8A7C}" name="Column11131" dataDxfId="5208"/>
    <tableColumn id="11177" xr3:uid="{4E3AD701-2706-49BE-8425-8ECCDD7ED0F6}" name="Column11132" dataDxfId="5207"/>
    <tableColumn id="11178" xr3:uid="{65C347F7-8A15-4E0D-A05E-F1651DD45069}" name="Column11133" dataDxfId="5206"/>
    <tableColumn id="11179" xr3:uid="{CA02219D-A6F6-441B-8E41-670913DF8981}" name="Column11134" dataDxfId="5205"/>
    <tableColumn id="11180" xr3:uid="{B59D9AFC-D185-4F36-88F2-333CD582C7BB}" name="Column11135" dataDxfId="5204"/>
    <tableColumn id="11181" xr3:uid="{378B548E-80FA-4D2B-8A98-14C56814D1E0}" name="Column11136" dataDxfId="5203"/>
    <tableColumn id="11182" xr3:uid="{B7188673-B2D8-429E-A54F-0541A04BE616}" name="Column11137" dataDxfId="5202"/>
    <tableColumn id="11183" xr3:uid="{E8EB131F-460D-4474-85F1-1994315B34EB}" name="Column11138" dataDxfId="5201"/>
    <tableColumn id="11184" xr3:uid="{BCF1B1C2-3B08-4F3E-AC6C-4624CD55744A}" name="Column11139" dataDxfId="5200"/>
    <tableColumn id="11185" xr3:uid="{5D472591-BD34-4EF1-BBD3-84C88DEA25DE}" name="Column11140" dataDxfId="5199"/>
    <tableColumn id="11186" xr3:uid="{A135AD47-1726-4025-9218-D8803F3F26C0}" name="Column11141" dataDxfId="5198"/>
    <tableColumn id="11187" xr3:uid="{AE8CC0DD-2455-4642-9D71-B7E7A22CE750}" name="Column11142" dataDxfId="5197"/>
    <tableColumn id="11188" xr3:uid="{B389BFB1-8827-4317-B484-BCBDA7C50240}" name="Column11143" dataDxfId="5196"/>
    <tableColumn id="11189" xr3:uid="{23B63302-F2B5-493E-960C-65456E4A9760}" name="Column11144" dataDxfId="5195"/>
    <tableColumn id="11190" xr3:uid="{E11085DF-CE62-4938-886C-0AD1E5B8AA91}" name="Column11145" dataDxfId="5194"/>
    <tableColumn id="11191" xr3:uid="{C4C01043-49C0-4C0B-9E1A-01BBB8623D2E}" name="Column11146" dataDxfId="5193"/>
    <tableColumn id="11192" xr3:uid="{FEE4AD6F-81B5-40DC-AF35-108B389B369E}" name="Column11147" dataDxfId="5192"/>
    <tableColumn id="11193" xr3:uid="{AD390BD6-B1EE-4FB8-9922-F591B76785D6}" name="Column11148" dataDxfId="5191"/>
    <tableColumn id="11194" xr3:uid="{496BA148-545B-4379-ADA1-83A28BA68363}" name="Column11149" dataDxfId="5190"/>
    <tableColumn id="11195" xr3:uid="{0A1AD788-942C-476D-BEBE-D6764B6A5D9E}" name="Column11150" dataDxfId="5189"/>
    <tableColumn id="11196" xr3:uid="{38937733-F236-4832-97BF-6C27024522E4}" name="Column11151" dataDxfId="5188"/>
    <tableColumn id="11197" xr3:uid="{2B81A09A-5988-4F99-8016-E980A9CDAD3A}" name="Column11152" dataDxfId="5187"/>
    <tableColumn id="11198" xr3:uid="{06D16AD6-A025-4072-A0DD-89E2A3BD1ACC}" name="Column11153" dataDxfId="5186"/>
    <tableColumn id="11199" xr3:uid="{837E99E3-17CA-45EF-B95E-7EF68660570B}" name="Column11154" dataDxfId="5185"/>
    <tableColumn id="11200" xr3:uid="{8C24C9F5-3B63-4839-B26A-9B05EC0662B5}" name="Column11155" dataDxfId="5184"/>
    <tableColumn id="11201" xr3:uid="{1D45C2C4-615C-4F66-954E-4F240E0E7E4D}" name="Column11156" dataDxfId="5183"/>
    <tableColumn id="11202" xr3:uid="{673780A5-4E0B-426E-83E1-48728EF7BDC8}" name="Column11157" dataDxfId="5182"/>
    <tableColumn id="11203" xr3:uid="{29DA162F-F88B-493A-847A-7B5E87C1C279}" name="Column11158" dataDxfId="5181"/>
    <tableColumn id="11204" xr3:uid="{5399F577-3297-4049-B57A-F9A0F4300302}" name="Column11159" dataDxfId="5180"/>
    <tableColumn id="11205" xr3:uid="{AE29F582-9B63-45DD-9824-D9C20B1E15FB}" name="Column11160" dataDxfId="5179"/>
    <tableColumn id="11206" xr3:uid="{F03BF18B-C8A5-411A-A7FE-91B4D1BD30FE}" name="Column11161" dataDxfId="5178"/>
    <tableColumn id="11207" xr3:uid="{3B65EE21-927A-4E13-8BC5-F8A850790900}" name="Column11162" dataDxfId="5177"/>
    <tableColumn id="11208" xr3:uid="{46D3622A-8303-404F-A906-C79B4CFB8ADB}" name="Column11163" dataDxfId="5176"/>
    <tableColumn id="11209" xr3:uid="{CFA15180-252E-4026-8206-9460DC3DD811}" name="Column11164" dataDxfId="5175"/>
    <tableColumn id="11210" xr3:uid="{CD488FBF-BCE0-4E59-B8E9-85B3DC80CA0F}" name="Column11165" dataDxfId="5174"/>
    <tableColumn id="11211" xr3:uid="{37886A04-C116-4F9A-AB5A-3ABE4CB585A9}" name="Column11166" dataDxfId="5173"/>
    <tableColumn id="11212" xr3:uid="{B7881628-292C-4B0F-8916-1B68BDF1548A}" name="Column11167" dataDxfId="5172"/>
    <tableColumn id="11213" xr3:uid="{831CEA99-9044-43A3-8F65-965BAF0F6C5D}" name="Column11168" dataDxfId="5171"/>
    <tableColumn id="11214" xr3:uid="{C54ED3BD-6733-4F78-BA2A-1D91CDC97B96}" name="Column11169" dataDxfId="5170"/>
    <tableColumn id="11215" xr3:uid="{60F2364D-1352-4F20-BEFF-1D9C77E00FE1}" name="Column11170" dataDxfId="5169"/>
    <tableColumn id="11216" xr3:uid="{97910EEA-1052-4D45-A608-5ED7CF2261ED}" name="Column11171" dataDxfId="5168"/>
    <tableColumn id="11217" xr3:uid="{C3AEC293-C040-4D45-9197-E0631E0F3C1B}" name="Column11172" dataDxfId="5167"/>
    <tableColumn id="11218" xr3:uid="{7082F32F-7857-4520-BD29-46EB27B651DA}" name="Column11173" dataDxfId="5166"/>
    <tableColumn id="11219" xr3:uid="{C6EECE08-7078-43F4-B97A-81E24D3D29B3}" name="Column11174" dataDxfId="5165"/>
    <tableColumn id="11220" xr3:uid="{3E0206A5-51BA-478C-B21C-76B600EDB2F0}" name="Column11175" dataDxfId="5164"/>
    <tableColumn id="11221" xr3:uid="{ABED3982-2512-4706-BCDE-638E910F7C06}" name="Column11176" dataDxfId="5163"/>
    <tableColumn id="11222" xr3:uid="{8AB7E314-BDD2-4FE6-A6FC-8085F19DDCD7}" name="Column11177" dataDxfId="5162"/>
    <tableColumn id="11223" xr3:uid="{3FC7E34D-9B1D-4F38-A09E-4B2DC597073D}" name="Column11178" dataDxfId="5161"/>
    <tableColumn id="11224" xr3:uid="{C0537789-5C57-463C-9548-8B9E620E2289}" name="Column11179" dataDxfId="5160"/>
    <tableColumn id="11225" xr3:uid="{FEA1A7EF-C0A8-45C7-A40D-1708893EB2CF}" name="Column11180" dataDxfId="5159"/>
    <tableColumn id="11226" xr3:uid="{2058BC8B-D712-49EC-82A7-373AE637D851}" name="Column11181" dataDxfId="5158"/>
    <tableColumn id="11227" xr3:uid="{8B6C6C54-9116-45A2-96E6-CE341D3898D7}" name="Column11182" dataDxfId="5157"/>
    <tableColumn id="11228" xr3:uid="{33DB5362-2D3A-4D1C-93BC-486606DC990D}" name="Column11183" dataDxfId="5156"/>
    <tableColumn id="11229" xr3:uid="{4EEC6678-ED45-4519-90AD-972630306884}" name="Column11184" dataDxfId="5155"/>
    <tableColumn id="11230" xr3:uid="{3AD1A82D-09D6-446C-B0D5-EF01DCBC9119}" name="Column11185" dataDxfId="5154"/>
    <tableColumn id="11231" xr3:uid="{99E7B4A0-4522-4814-970E-D15914FD5FCA}" name="Column11186" dataDxfId="5153"/>
    <tableColumn id="11232" xr3:uid="{EDC24DE0-C5FC-4156-A730-41C5E7732458}" name="Column11187" dataDxfId="5152"/>
    <tableColumn id="11233" xr3:uid="{8C57EA6D-2BBD-45BC-8371-281E917E92D0}" name="Column11188" dataDxfId="5151"/>
    <tableColumn id="11234" xr3:uid="{75DA7409-45C5-4818-A411-3096466DCF03}" name="Column11189" dataDxfId="5150"/>
    <tableColumn id="11235" xr3:uid="{1A3D07DA-9051-475E-BD2F-BAD1567F7B48}" name="Column11190" dataDxfId="5149"/>
    <tableColumn id="11236" xr3:uid="{729D1BC6-43A7-40A8-A9FB-66FDEB6F038C}" name="Column11191" dataDxfId="5148"/>
    <tableColumn id="11237" xr3:uid="{3ED9AE3D-90CC-4E4A-9AC9-B3C53BAC9DDF}" name="Column11192" dataDxfId="5147"/>
    <tableColumn id="11238" xr3:uid="{5F63686A-3E65-4CC1-B982-D3C8B871C826}" name="Column11193" dataDxfId="5146"/>
    <tableColumn id="11239" xr3:uid="{809A8133-1533-4EB0-9167-BC8C87A56D19}" name="Column11194" dataDxfId="5145"/>
    <tableColumn id="11240" xr3:uid="{0324D81E-FD54-41D9-99E2-CF7925BF905E}" name="Column11195" dataDxfId="5144"/>
    <tableColumn id="11241" xr3:uid="{9CC0D081-9833-4E33-ACCB-36851A859471}" name="Column11196" dataDxfId="5143"/>
    <tableColumn id="11242" xr3:uid="{60E5309D-9538-4A68-9118-A4C32BF1FD17}" name="Column11197" dataDxfId="5142"/>
    <tableColumn id="11243" xr3:uid="{E3C66B08-D064-4661-A468-9A9695623045}" name="Column11198" dataDxfId="5141"/>
    <tableColumn id="11244" xr3:uid="{567EE047-CFEB-48E1-848A-D900232DC531}" name="Column11199" dataDxfId="5140"/>
    <tableColumn id="11245" xr3:uid="{8699A39B-A540-42A3-9A35-786950B47F4E}" name="Column11200" dataDxfId="5139"/>
    <tableColumn id="11246" xr3:uid="{CB16A29B-990D-4315-93D2-B7284E83EEB9}" name="Column11201" dataDxfId="5138"/>
    <tableColumn id="11247" xr3:uid="{AB2CCDE1-D390-436D-A665-14AB5EEE9410}" name="Column11202" dataDxfId="5137"/>
    <tableColumn id="11248" xr3:uid="{DBFA0050-7753-4729-B153-A293389E344A}" name="Column11203" dataDxfId="5136"/>
    <tableColumn id="11249" xr3:uid="{7EBC488C-B66D-4D01-AD9D-BD353CD8A83D}" name="Column11204" dataDxfId="5135"/>
    <tableColumn id="11250" xr3:uid="{0E8CEC80-7CE9-49C5-BDE6-39DEE3B5DC99}" name="Column11205" dataDxfId="5134"/>
    <tableColumn id="11251" xr3:uid="{944B7B17-4885-4D5D-92F6-7072DA9FEE86}" name="Column11206" dataDxfId="5133"/>
    <tableColumn id="11252" xr3:uid="{3D59EBFA-5231-40C0-9390-D94F57CA1457}" name="Column11207" dataDxfId="5132"/>
    <tableColumn id="11253" xr3:uid="{C6340237-7133-49FD-9097-966913CBA575}" name="Column11208" dataDxfId="5131"/>
    <tableColumn id="11254" xr3:uid="{25F3131A-7C0F-4496-8BFD-75229028BD2F}" name="Column11209" dataDxfId="5130"/>
    <tableColumn id="11255" xr3:uid="{50178D97-828D-4BD1-82BA-086298DE971F}" name="Column11210" dataDxfId="5129"/>
    <tableColumn id="11256" xr3:uid="{87AE9962-20E2-454C-BFA1-8AAFC5A396D3}" name="Column11211" dataDxfId="5128"/>
    <tableColumn id="11257" xr3:uid="{43907314-48B9-429D-8EAD-C259CDE4ECBC}" name="Column11212" dataDxfId="5127"/>
    <tableColumn id="11258" xr3:uid="{E718124F-65C7-4A9B-B52E-1116B661CCFB}" name="Column11213" dataDxfId="5126"/>
    <tableColumn id="11259" xr3:uid="{7D3190D0-4397-42BE-8E91-1513E49220BF}" name="Column11214" dataDxfId="5125"/>
    <tableColumn id="11260" xr3:uid="{3257C56A-82D1-463C-AE1B-884C7682A11F}" name="Column11215" dataDxfId="5124"/>
    <tableColumn id="11261" xr3:uid="{9435707E-90FF-43D6-8393-4E1AC5E5F054}" name="Column11216" dataDxfId="5123"/>
    <tableColumn id="11262" xr3:uid="{E0371CD6-8552-4030-9B91-8E982E0D5063}" name="Column11217" dataDxfId="5122"/>
    <tableColumn id="11263" xr3:uid="{8ABDBB42-9076-4DDD-83D1-EEBCB7D35DD2}" name="Column11218" dataDxfId="5121"/>
    <tableColumn id="11264" xr3:uid="{359A25DB-A45C-4F1A-BA59-9A245451AE68}" name="Column11219" dataDxfId="5120"/>
    <tableColumn id="11265" xr3:uid="{3E649BE1-C078-429F-B89E-4D10E4861B18}" name="Column11220" dataDxfId="5119"/>
    <tableColumn id="11266" xr3:uid="{554496BA-C87B-4FBF-9493-E75B3E700449}" name="Column11221" dataDxfId="5118"/>
    <tableColumn id="11267" xr3:uid="{638929E1-81CE-42A5-B4FC-80D844F436CE}" name="Column11222" dataDxfId="5117"/>
    <tableColumn id="11268" xr3:uid="{C7B47908-D9A1-4B9F-A002-A728B6213A79}" name="Column11223" dataDxfId="5116"/>
    <tableColumn id="11269" xr3:uid="{B3149C6D-636F-4290-B703-D2C1D348FCF3}" name="Column11224" dataDxfId="5115"/>
    <tableColumn id="11270" xr3:uid="{B8C9EE0B-86A4-4397-BD23-9B8190252A2E}" name="Column11225" dataDxfId="5114"/>
    <tableColumn id="11271" xr3:uid="{3A98BADA-A48E-45E2-9637-52CB468742B7}" name="Column11226" dataDxfId="5113"/>
    <tableColumn id="11272" xr3:uid="{CC728A46-DD66-4FD9-A262-45C0D2ECAD2B}" name="Column11227" dataDxfId="5112"/>
    <tableColumn id="11273" xr3:uid="{9ABB6C7B-642B-43CB-962F-AA2B4D67329B}" name="Column11228" dataDxfId="5111"/>
    <tableColumn id="11274" xr3:uid="{2A049B4A-40EE-47EC-ADB9-4B1F6D6B5C81}" name="Column11229" dataDxfId="5110"/>
    <tableColumn id="11275" xr3:uid="{4ABD3F1F-518C-4FF2-B914-2836C4FB4E06}" name="Column11230" dataDxfId="5109"/>
    <tableColumn id="11276" xr3:uid="{CF047336-E502-4EEA-BD44-8A06D867311C}" name="Column11231" dataDxfId="5108"/>
    <tableColumn id="11277" xr3:uid="{7BDB3E2D-AD2F-4891-BA32-99857453DDF6}" name="Column11232" dataDxfId="5107"/>
    <tableColumn id="11278" xr3:uid="{3ACF15A3-CB5F-4D6A-8D28-69B5136D3D3C}" name="Column11233" dataDxfId="5106"/>
    <tableColumn id="11279" xr3:uid="{CF73DA58-887A-41F2-B9A7-ED58FFD1B6DF}" name="Column11234" dataDxfId="5105"/>
    <tableColumn id="11280" xr3:uid="{66D831B5-1229-41FD-AE86-96913421E706}" name="Column11235" dataDxfId="5104"/>
    <tableColumn id="11281" xr3:uid="{A6A9D644-7498-42DA-BD88-5FEE31374947}" name="Column11236" dataDxfId="5103"/>
    <tableColumn id="11282" xr3:uid="{0478780C-19E6-456B-BABA-D9DE2C4C6739}" name="Column11237" dataDxfId="5102"/>
    <tableColumn id="11283" xr3:uid="{52224A95-E882-4A64-A220-B18425A09599}" name="Column11238" dataDxfId="5101"/>
    <tableColumn id="11284" xr3:uid="{F0B5F2D9-5B13-42A4-9EBE-437B67DB026D}" name="Column11239" dataDxfId="5100"/>
    <tableColumn id="11285" xr3:uid="{E592DA24-DA0C-4C65-A2A8-0692F225CA67}" name="Column11240" dataDxfId="5099"/>
    <tableColumn id="11286" xr3:uid="{3216ECB9-8480-49AA-9FA8-29D93219EC10}" name="Column11241" dataDxfId="5098"/>
    <tableColumn id="11287" xr3:uid="{435C51D3-F656-4FB0-A427-8FFBC60313E2}" name="Column11242" dataDxfId="5097"/>
    <tableColumn id="11288" xr3:uid="{B8BC9DA0-77A5-497F-AAF6-C842BB57912F}" name="Column11243" dataDxfId="5096"/>
    <tableColumn id="11289" xr3:uid="{33FF8E74-7135-4FFF-80C8-329FD80CE9C2}" name="Column11244" dataDxfId="5095"/>
    <tableColumn id="11290" xr3:uid="{CE73FA9D-069A-4134-BD65-CF5D39631C15}" name="Column11245" dataDxfId="5094"/>
    <tableColumn id="11291" xr3:uid="{60FA2658-1A65-430B-AB35-37640817BFDA}" name="Column11246" dataDxfId="5093"/>
    <tableColumn id="11292" xr3:uid="{5CCB22A0-D3C0-4454-821F-1650C17171C6}" name="Column11247" dataDxfId="5092"/>
    <tableColumn id="11293" xr3:uid="{A6A25D2B-4B9F-4C3E-BB2A-E718B8E08865}" name="Column11248" dataDxfId="5091"/>
    <tableColumn id="11294" xr3:uid="{DC77FD64-AFFF-4929-AFE3-BEAFCDD7BB6D}" name="Column11249" dataDxfId="5090"/>
    <tableColumn id="11295" xr3:uid="{C1C789B6-4904-4093-AC80-E935087380BC}" name="Column11250" dataDxfId="5089"/>
    <tableColumn id="11296" xr3:uid="{639CAEF6-08D3-4269-AA28-6F334890351F}" name="Column11251" dataDxfId="5088"/>
    <tableColumn id="11297" xr3:uid="{61C2A0C0-0B0E-41AC-8600-B143D95F7534}" name="Column11252" dataDxfId="5087"/>
    <tableColumn id="11298" xr3:uid="{C292EA23-8E57-4EA2-8FE9-C33F428479B2}" name="Column11253" dataDxfId="5086"/>
    <tableColumn id="11299" xr3:uid="{9786A45F-45EA-41B2-A030-B5DBB5BC3EB1}" name="Column11254" dataDxfId="5085"/>
    <tableColumn id="11300" xr3:uid="{70ACC0FD-2F27-43C0-8666-F5A96EEE6A95}" name="Column11255" dataDxfId="5084"/>
    <tableColumn id="11301" xr3:uid="{ECFDD057-C6B8-449D-BA92-69AC2CBC8109}" name="Column11256" dataDxfId="5083"/>
    <tableColumn id="11302" xr3:uid="{C19C291E-89BA-452E-9E45-E7D85FC98921}" name="Column11257" dataDxfId="5082"/>
    <tableColumn id="11303" xr3:uid="{39B46D44-38C9-4AE3-9F89-F04D3CC6EE57}" name="Column11258" dataDxfId="5081"/>
    <tableColumn id="11304" xr3:uid="{06C5C9BD-822A-41C2-AC2D-11225453BF26}" name="Column11259" dataDxfId="5080"/>
    <tableColumn id="11305" xr3:uid="{D695E27F-7DF4-4035-9CEE-9D68DAE38984}" name="Column11260" dataDxfId="5079"/>
    <tableColumn id="11306" xr3:uid="{AC06C7FF-DEEC-4F8E-AB7D-44F79506B998}" name="Column11261" dataDxfId="5078"/>
    <tableColumn id="11307" xr3:uid="{C5423E5E-84D7-45AD-86FE-5E81A37BDC38}" name="Column11262" dataDxfId="5077"/>
    <tableColumn id="11308" xr3:uid="{4020FD63-D3C3-4227-AF26-26B4DE4978EA}" name="Column11263" dataDxfId="5076"/>
    <tableColumn id="11309" xr3:uid="{3216C312-CD2C-4E05-BB50-F515EBC2A07E}" name="Column11264" dataDxfId="5075"/>
    <tableColumn id="11310" xr3:uid="{6CA2BE0C-14F0-4CA8-A24A-58F50A82DC68}" name="Column11265" dataDxfId="5074"/>
    <tableColumn id="11311" xr3:uid="{415CFFCE-50C8-42B7-9F44-1C86EFBBEF34}" name="Column11266" dataDxfId="5073"/>
    <tableColumn id="11312" xr3:uid="{6D772E9D-F0C4-4669-9F08-EAAAFC746A28}" name="Column11267" dataDxfId="5072"/>
    <tableColumn id="11313" xr3:uid="{55B30C05-9C4E-4A08-AC70-627C4D21BD3D}" name="Column11268" dataDxfId="5071"/>
    <tableColumn id="11314" xr3:uid="{FC6E818A-11C3-4A77-8EF1-DFD18D44A594}" name="Column11269" dataDxfId="5070"/>
    <tableColumn id="11315" xr3:uid="{F6A1241F-D4F7-4559-AA7D-2D8D06962918}" name="Column11270" dataDxfId="5069"/>
    <tableColumn id="11316" xr3:uid="{3FB462CC-0975-48C8-8C49-B194878FC607}" name="Column11271" dataDxfId="5068"/>
    <tableColumn id="11317" xr3:uid="{1B74F81B-A561-41EA-8177-79EA24237B8F}" name="Column11272" dataDxfId="5067"/>
    <tableColumn id="11318" xr3:uid="{4DF4B9A3-F1EB-4F70-88DB-2C548055E618}" name="Column11273" dataDxfId="5066"/>
    <tableColumn id="11319" xr3:uid="{E1A2C26C-983B-4B12-95B0-54022409F836}" name="Column11274" dataDxfId="5065"/>
    <tableColumn id="11320" xr3:uid="{F6CCF84B-5771-4D86-B218-977973AA2D3F}" name="Column11275" dataDxfId="5064"/>
    <tableColumn id="11321" xr3:uid="{2F35111A-D7F3-4EF2-8130-455F03A5666D}" name="Column11276" dataDxfId="5063"/>
    <tableColumn id="11322" xr3:uid="{E33D6544-0269-45EF-B0D9-306D2D5E75AA}" name="Column11277" dataDxfId="5062"/>
    <tableColumn id="11323" xr3:uid="{8C513AB6-649A-497D-953E-15EC4C163402}" name="Column11278" dataDxfId="5061"/>
    <tableColumn id="11324" xr3:uid="{C58EFAD7-797A-48BE-82C8-7658D0E61B9C}" name="Column11279" dataDxfId="5060"/>
    <tableColumn id="11325" xr3:uid="{89563916-2E11-433D-8DE9-70F9AF32106A}" name="Column11280" dataDxfId="5059"/>
    <tableColumn id="11326" xr3:uid="{72201BBA-C4DD-49E5-956B-C55D0C34FF7D}" name="Column11281" dataDxfId="5058"/>
    <tableColumn id="11327" xr3:uid="{4B4AD244-BF59-454F-AC5D-B3A4F7CC86F9}" name="Column11282" dataDxfId="5057"/>
    <tableColumn id="11328" xr3:uid="{42C7C551-CC06-4A83-8486-E38A82363A7B}" name="Column11283" dataDxfId="5056"/>
    <tableColumn id="11329" xr3:uid="{BCFEBE0D-B173-4790-A6E0-980644978FB2}" name="Column11284" dataDxfId="5055"/>
    <tableColumn id="11330" xr3:uid="{970D5F32-7B15-4304-885D-0EF338840C11}" name="Column11285" dataDxfId="5054"/>
    <tableColumn id="11331" xr3:uid="{F9BDEBFE-CC58-4B01-8E62-BDDE6E345DDD}" name="Column11286" dataDxfId="5053"/>
    <tableColumn id="11332" xr3:uid="{ED34201C-CE64-4E13-B80C-5D2F28FF3F65}" name="Column11287" dataDxfId="5052"/>
    <tableColumn id="11333" xr3:uid="{80BA60BF-EB29-488C-AB42-F9F037689E82}" name="Column11288" dataDxfId="5051"/>
    <tableColumn id="11334" xr3:uid="{112DB9A6-D42F-4355-9AA6-14FB3FA09534}" name="Column11289" dataDxfId="5050"/>
    <tableColumn id="11335" xr3:uid="{171D61B3-E034-4DCC-9E56-1717578D9B31}" name="Column11290" dataDxfId="5049"/>
    <tableColumn id="11336" xr3:uid="{66FFC7E2-B925-4B4E-8CBD-E10C6EC3776D}" name="Column11291" dataDxfId="5048"/>
    <tableColumn id="11337" xr3:uid="{74075926-5865-44C8-99D7-026EC1F71E9E}" name="Column11292" dataDxfId="5047"/>
    <tableColumn id="11338" xr3:uid="{AFAE592E-E71D-4F00-8AB6-FBAD9676B857}" name="Column11293" dataDxfId="5046"/>
    <tableColumn id="11339" xr3:uid="{9A36E7E4-781D-4F92-8F89-5D8C58F14883}" name="Column11294" dataDxfId="5045"/>
    <tableColumn id="11340" xr3:uid="{7D48C89F-CD30-4DEC-A4AE-9499CDF002E8}" name="Column11295" dataDxfId="5044"/>
    <tableColumn id="11341" xr3:uid="{7DCD185E-2CBA-4877-BA42-B1E73DA47B29}" name="Column11296" dataDxfId="5043"/>
    <tableColumn id="11342" xr3:uid="{8246E178-B541-4423-8F00-DB587C3F19B7}" name="Column11297" dataDxfId="5042"/>
    <tableColumn id="11343" xr3:uid="{FF7F290A-6402-4FD1-9A74-2BCA4F1F274C}" name="Column11298" dataDxfId="5041"/>
    <tableColumn id="11344" xr3:uid="{544E2238-6D09-4B0B-9630-D7EE876B9835}" name="Column11299" dataDxfId="5040"/>
    <tableColumn id="11345" xr3:uid="{A2754F8A-53AE-4E34-B69D-7A61AD7C16D5}" name="Column11300" dataDxfId="5039"/>
    <tableColumn id="11346" xr3:uid="{1281FE71-E59B-427A-9C80-CFEAFCB56B76}" name="Column11301" dataDxfId="5038"/>
    <tableColumn id="11347" xr3:uid="{ECEA939F-1B47-49F6-8DDD-8B4462E15626}" name="Column11302" dataDxfId="5037"/>
    <tableColumn id="11348" xr3:uid="{C4B89DF4-9FEE-4BEE-9E38-F7D1BB3100CA}" name="Column11303" dataDxfId="5036"/>
    <tableColumn id="11349" xr3:uid="{CDF1C833-76D6-4B69-9DD0-93B5934DD0C3}" name="Column11304" dataDxfId="5035"/>
    <tableColumn id="11350" xr3:uid="{162DBF64-6019-4CAA-8583-1BEA4ACFD049}" name="Column11305" dataDxfId="5034"/>
    <tableColumn id="11351" xr3:uid="{38091105-309C-47BF-82EF-0765381C2DFC}" name="Column11306" dataDxfId="5033"/>
    <tableColumn id="11352" xr3:uid="{BFE7B1BA-6AF5-455E-AD17-C6B7B5379D39}" name="Column11307" dataDxfId="5032"/>
    <tableColumn id="11353" xr3:uid="{FAAD4080-8CCD-4D8F-BA1D-3E69C92AD7C9}" name="Column11308" dataDxfId="5031"/>
    <tableColumn id="11354" xr3:uid="{0D943625-BFE8-4A8C-BD24-47B7BFFFDD17}" name="Column11309" dataDxfId="5030"/>
    <tableColumn id="11355" xr3:uid="{CE533AD8-2AC1-429B-AFC8-5D6B7A04836A}" name="Column11310" dataDxfId="5029"/>
    <tableColumn id="11356" xr3:uid="{E69D6C60-54B3-4446-A543-6AB50AC02123}" name="Column11311" dataDxfId="5028"/>
    <tableColumn id="11357" xr3:uid="{5014C150-4E78-45D3-843C-E0824518EC12}" name="Column11312" dataDxfId="5027"/>
    <tableColumn id="11358" xr3:uid="{73A0F77C-5101-4A4D-80B9-8D4075AE12B4}" name="Column11313" dataDxfId="5026"/>
    <tableColumn id="11359" xr3:uid="{63911181-B84D-4724-9DB2-4657BA804CD9}" name="Column11314" dataDxfId="5025"/>
    <tableColumn id="11360" xr3:uid="{E1FD7D91-513D-4AFB-80E1-4AFB0C9DF07B}" name="Column11315" dataDxfId="5024"/>
    <tableColumn id="11361" xr3:uid="{34F2A810-65B6-4E4D-8095-ACAC9A7B239C}" name="Column11316" dataDxfId="5023"/>
    <tableColumn id="11362" xr3:uid="{55CEF0A9-531D-4CA1-A162-D241DE2DEC38}" name="Column11317" dataDxfId="5022"/>
    <tableColumn id="11363" xr3:uid="{1722EA4E-30F2-4847-8213-214ACBC7D1C9}" name="Column11318" dataDxfId="5021"/>
    <tableColumn id="11364" xr3:uid="{F6B7703F-C8EB-42C2-A5CD-7984C4119C86}" name="Column11319" dataDxfId="5020"/>
    <tableColumn id="11365" xr3:uid="{B05969CF-B146-4A81-8F6F-84D99E3E36EB}" name="Column11320" dataDxfId="5019"/>
    <tableColumn id="11366" xr3:uid="{81DDEA84-A318-4800-9011-163238478A34}" name="Column11321" dataDxfId="5018"/>
    <tableColumn id="11367" xr3:uid="{F3534F0A-86CA-45BA-BC37-6623EEE7F612}" name="Column11322" dataDxfId="5017"/>
    <tableColumn id="11368" xr3:uid="{3F62EAC3-C58E-4A77-8323-8850864D00A4}" name="Column11323" dataDxfId="5016"/>
    <tableColumn id="11369" xr3:uid="{4605B639-617F-4095-8F24-57F9CD6E46EE}" name="Column11324" dataDxfId="5015"/>
    <tableColumn id="11370" xr3:uid="{7CFC386C-0EE8-4B3E-8FBE-CBCFAAEEDA9A}" name="Column11325" dataDxfId="5014"/>
    <tableColumn id="11371" xr3:uid="{268F2DC8-B7D7-4884-847D-2C00661EA684}" name="Column11326" dataDxfId="5013"/>
    <tableColumn id="11372" xr3:uid="{AFA65B2A-BB4E-4F33-BC8B-15F349149718}" name="Column11327" dataDxfId="5012"/>
    <tableColumn id="11373" xr3:uid="{D37F8782-92F8-46AD-9B03-0077BABD29B7}" name="Column11328" dataDxfId="5011"/>
    <tableColumn id="11374" xr3:uid="{568276C6-0855-4274-8870-1A7BBEFBEB5B}" name="Column11329" dataDxfId="5010"/>
    <tableColumn id="11375" xr3:uid="{497D5169-348D-4A2A-8370-24000FA34058}" name="Column11330" dataDxfId="5009"/>
    <tableColumn id="11376" xr3:uid="{94A58379-32C6-4344-81BE-FD5E7466C768}" name="Column11331" dataDxfId="5008"/>
    <tableColumn id="11377" xr3:uid="{1C5BD9FE-C276-4EDC-AB15-5D33CC39FC75}" name="Column11332" dataDxfId="5007"/>
    <tableColumn id="11378" xr3:uid="{C50DB573-5E58-4F40-A233-E3B5EEB6DD90}" name="Column11333" dataDxfId="5006"/>
    <tableColumn id="11379" xr3:uid="{1AAE0080-F953-42E1-A9A3-477F12C0EA63}" name="Column11334" dataDxfId="5005"/>
    <tableColumn id="11380" xr3:uid="{944A5A3B-FF6E-4723-9EBB-20C47A542CF1}" name="Column11335" dataDxfId="5004"/>
    <tableColumn id="11381" xr3:uid="{49A69F46-0651-4F0D-B8BA-C7DF156E9CB6}" name="Column11336" dataDxfId="5003"/>
    <tableColumn id="11382" xr3:uid="{97554213-89C1-4BD4-A043-909C11960ADC}" name="Column11337" dataDxfId="5002"/>
    <tableColumn id="11383" xr3:uid="{67FF8455-6556-4547-9262-20B6214CA4D4}" name="Column11338" dataDxfId="5001"/>
    <tableColumn id="11384" xr3:uid="{D850747F-A1C9-4E82-8773-01FA6FA0F644}" name="Column11339" dataDxfId="5000"/>
    <tableColumn id="11385" xr3:uid="{D7EBC2AB-A84C-49F4-940A-A9DCD62A627E}" name="Column11340" dataDxfId="4999"/>
    <tableColumn id="11386" xr3:uid="{A3C35819-8A73-4B5E-9DED-4596304541BA}" name="Column11341" dataDxfId="4998"/>
    <tableColumn id="11387" xr3:uid="{9A6D5D71-D0F3-4B70-9295-18CC7A7A27DA}" name="Column11342" dataDxfId="4997"/>
    <tableColumn id="11388" xr3:uid="{07710AC3-9BDA-4DB7-8C21-4BEAF704F82A}" name="Column11343" dataDxfId="4996"/>
    <tableColumn id="11389" xr3:uid="{278A85DE-2C80-4AD5-A7BA-C98ABDAD5458}" name="Column11344" dataDxfId="4995"/>
    <tableColumn id="11390" xr3:uid="{5E800592-FF57-453A-AD7B-65BA54C31F6C}" name="Column11345" dataDxfId="4994"/>
    <tableColumn id="11391" xr3:uid="{B2D2B9FB-21DF-415B-B31F-66D8CBDF3326}" name="Column11346" dataDxfId="4993"/>
    <tableColumn id="11392" xr3:uid="{0AB197CA-36D2-486C-9F63-369D53739F74}" name="Column11347" dataDxfId="4992"/>
    <tableColumn id="11393" xr3:uid="{E5D89882-E4B3-4EE6-B734-BBB6C31A7584}" name="Column11348" dataDxfId="4991"/>
    <tableColumn id="11394" xr3:uid="{952A0DC4-0B22-40A2-9E9D-1ADF6C649269}" name="Column11349" dataDxfId="4990"/>
    <tableColumn id="11395" xr3:uid="{49E76867-017C-4444-940C-90B45932B3CD}" name="Column11350" dataDxfId="4989"/>
    <tableColumn id="11396" xr3:uid="{DB157A11-949B-4A4C-B760-8C1795A27388}" name="Column11351" dataDxfId="4988"/>
    <tableColumn id="11397" xr3:uid="{71BD0AAE-0E0E-4B9B-982C-F5422948B025}" name="Column11352" dataDxfId="4987"/>
    <tableColumn id="11398" xr3:uid="{B2A36711-2C7F-4A1D-806C-1F33B8CA9694}" name="Column11353" dataDxfId="4986"/>
    <tableColumn id="11399" xr3:uid="{B911D0D0-229E-4D03-8581-22453F79D314}" name="Column11354" dataDxfId="4985"/>
    <tableColumn id="11400" xr3:uid="{93DE5385-E370-4C3C-9400-047D54E0DC2A}" name="Column11355" dataDxfId="4984"/>
    <tableColumn id="11401" xr3:uid="{5C317867-D4E7-4392-BE92-171DC4CC6543}" name="Column11356" dataDxfId="4983"/>
    <tableColumn id="11402" xr3:uid="{5811838D-5B8C-46C4-8C49-CCBEF4A79242}" name="Column11357" dataDxfId="4982"/>
    <tableColumn id="11403" xr3:uid="{BB82A1F9-7E87-41E5-AC70-EEC7B2B9AB71}" name="Column11358" dataDxfId="4981"/>
    <tableColumn id="11404" xr3:uid="{828F2C63-ACD2-4561-A133-62927967C4D4}" name="Column11359" dataDxfId="4980"/>
    <tableColumn id="11405" xr3:uid="{86197B6F-A6DA-443E-86E7-D837C2604458}" name="Column11360" dataDxfId="4979"/>
    <tableColumn id="11406" xr3:uid="{F94D5EEE-1672-4A4C-A99C-A11B270171E9}" name="Column11361" dataDxfId="4978"/>
    <tableColumn id="11407" xr3:uid="{BFE3E41F-16F5-4C2E-A2EE-F989AE08A5EB}" name="Column11362" dataDxfId="4977"/>
    <tableColumn id="11408" xr3:uid="{B7233626-ED28-4CCD-B548-A55FDBE16DA9}" name="Column11363" dataDxfId="4976"/>
    <tableColumn id="11409" xr3:uid="{5DD2CB4F-A3FB-4317-9614-37A64CDBC808}" name="Column11364" dataDxfId="4975"/>
    <tableColumn id="11410" xr3:uid="{EB4C9FA0-2C19-455A-AEFA-2A10E3CFE4B6}" name="Column11365" dataDxfId="4974"/>
    <tableColumn id="11411" xr3:uid="{782800B8-B5CB-4D00-AC16-F34202C97A25}" name="Column11366" dataDxfId="4973"/>
    <tableColumn id="11412" xr3:uid="{136F8F4E-15C9-498B-A073-9CEC20C10D42}" name="Column11367" dataDxfId="4972"/>
    <tableColumn id="11413" xr3:uid="{321161B5-DB5E-483D-B20B-D44BA9D5DE88}" name="Column11368" dataDxfId="4971"/>
    <tableColumn id="11414" xr3:uid="{7431B03B-D41E-4FD2-9980-4BC7E67AECE8}" name="Column11369" dataDxfId="4970"/>
    <tableColumn id="11415" xr3:uid="{947FDE60-9F29-4E26-B179-D15CDE23760B}" name="Column11370" dataDxfId="4969"/>
    <tableColumn id="11416" xr3:uid="{68545AA4-EEB6-4DFC-9FB7-77684B9A28AF}" name="Column11371" dataDxfId="4968"/>
    <tableColumn id="11417" xr3:uid="{13647515-EB96-4B0D-93D8-84B8BE607F37}" name="Column11372" dataDxfId="4967"/>
    <tableColumn id="11418" xr3:uid="{2B04B351-2532-4CB4-9636-CE9D63620C2E}" name="Column11373" dataDxfId="4966"/>
    <tableColumn id="11419" xr3:uid="{24D5F4C2-622D-4E43-93C4-B2939F32E23E}" name="Column11374" dataDxfId="4965"/>
    <tableColumn id="11420" xr3:uid="{B05E5FD3-BACF-45F4-93B0-3181CF845BD0}" name="Column11375" dataDxfId="4964"/>
    <tableColumn id="11421" xr3:uid="{AD3A8EF0-1002-48F9-B40C-D20823DECAF7}" name="Column11376" dataDxfId="4963"/>
    <tableColumn id="11422" xr3:uid="{45AC36DF-D6B3-4C5E-84A3-37FD5C75F387}" name="Column11377" dataDxfId="4962"/>
    <tableColumn id="11423" xr3:uid="{0E34E6B8-6BCA-4280-BE4C-4A080091FD80}" name="Column11378" dataDxfId="4961"/>
    <tableColumn id="11424" xr3:uid="{34C1459A-4B36-45CD-A2F4-AA7C8B6CF51A}" name="Column11379" dataDxfId="4960"/>
    <tableColumn id="11425" xr3:uid="{959766C7-61F5-4E75-A8B2-4105D1A01B54}" name="Column11380" dataDxfId="4959"/>
    <tableColumn id="11426" xr3:uid="{05B986C3-11E8-4244-B047-ABA8C1612F50}" name="Column11381" dataDxfId="4958"/>
    <tableColumn id="11427" xr3:uid="{3BE9EEB4-BF41-462F-8EA5-841BCBD66C01}" name="Column11382" dataDxfId="4957"/>
    <tableColumn id="11428" xr3:uid="{8A0D9430-BDF1-41C2-AC61-CFAAB2B66A0E}" name="Column11383" dataDxfId="4956"/>
    <tableColumn id="11429" xr3:uid="{CDBE2CE3-7586-4281-98F1-7516097527C4}" name="Column11384" dataDxfId="4955"/>
    <tableColumn id="11430" xr3:uid="{12A65AA8-E7FE-42C3-B1F9-17A3B8C2DDF7}" name="Column11385" dataDxfId="4954"/>
    <tableColumn id="11431" xr3:uid="{83059509-9A69-440F-9FC0-C55BCB759336}" name="Column11386" dataDxfId="4953"/>
    <tableColumn id="11432" xr3:uid="{614B46A4-3097-4F29-BA0F-82CDADEEB6B0}" name="Column11387" dataDxfId="4952"/>
    <tableColumn id="11433" xr3:uid="{BFEBAF60-023C-4F1F-BCE3-657282A33FE6}" name="Column11388" dataDxfId="4951"/>
    <tableColumn id="11434" xr3:uid="{9FF69D0C-C357-4D24-BFDE-39AA1415BB02}" name="Column11389" dataDxfId="4950"/>
    <tableColumn id="11435" xr3:uid="{0F8BE5D7-2F21-466E-BF8C-E7AFA83F302B}" name="Column11390" dataDxfId="4949"/>
    <tableColumn id="11436" xr3:uid="{C4DB100B-EF78-4B14-A7EC-44879E40D643}" name="Column11391" dataDxfId="4948"/>
    <tableColumn id="11437" xr3:uid="{907D14F7-3854-4934-BF3E-562FD5BD599D}" name="Column11392" dataDxfId="4947"/>
    <tableColumn id="11438" xr3:uid="{69BD0C2A-B145-4F03-BB12-517B8A402119}" name="Column11393" dataDxfId="4946"/>
    <tableColumn id="11439" xr3:uid="{C86DE66D-8AFC-4C72-B854-5107CA57FCF6}" name="Column11394" dataDxfId="4945"/>
    <tableColumn id="11440" xr3:uid="{35C7A728-EAF4-4CDE-AFC1-BB91002D9E2D}" name="Column11395" dataDxfId="4944"/>
    <tableColumn id="11441" xr3:uid="{5F8BAB38-BE41-4BF5-9A3F-4192A1A2F314}" name="Column11396" dataDxfId="4943"/>
    <tableColumn id="11442" xr3:uid="{F467490B-4F5A-4D6E-8870-AED9C0D32648}" name="Column11397" dataDxfId="4942"/>
    <tableColumn id="11443" xr3:uid="{D35AFCE5-B8BA-4652-88B6-1494D6B94660}" name="Column11398" dataDxfId="4941"/>
    <tableColumn id="11444" xr3:uid="{58A914E5-E8F9-4071-AF73-578CE2522E7E}" name="Column11399" dataDxfId="4940"/>
    <tableColumn id="11445" xr3:uid="{71B12404-CDF1-4F8C-AD19-760C746CF58F}" name="Column11400" dataDxfId="4939"/>
    <tableColumn id="11446" xr3:uid="{45A47177-D72B-4F7D-BBC4-8E16C6221DA1}" name="Column11401" dataDxfId="4938"/>
    <tableColumn id="11447" xr3:uid="{776E84F6-2B25-4BC9-8F2C-A28952E56AA9}" name="Column11402" dataDxfId="4937"/>
    <tableColumn id="11448" xr3:uid="{C21432B6-A356-4867-BE1B-209CC2C5E8E4}" name="Column11403" dataDxfId="4936"/>
    <tableColumn id="11449" xr3:uid="{339B4152-34B5-4B23-85BE-7824EB39BCD4}" name="Column11404" dataDxfId="4935"/>
    <tableColumn id="11450" xr3:uid="{F02B88E7-D7CD-4CF7-89FC-4E02FFC83C8E}" name="Column11405" dataDxfId="4934"/>
    <tableColumn id="11451" xr3:uid="{9E6DC9A1-9104-4E44-B532-000307F81DDA}" name="Column11406" dataDxfId="4933"/>
    <tableColumn id="11452" xr3:uid="{AA29756D-6F53-4F5F-8880-7D60B1A35F62}" name="Column11407" dataDxfId="4932"/>
    <tableColumn id="11453" xr3:uid="{E1752D65-CC5C-4AE2-9C0C-E205AC53892B}" name="Column11408" dataDxfId="4931"/>
    <tableColumn id="11454" xr3:uid="{59C55F1F-F7D7-4528-9E81-0FC78C86F27B}" name="Column11409" dataDxfId="4930"/>
    <tableColumn id="11455" xr3:uid="{FB5A7285-B0D2-45C7-A613-6CF9345C2C66}" name="Column11410" dataDxfId="4929"/>
    <tableColumn id="11456" xr3:uid="{872A35A2-07C7-4790-8CDC-E043C0037C64}" name="Column11411" dataDxfId="4928"/>
    <tableColumn id="11457" xr3:uid="{C680AE8F-5CB1-41E7-ADC3-F2FA9A2BA4A8}" name="Column11412" dataDxfId="4927"/>
    <tableColumn id="11458" xr3:uid="{DEBEB14D-A532-4571-95A7-CF14FB14728F}" name="Column11413" dataDxfId="4926"/>
    <tableColumn id="11459" xr3:uid="{CA8B87F2-D3E9-4061-83E7-37F84A48CDE4}" name="Column11414" dataDxfId="4925"/>
    <tableColumn id="11460" xr3:uid="{F727F86E-EF93-4B52-B2E3-D9408E43D3AF}" name="Column11415" dataDxfId="4924"/>
    <tableColumn id="11461" xr3:uid="{01AD9EA4-7A89-47F7-ABF8-0845FBFE07CD}" name="Column11416" dataDxfId="4923"/>
    <tableColumn id="11462" xr3:uid="{FAACA409-B2C8-493B-AE4E-FE16E4B7C4AF}" name="Column11417" dataDxfId="4922"/>
    <tableColumn id="11463" xr3:uid="{71FE6424-80DB-4DE5-A606-4B66880ECE57}" name="Column11418" dataDxfId="4921"/>
    <tableColumn id="11464" xr3:uid="{96736116-B4C9-4CDD-B4C5-A3DE9D3733FD}" name="Column11419" dataDxfId="4920"/>
    <tableColumn id="11465" xr3:uid="{4E7A8A6E-4675-4156-8362-A805970A1DA7}" name="Column11420" dataDxfId="4919"/>
    <tableColumn id="11466" xr3:uid="{9637BAF9-055A-4CCF-8E2A-C3086F207CA7}" name="Column11421" dataDxfId="4918"/>
    <tableColumn id="11467" xr3:uid="{50EA5976-9121-4F2C-9164-5EBF17982524}" name="Column11422" dataDxfId="4917"/>
    <tableColumn id="11468" xr3:uid="{CE30F602-E08D-44F1-925D-DA52B0B9345F}" name="Column11423" dataDxfId="4916"/>
    <tableColumn id="11469" xr3:uid="{D20E82BF-912D-48E0-8D62-5BA256E06D1C}" name="Column11424" dataDxfId="4915"/>
    <tableColumn id="11470" xr3:uid="{59DDDC7D-BDBC-4777-9E17-36E7488BB144}" name="Column11425" dataDxfId="4914"/>
    <tableColumn id="11471" xr3:uid="{DC4F2AFF-CA3C-462D-81E9-328544B2206F}" name="Column11426" dataDxfId="4913"/>
    <tableColumn id="11472" xr3:uid="{CFE6A8D4-3623-4BCA-952A-16F1BCB1EEB0}" name="Column11427" dataDxfId="4912"/>
    <tableColumn id="11473" xr3:uid="{87561A15-07F5-4AE9-AE7E-9150110CD314}" name="Column11428" dataDxfId="4911"/>
    <tableColumn id="11474" xr3:uid="{219D57B4-0AAF-4EEF-9088-D2A5AA0E60CA}" name="Column11429" dataDxfId="4910"/>
    <tableColumn id="11475" xr3:uid="{C02C16EF-E547-4B52-A292-8EB5F96672EB}" name="Column11430" dataDxfId="4909"/>
    <tableColumn id="11476" xr3:uid="{4280DBEF-37B7-4544-B831-5F94B637C444}" name="Column11431" dataDxfId="4908"/>
    <tableColumn id="11477" xr3:uid="{226FF381-A186-46EF-828D-04C29C9FC4F1}" name="Column11432" dataDxfId="4907"/>
    <tableColumn id="11478" xr3:uid="{B78AEDC9-9E89-484C-8E72-5570F7EA3EE8}" name="Column11433" dataDxfId="4906"/>
    <tableColumn id="11479" xr3:uid="{7508F360-48FB-4A99-9D3E-0BEB7F554424}" name="Column11434" dataDxfId="4905"/>
    <tableColumn id="11480" xr3:uid="{9AA05318-6B4C-4423-99E7-8DEBB93E4B3B}" name="Column11435" dataDxfId="4904"/>
    <tableColumn id="11481" xr3:uid="{F269E095-5ECB-4D07-AB3C-8308F8B9923B}" name="Column11436" dataDxfId="4903"/>
    <tableColumn id="11482" xr3:uid="{F4FFD88B-FA0B-45F5-A24E-F31C2481F70A}" name="Column11437" dataDxfId="4902"/>
    <tableColumn id="11483" xr3:uid="{E83997E9-9C55-4C0C-998C-A4EFF39E4615}" name="Column11438" dataDxfId="4901"/>
    <tableColumn id="11484" xr3:uid="{945FE11C-4688-4773-86CA-F1B6C27FA4EC}" name="Column11439" dataDxfId="4900"/>
    <tableColumn id="11485" xr3:uid="{4EBDE5E6-920E-4964-90D1-2FBEB6B0B68A}" name="Column11440" dataDxfId="4899"/>
    <tableColumn id="11486" xr3:uid="{604EE4B8-86AA-47CC-B13A-B42798FEBFC0}" name="Column11441" dataDxfId="4898"/>
    <tableColumn id="11487" xr3:uid="{CBC1E524-B806-4868-A630-FB9D797B7D5B}" name="Column11442" dataDxfId="4897"/>
    <tableColumn id="11488" xr3:uid="{F5C9622C-8D72-4F6E-9E73-A2DB87DB5985}" name="Column11443" dataDxfId="4896"/>
    <tableColumn id="11489" xr3:uid="{C670DD7B-5586-4037-9DB8-74951288A660}" name="Column11444" dataDxfId="4895"/>
    <tableColumn id="11490" xr3:uid="{5A93C709-7DE7-4248-893D-8FBDCC1C411B}" name="Column11445" dataDxfId="4894"/>
    <tableColumn id="11491" xr3:uid="{45AC1E84-4EDA-4723-9567-28A4D637DFEA}" name="Column11446" dataDxfId="4893"/>
    <tableColumn id="11492" xr3:uid="{16FB9C01-40EA-4ED7-B93D-48C144582830}" name="Column11447" dataDxfId="4892"/>
    <tableColumn id="11493" xr3:uid="{89B8FA51-2B60-4D00-8AC4-3980F2FFBE35}" name="Column11448" dataDxfId="4891"/>
    <tableColumn id="11494" xr3:uid="{5BDE270D-AA43-4E0B-93A8-59994876B910}" name="Column11449" dataDxfId="4890"/>
    <tableColumn id="11495" xr3:uid="{924414CD-0C0B-450A-B815-50897B434280}" name="Column11450" dataDxfId="4889"/>
    <tableColumn id="11496" xr3:uid="{3EA1730A-69C3-42B2-84B0-60BC0D40644F}" name="Column11451" dataDxfId="4888"/>
    <tableColumn id="11497" xr3:uid="{81129243-D654-4AF0-A737-9379979DA979}" name="Column11452" dataDxfId="4887"/>
    <tableColumn id="11498" xr3:uid="{14AB5C79-A730-4AAC-A780-962A39D5B7F2}" name="Column11453" dataDxfId="4886"/>
    <tableColumn id="11499" xr3:uid="{EF1AAC7B-C6B5-46A1-B7E2-E35AAD1EEE68}" name="Column11454" dataDxfId="4885"/>
    <tableColumn id="11500" xr3:uid="{03CC580A-2AA5-4232-A0ED-452E727BCC07}" name="Column11455" dataDxfId="4884"/>
    <tableColumn id="11501" xr3:uid="{EE2465C8-AD4C-4043-95C6-C8801B49C85C}" name="Column11456" dataDxfId="4883"/>
    <tableColumn id="11502" xr3:uid="{88389219-A762-4420-ACE7-B20C2469EBEE}" name="Column11457" dataDxfId="4882"/>
    <tableColumn id="11503" xr3:uid="{EACB0EF3-065F-4332-B1F5-A166B51BF3AF}" name="Column11458" dataDxfId="4881"/>
    <tableColumn id="11504" xr3:uid="{21E6744F-44D4-4B8C-987C-4FC36E1BB016}" name="Column11459" dataDxfId="4880"/>
    <tableColumn id="11505" xr3:uid="{6345073A-649D-42DD-AD14-B292F1A6D496}" name="Column11460" dataDxfId="4879"/>
    <tableColumn id="11506" xr3:uid="{4CBE279A-1FB0-44A8-B0FF-778280C3C91D}" name="Column11461" dataDxfId="4878"/>
    <tableColumn id="11507" xr3:uid="{81DE2909-2914-402A-AAD0-E803339D9AFE}" name="Column11462" dataDxfId="4877"/>
    <tableColumn id="11508" xr3:uid="{D240DE68-7955-4BAA-89B4-11B51FECDCCC}" name="Column11463" dataDxfId="4876"/>
    <tableColumn id="11509" xr3:uid="{0089CEDE-C051-429C-B9C7-7DCB88BA3ECD}" name="Column11464" dataDxfId="4875"/>
    <tableColumn id="11510" xr3:uid="{3E535085-AEE4-4805-BE17-C654B4A3AE13}" name="Column11465" dataDxfId="4874"/>
    <tableColumn id="11511" xr3:uid="{426C9EA1-6060-43B3-89D3-BF3F25C1C133}" name="Column11466" dataDxfId="4873"/>
    <tableColumn id="11512" xr3:uid="{A003A08A-BC5F-472F-878E-C4383DCCC2B1}" name="Column11467" dataDxfId="4872"/>
    <tableColumn id="11513" xr3:uid="{79A9F634-76AB-4C58-B8ED-877E7F878BA8}" name="Column11468" dataDxfId="4871"/>
    <tableColumn id="11514" xr3:uid="{FA58DBAD-C1FC-4781-865F-44C10D8307B5}" name="Column11469" dataDxfId="4870"/>
    <tableColumn id="11515" xr3:uid="{0DB89F0F-4A36-434D-A850-66549BC58B01}" name="Column11470" dataDxfId="4869"/>
    <tableColumn id="11516" xr3:uid="{ADA9D7E0-A724-4D5F-B180-7EB86BE0FA35}" name="Column11471" dataDxfId="4868"/>
    <tableColumn id="11517" xr3:uid="{B82749A4-21B4-4D75-A7DA-1C82506B9C71}" name="Column11472" dataDxfId="4867"/>
    <tableColumn id="11518" xr3:uid="{382DD4BA-DE29-4F3F-9D36-FB12C7F0F6AE}" name="Column11473" dataDxfId="4866"/>
    <tableColumn id="11519" xr3:uid="{E7868411-58B1-41F7-B676-0958A121F7A2}" name="Column11474" dataDxfId="4865"/>
    <tableColumn id="11520" xr3:uid="{A2AF38DA-5CE4-47E4-AE67-0315829FBD64}" name="Column11475" dataDxfId="4864"/>
    <tableColumn id="11521" xr3:uid="{EAD969D1-170C-4708-98DF-54C3474036A2}" name="Column11476" dataDxfId="4863"/>
    <tableColumn id="11522" xr3:uid="{BD367E0B-D277-492D-A2BF-FDCEACC823BD}" name="Column11477" dataDxfId="4862"/>
    <tableColumn id="11523" xr3:uid="{E04EF445-A9E9-415E-A37D-B490BD2C94D7}" name="Column11478" dataDxfId="4861"/>
    <tableColumn id="11524" xr3:uid="{8125AD69-5831-4060-A45C-D154C2BCCEE0}" name="Column11479" dataDxfId="4860"/>
    <tableColumn id="11525" xr3:uid="{D002C9E7-9F8A-4B3E-A370-3140B02BC1A3}" name="Column11480" dataDxfId="4859"/>
    <tableColumn id="11526" xr3:uid="{4DB48CC0-20F4-4C4A-86A1-15CE602021BF}" name="Column11481" dataDxfId="4858"/>
    <tableColumn id="11527" xr3:uid="{8E4E88B5-F8F8-4873-B87B-83151734D884}" name="Column11482" dataDxfId="4857"/>
    <tableColumn id="11528" xr3:uid="{EF426C51-8C8B-4D28-9D95-2B3DE62A7292}" name="Column11483" dataDxfId="4856"/>
    <tableColumn id="11529" xr3:uid="{1CAEB90A-156A-4685-B4E6-55D737CFC480}" name="Column11484" dataDxfId="4855"/>
    <tableColumn id="11530" xr3:uid="{B1D139B6-D31C-4CE2-8AF8-BD1916F5DC3D}" name="Column11485" dataDxfId="4854"/>
    <tableColumn id="11531" xr3:uid="{6D89AE56-4684-40B4-9846-272F3B48A662}" name="Column11486" dataDxfId="4853"/>
    <tableColumn id="11532" xr3:uid="{30EC502A-CDE5-455A-8B2C-5565CE213636}" name="Column11487" dataDxfId="4852"/>
    <tableColumn id="11533" xr3:uid="{2346F3A8-6C93-4090-94F6-A0935C8BF1EB}" name="Column11488" dataDxfId="4851"/>
    <tableColumn id="11534" xr3:uid="{36253453-107D-4A8A-96F3-EB382019ACDB}" name="Column11489" dataDxfId="4850"/>
    <tableColumn id="11535" xr3:uid="{88BC613D-5FF0-4725-A934-6FF7CEB3D632}" name="Column11490" dataDxfId="4849"/>
    <tableColumn id="11536" xr3:uid="{CE6BB52A-2019-481B-910F-FAA2F475F6D7}" name="Column11491" dataDxfId="4848"/>
    <tableColumn id="11537" xr3:uid="{7163C912-8D86-4BF1-8066-50AC10CCE910}" name="Column11492" dataDxfId="4847"/>
    <tableColumn id="11538" xr3:uid="{0AB850C0-EA50-421F-8360-809BC7FA1404}" name="Column11493" dataDxfId="4846"/>
    <tableColumn id="11539" xr3:uid="{52C4B649-3E69-40C1-8A79-D8E3F405AFEB}" name="Column11494" dataDxfId="4845"/>
    <tableColumn id="11540" xr3:uid="{B96FBF5E-245B-4D8F-9878-909E283FAB84}" name="Column11495" dataDxfId="4844"/>
    <tableColumn id="11541" xr3:uid="{4A0A61CC-0DEA-49A4-9665-B65A1B663005}" name="Column11496" dataDxfId="4843"/>
    <tableColumn id="11542" xr3:uid="{BC5CE64D-028A-4006-A4A0-D2B9D0FFD4B0}" name="Column11497" dataDxfId="4842"/>
    <tableColumn id="11543" xr3:uid="{2DD3763E-B464-44D1-89C1-959848499FA6}" name="Column11498" dataDxfId="4841"/>
    <tableColumn id="11544" xr3:uid="{704F1428-1283-46B6-8FE2-D199AB132729}" name="Column11499" dataDxfId="4840"/>
    <tableColumn id="11545" xr3:uid="{F89C1D40-A1DF-47D0-90D7-64C716644BEC}" name="Column11500" dataDxfId="4839"/>
    <tableColumn id="11546" xr3:uid="{E980ACFB-7211-40E0-A7DA-B6C6FB5165E6}" name="Column11501" dataDxfId="4838"/>
    <tableColumn id="11547" xr3:uid="{AE6D6854-114E-4842-A064-84B2D0C3F5B8}" name="Column11502" dataDxfId="4837"/>
    <tableColumn id="11548" xr3:uid="{42F86E4D-CE23-4B0D-9565-7825C2EBB28A}" name="Column11503" dataDxfId="4836"/>
    <tableColumn id="11549" xr3:uid="{4EDD1521-0AE4-460E-BE3B-6B2A3A37C509}" name="Column11504" dataDxfId="4835"/>
    <tableColumn id="11550" xr3:uid="{ACDEAA59-EFB1-48BA-B18A-0026984628CB}" name="Column11505" dataDxfId="4834"/>
    <tableColumn id="11551" xr3:uid="{88B964EE-CD45-4393-866D-9653E265B35D}" name="Column11506" dataDxfId="4833"/>
    <tableColumn id="11552" xr3:uid="{D5695BA7-2BF8-4DD1-B8F2-DD4FECCC3209}" name="Column11507" dataDxfId="4832"/>
    <tableColumn id="11553" xr3:uid="{D33AEF73-10E8-4C72-BA9A-1644019EC4EF}" name="Column11508" dataDxfId="4831"/>
    <tableColumn id="11554" xr3:uid="{BAA1424A-9E25-44FC-B8AE-0E9D94CF085E}" name="Column11509" dataDxfId="4830"/>
    <tableColumn id="11555" xr3:uid="{306368B2-E2C5-4389-9B69-1FCCB5E2A7D5}" name="Column11510" dataDxfId="4829"/>
    <tableColumn id="11556" xr3:uid="{114A6B68-212E-42EE-A210-50B2066EFB63}" name="Column11511" dataDxfId="4828"/>
    <tableColumn id="11557" xr3:uid="{369118E5-D199-4EEC-84F9-4C0A605E67F5}" name="Column11512" dataDxfId="4827"/>
    <tableColumn id="11558" xr3:uid="{13516593-441F-40B8-A0CF-59B982FABDE6}" name="Column11513" dataDxfId="4826"/>
    <tableColumn id="11559" xr3:uid="{BA857E86-5C13-4FA4-B034-96372CEB474B}" name="Column11514" dataDxfId="4825"/>
    <tableColumn id="11560" xr3:uid="{45F2838C-6C6F-4A39-B97A-07912BE248B6}" name="Column11515" dataDxfId="4824"/>
    <tableColumn id="11561" xr3:uid="{48419B19-5C5F-4536-A138-DF6C78DEF978}" name="Column11516" dataDxfId="4823"/>
    <tableColumn id="11562" xr3:uid="{AE3FB1A1-1AA3-469B-A02E-AD0DE8297654}" name="Column11517" dataDxfId="4822"/>
    <tableColumn id="11563" xr3:uid="{8F7703FB-1507-4F30-8BE5-A658D30B48BF}" name="Column11518" dataDxfId="4821"/>
    <tableColumn id="11564" xr3:uid="{CE467709-A41F-4F11-AF59-E664658BF182}" name="Column11519" dataDxfId="4820"/>
    <tableColumn id="11565" xr3:uid="{5BE28F66-8541-4120-8AFD-1DBD1C29F2F2}" name="Column11520" dataDxfId="4819"/>
    <tableColumn id="11566" xr3:uid="{CFB234E7-79D6-4F41-9E38-709AFED5C804}" name="Column11521" dataDxfId="4818"/>
    <tableColumn id="11567" xr3:uid="{72FEFF9E-727F-4556-BF62-6D9FD7EEB4B1}" name="Column11522" dataDxfId="4817"/>
    <tableColumn id="11568" xr3:uid="{33BA8EA1-74E2-446B-9FAC-5AB408979477}" name="Column11523" dataDxfId="4816"/>
    <tableColumn id="11569" xr3:uid="{84F8FEE5-2551-48C8-B119-5D04395BFCF9}" name="Column11524" dataDxfId="4815"/>
    <tableColumn id="11570" xr3:uid="{20A165D5-F8AB-4666-A97D-580849A327A7}" name="Column11525" dataDxfId="4814"/>
    <tableColumn id="11571" xr3:uid="{ACC103A6-9178-4CC7-A2E8-1DB11B0BB1E5}" name="Column11526" dataDxfId="4813"/>
    <tableColumn id="11572" xr3:uid="{16B1CB22-805D-4C47-B329-C64A55BEB3B4}" name="Column11527" dataDxfId="4812"/>
    <tableColumn id="11573" xr3:uid="{E16E3231-1B30-4670-A910-EB78E5A82F55}" name="Column11528" dataDxfId="4811"/>
    <tableColumn id="11574" xr3:uid="{C84AFB63-BF0E-439E-BDF2-E8BFB7E403C9}" name="Column11529" dataDxfId="4810"/>
    <tableColumn id="11575" xr3:uid="{2B0C05B3-C7F3-4D7A-92F8-B712E16936C3}" name="Column11530" dataDxfId="4809"/>
    <tableColumn id="11576" xr3:uid="{5CF26B95-6586-4FE7-9B85-29B1896BAA5F}" name="Column11531" dataDxfId="4808"/>
    <tableColumn id="11577" xr3:uid="{7AF758ED-4E95-4A99-8668-93F513ED167B}" name="Column11532" dataDxfId="4807"/>
    <tableColumn id="11578" xr3:uid="{D0ABCDE8-DC93-4F36-9E63-D573BB39C238}" name="Column11533" dataDxfId="4806"/>
    <tableColumn id="11579" xr3:uid="{916C7774-A5C0-44B5-B575-F471DE03A2A1}" name="Column11534" dataDxfId="4805"/>
    <tableColumn id="11580" xr3:uid="{6142DAB1-D9E5-4861-B618-B83D9F8B3AAA}" name="Column11535" dataDxfId="4804"/>
    <tableColumn id="11581" xr3:uid="{7A290F88-6241-42A7-BBA2-5F6807B5A0CE}" name="Column11536" dataDxfId="4803"/>
    <tableColumn id="11582" xr3:uid="{558887F5-C0BB-40A8-8190-73E09D4793A5}" name="Column11537" dataDxfId="4802"/>
    <tableColumn id="11583" xr3:uid="{B5E8E1EC-F669-4EA1-9308-F8C60F8B4787}" name="Column11538" dataDxfId="4801"/>
    <tableColumn id="11584" xr3:uid="{A9F87AA3-CCB0-439C-9786-75A4055B1385}" name="Column11539" dataDxfId="4800"/>
    <tableColumn id="11585" xr3:uid="{E0661E11-B827-437C-BB94-DF4E36F29178}" name="Column11540" dataDxfId="4799"/>
    <tableColumn id="11586" xr3:uid="{A33B4B73-A31A-41B7-90C5-0DFE31DC3EC7}" name="Column11541" dataDxfId="4798"/>
    <tableColumn id="11587" xr3:uid="{DAD2CC6D-E2C3-4C4F-A7A5-7D4190E21958}" name="Column11542" dataDxfId="4797"/>
    <tableColumn id="11588" xr3:uid="{946B7324-BD82-4EA6-94CE-3FF14A206348}" name="Column11543" dataDxfId="4796"/>
    <tableColumn id="11589" xr3:uid="{17DCE079-9A6E-45E6-8670-DF3FF23232C9}" name="Column11544" dataDxfId="4795"/>
    <tableColumn id="11590" xr3:uid="{BFB232FB-D30D-4F4E-A2E8-C6ED4D489EDE}" name="Column11545" dataDxfId="4794"/>
    <tableColumn id="11591" xr3:uid="{7F54240A-A198-46D7-AB75-C81487600ACE}" name="Column11546" dataDxfId="4793"/>
    <tableColumn id="11592" xr3:uid="{958FACB7-40F9-45B1-9E0C-62D1C8DAF10E}" name="Column11547" dataDxfId="4792"/>
    <tableColumn id="11593" xr3:uid="{1090F137-45E0-4FBE-8000-131938CC9615}" name="Column11548" dataDxfId="4791"/>
    <tableColumn id="11594" xr3:uid="{BCAF37F2-97E9-487C-9269-7743A47FB420}" name="Column11549" dataDxfId="4790"/>
    <tableColumn id="11595" xr3:uid="{3791EC4E-7731-4FA1-ADCD-E31E771BF4B5}" name="Column11550" dataDxfId="4789"/>
    <tableColumn id="11596" xr3:uid="{AD6EA505-836F-4C51-A9D9-4F35DF6F2DAD}" name="Column11551" dataDxfId="4788"/>
    <tableColumn id="11597" xr3:uid="{BDC0C56C-D2D3-429A-B77B-AD075D0D7FFF}" name="Column11552" dataDxfId="4787"/>
    <tableColumn id="11598" xr3:uid="{FDDDD1B1-61DE-41CE-BA06-A9D875D9E698}" name="Column11553" dataDxfId="4786"/>
    <tableColumn id="11599" xr3:uid="{0CA5D52A-5155-43FA-8A69-882DFF95303D}" name="Column11554" dataDxfId="4785"/>
    <tableColumn id="11600" xr3:uid="{4EF3CEF0-AD18-44C7-97EF-73E108072836}" name="Column11555" dataDxfId="4784"/>
    <tableColumn id="11601" xr3:uid="{D84F0504-A215-4C79-88AE-8F0FEF033A23}" name="Column11556" dataDxfId="4783"/>
    <tableColumn id="11602" xr3:uid="{BF78968E-353D-42AC-98D6-F99798FBA04D}" name="Column11557" dataDxfId="4782"/>
    <tableColumn id="11603" xr3:uid="{07B744BF-5587-4A1D-BF16-2E407192BE22}" name="Column11558" dataDxfId="4781"/>
    <tableColumn id="11604" xr3:uid="{1729912B-EDDF-4AB6-979D-A49FB31EBB99}" name="Column11559" dataDxfId="4780"/>
    <tableColumn id="11605" xr3:uid="{B306723F-116F-4E4E-A1CA-F6C7705118FD}" name="Column11560" dataDxfId="4779"/>
    <tableColumn id="11606" xr3:uid="{E95EC95B-AA87-4FA4-9B4C-6BF6C804CDDD}" name="Column11561" dataDxfId="4778"/>
    <tableColumn id="11607" xr3:uid="{BB76B96B-FE78-4783-A4DD-41EF851395C2}" name="Column11562" dataDxfId="4777"/>
    <tableColumn id="11608" xr3:uid="{A83049FD-34EC-485F-9D05-C9D49439FBA9}" name="Column11563" dataDxfId="4776"/>
    <tableColumn id="11609" xr3:uid="{D057C6EB-0680-46E3-A724-E83135422561}" name="Column11564" dataDxfId="4775"/>
    <tableColumn id="11610" xr3:uid="{CCC3B3C8-3BDF-4BAF-AE2E-D76D7021CE0A}" name="Column11565" dataDxfId="4774"/>
    <tableColumn id="11611" xr3:uid="{AF0682BA-CE85-4126-AC79-95F29DAF3A4D}" name="Column11566" dataDxfId="4773"/>
    <tableColumn id="11612" xr3:uid="{1EF8ECB1-836E-4803-A33C-EEF032C26833}" name="Column11567" dataDxfId="4772"/>
    <tableColumn id="11613" xr3:uid="{2B64FACE-E939-4826-BCF6-3EE1D0A52589}" name="Column11568" dataDxfId="4771"/>
    <tableColumn id="11614" xr3:uid="{F3566062-EFAF-4F66-BA39-F35F5A606A73}" name="Column11569" dataDxfId="4770"/>
    <tableColumn id="11615" xr3:uid="{E18BC2A4-F33E-41A3-A367-CF44DE93803D}" name="Column11570" dataDxfId="4769"/>
    <tableColumn id="11616" xr3:uid="{951A3A81-04BB-4F20-ADBB-FF5347530ACA}" name="Column11571" dataDxfId="4768"/>
    <tableColumn id="11617" xr3:uid="{A97C7420-BBFC-4CDE-AF8B-4C4E4B23B723}" name="Column11572" dataDxfId="4767"/>
    <tableColumn id="11618" xr3:uid="{942D6DA9-91FF-420F-9740-13D8C965382C}" name="Column11573" dataDxfId="4766"/>
    <tableColumn id="11619" xr3:uid="{B21716E0-4BFB-41A2-B0F0-9536B6F029EB}" name="Column11574" dataDxfId="4765"/>
    <tableColumn id="11620" xr3:uid="{87F1B21B-B709-403B-BCA3-B990396FB313}" name="Column11575" dataDxfId="4764"/>
    <tableColumn id="11621" xr3:uid="{84D8609C-9323-438E-9FF6-F1D74D5B6772}" name="Column11576" dataDxfId="4763"/>
    <tableColumn id="11622" xr3:uid="{7D728041-27BD-4E3A-8924-6ED5D809DF5F}" name="Column11577" dataDxfId="4762"/>
    <tableColumn id="11623" xr3:uid="{EFB4F387-2028-4EAB-9A01-6C17307DD521}" name="Column11578" dataDxfId="4761"/>
    <tableColumn id="11624" xr3:uid="{AC93FB00-81B5-49CD-B428-2E7DA8340699}" name="Column11579" dataDxfId="4760"/>
    <tableColumn id="11625" xr3:uid="{CF71CA85-1E83-4965-8E47-59D942C1E633}" name="Column11580" dataDxfId="4759"/>
    <tableColumn id="11626" xr3:uid="{8D412C26-C1DE-43BD-AD7B-147AEEA06EA8}" name="Column11581" dataDxfId="4758"/>
    <tableColumn id="11627" xr3:uid="{8E8B8226-BC84-4674-8D07-9CC1E6D47B82}" name="Column11582" dataDxfId="4757"/>
    <tableColumn id="11628" xr3:uid="{38F8A54E-56F7-4566-BA64-6C191E90423A}" name="Column11583" dataDxfId="4756"/>
    <tableColumn id="11629" xr3:uid="{FA24BBB8-BC8F-45CB-83CE-107DE3A7D9AC}" name="Column11584" dataDxfId="4755"/>
    <tableColumn id="11630" xr3:uid="{EAC9DB44-1B08-4620-BAF4-40A23FB299C5}" name="Column11585" dataDxfId="4754"/>
    <tableColumn id="11631" xr3:uid="{1307FD1D-136D-49E7-988D-D37E47E8E1AA}" name="Column11586" dataDxfId="4753"/>
    <tableColumn id="11632" xr3:uid="{E26505DF-AB8A-44AB-B60E-7FF1309E323F}" name="Column11587" dataDxfId="4752"/>
    <tableColumn id="11633" xr3:uid="{C9CA44FF-A9DF-4021-A887-D79D9CB628ED}" name="Column11588" dataDxfId="4751"/>
    <tableColumn id="11634" xr3:uid="{7C3D2F99-2E8C-4A20-BFF9-971E50091DEC}" name="Column11589" dataDxfId="4750"/>
    <tableColumn id="11635" xr3:uid="{E1A2E28D-648B-430B-8C66-C0BCD8C002BC}" name="Column11590" dataDxfId="4749"/>
    <tableColumn id="11636" xr3:uid="{907C5E2A-F537-4CEE-9CE3-AC63B5773FB7}" name="Column11591" dataDxfId="4748"/>
    <tableColumn id="11637" xr3:uid="{039322B4-67D1-4A53-AC16-403B3F36F5A3}" name="Column11592" dataDxfId="4747"/>
    <tableColumn id="11638" xr3:uid="{A4F0F664-3D19-4F9E-B633-3E87C390B7C2}" name="Column11593" dataDxfId="4746"/>
    <tableColumn id="11639" xr3:uid="{2EFE4AE2-2D4E-457F-9D6C-1511E7E1169F}" name="Column11594" dataDxfId="4745"/>
    <tableColumn id="11640" xr3:uid="{E1AE7D6B-FB0B-4488-9B2D-17DE28FD0625}" name="Column11595" dataDxfId="4744"/>
    <tableColumn id="11641" xr3:uid="{72200BEA-1507-4FCF-A05B-B8AE9ACDFB24}" name="Column11596" dataDxfId="4743"/>
    <tableColumn id="11642" xr3:uid="{D2CF8DAE-BED2-4E21-A9A0-D1EA54E6B2F6}" name="Column11597" dataDxfId="4742"/>
    <tableColumn id="11643" xr3:uid="{0D7784ED-A58B-4F19-A380-18DF0E51A91C}" name="Column11598" dataDxfId="4741"/>
    <tableColumn id="11644" xr3:uid="{DE078106-2554-45F4-8605-C1CFC4F578C6}" name="Column11599" dataDxfId="4740"/>
    <tableColumn id="11645" xr3:uid="{FB9ED5F4-9628-4958-BCDE-4C993E3BE5CE}" name="Column11600" dataDxfId="4739"/>
    <tableColumn id="11646" xr3:uid="{EB736FE4-27D1-4EC4-9760-3BF873D243DC}" name="Column11601" dataDxfId="4738"/>
    <tableColumn id="11647" xr3:uid="{1ABFE521-2A3A-4497-9F1F-68469D9C5491}" name="Column11602" dataDxfId="4737"/>
    <tableColumn id="11648" xr3:uid="{E5A648A2-101A-40F0-A8F3-C450925F0C83}" name="Column11603" dataDxfId="4736"/>
    <tableColumn id="11649" xr3:uid="{6C45C776-3BBB-4476-A78A-3F8C31163D3D}" name="Column11604" dataDxfId="4735"/>
    <tableColumn id="11650" xr3:uid="{0C84E576-B476-4941-8703-8387FF888D9C}" name="Column11605" dataDxfId="4734"/>
    <tableColumn id="11651" xr3:uid="{99271E03-95A6-4C71-AC1E-0A881569357C}" name="Column11606" dataDxfId="4733"/>
    <tableColumn id="11652" xr3:uid="{72F4042F-C391-4693-A430-FD5C7FCC93F6}" name="Column11607" dataDxfId="4732"/>
    <tableColumn id="11653" xr3:uid="{CD36AA6F-BD51-4656-90B6-EC83E699FAF9}" name="Column11608" dataDxfId="4731"/>
    <tableColumn id="11654" xr3:uid="{7D2C6DB2-540F-46A2-961E-2084DE757D7F}" name="Column11609" dataDxfId="4730"/>
    <tableColumn id="11655" xr3:uid="{8E19102D-A1DB-4AB7-ABF6-7C4F570FF4F2}" name="Column11610" dataDxfId="4729"/>
    <tableColumn id="11656" xr3:uid="{DAAC3831-7114-4B12-B6F1-1B2E7049E7F2}" name="Column11611" dataDxfId="4728"/>
    <tableColumn id="11657" xr3:uid="{C11EC02E-BDB1-482D-A7D0-A27AB36E805F}" name="Column11612" dataDxfId="4727"/>
    <tableColumn id="11658" xr3:uid="{DB891A0B-2D34-48C2-89CB-ADF6950E6758}" name="Column11613" dataDxfId="4726"/>
    <tableColumn id="11659" xr3:uid="{D01F9DA9-D8C3-4FE5-960A-F3C84608AD00}" name="Column11614" dataDxfId="4725"/>
    <tableColumn id="11660" xr3:uid="{B6954497-C7DF-47E2-86B1-3423C486018C}" name="Column11615" dataDxfId="4724"/>
    <tableColumn id="11661" xr3:uid="{8BFA0700-F8BD-4453-8816-092584D83742}" name="Column11616" dataDxfId="4723"/>
    <tableColumn id="11662" xr3:uid="{091D4A0C-55D7-4463-B39E-A5730D71FF62}" name="Column11617" dataDxfId="4722"/>
    <tableColumn id="11663" xr3:uid="{4F57B97B-45D6-474D-854A-E2FB76526806}" name="Column11618" dataDxfId="4721"/>
    <tableColumn id="11664" xr3:uid="{A2412F01-55BE-49FB-AEE9-44B08B26432A}" name="Column11619" dataDxfId="4720"/>
    <tableColumn id="11665" xr3:uid="{5C8A59A4-FA8A-4782-8B5E-74C0D406742A}" name="Column11620" dataDxfId="4719"/>
    <tableColumn id="11666" xr3:uid="{6CE54C3A-A614-4065-AA08-18B1D3AC73B4}" name="Column11621" dataDxfId="4718"/>
    <tableColumn id="11667" xr3:uid="{AFE22331-DD32-420B-A075-4B8E621BAE4D}" name="Column11622" dataDxfId="4717"/>
    <tableColumn id="11668" xr3:uid="{7C480373-9762-42A0-9926-3DC1C316BEE9}" name="Column11623" dataDxfId="4716"/>
    <tableColumn id="11669" xr3:uid="{C068EC0E-9562-4EA5-8F04-0E953F0BF950}" name="Column11624" dataDxfId="4715"/>
    <tableColumn id="11670" xr3:uid="{D2F1A03A-6325-4435-B3CF-D5C628ABDE93}" name="Column11625" dataDxfId="4714"/>
    <tableColumn id="11671" xr3:uid="{F0067743-8EA8-4652-9E9C-999BBCB9435F}" name="Column11626" dataDxfId="4713"/>
    <tableColumn id="11672" xr3:uid="{48EFB005-80AB-4AD7-A74D-FB596ACF1F6B}" name="Column11627" dataDxfId="4712"/>
    <tableColumn id="11673" xr3:uid="{98AFB855-56FE-43B6-9B9B-A6D3F3FC68E0}" name="Column11628" dataDxfId="4711"/>
    <tableColumn id="11674" xr3:uid="{2FAAA187-60AD-4455-A1F6-ABF5EC86F1DB}" name="Column11629" dataDxfId="4710"/>
    <tableColumn id="11675" xr3:uid="{3FAC5A9C-7F64-4B42-81FB-B6B452DAF473}" name="Column11630" dataDxfId="4709"/>
    <tableColumn id="11676" xr3:uid="{311A4A58-03F4-41BC-A69A-4B3DE2DB15BF}" name="Column11631" dataDxfId="4708"/>
    <tableColumn id="11677" xr3:uid="{CAD84034-6375-46CA-8384-5EE4825C83F1}" name="Column11632" dataDxfId="4707"/>
    <tableColumn id="11678" xr3:uid="{F5639840-FA8A-42C1-B5E2-0C5974DF6682}" name="Column11633" dataDxfId="4706"/>
    <tableColumn id="11679" xr3:uid="{4C870613-7D8F-46AA-A3DA-94679AD1F96E}" name="Column11634" dataDxfId="4705"/>
    <tableColumn id="11680" xr3:uid="{89E0D061-8305-4BB1-8004-1214FF5C8AF0}" name="Column11635" dataDxfId="4704"/>
    <tableColumn id="11681" xr3:uid="{384A5CEE-288F-4F44-BF75-E83B41491C45}" name="Column11636" dataDxfId="4703"/>
    <tableColumn id="11682" xr3:uid="{1E98CC10-D142-4213-B209-B13931D05F1F}" name="Column11637" dataDxfId="4702"/>
    <tableColumn id="11683" xr3:uid="{2CE8CBE3-BA94-4C36-A6FA-F2870566A387}" name="Column11638" dataDxfId="4701"/>
    <tableColumn id="11684" xr3:uid="{7923FD64-2F08-4901-9B5D-A7B0BE53A3E3}" name="Column11639" dataDxfId="4700"/>
    <tableColumn id="11685" xr3:uid="{0BCCFF77-3816-485A-901A-D9DD64C112B9}" name="Column11640" dataDxfId="4699"/>
    <tableColumn id="11686" xr3:uid="{6EDDBC76-18A8-47A9-967E-EFC77131F8AF}" name="Column11641" dataDxfId="4698"/>
    <tableColumn id="11687" xr3:uid="{43CC649E-8515-41EE-A71B-F63D9D2A6F2E}" name="Column11642" dataDxfId="4697"/>
    <tableColumn id="11688" xr3:uid="{25CDD1E4-F300-42EA-9FA3-04C8DC77730A}" name="Column11643" dataDxfId="4696"/>
    <tableColumn id="11689" xr3:uid="{71BE4EA4-3D91-4CD4-8467-739411ED3310}" name="Column11644" dataDxfId="4695"/>
    <tableColumn id="11690" xr3:uid="{12657833-9FCD-42A7-B6DF-36B9FE4D5AC3}" name="Column11645" dataDxfId="4694"/>
    <tableColumn id="11691" xr3:uid="{943B6E2E-557E-4C4C-AD7F-54ACDD4AA9DD}" name="Column11646" dataDxfId="4693"/>
    <tableColumn id="11692" xr3:uid="{112E5939-66FB-4584-A541-5980390B50DB}" name="Column11647" dataDxfId="4692"/>
    <tableColumn id="11693" xr3:uid="{2AFA8409-1F67-4FF2-B3C3-C82462C37E96}" name="Column11648" dataDxfId="4691"/>
    <tableColumn id="11694" xr3:uid="{2CE37D28-397B-46E3-A90B-A5569D077D30}" name="Column11649" dataDxfId="4690"/>
    <tableColumn id="11695" xr3:uid="{D68570A2-5FAC-4535-81AA-2D9D5D73E1EC}" name="Column11650" dataDxfId="4689"/>
    <tableColumn id="11696" xr3:uid="{544AE760-3D3F-4789-8E10-07F6ABF6576E}" name="Column11651" dataDxfId="4688"/>
    <tableColumn id="11697" xr3:uid="{FBC16046-4B11-4C1B-BC5F-A9E40B7179B2}" name="Column11652" dataDxfId="4687"/>
    <tableColumn id="11698" xr3:uid="{5FE490BB-DDC8-48AF-8D37-A08307943B9A}" name="Column11653" dataDxfId="4686"/>
    <tableColumn id="11699" xr3:uid="{03D599D2-A392-46C1-8FB6-E5EB67F65166}" name="Column11654" dataDxfId="4685"/>
    <tableColumn id="11700" xr3:uid="{F4831D1B-2181-4CB4-86A8-FCE026573CB5}" name="Column11655" dataDxfId="4684"/>
    <tableColumn id="11701" xr3:uid="{F86CD3D2-7BB1-4031-9FD7-E1E1F2D35069}" name="Column11656" dataDxfId="4683"/>
    <tableColumn id="11702" xr3:uid="{66B73E20-6587-4C83-A645-64E7DEFB99D6}" name="Column11657" dataDxfId="4682"/>
    <tableColumn id="11703" xr3:uid="{04759EED-8E2C-4FFF-B0E9-912BC9648EB9}" name="Column11658" dataDxfId="4681"/>
    <tableColumn id="11704" xr3:uid="{04E006CC-DA2B-41F9-94C1-E6FD2779B425}" name="Column11659" dataDxfId="4680"/>
    <tableColumn id="11705" xr3:uid="{DD986F14-B68E-40BD-9D4F-905BAF34EBCD}" name="Column11660" dataDxfId="4679"/>
    <tableColumn id="11706" xr3:uid="{AB3A3C2F-F1D3-43A0-BF32-8FE0A14B4E98}" name="Column11661" dataDxfId="4678"/>
    <tableColumn id="11707" xr3:uid="{95065FC7-44EC-42D5-9ACB-F221DCA6D123}" name="Column11662" dataDxfId="4677"/>
    <tableColumn id="11708" xr3:uid="{17F8893B-AEC1-42C1-B360-2E8809E2610D}" name="Column11663" dataDxfId="4676"/>
    <tableColumn id="11709" xr3:uid="{68A0110D-11B8-4902-9D25-B396E384C323}" name="Column11664" dataDxfId="4675"/>
    <tableColumn id="11710" xr3:uid="{C563D258-E55D-4EA1-9E86-85DD014B5D4D}" name="Column11665" dataDxfId="4674"/>
    <tableColumn id="11711" xr3:uid="{5AADE770-1281-46E7-9796-83F6F34CFC21}" name="Column11666" dataDxfId="4673"/>
    <tableColumn id="11712" xr3:uid="{FCB340B9-14E7-40AC-9A5A-3B6A8FA8BC69}" name="Column11667" dataDxfId="4672"/>
    <tableColumn id="11713" xr3:uid="{B422C862-1846-4092-B6BE-B1F46D4E19B2}" name="Column11668" dataDxfId="4671"/>
    <tableColumn id="11714" xr3:uid="{7DA51396-CAD1-483D-8B3F-91974A014AE5}" name="Column11669" dataDxfId="4670"/>
    <tableColumn id="11715" xr3:uid="{EF2FC31F-8929-489A-AA26-1F0D9408B230}" name="Column11670" dataDxfId="4669"/>
    <tableColumn id="11716" xr3:uid="{3333097E-52C6-4556-A0E1-E198A754E359}" name="Column11671" dataDxfId="4668"/>
    <tableColumn id="11717" xr3:uid="{3119E4A9-67CC-4BD2-AD30-4FC6D88BDE6A}" name="Column11672" dataDxfId="4667"/>
    <tableColumn id="11718" xr3:uid="{02529D40-74E6-43BD-860A-F81D700982CB}" name="Column11673" dataDxfId="4666"/>
    <tableColumn id="11719" xr3:uid="{DCFEAC76-48A0-44E8-8BBB-B4E245934493}" name="Column11674" dataDxfId="4665"/>
    <tableColumn id="11720" xr3:uid="{5C366D0E-6F7C-4828-91DE-DAAEE74F19EF}" name="Column11675" dataDxfId="4664"/>
    <tableColumn id="11721" xr3:uid="{44952E48-5C34-46D8-8839-7BAFC383B5FD}" name="Column11676" dataDxfId="4663"/>
    <tableColumn id="11722" xr3:uid="{1D731790-F4DC-420B-BDB0-2D1AC132A82F}" name="Column11677" dataDxfId="4662"/>
    <tableColumn id="11723" xr3:uid="{2B66EC2A-4BB8-4393-93CF-8E0CFB75A3FC}" name="Column11678" dataDxfId="4661"/>
    <tableColumn id="11724" xr3:uid="{873171C5-1808-4E4A-BF93-CDC53268385A}" name="Column11679" dataDxfId="4660"/>
    <tableColumn id="11725" xr3:uid="{988712C5-0E30-4936-A3A5-54081393583D}" name="Column11680" dataDxfId="4659"/>
    <tableColumn id="11726" xr3:uid="{CDC72BB1-89DE-4DD6-88B1-4A4F762FB7B5}" name="Column11681" dataDxfId="4658"/>
    <tableColumn id="11727" xr3:uid="{BAFA85E1-E1E4-40A7-81C5-52EAA29E9D48}" name="Column11682" dataDxfId="4657"/>
    <tableColumn id="11728" xr3:uid="{EBD81DB4-69F1-4C15-93BC-131DDCF1C9E7}" name="Column11683" dataDxfId="4656"/>
    <tableColumn id="11729" xr3:uid="{C7577BD6-015B-42AE-9A62-F8972FCFBE63}" name="Column11684" dataDxfId="4655"/>
    <tableColumn id="11730" xr3:uid="{9E9E2EA3-5BFF-49BC-B7F2-A4BE50647852}" name="Column11685" dataDxfId="4654"/>
    <tableColumn id="11731" xr3:uid="{94C80AE7-DCCB-4831-979F-29A5E2506907}" name="Column11686" dataDxfId="4653"/>
    <tableColumn id="11732" xr3:uid="{5176FA69-9191-4637-BBF2-7C51BCEA348B}" name="Column11687" dataDxfId="4652"/>
    <tableColumn id="11733" xr3:uid="{BE1D7ECB-20F8-443E-841E-25F96A5C83CE}" name="Column11688" dataDxfId="4651"/>
    <tableColumn id="11734" xr3:uid="{C71FAEF9-D49E-448B-9519-2E1819E6B9E7}" name="Column11689" dataDxfId="4650"/>
    <tableColumn id="11735" xr3:uid="{F3929A6A-369A-4475-A06D-FBBA61E3EA55}" name="Column11690" dataDxfId="4649"/>
    <tableColumn id="11736" xr3:uid="{5EFB2F50-D04A-4C4E-A55D-695686983616}" name="Column11691" dataDxfId="4648"/>
    <tableColumn id="11737" xr3:uid="{33DFAAFD-238D-4720-A5C1-3FD390C263DC}" name="Column11692" dataDxfId="4647"/>
    <tableColumn id="11738" xr3:uid="{1139F1AF-8A69-42C3-BC31-EA58E626D249}" name="Column11693" dataDxfId="4646"/>
    <tableColumn id="11739" xr3:uid="{145A2EDE-54D4-4868-8C1A-548E472FF7F6}" name="Column11694" dataDxfId="4645"/>
    <tableColumn id="11740" xr3:uid="{9909990C-B7F7-441B-88F8-57FF06BE45E7}" name="Column11695" dataDxfId="4644"/>
    <tableColumn id="11741" xr3:uid="{EB3356CF-FE3B-4939-BED1-7597B16A607C}" name="Column11696" dataDxfId="4643"/>
    <tableColumn id="11742" xr3:uid="{2A0A65D0-9415-406A-AD64-A5BEC074A178}" name="Column11697" dataDxfId="4642"/>
    <tableColumn id="11743" xr3:uid="{D8CB8BAF-3035-40C6-ABA3-AD2205EEFD12}" name="Column11698" dataDxfId="4641"/>
    <tableColumn id="11744" xr3:uid="{198F8C71-0C20-4725-A796-B5D5628F2817}" name="Column11699" dataDxfId="4640"/>
    <tableColumn id="11745" xr3:uid="{4083F313-EC91-4FB9-BE33-120B284174C0}" name="Column11700" dataDxfId="4639"/>
    <tableColumn id="11746" xr3:uid="{4AF5722C-91CB-4634-A81C-E4115AEBFD9C}" name="Column11701" dataDxfId="4638"/>
    <tableColumn id="11747" xr3:uid="{92438C2D-4B64-49E3-8866-E1E504167CB2}" name="Column11702" dataDxfId="4637"/>
    <tableColumn id="11748" xr3:uid="{AD8B9152-38C2-4F4B-914A-289271565B6B}" name="Column11703" dataDxfId="4636"/>
    <tableColumn id="11749" xr3:uid="{65D1EDB3-B45A-403B-822A-F7B8A043F52F}" name="Column11704" dataDxfId="4635"/>
    <tableColumn id="11750" xr3:uid="{56634D60-8F79-411D-8103-BA19B0EDAFDF}" name="Column11705" dataDxfId="4634"/>
    <tableColumn id="11751" xr3:uid="{723D9146-F0AD-4979-A1B9-6578572509B7}" name="Column11706" dataDxfId="4633"/>
    <tableColumn id="11752" xr3:uid="{979919C4-D98A-46C4-ADE8-DB960C9EED53}" name="Column11707" dataDxfId="4632"/>
    <tableColumn id="11753" xr3:uid="{BD72ACF7-F46C-42E6-AD9F-FF41B1A34D69}" name="Column11708" dataDxfId="4631"/>
    <tableColumn id="11754" xr3:uid="{938B26F6-A431-4824-8158-130E97A9CB8E}" name="Column11709" dataDxfId="4630"/>
    <tableColumn id="11755" xr3:uid="{E0909CC3-B045-409F-A19B-8DC3DBB1BA05}" name="Column11710" dataDxfId="4629"/>
    <tableColumn id="11756" xr3:uid="{28ED8BD7-4515-4157-8E85-FFD4F16338A8}" name="Column11711" dataDxfId="4628"/>
    <tableColumn id="11757" xr3:uid="{AA6F82CD-98DB-4A73-8371-77F2793FF2F4}" name="Column11712" dataDxfId="4627"/>
    <tableColumn id="11758" xr3:uid="{86B68B68-407F-4127-B76B-3B21552208AF}" name="Column11713" dataDxfId="4626"/>
    <tableColumn id="11759" xr3:uid="{B48F9323-999A-4513-8F0A-52447D3D5FA4}" name="Column11714" dataDxfId="4625"/>
    <tableColumn id="11760" xr3:uid="{27D9530B-6930-438E-AC38-8D432058BF3F}" name="Column11715" dataDxfId="4624"/>
    <tableColumn id="11761" xr3:uid="{79C535D9-69F3-4EEA-9EBA-5A2DBD060B0D}" name="Column11716" dataDxfId="4623"/>
    <tableColumn id="11762" xr3:uid="{DF8477E3-84F0-49ED-89BB-D477096DF974}" name="Column11717" dataDxfId="4622"/>
    <tableColumn id="11763" xr3:uid="{0E09D4BD-86D4-4541-9BFA-93CF0D883CBF}" name="Column11718" dataDxfId="4621"/>
    <tableColumn id="11764" xr3:uid="{F0F18051-F927-411B-9650-50297FAA77E7}" name="Column11719" dataDxfId="4620"/>
    <tableColumn id="11765" xr3:uid="{F499F650-AFD5-4472-8DCF-5D16647BC3FA}" name="Column11720" dataDxfId="4619"/>
    <tableColumn id="11766" xr3:uid="{796BF78A-8FD8-4B03-B1BA-074CBBB68F3F}" name="Column11721" dataDxfId="4618"/>
    <tableColumn id="11767" xr3:uid="{B5D21ED3-372F-4126-9994-1A9FD3EF0F98}" name="Column11722" dataDxfId="4617"/>
    <tableColumn id="11768" xr3:uid="{D814D830-3089-40F2-B74D-F23E16C57323}" name="Column11723" dataDxfId="4616"/>
    <tableColumn id="11769" xr3:uid="{77FF0004-7C15-48F5-9070-4796F1B622E5}" name="Column11724" dataDxfId="4615"/>
    <tableColumn id="11770" xr3:uid="{F0DBFD6D-B913-4BC3-80FF-D8FDACD99AF4}" name="Column11725" dataDxfId="4614"/>
    <tableColumn id="11771" xr3:uid="{2097BB1D-E859-4667-9D83-23FEE1D4C4EC}" name="Column11726" dataDxfId="4613"/>
    <tableColumn id="11772" xr3:uid="{A28AF3F9-90C1-4259-89F1-B6F7871F1040}" name="Column11727" dataDxfId="4612"/>
    <tableColumn id="11773" xr3:uid="{A9EC41BC-A725-4994-A719-ABE67B0A060E}" name="Column11728" dataDxfId="4611"/>
    <tableColumn id="11774" xr3:uid="{2DF64CFE-46F1-4FA9-B824-88F875979934}" name="Column11729" dataDxfId="4610"/>
    <tableColumn id="11775" xr3:uid="{149EF42F-9A0F-4E22-A0EC-125B0A6DF37D}" name="Column11730" dataDxfId="4609"/>
    <tableColumn id="11776" xr3:uid="{ECAEACED-5F73-4E25-BFE2-46F25ED2ACA7}" name="Column11731" dataDxfId="4608"/>
    <tableColumn id="11777" xr3:uid="{2C09820F-3112-454D-AF4D-B8727D20EA4C}" name="Column11732" dataDxfId="4607"/>
    <tableColumn id="11778" xr3:uid="{1B79A54D-8F30-4EBC-810B-430C5E4E1707}" name="Column11733" dataDxfId="4606"/>
    <tableColumn id="11779" xr3:uid="{163843DF-E0B3-4D7C-8194-6478A3C17220}" name="Column11734" dataDxfId="4605"/>
    <tableColumn id="11780" xr3:uid="{D20021BA-2131-48EE-AD62-1F7234C54E73}" name="Column11735" dataDxfId="4604"/>
    <tableColumn id="11781" xr3:uid="{416CD88C-1A22-45EA-8E49-993C89A8F5C0}" name="Column11736" dataDxfId="4603"/>
    <tableColumn id="11782" xr3:uid="{91C65F1B-936E-4437-B8B0-4205F49F4DC6}" name="Column11737" dataDxfId="4602"/>
    <tableColumn id="11783" xr3:uid="{3DA3A0E7-27C1-4DD3-8361-5310311B5D57}" name="Column11738" dataDxfId="4601"/>
    <tableColumn id="11784" xr3:uid="{1E0415CF-919E-42C0-9111-EF490A9BBC3E}" name="Column11739" dataDxfId="4600"/>
    <tableColumn id="11785" xr3:uid="{7F863BD2-B91A-40A0-8458-4F312E64DD71}" name="Column11740" dataDxfId="4599"/>
    <tableColumn id="11786" xr3:uid="{A52F4790-0E53-4BE3-A0B6-D2D055DD59BD}" name="Column11741" dataDxfId="4598"/>
    <tableColumn id="11787" xr3:uid="{92E8A13F-BCA3-4688-B816-0C36CE53EEA1}" name="Column11742" dataDxfId="4597"/>
    <tableColumn id="11788" xr3:uid="{A9680E3E-5F42-41AE-92D0-2B0FEC26CB41}" name="Column11743" dataDxfId="4596"/>
    <tableColumn id="11789" xr3:uid="{F56B3CD4-B852-4E14-9BCD-E986025E2300}" name="Column11744" dataDxfId="4595"/>
    <tableColumn id="11790" xr3:uid="{5F55979C-FEF3-4BA0-B644-02C9934A8F36}" name="Column11745" dataDxfId="4594"/>
    <tableColumn id="11791" xr3:uid="{8060DF15-5E60-4CCB-B77B-101A61BBE38C}" name="Column11746" dataDxfId="4593"/>
    <tableColumn id="11792" xr3:uid="{F0EF2589-D2D4-4520-A0B4-2B4D9D0A938D}" name="Column11747" dataDxfId="4592"/>
    <tableColumn id="11793" xr3:uid="{F40775A7-4B9F-428E-B97E-1CC1DAD3D64D}" name="Column11748" dataDxfId="4591"/>
    <tableColumn id="11794" xr3:uid="{3CFF91D0-917A-42DC-B87C-D7AC889A5428}" name="Column11749" dataDxfId="4590"/>
    <tableColumn id="11795" xr3:uid="{6D363AD4-0D4C-4132-86EF-5A14A73E96D6}" name="Column11750" dataDxfId="4589"/>
    <tableColumn id="11796" xr3:uid="{8A2D77B2-57A9-4773-846C-4C374015636D}" name="Column11751" dataDxfId="4588"/>
    <tableColumn id="11797" xr3:uid="{A979C1A0-1EC3-4D8C-8A65-A033FEC543B2}" name="Column11752" dataDxfId="4587"/>
    <tableColumn id="11798" xr3:uid="{F86BD987-5677-453A-9F4C-AA1329DAC373}" name="Column11753" dataDxfId="4586"/>
    <tableColumn id="11799" xr3:uid="{97B140D2-3DAB-4A85-8390-F8877293DE87}" name="Column11754" dataDxfId="4585"/>
    <tableColumn id="11800" xr3:uid="{B79FD494-3A54-41E2-8430-3284D0E528AA}" name="Column11755" dataDxfId="4584"/>
    <tableColumn id="11801" xr3:uid="{628F2C7C-B420-4A99-84D2-CA6B8590484C}" name="Column11756" dataDxfId="4583"/>
    <tableColumn id="11802" xr3:uid="{D806C0BF-1A0F-4560-93E0-4E5A4B060799}" name="Column11757" dataDxfId="4582"/>
    <tableColumn id="11803" xr3:uid="{6E4E5847-F659-4DD2-9745-E2EEC1082509}" name="Column11758" dataDxfId="4581"/>
    <tableColumn id="11804" xr3:uid="{88B1500B-A446-4149-A1D5-5992C2EE6F57}" name="Column11759" dataDxfId="4580"/>
    <tableColumn id="11805" xr3:uid="{265CAEDC-3207-439E-9E7A-55DA89A4259E}" name="Column11760" dataDxfId="4579"/>
    <tableColumn id="11806" xr3:uid="{7CEBB5E5-DBBC-40A3-85FA-655AB697A428}" name="Column11761" dataDxfId="4578"/>
    <tableColumn id="11807" xr3:uid="{DF611C7C-75D7-4120-B97D-C954F1B75150}" name="Column11762" dataDxfId="4577"/>
    <tableColumn id="11808" xr3:uid="{C48F6B87-65BE-4ECC-BF9E-32FE3262B9BE}" name="Column11763" dataDxfId="4576"/>
    <tableColumn id="11809" xr3:uid="{2C897A2B-87B9-4C4F-8470-4CCE29A4BC6B}" name="Column11764" dataDxfId="4575"/>
    <tableColumn id="11810" xr3:uid="{DD530B24-CC9E-407A-A9E1-FDFE8D55EF75}" name="Column11765" dataDxfId="4574"/>
    <tableColumn id="11811" xr3:uid="{CAD06555-EB60-4226-9E57-EAAA105600DB}" name="Column11766" dataDxfId="4573"/>
    <tableColumn id="11812" xr3:uid="{81BA13E5-EFBC-48D3-82A9-FD1D4D238671}" name="Column11767" dataDxfId="4572"/>
    <tableColumn id="11813" xr3:uid="{B331D627-58F8-457F-B44D-56A53D7B849C}" name="Column11768" dataDxfId="4571"/>
    <tableColumn id="11814" xr3:uid="{00FAA0A8-B307-427B-9223-8358C5DF1232}" name="Column11769" dataDxfId="4570"/>
    <tableColumn id="11815" xr3:uid="{759B79B3-ADAD-475C-8169-9A781BD47B79}" name="Column11770" dataDxfId="4569"/>
    <tableColumn id="11816" xr3:uid="{3DDAFE78-AC26-4F74-8C21-7803581B8845}" name="Column11771" dataDxfId="4568"/>
    <tableColumn id="11817" xr3:uid="{B251FB3A-6B35-4D42-9E2E-BEE4816F4A10}" name="Column11772" dataDxfId="4567"/>
    <tableColumn id="11818" xr3:uid="{5C0BF33C-7C0E-4B71-B31E-646DDF1693DD}" name="Column11773" dataDxfId="4566"/>
    <tableColumn id="11819" xr3:uid="{6DAE1081-E6AC-410E-99AA-6B217072006C}" name="Column11774" dataDxfId="4565"/>
    <tableColumn id="11820" xr3:uid="{58681223-4CFD-4090-94C7-8F7DE19EAEE2}" name="Column11775" dataDxfId="4564"/>
    <tableColumn id="11821" xr3:uid="{865387AF-501B-4FB8-9195-825290408EAB}" name="Column11776" dataDxfId="4563"/>
    <tableColumn id="11822" xr3:uid="{A57FF068-1EA1-46A8-8556-A9B72DE25D12}" name="Column11777" dataDxfId="4562"/>
    <tableColumn id="11823" xr3:uid="{6B64E21E-8963-46BF-9459-D14B8E801311}" name="Column11778" dataDxfId="4561"/>
    <tableColumn id="11824" xr3:uid="{24822272-2C4D-410E-8F57-43F7CA6E6462}" name="Column11779" dataDxfId="4560"/>
    <tableColumn id="11825" xr3:uid="{14EE64D4-FE78-498E-8D99-0DFFD8810A99}" name="Column11780" dataDxfId="4559"/>
    <tableColumn id="11826" xr3:uid="{D6245239-A0D2-49B7-AA7A-A0189F425A59}" name="Column11781" dataDxfId="4558"/>
    <tableColumn id="11827" xr3:uid="{F20CCD10-007C-4992-AD54-BE5D965B86AF}" name="Column11782" dataDxfId="4557"/>
    <tableColumn id="11828" xr3:uid="{50B171A0-5337-40E0-929C-46367051A6E4}" name="Column11783" dataDxfId="4556"/>
    <tableColumn id="11829" xr3:uid="{8D4163D9-BDB3-4D90-BEF0-08ED7B786C30}" name="Column11784" dataDxfId="4555"/>
    <tableColumn id="11830" xr3:uid="{84AE0BEA-199D-4EC0-AB13-AEA6AD979B66}" name="Column11785" dataDxfId="4554"/>
    <tableColumn id="11831" xr3:uid="{80BBB24C-E691-497F-8E4E-24D38E8CB945}" name="Column11786" dataDxfId="4553"/>
    <tableColumn id="11832" xr3:uid="{9CAF7DF0-56BD-4CD6-AD5C-EB4F58051768}" name="Column11787" dataDxfId="4552"/>
    <tableColumn id="11833" xr3:uid="{5981E4C4-0485-4B16-8CE3-D18CC89B42C6}" name="Column11788" dataDxfId="4551"/>
    <tableColumn id="11834" xr3:uid="{DB13840C-ADC1-4021-8604-64442616D07D}" name="Column11789" dataDxfId="4550"/>
    <tableColumn id="11835" xr3:uid="{C959C378-C436-4580-B5E5-0A436F4B7151}" name="Column11790" dataDxfId="4549"/>
    <tableColumn id="11836" xr3:uid="{7976B6B2-505C-46C5-81B9-ECD1B264A12B}" name="Column11791" dataDxfId="4548"/>
    <tableColumn id="11837" xr3:uid="{16EC772B-0EAE-4FC4-9556-E160D90E99E7}" name="Column11792" dataDxfId="4547"/>
    <tableColumn id="11838" xr3:uid="{A98980F6-60F1-4185-BA7C-A6CF8D0613A9}" name="Column11793" dataDxfId="4546"/>
    <tableColumn id="11839" xr3:uid="{A16B5A33-5C70-41F2-832E-A8C22A422D48}" name="Column11794" dataDxfId="4545"/>
    <tableColumn id="11840" xr3:uid="{1CAF4A93-49C9-48F4-B314-C7CC3EE3EE3E}" name="Column11795" dataDxfId="4544"/>
    <tableColumn id="11841" xr3:uid="{62D050AB-F42F-4650-B4DD-3DD91A6E9551}" name="Column11796" dataDxfId="4543"/>
    <tableColumn id="11842" xr3:uid="{08C36258-12F0-4E94-B1C6-140632D61E86}" name="Column11797" dataDxfId="4542"/>
    <tableColumn id="11843" xr3:uid="{8BB352E5-FDAC-45C6-9C87-CCD5ED56C72C}" name="Column11798" dataDxfId="4541"/>
    <tableColumn id="11844" xr3:uid="{B25ED0F7-5231-40F7-81BF-2DE48BFAC745}" name="Column11799" dataDxfId="4540"/>
    <tableColumn id="11845" xr3:uid="{4A2207AD-9A3B-470D-A306-C3913F5B2FB2}" name="Column11800" dataDxfId="4539"/>
    <tableColumn id="11846" xr3:uid="{4A887044-1D99-4CF0-BD43-06CFA252FED8}" name="Column11801" dataDxfId="4538"/>
    <tableColumn id="11847" xr3:uid="{EC27F8CC-A783-499A-AD10-F77AE67D40E7}" name="Column11802" dataDxfId="4537"/>
    <tableColumn id="11848" xr3:uid="{95757707-247A-4625-8A9D-EDE037C9515E}" name="Column11803" dataDxfId="4536"/>
    <tableColumn id="11849" xr3:uid="{CA987ABC-98C2-49DA-8E48-FC9D7298C68F}" name="Column11804" dataDxfId="4535"/>
    <tableColumn id="11850" xr3:uid="{3C72BBD6-0C4D-4A4F-B882-F8EED7EBF864}" name="Column11805" dataDxfId="4534"/>
    <tableColumn id="11851" xr3:uid="{608C9470-AB31-4332-84DE-50867F05FF33}" name="Column11806" dataDxfId="4533"/>
    <tableColumn id="11852" xr3:uid="{52111649-478A-4589-93F6-6DCD353CC211}" name="Column11807" dataDxfId="4532"/>
    <tableColumn id="11853" xr3:uid="{CF7FF8FF-0538-4264-AA80-9EF3FE1A18CC}" name="Column11808" dataDxfId="4531"/>
    <tableColumn id="11854" xr3:uid="{43EE7CFA-837E-4573-9552-B7A5630F9B42}" name="Column11809" dataDxfId="4530"/>
    <tableColumn id="11855" xr3:uid="{41FB1EE8-FD68-4020-84EF-14EF964A942C}" name="Column11810" dataDxfId="4529"/>
    <tableColumn id="11856" xr3:uid="{7542E1B4-8D1E-4D9F-9FB7-F65AC3689649}" name="Column11811" dataDxfId="4528"/>
    <tableColumn id="11857" xr3:uid="{2F278C5B-83BD-410C-A182-C0272FB95DA0}" name="Column11812" dataDxfId="4527"/>
    <tableColumn id="11858" xr3:uid="{A0B18887-590A-4A43-9A46-CBA8C3A179C2}" name="Column11813" dataDxfId="4526"/>
    <tableColumn id="11859" xr3:uid="{E73FADF5-EF30-4D0B-9E57-86459B4E9D12}" name="Column11814" dataDxfId="4525"/>
    <tableColumn id="11860" xr3:uid="{33D64361-650A-437F-8229-F537784E79F8}" name="Column11815" dataDxfId="4524"/>
    <tableColumn id="11861" xr3:uid="{0F6C850F-863A-4619-8A0D-E33AE8F912EC}" name="Column11816" dataDxfId="4523"/>
    <tableColumn id="11862" xr3:uid="{37064E5B-74DB-4889-8BE7-ED62B3A69FB1}" name="Column11817" dataDxfId="4522"/>
    <tableColumn id="11863" xr3:uid="{971E0865-676E-4258-AC38-1F34A9B106B1}" name="Column11818" dataDxfId="4521"/>
    <tableColumn id="11864" xr3:uid="{FC8783FD-C985-4043-B35D-BCB13EF574D7}" name="Column11819" dataDxfId="4520"/>
    <tableColumn id="11865" xr3:uid="{3B57E1F5-5A5C-4AAB-941C-54917FCA702A}" name="Column11820" dataDxfId="4519"/>
    <tableColumn id="11866" xr3:uid="{DF920018-1E3C-406F-B2C0-DE52668E5340}" name="Column11821" dataDxfId="4518"/>
    <tableColumn id="11867" xr3:uid="{47278AB5-5CC6-4593-8A8F-20E9A4278F34}" name="Column11822" dataDxfId="4517"/>
    <tableColumn id="11868" xr3:uid="{DEA09F47-11C9-47E7-8301-2DAFE99C00E1}" name="Column11823" dataDxfId="4516"/>
    <tableColumn id="11869" xr3:uid="{1A6C17C0-C00A-4A28-A9EA-83AD73FAEDF5}" name="Column11824" dataDxfId="4515"/>
    <tableColumn id="11870" xr3:uid="{92CBAF45-8BD2-407C-B70E-6413E6C6265F}" name="Column11825" dataDxfId="4514"/>
    <tableColumn id="11871" xr3:uid="{E1019784-CFA0-49F9-8F3E-123EFC8AECC5}" name="Column11826" dataDxfId="4513"/>
    <tableColumn id="11872" xr3:uid="{EA035E96-1BA3-438A-A308-95A1CB9FE6AD}" name="Column11827" dataDxfId="4512"/>
    <tableColumn id="11873" xr3:uid="{C0F0B9AB-361F-448C-9DDB-18165AAFD562}" name="Column11828" dataDxfId="4511"/>
    <tableColumn id="11874" xr3:uid="{459BFA5A-98C2-4CF4-93C3-AA567CFD1FF7}" name="Column11829" dataDxfId="4510"/>
    <tableColumn id="11875" xr3:uid="{70A4734E-D634-49A9-8D03-8661D69318E5}" name="Column11830" dataDxfId="4509"/>
    <tableColumn id="11876" xr3:uid="{E5A6D253-99C7-4CD4-B29A-6D3378698B98}" name="Column11831" dataDxfId="4508"/>
    <tableColumn id="11877" xr3:uid="{463BE7C3-5A76-4C25-8C7A-7B61641B7A0A}" name="Column11832" dataDxfId="4507"/>
    <tableColumn id="11878" xr3:uid="{2B042277-8869-44B4-971F-162411C9758D}" name="Column11833" dataDxfId="4506"/>
    <tableColumn id="11879" xr3:uid="{548FDA73-6072-4A3F-974C-E48BFE081800}" name="Column11834" dataDxfId="4505"/>
    <tableColumn id="11880" xr3:uid="{9CB49EB6-FEB4-42C0-BDF7-6964CFD77918}" name="Column11835" dataDxfId="4504"/>
    <tableColumn id="11881" xr3:uid="{EA6DFBF3-3E89-4BFB-AB7D-F50C8F6E49BF}" name="Column11836" dataDxfId="4503"/>
    <tableColumn id="11882" xr3:uid="{9326C80B-5F92-42CE-A4F8-D87BD0FD94CD}" name="Column11837" dataDxfId="4502"/>
    <tableColumn id="11883" xr3:uid="{D8871353-0A0E-4F90-98AD-75ED5EE4EDDA}" name="Column11838" dataDxfId="4501"/>
    <tableColumn id="11884" xr3:uid="{607AD8FD-8C98-4289-88A5-9CFEBB24A67E}" name="Column11839" dataDxfId="4500"/>
    <tableColumn id="11885" xr3:uid="{D99D536F-5DA5-4D20-93B6-1524044A3167}" name="Column11840" dataDxfId="4499"/>
    <tableColumn id="11886" xr3:uid="{0878F363-F4AD-4E37-B3E5-7F601604E1C1}" name="Column11841" dataDxfId="4498"/>
    <tableColumn id="11887" xr3:uid="{7619444A-E57D-40F8-9C26-88A6150C994C}" name="Column11842" dataDxfId="4497"/>
    <tableColumn id="11888" xr3:uid="{EC303E45-0156-43AA-B09C-CF8370FBBB64}" name="Column11843" dataDxfId="4496"/>
    <tableColumn id="11889" xr3:uid="{E04EC5FD-38F8-4A10-8F85-F538F556AF5D}" name="Column11844" dataDxfId="4495"/>
    <tableColumn id="11890" xr3:uid="{40262A34-0954-4A19-A1D8-4B4E55249541}" name="Column11845" dataDxfId="4494"/>
    <tableColumn id="11891" xr3:uid="{CD884612-E651-46D9-AF78-D92C43B1E102}" name="Column11846" dataDxfId="4493"/>
    <tableColumn id="11892" xr3:uid="{66BE3161-26B7-4CEB-BD81-316571A2CE01}" name="Column11847" dataDxfId="4492"/>
    <tableColumn id="11893" xr3:uid="{D24B6D9D-C330-4EE7-A109-D7BF1BA1C636}" name="Column11848" dataDxfId="4491"/>
    <tableColumn id="11894" xr3:uid="{3E70980C-7C34-4820-9820-026A7E7EE410}" name="Column11849" dataDxfId="4490"/>
    <tableColumn id="11895" xr3:uid="{E9A3DECD-A397-41EA-80A9-AC986B98F251}" name="Column11850" dataDxfId="4489"/>
    <tableColumn id="11896" xr3:uid="{16754AE5-E80C-471F-AE27-A69C359E9061}" name="Column11851" dataDxfId="4488"/>
    <tableColumn id="11897" xr3:uid="{002F4DF2-638B-4240-9DF5-46FC14DD8E8E}" name="Column11852" dataDxfId="4487"/>
    <tableColumn id="11898" xr3:uid="{0F89669A-8F57-4569-81EC-B32569AE439F}" name="Column11853" dataDxfId="4486"/>
    <tableColumn id="11899" xr3:uid="{DF042737-E06F-483C-8EB2-F2E9F438EAED}" name="Column11854" dataDxfId="4485"/>
    <tableColumn id="11900" xr3:uid="{5376F561-54BE-48C9-B531-48525008C6AB}" name="Column11855" dataDxfId="4484"/>
    <tableColumn id="11901" xr3:uid="{AFDCAA36-777B-4B59-AB6E-8063722E27DB}" name="Column11856" dataDxfId="4483"/>
    <tableColumn id="11902" xr3:uid="{8A48D99A-F01A-4A98-8BAE-1C80C504DE27}" name="Column11857" dataDxfId="4482"/>
    <tableColumn id="11903" xr3:uid="{5C65CD95-9939-4D50-B1F4-9561A8A35A4F}" name="Column11858" dataDxfId="4481"/>
    <tableColumn id="11904" xr3:uid="{64CFAAA9-FFEF-465A-8A5B-50346CF6315D}" name="Column11859" dataDxfId="4480"/>
    <tableColumn id="11905" xr3:uid="{353506AB-C474-4F0A-A5AB-470DCAA55E3E}" name="Column11860" dataDxfId="4479"/>
    <tableColumn id="11906" xr3:uid="{C102E4B5-40BE-4420-8934-BD436ADC1F91}" name="Column11861" dataDxfId="4478"/>
    <tableColumn id="11907" xr3:uid="{739DF791-9F07-4D6E-8A73-99C99C356C9F}" name="Column11862" dataDxfId="4477"/>
    <tableColumn id="11908" xr3:uid="{BCB2F134-95B2-4392-A516-6C18338E1EBE}" name="Column11863" dataDxfId="4476"/>
    <tableColumn id="11909" xr3:uid="{C1A5D0DE-BE27-4742-B225-5D0E4DB1B83D}" name="Column11864" dataDxfId="4475"/>
    <tableColumn id="11910" xr3:uid="{8B480783-5FA5-4B36-9DE9-AA114F3BD7A4}" name="Column11865" dataDxfId="4474"/>
    <tableColumn id="11911" xr3:uid="{664EB1BF-43F1-4ECC-9950-721A6EC4E9E7}" name="Column11866" dataDxfId="4473"/>
    <tableColumn id="11912" xr3:uid="{E996DA74-CC9D-4B8A-ABA3-DA3240805312}" name="Column11867" dataDxfId="4472"/>
    <tableColumn id="11913" xr3:uid="{5952C711-4429-4D57-883A-254E8C6EC237}" name="Column11868" dataDxfId="4471"/>
    <tableColumn id="11914" xr3:uid="{B8FEC9B4-2C68-4201-A471-DF94391EC74A}" name="Column11869" dataDxfId="4470"/>
    <tableColumn id="11915" xr3:uid="{E22AE592-D2E5-4FCF-8F91-1C7AE68A8DB4}" name="Column11870" dataDxfId="4469"/>
    <tableColumn id="11916" xr3:uid="{A044E939-C48A-4DBA-A001-8877FFEF52BB}" name="Column11871" dataDxfId="4468"/>
    <tableColumn id="11917" xr3:uid="{0893D178-9E6D-47BB-BAD4-B03CCD6EBED1}" name="Column11872" dataDxfId="4467"/>
    <tableColumn id="11918" xr3:uid="{7D295A44-B17F-4D27-94F1-51D3C06F90AB}" name="Column11873" dataDxfId="4466"/>
    <tableColumn id="11919" xr3:uid="{3FF20A4D-779C-4108-9B85-649444E343F6}" name="Column11874" dataDxfId="4465"/>
    <tableColumn id="11920" xr3:uid="{D676D82A-01C8-4296-8A5F-E739F08A323B}" name="Column11875" dataDxfId="4464"/>
    <tableColumn id="11921" xr3:uid="{D8B9C124-258A-4E8D-BA5F-8474DD57C224}" name="Column11876" dataDxfId="4463"/>
    <tableColumn id="11922" xr3:uid="{13909C1F-A352-48CB-BE13-24F87F62C673}" name="Column11877" dataDxfId="4462"/>
    <tableColumn id="11923" xr3:uid="{F20751AE-42E4-478E-8154-FF674AE540C8}" name="Column11878" dataDxfId="4461"/>
    <tableColumn id="11924" xr3:uid="{BDA088C0-8354-4CE3-8F8B-BD234138D6B8}" name="Column11879" dataDxfId="4460"/>
    <tableColumn id="11925" xr3:uid="{BDB0D2B9-3225-46A6-BB69-91944A0BD91A}" name="Column11880" dataDxfId="4459"/>
    <tableColumn id="11926" xr3:uid="{04EB82CB-529B-4F09-9542-C644B900E638}" name="Column11881" dataDxfId="4458"/>
    <tableColumn id="11927" xr3:uid="{75350D2C-1D70-4353-B6C6-342F70C25A27}" name="Column11882" dataDxfId="4457"/>
    <tableColumn id="11928" xr3:uid="{C8042FEC-A27F-45C3-BB73-38D97E85F656}" name="Column11883" dataDxfId="4456"/>
    <tableColumn id="11929" xr3:uid="{1D0EDB73-DC3F-430E-B279-D4F32112C147}" name="Column11884" dataDxfId="4455"/>
    <tableColumn id="11930" xr3:uid="{456BE0E6-2181-4056-A5E9-1C8534820301}" name="Column11885" dataDxfId="4454"/>
    <tableColumn id="11931" xr3:uid="{4A5D0DF2-8107-4235-B60F-6D7D05F0BFD9}" name="Column11886" dataDxfId="4453"/>
    <tableColumn id="11932" xr3:uid="{63A76C23-1387-4267-96E0-3063E35BC1BF}" name="Column11887" dataDxfId="4452"/>
    <tableColumn id="11933" xr3:uid="{EBE16F11-7EE0-4BDD-AEAD-8DB355BB8457}" name="Column11888" dataDxfId="4451"/>
    <tableColumn id="11934" xr3:uid="{20EAE78D-48B5-4E52-830F-F4EDFBBBBDCC}" name="Column11889" dataDxfId="4450"/>
    <tableColumn id="11935" xr3:uid="{ECBF6E9F-A4DF-4F0A-9E52-1077F7D18206}" name="Column11890" dataDxfId="4449"/>
    <tableColumn id="11936" xr3:uid="{53AF9256-185E-4C30-8F54-A76C521C8F2E}" name="Column11891" dataDxfId="4448"/>
    <tableColumn id="11937" xr3:uid="{FBE366B6-8804-4BB6-ADB6-9CE712C7EE73}" name="Column11892" dataDxfId="4447"/>
    <tableColumn id="11938" xr3:uid="{9CD1BADD-0A42-4FBD-A098-78BA7D3E3CA9}" name="Column11893" dataDxfId="4446"/>
    <tableColumn id="11939" xr3:uid="{CB02D004-EFFC-469A-A603-DFBF7A304125}" name="Column11894" dataDxfId="4445"/>
    <tableColumn id="11940" xr3:uid="{B1A2CAF7-974D-4F24-9778-440C28A434DA}" name="Column11895" dataDxfId="4444"/>
    <tableColumn id="11941" xr3:uid="{B77AE895-BF38-47E9-B6CA-B435B3AB93E4}" name="Column11896" dataDxfId="4443"/>
    <tableColumn id="11942" xr3:uid="{48E53A6A-33D7-4FFC-9E28-A2227A4F9A44}" name="Column11897" dataDxfId="4442"/>
    <tableColumn id="11943" xr3:uid="{B4C3A89B-5C52-4D57-A593-4BA630D5F070}" name="Column11898" dataDxfId="4441"/>
    <tableColumn id="11944" xr3:uid="{52C76E82-B0A0-4EEB-AE25-0C7E2C332E55}" name="Column11899" dataDxfId="4440"/>
    <tableColumn id="11945" xr3:uid="{29DE7CF8-219C-4FEE-8306-A5B0D51D2799}" name="Column11900" dataDxfId="4439"/>
    <tableColumn id="11946" xr3:uid="{C5C8D95F-E0EB-4EFC-9C89-6FF5325199D5}" name="Column11901" dataDxfId="4438"/>
    <tableColumn id="11947" xr3:uid="{08436857-91F4-434B-8C59-37BB371390E9}" name="Column11902" dataDxfId="4437"/>
    <tableColumn id="11948" xr3:uid="{F9B43C4A-C874-475F-85C5-6895BABD5035}" name="Column11903" dataDxfId="4436"/>
    <tableColumn id="11949" xr3:uid="{D38B2CAA-120A-45AC-A0BA-DDB599443FEA}" name="Column11904" dataDxfId="4435"/>
    <tableColumn id="11950" xr3:uid="{50F45E6A-C976-47FA-A1DC-DE05C213179A}" name="Column11905" dataDxfId="4434"/>
    <tableColumn id="11951" xr3:uid="{413D0F3B-0383-4889-A7B1-73CF0639A692}" name="Column11906" dataDxfId="4433"/>
    <tableColumn id="11952" xr3:uid="{59130E45-0284-44CE-BCC5-E021E63A6170}" name="Column11907" dataDxfId="4432"/>
    <tableColumn id="11953" xr3:uid="{C9F4DEA0-F9FE-4196-9A8D-872A3FE25B1A}" name="Column11908" dataDxfId="4431"/>
    <tableColumn id="11954" xr3:uid="{EA12A4B1-D814-450B-BF11-1AA8F5DC7F94}" name="Column11909" dataDxfId="4430"/>
    <tableColumn id="11955" xr3:uid="{7F099E79-03FE-43EF-A8CC-B53CDDD40971}" name="Column11910" dataDxfId="4429"/>
    <tableColumn id="11956" xr3:uid="{BE6CA536-8474-4413-BEC5-AB170AFB28F1}" name="Column11911" dataDxfId="4428"/>
    <tableColumn id="11957" xr3:uid="{0715A608-1F2B-4C08-A177-D48090788514}" name="Column11912" dataDxfId="4427"/>
    <tableColumn id="11958" xr3:uid="{10EBEA4E-B47C-43AD-896D-B478F09B0DFC}" name="Column11913" dataDxfId="4426"/>
    <tableColumn id="11959" xr3:uid="{4703AEF8-5884-4C14-BEDA-FA2C187B2229}" name="Column11914" dataDxfId="4425"/>
    <tableColumn id="11960" xr3:uid="{7F9B1EC2-F543-4A91-BEEA-47FF5218AB88}" name="Column11915" dataDxfId="4424"/>
    <tableColumn id="11961" xr3:uid="{E4F1D8AE-8F92-47EA-B1C4-876E72BC40C0}" name="Column11916" dataDxfId="4423"/>
    <tableColumn id="11962" xr3:uid="{77184064-FC80-4046-8397-53D297EC9804}" name="Column11917" dataDxfId="4422"/>
    <tableColumn id="11963" xr3:uid="{A268A17D-FFF4-4CDA-84E7-67B5A78BAF39}" name="Column11918" dataDxfId="4421"/>
    <tableColumn id="11964" xr3:uid="{E69F574D-6441-4008-97BB-6862FF92F056}" name="Column11919" dataDxfId="4420"/>
    <tableColumn id="11965" xr3:uid="{81C22097-A90D-44A5-9B9A-C139E94D6E5C}" name="Column11920" dataDxfId="4419"/>
    <tableColumn id="11966" xr3:uid="{A21069B2-A2DC-4D70-B7FC-84A89B9F8789}" name="Column11921" dataDxfId="4418"/>
    <tableColumn id="11967" xr3:uid="{A1678168-AEE5-49F4-A2EA-85C7AB72AC67}" name="Column11922" dataDxfId="4417"/>
    <tableColumn id="11968" xr3:uid="{199AC521-556A-48EB-88FE-4911BE3FA155}" name="Column11923" dataDxfId="4416"/>
    <tableColumn id="11969" xr3:uid="{06BE5C82-41BC-4299-91EC-DCA8B56B3C47}" name="Column11924" dataDxfId="4415"/>
    <tableColumn id="11970" xr3:uid="{856D6D24-4DE1-4F53-A95D-F572BE463F09}" name="Column11925" dataDxfId="4414"/>
    <tableColumn id="11971" xr3:uid="{F43DF047-CFA8-49BF-A1C1-E34165A6CE2F}" name="Column11926" dataDxfId="4413"/>
    <tableColumn id="11972" xr3:uid="{746B91A5-941F-4E34-B7A1-4CAB26478088}" name="Column11927" dataDxfId="4412"/>
    <tableColumn id="11973" xr3:uid="{6A1F7B36-3ACF-4216-A158-E20DB23FA6E5}" name="Column11928" dataDxfId="4411"/>
    <tableColumn id="11974" xr3:uid="{99577FE4-FE92-48EA-B391-84BA458A1A32}" name="Column11929" dataDxfId="4410"/>
    <tableColumn id="11975" xr3:uid="{9972425A-A181-456E-9C06-A69B5244973F}" name="Column11930" dataDxfId="4409"/>
    <tableColumn id="11976" xr3:uid="{47603F51-924F-4790-9867-5A7B0E4A0419}" name="Column11931" dataDxfId="4408"/>
    <tableColumn id="11977" xr3:uid="{7390439C-9FD5-46DF-A0C5-F929C1FCFCED}" name="Column11932" dataDxfId="4407"/>
    <tableColumn id="11978" xr3:uid="{963AB4F6-1D3A-4B2F-8FBD-6E275FBD2EF4}" name="Column11933" dataDxfId="4406"/>
    <tableColumn id="11979" xr3:uid="{9D94A061-9FD3-4C6B-9F05-1376BACA1ACF}" name="Column11934" dataDxfId="4405"/>
    <tableColumn id="11980" xr3:uid="{8F7A86DF-36AC-4B9E-86AA-31D7EB421E90}" name="Column11935" dataDxfId="4404"/>
    <tableColumn id="11981" xr3:uid="{C8318376-DEA8-4D5E-B533-7D0F7EB27179}" name="Column11936" dataDxfId="4403"/>
    <tableColumn id="11982" xr3:uid="{CDF58DAE-3DCC-4875-A773-B83D7B630033}" name="Column11937" dataDxfId="4402"/>
    <tableColumn id="11983" xr3:uid="{0BF1ED42-1D04-4A4C-B8AD-0528CE4C765C}" name="Column11938" dataDxfId="4401"/>
    <tableColumn id="11984" xr3:uid="{EDE2C11D-27C4-44E8-B99B-470134C8648C}" name="Column11939" dataDxfId="4400"/>
    <tableColumn id="11985" xr3:uid="{AF408911-1F3A-4866-8ED8-B290D7B1BCFC}" name="Column11940" dataDxfId="4399"/>
    <tableColumn id="11986" xr3:uid="{B3A596FF-129C-42A8-973D-5AF40BA9F60C}" name="Column11941" dataDxfId="4398"/>
    <tableColumn id="11987" xr3:uid="{576ED705-43A4-4466-A617-080422CC9DA0}" name="Column11942" dataDxfId="4397"/>
    <tableColumn id="11988" xr3:uid="{F00941B4-2DE4-40A8-9297-349843C5FE72}" name="Column11943" dataDxfId="4396"/>
    <tableColumn id="11989" xr3:uid="{0ECD01ED-2505-4099-BC19-8F6859DED6E5}" name="Column11944" dataDxfId="4395"/>
    <tableColumn id="11990" xr3:uid="{4B46C66E-62C2-4E81-AEC9-1EFB476A8073}" name="Column11945" dataDxfId="4394"/>
    <tableColumn id="11991" xr3:uid="{B695AFF5-B526-4D72-8C9E-48303CA01974}" name="Column11946" dataDxfId="4393"/>
    <tableColumn id="11992" xr3:uid="{B36A2D26-0155-4AE9-BBED-04007CA71CE6}" name="Column11947" dataDxfId="4392"/>
    <tableColumn id="11993" xr3:uid="{0CB382B9-881C-4024-A515-97F50C9D84AF}" name="Column11948" dataDxfId="4391"/>
    <tableColumn id="11994" xr3:uid="{0CC9C23B-E5E3-488A-884C-8D41ABE29843}" name="Column11949" dataDxfId="4390"/>
    <tableColumn id="11995" xr3:uid="{699A9CB2-3EEC-40E3-BEA7-F8E0FD3554E5}" name="Column11950" dataDxfId="4389"/>
    <tableColumn id="11996" xr3:uid="{CBFCE7CA-33BC-4A39-B0AD-ACF9A596E0C6}" name="Column11951" dataDxfId="4388"/>
    <tableColumn id="11997" xr3:uid="{AC8D0F94-E519-476D-A2C4-05F98ABC61E3}" name="Column11952" dataDxfId="4387"/>
    <tableColumn id="11998" xr3:uid="{5811800B-64BE-4712-85B5-B5BA1C480780}" name="Column11953" dataDxfId="4386"/>
    <tableColumn id="11999" xr3:uid="{2837807E-C28D-4677-BBAA-1822745F0E2C}" name="Column11954" dataDxfId="4385"/>
    <tableColumn id="12000" xr3:uid="{B7304938-C2DC-4AC7-8866-CFF113CF8158}" name="Column11955" dataDxfId="4384"/>
    <tableColumn id="12001" xr3:uid="{EC165D29-FD35-4CE7-934B-5593FF96C2D6}" name="Column11956" dataDxfId="4383"/>
    <tableColumn id="12002" xr3:uid="{114C87E8-CD68-4359-9246-87B492D07553}" name="Column11957" dataDxfId="4382"/>
    <tableColumn id="12003" xr3:uid="{D02835C8-79C1-4D67-B8DC-CBB948805B56}" name="Column11958" dataDxfId="4381"/>
    <tableColumn id="12004" xr3:uid="{A46A8D15-A3EF-484D-8DCA-6BB4A3732116}" name="Column11959" dataDxfId="4380"/>
    <tableColumn id="12005" xr3:uid="{927501F5-0932-4868-ABC6-3EED681363B7}" name="Column11960" dataDxfId="4379"/>
    <tableColumn id="12006" xr3:uid="{112E94AD-76C6-4018-808F-181CCD90C552}" name="Column11961" dataDxfId="4378"/>
    <tableColumn id="12007" xr3:uid="{827B3282-1D4A-4296-A22B-BB41882B1A79}" name="Column11962" dataDxfId="4377"/>
    <tableColumn id="12008" xr3:uid="{A9B2E17E-4080-44F5-9794-E28DBC4E0D60}" name="Column11963" dataDxfId="4376"/>
    <tableColumn id="12009" xr3:uid="{61FC0C81-118A-47C7-B3D5-2EE944643CA4}" name="Column11964" dataDxfId="4375"/>
    <tableColumn id="12010" xr3:uid="{91534880-F03C-4BB7-8CB4-FAEDF773CF30}" name="Column11965" dataDxfId="4374"/>
    <tableColumn id="12011" xr3:uid="{A2CC94D6-5E74-436B-9F6D-DD43FA9718E5}" name="Column11966" dataDxfId="4373"/>
    <tableColumn id="12012" xr3:uid="{35E52CCA-20DD-49A6-8C13-04F168FFA3E4}" name="Column11967" dataDxfId="4372"/>
    <tableColumn id="12013" xr3:uid="{2D8257C8-9AA7-4064-BF2E-80269D5CFFEA}" name="Column11968" dataDxfId="4371"/>
    <tableColumn id="12014" xr3:uid="{6396BAF2-41DA-4F9E-B147-D650FBB6C9F9}" name="Column11969" dataDxfId="4370"/>
    <tableColumn id="12015" xr3:uid="{C0C74292-4CD2-4DB2-AE11-3F3AEF848F2A}" name="Column11970" dataDxfId="4369"/>
    <tableColumn id="12016" xr3:uid="{82992842-122B-47F6-9513-7450F95C9368}" name="Column11971" dataDxfId="4368"/>
    <tableColumn id="12017" xr3:uid="{4980F3DF-9F45-4145-9A9A-6BCC7A4A7AEB}" name="Column11972" dataDxfId="4367"/>
    <tableColumn id="12018" xr3:uid="{05D70248-9BCC-42D9-AF6C-327E98C2EE9F}" name="Column11973" dataDxfId="4366"/>
    <tableColumn id="12019" xr3:uid="{B42C7C0A-02B7-4641-8892-8AFDC9D4EF36}" name="Column11974" dataDxfId="4365"/>
    <tableColumn id="12020" xr3:uid="{83639977-A610-4E92-AFDB-396703D351C8}" name="Column11975" dataDxfId="4364"/>
    <tableColumn id="12021" xr3:uid="{A2A3AD35-B38F-46E8-9E2C-8D8022CF186F}" name="Column11976" dataDxfId="4363"/>
    <tableColumn id="12022" xr3:uid="{27B89E8E-F171-4263-AF7A-AA08014EA3AA}" name="Column11977" dataDxfId="4362"/>
    <tableColumn id="12023" xr3:uid="{9AD7814F-B0C0-44D2-8175-EB32DB74A2D1}" name="Column11978" dataDxfId="4361"/>
    <tableColumn id="12024" xr3:uid="{8A1C3140-E3F8-4AE1-B2E0-3C91BEBFD519}" name="Column11979" dataDxfId="4360"/>
    <tableColumn id="12025" xr3:uid="{EE0DAA72-719A-4958-95BF-34EBA0DBF6AF}" name="Column11980" dataDxfId="4359"/>
    <tableColumn id="12026" xr3:uid="{FD9DD608-C122-4211-858F-950CB56C9063}" name="Column11981" dataDxfId="4358"/>
    <tableColumn id="12027" xr3:uid="{4ECB1A0E-0706-4D64-B2A5-62691EDD4D42}" name="Column11982" dataDxfId="4357"/>
    <tableColumn id="12028" xr3:uid="{DDB7649B-484C-49F9-A901-F2420DE2A0EF}" name="Column11983" dataDxfId="4356"/>
    <tableColumn id="12029" xr3:uid="{F865422F-9C3C-440C-B667-2FCB700FD0A4}" name="Column11984" dataDxfId="4355"/>
    <tableColumn id="12030" xr3:uid="{03A3B9CE-21EC-4BB7-96AE-B9FC97791DBA}" name="Column11985" dataDxfId="4354"/>
    <tableColumn id="12031" xr3:uid="{E9C09E2B-EEDA-4113-8CB1-B7C2BF9A0BB5}" name="Column11986" dataDxfId="4353"/>
    <tableColumn id="12032" xr3:uid="{8324E6FB-1E04-4A47-8F21-F92228F05FE2}" name="Column11987" dataDxfId="4352"/>
    <tableColumn id="12033" xr3:uid="{6BBF7FC5-B525-428B-A452-1458E0E976E2}" name="Column11988" dataDxfId="4351"/>
    <tableColumn id="12034" xr3:uid="{F47ECDB2-8974-4CA9-83AD-66005D0A5D96}" name="Column11989" dataDxfId="4350"/>
    <tableColumn id="12035" xr3:uid="{4335ACFA-662C-40FD-BB56-77C977DE3D36}" name="Column11990" dataDxfId="4349"/>
    <tableColumn id="12036" xr3:uid="{A3B8F4D0-14FC-42C2-A98A-DF0AEF343FDE}" name="Column11991" dataDxfId="4348"/>
    <tableColumn id="12037" xr3:uid="{82C7FEB3-47CA-4418-B350-F6E198307AEF}" name="Column11992" dataDxfId="4347"/>
    <tableColumn id="12038" xr3:uid="{ED998089-F535-4498-8544-4D4DB22AB294}" name="Column11993" dataDxfId="4346"/>
    <tableColumn id="12039" xr3:uid="{81E8704E-21CB-42DE-BCD1-0F412409976B}" name="Column11994" dataDxfId="4345"/>
    <tableColumn id="12040" xr3:uid="{C8C1617D-3A4F-436B-80A1-3A4A837B1178}" name="Column11995" dataDxfId="4344"/>
    <tableColumn id="12041" xr3:uid="{E5377D9A-5733-4EDC-B386-E62E67DF4123}" name="Column11996" dataDxfId="4343"/>
    <tableColumn id="12042" xr3:uid="{9A1D22EE-54FF-4320-92D4-4DEFE6B2003B}" name="Column11997" dataDxfId="4342"/>
    <tableColumn id="12043" xr3:uid="{787AEE10-7B6E-4070-B53C-DD75CCF5B464}" name="Column11998" dataDxfId="4341"/>
    <tableColumn id="12044" xr3:uid="{83894953-5C73-4DD0-9FE7-B9737D5C34A4}" name="Column11999" dataDxfId="4340"/>
    <tableColumn id="12045" xr3:uid="{96E2CFAB-54AD-4F4C-9DC4-3006E53D4C60}" name="Column12000" dataDxfId="4339"/>
    <tableColumn id="12046" xr3:uid="{5061A027-37E3-4729-8D78-EFE6D15D9A45}" name="Column12001" dataDxfId="4338"/>
    <tableColumn id="12047" xr3:uid="{75669F5E-7821-4F88-A642-81598A98FA1F}" name="Column12002" dataDxfId="4337"/>
    <tableColumn id="12048" xr3:uid="{C116C1FD-58EC-438A-B50B-2EB2C2C40821}" name="Column12003" dataDxfId="4336"/>
    <tableColumn id="12049" xr3:uid="{ED1F37AE-9F1B-4668-BF75-67F29C3E57F0}" name="Column12004" dataDxfId="4335"/>
    <tableColumn id="12050" xr3:uid="{E498800C-F579-4EC6-8AEB-2665E61CE981}" name="Column12005" dataDxfId="4334"/>
    <tableColumn id="12051" xr3:uid="{8317E092-0769-4730-9D41-10E5F58C0584}" name="Column12006" dataDxfId="4333"/>
    <tableColumn id="12052" xr3:uid="{064D95F5-5DBF-4E88-AA52-416185F1E81B}" name="Column12007" dataDxfId="4332"/>
    <tableColumn id="12053" xr3:uid="{13A12F21-4A1E-4EA8-B0D3-486B5E7E7F03}" name="Column12008" dataDxfId="4331"/>
    <tableColumn id="12054" xr3:uid="{B5A84FC7-4747-437F-806B-99B28A0441CC}" name="Column12009" dataDxfId="4330"/>
    <tableColumn id="12055" xr3:uid="{B656A0EC-4BE1-4952-9FDE-0CEE3A8AD47F}" name="Column12010" dataDxfId="4329"/>
    <tableColumn id="12056" xr3:uid="{EC2365B4-88F9-4DB3-9ABA-A3151EA7240D}" name="Column12011" dataDxfId="4328"/>
    <tableColumn id="12057" xr3:uid="{51027059-053F-4C28-9906-9E6A64317175}" name="Column12012" dataDxfId="4327"/>
    <tableColumn id="12058" xr3:uid="{551F2F02-0117-46F1-909B-CDB3B613027C}" name="Column12013" dataDxfId="4326"/>
    <tableColumn id="12059" xr3:uid="{ED8E5A16-F14A-4830-861A-3955549EAF1D}" name="Column12014" dataDxfId="4325"/>
    <tableColumn id="12060" xr3:uid="{293FD3FC-BF41-4B78-81F8-978139D4C0E6}" name="Column12015" dataDxfId="4324"/>
    <tableColumn id="12061" xr3:uid="{B5CD6868-25CF-44B3-90C6-78E39D150FD7}" name="Column12016" dataDxfId="4323"/>
    <tableColumn id="12062" xr3:uid="{8AB59936-ECCE-4AB7-89F6-3C6F67CC4404}" name="Column12017" dataDxfId="4322"/>
    <tableColumn id="12063" xr3:uid="{456C4051-6569-4090-B54F-F6181ADED703}" name="Column12018" dataDxfId="4321"/>
    <tableColumn id="12064" xr3:uid="{ED8586D0-2C0F-408A-92A0-C3652673FB50}" name="Column12019" dataDxfId="4320"/>
    <tableColumn id="12065" xr3:uid="{1BEA1804-1487-4784-A5C7-313A95ACFA47}" name="Column12020" dataDxfId="4319"/>
    <tableColumn id="12066" xr3:uid="{D988D11E-343D-407A-A0D2-F3E6408A21C6}" name="Column12021" dataDxfId="4318"/>
    <tableColumn id="12067" xr3:uid="{AC47C924-B570-4EE6-8F4F-48613A6F331A}" name="Column12022" dataDxfId="4317"/>
    <tableColumn id="12068" xr3:uid="{40E4A439-D4A8-496B-9AAA-E27CC65CCD3E}" name="Column12023" dataDxfId="4316"/>
    <tableColumn id="12069" xr3:uid="{2646D15C-0084-4657-B523-32BBE802BC79}" name="Column12024" dataDxfId="4315"/>
    <tableColumn id="12070" xr3:uid="{9CF8CB29-7C5E-416C-940C-50B6EFD0B257}" name="Column12025" dataDxfId="4314"/>
    <tableColumn id="12071" xr3:uid="{4659A86C-C71C-4351-A775-996CDF095F88}" name="Column12026" dataDxfId="4313"/>
    <tableColumn id="12072" xr3:uid="{0C3C3B9B-E5BD-4EDD-826C-0AC8E8D26905}" name="Column12027" dataDxfId="4312"/>
    <tableColumn id="12073" xr3:uid="{CC978E61-693E-4C79-9EEB-D276711041F6}" name="Column12028" dataDxfId="4311"/>
    <tableColumn id="12074" xr3:uid="{CD56BF9A-0DFA-4A65-A92E-9C4605E80382}" name="Column12029" dataDxfId="4310"/>
    <tableColumn id="12075" xr3:uid="{9505EA4E-67DD-46FE-9489-8C5B6E75BAA7}" name="Column12030" dataDxfId="4309"/>
    <tableColumn id="12076" xr3:uid="{1BD33D79-261B-42E4-8B8F-781582426E5D}" name="Column12031" dataDxfId="4308"/>
    <tableColumn id="12077" xr3:uid="{62BF6249-366B-4690-9A7F-98DCE33E9594}" name="Column12032" dataDxfId="4307"/>
    <tableColumn id="12078" xr3:uid="{41512AD6-C5A6-4C86-B894-E378015CF387}" name="Column12033" dataDxfId="4306"/>
    <tableColumn id="12079" xr3:uid="{8B14FD4C-2DAD-4661-AEFF-714A1E9D1333}" name="Column12034" dataDxfId="4305"/>
    <tableColumn id="12080" xr3:uid="{F3E29071-0FE6-47A7-A3F2-CF14E61FDAC3}" name="Column12035" dataDxfId="4304"/>
    <tableColumn id="12081" xr3:uid="{0C87E459-0FF4-4B3A-BB82-28913046DA04}" name="Column12036" dataDxfId="4303"/>
    <tableColumn id="12082" xr3:uid="{AC5B296E-7EA1-4237-8145-439CF2955ED3}" name="Column12037" dataDxfId="4302"/>
    <tableColumn id="12083" xr3:uid="{03E044FC-8816-4420-9D94-633EDD1A5682}" name="Column12038" dataDxfId="4301"/>
    <tableColumn id="12084" xr3:uid="{C7CB9823-871F-48C6-B911-FEA01515A71A}" name="Column12039" dataDxfId="4300"/>
    <tableColumn id="12085" xr3:uid="{D98BC6DF-A220-4AA7-AF45-061E15476BC1}" name="Column12040" dataDxfId="4299"/>
    <tableColumn id="12086" xr3:uid="{1BA15917-365F-4F29-A803-FD0093F9ACD0}" name="Column12041" dataDxfId="4298"/>
    <tableColumn id="12087" xr3:uid="{AC51F163-7314-412F-BA79-8BABECAF9E47}" name="Column12042" dataDxfId="4297"/>
    <tableColumn id="12088" xr3:uid="{E62747E5-EFC0-4DEE-98F5-78FF7B0C367F}" name="Column12043" dataDxfId="4296"/>
    <tableColumn id="12089" xr3:uid="{C99CDBB4-77E0-4C35-AE36-C3442FB2B594}" name="Column12044" dataDxfId="4295"/>
    <tableColumn id="12090" xr3:uid="{E9BF3DA6-E904-424D-8EA4-8DB40AC27DE0}" name="Column12045" dataDxfId="4294"/>
    <tableColumn id="12091" xr3:uid="{738B0144-1A6E-47DF-8C12-A343CAF92B32}" name="Column12046" dataDxfId="4293"/>
    <tableColumn id="12092" xr3:uid="{B243C8E6-7B5A-4334-BE39-EF162A5CF435}" name="Column12047" dataDxfId="4292"/>
    <tableColumn id="12093" xr3:uid="{E93914F9-2EAC-45E0-B4C9-C31E09A29263}" name="Column12048" dataDxfId="4291"/>
    <tableColumn id="12094" xr3:uid="{F1666065-6C35-447C-9A98-B13847127714}" name="Column12049" dataDxfId="4290"/>
    <tableColumn id="12095" xr3:uid="{CBE8FEA6-E5C7-4205-88CC-131D8A1DC5C9}" name="Column12050" dataDxfId="4289"/>
    <tableColumn id="12096" xr3:uid="{99DFFF2C-5592-48E7-A25B-D585FC88A636}" name="Column12051" dataDxfId="4288"/>
    <tableColumn id="12097" xr3:uid="{9C2091B7-C4E8-48F0-A905-980AB45CBDE2}" name="Column12052" dataDxfId="4287"/>
    <tableColumn id="12098" xr3:uid="{28F8A489-9211-4B2D-8CE1-E7EC83DE8CED}" name="Column12053" dataDxfId="4286"/>
    <tableColumn id="12099" xr3:uid="{AA4BEE77-37CF-49CF-A8B9-45DFA14038D0}" name="Column12054" dataDxfId="4285"/>
    <tableColumn id="12100" xr3:uid="{62938D11-B94F-477C-B7DD-E142D034CD66}" name="Column12055" dataDxfId="4284"/>
    <tableColumn id="12101" xr3:uid="{D864649F-6915-4E44-A0EC-1886B14100EB}" name="Column12056" dataDxfId="4283"/>
    <tableColumn id="12102" xr3:uid="{D5890777-8B2C-4670-8E86-BF031DE8D64C}" name="Column12057" dataDxfId="4282"/>
    <tableColumn id="12103" xr3:uid="{8D14C17D-7787-4CA4-ABA1-36E3CD4F6D1F}" name="Column12058" dataDxfId="4281"/>
    <tableColumn id="12104" xr3:uid="{0E0582C7-6412-4162-AD5A-ED956E49C4E4}" name="Column12059" dataDxfId="4280"/>
    <tableColumn id="12105" xr3:uid="{F6A0F90C-8622-4B6F-89B1-F1ADD5C5683A}" name="Column12060" dataDxfId="4279"/>
    <tableColumn id="12106" xr3:uid="{8DC9324B-D3F0-4E83-BCD1-0F5B32925018}" name="Column12061" dataDxfId="4278"/>
    <tableColumn id="12107" xr3:uid="{9577767D-F043-40B6-AFC0-50137B2935C6}" name="Column12062" dataDxfId="4277"/>
    <tableColumn id="12108" xr3:uid="{08BF5DD0-BDD3-4102-9A51-9DF15C33BBEA}" name="Column12063" dataDxfId="4276"/>
    <tableColumn id="12109" xr3:uid="{E0AD035A-2DFD-4830-8793-24DE8D907058}" name="Column12064" dataDxfId="4275"/>
    <tableColumn id="12110" xr3:uid="{1753F026-EE7A-4A0A-83A1-6C4879153BC7}" name="Column12065" dataDxfId="4274"/>
    <tableColumn id="12111" xr3:uid="{3DD8BD3A-D0AF-46C9-B898-76074D636CFD}" name="Column12066" dataDxfId="4273"/>
    <tableColumn id="12112" xr3:uid="{65389E81-BAF9-4270-B514-2AE44BAA642E}" name="Column12067" dataDxfId="4272"/>
    <tableColumn id="12113" xr3:uid="{1E994907-B47F-4D6E-B2BD-6C20ED07844E}" name="Column12068" dataDxfId="4271"/>
    <tableColumn id="12114" xr3:uid="{61286CAB-76E3-4E13-B9C8-23FD186681A4}" name="Column12069" dataDxfId="4270"/>
    <tableColumn id="12115" xr3:uid="{D89796C6-7E83-45DC-8F5C-DA8D0BDB0964}" name="Column12070" dataDxfId="4269"/>
    <tableColumn id="12116" xr3:uid="{39645165-C605-4123-9116-FD4C2167F3BA}" name="Column12071" dataDxfId="4268"/>
    <tableColumn id="12117" xr3:uid="{A9B6A629-D462-455E-9B42-B1FCC99A8610}" name="Column12072" dataDxfId="4267"/>
    <tableColumn id="12118" xr3:uid="{0BA2449F-C497-4CAA-BCFF-21541B1A46E0}" name="Column12073" dataDxfId="4266"/>
    <tableColumn id="12119" xr3:uid="{E17C72BB-855C-449E-AEA2-2290D6B15156}" name="Column12074" dataDxfId="4265"/>
    <tableColumn id="12120" xr3:uid="{69BF2AB3-6A47-4FF7-A93C-638B61A1BF07}" name="Column12075" dataDxfId="4264"/>
    <tableColumn id="12121" xr3:uid="{9C0FAB9E-A3AC-41DE-9B5C-A17D87B9D16B}" name="Column12076" dataDxfId="4263"/>
    <tableColumn id="12122" xr3:uid="{1B9A8013-6FD6-40B0-B5F1-B5A9164AF28A}" name="Column12077" dataDxfId="4262"/>
    <tableColumn id="12123" xr3:uid="{58912AB0-8A00-41B5-B198-48D69C66175C}" name="Column12078" dataDxfId="4261"/>
    <tableColumn id="12124" xr3:uid="{3C0E4895-A3B6-4A35-B1CE-9146FDAF37F9}" name="Column12079" dataDxfId="4260"/>
    <tableColumn id="12125" xr3:uid="{3020FFC3-1209-4E26-AEC0-60DF633D93A3}" name="Column12080" dataDxfId="4259"/>
    <tableColumn id="12126" xr3:uid="{36F6D6B5-E0DC-41E0-8937-14C844626C4B}" name="Column12081" dataDxfId="4258"/>
    <tableColumn id="12127" xr3:uid="{86355E71-D878-4A97-B7EF-5B40EC65980F}" name="Column12082" dataDxfId="4257"/>
    <tableColumn id="12128" xr3:uid="{90273848-46B5-446C-9B32-38F65546DC12}" name="Column12083" dataDxfId="4256"/>
    <tableColumn id="12129" xr3:uid="{D7FF08AA-4A6E-4275-8C47-D1AA058D2B06}" name="Column12084" dataDxfId="4255"/>
    <tableColumn id="12130" xr3:uid="{213AD909-AAFF-4A7B-A180-E64F87D8DBFE}" name="Column12085" dataDxfId="4254"/>
    <tableColumn id="12131" xr3:uid="{86CDCD2E-B8F1-4F77-BB7C-707BB457CB88}" name="Column12086" dataDxfId="4253"/>
    <tableColumn id="12132" xr3:uid="{5E094DD8-78F5-44C7-8045-25B20F398C53}" name="Column12087" dataDxfId="4252"/>
    <tableColumn id="12133" xr3:uid="{70DF6EA9-74B9-47D8-84D8-BA8E17E75B00}" name="Column12088" dataDxfId="4251"/>
    <tableColumn id="12134" xr3:uid="{37B42E75-E0F7-4F5D-973D-92F775749370}" name="Column12089" dataDxfId="4250"/>
    <tableColumn id="12135" xr3:uid="{F4565E08-5ADD-4D52-A49B-0F26EB282F87}" name="Column12090" dataDxfId="4249"/>
    <tableColumn id="12136" xr3:uid="{680CF812-571E-4805-A397-C381677DFB9C}" name="Column12091" dataDxfId="4248"/>
    <tableColumn id="12137" xr3:uid="{086FAE40-D351-4222-AA8F-D8B6994D4CD3}" name="Column12092" dataDxfId="4247"/>
    <tableColumn id="12138" xr3:uid="{9FD9A48D-F947-457D-BBCC-F3E67279E8FE}" name="Column12093" dataDxfId="4246"/>
    <tableColumn id="12139" xr3:uid="{CB9F6054-20F8-4A3A-B176-EEDDB5CE6576}" name="Column12094" dataDxfId="4245"/>
    <tableColumn id="12140" xr3:uid="{5831B9E6-19E1-45F0-B1F7-D2BD0BA48D00}" name="Column12095" dataDxfId="4244"/>
    <tableColumn id="12141" xr3:uid="{47E5E7A2-99E2-4F09-8886-9625D108F857}" name="Column12096" dataDxfId="4243"/>
    <tableColumn id="12142" xr3:uid="{83EC734B-B782-4849-BC19-14706FD1F89A}" name="Column12097" dataDxfId="4242"/>
    <tableColumn id="12143" xr3:uid="{7E242672-380D-4120-ABD7-EA608378B075}" name="Column12098" dataDxfId="4241"/>
    <tableColumn id="12144" xr3:uid="{45FEF5D2-88C7-4CF6-8C41-072AA419F44C}" name="Column12099" dataDxfId="4240"/>
    <tableColumn id="12145" xr3:uid="{D6EF97A9-861D-4AFE-9D9B-902D66B000BC}" name="Column12100" dataDxfId="4239"/>
    <tableColumn id="12146" xr3:uid="{25D05C34-C738-45D7-8473-1693C74BF4B3}" name="Column12101" dataDxfId="4238"/>
    <tableColumn id="12147" xr3:uid="{D671A795-7581-4C2B-AE0C-675A5A963678}" name="Column12102" dataDxfId="4237"/>
    <tableColumn id="12148" xr3:uid="{96CB478E-18BF-48B6-B07B-8A2457E471AB}" name="Column12103" dataDxfId="4236"/>
    <tableColumn id="12149" xr3:uid="{FFB8B9EF-5AA9-42FC-B232-B936D5D15484}" name="Column12104" dataDxfId="4235"/>
    <tableColumn id="12150" xr3:uid="{069512F6-72A3-427D-98E1-5CA617E171D0}" name="Column12105" dataDxfId="4234"/>
    <tableColumn id="12151" xr3:uid="{71B6F298-55CD-4883-8C3A-CC485E0B912B}" name="Column12106" dataDxfId="4233"/>
    <tableColumn id="12152" xr3:uid="{E535A625-DC1F-461C-A133-8EE3AE7458E0}" name="Column12107" dataDxfId="4232"/>
    <tableColumn id="12153" xr3:uid="{59863159-1F5B-4846-AE08-4B849BE2E9F7}" name="Column12108" dataDxfId="4231"/>
    <tableColumn id="12154" xr3:uid="{955B6768-55C3-4963-BC0A-E9420249E964}" name="Column12109" dataDxfId="4230"/>
    <tableColumn id="12155" xr3:uid="{59476B27-6EAD-4434-8C6E-DA1998D97A22}" name="Column12110" dataDxfId="4229"/>
    <tableColumn id="12156" xr3:uid="{9ECB246D-00D3-4C50-98FE-0CD761F55147}" name="Column12111" dataDxfId="4228"/>
    <tableColumn id="12157" xr3:uid="{9D43F44B-6D62-49E8-B6E1-87DC5E37B34D}" name="Column12112" dataDxfId="4227"/>
    <tableColumn id="12158" xr3:uid="{68AB58AE-FE22-4FD6-B63A-A68F4436B262}" name="Column12113" dataDxfId="4226"/>
    <tableColumn id="12159" xr3:uid="{B9786576-348C-431E-8AE5-7E855E170A8D}" name="Column12114" dataDxfId="4225"/>
    <tableColumn id="12160" xr3:uid="{830BE710-4395-4FB6-BB06-C96883054DB1}" name="Column12115" dataDxfId="4224"/>
    <tableColumn id="12161" xr3:uid="{5D50D27F-9789-4758-A956-D52021B81E06}" name="Column12116" dataDxfId="4223"/>
    <tableColumn id="12162" xr3:uid="{704423C3-A133-4AA7-8E9F-FEE305ABDFF6}" name="Column12117" dataDxfId="4222"/>
    <tableColumn id="12163" xr3:uid="{51DD7D59-2649-409F-9EE8-34367EC05233}" name="Column12118" dataDxfId="4221"/>
    <tableColumn id="12164" xr3:uid="{8F4FA436-805B-4149-877C-611092E2047F}" name="Column12119" dataDxfId="4220"/>
    <tableColumn id="12165" xr3:uid="{EC7E8327-6E88-4055-96AD-52AA4D62F8C6}" name="Column12120" dataDxfId="4219"/>
    <tableColumn id="12166" xr3:uid="{5187F3A1-72DD-4103-90C1-9A7AAC6E0DE3}" name="Column12121" dataDxfId="4218"/>
    <tableColumn id="12167" xr3:uid="{A1A61D14-0E9A-4C5B-9C71-D199D90955A8}" name="Column12122" dataDxfId="4217"/>
    <tableColumn id="12168" xr3:uid="{7FBCF910-4E1C-4D0E-93BB-096CE67FF520}" name="Column12123" dataDxfId="4216"/>
    <tableColumn id="12169" xr3:uid="{B4D4AEDD-7E56-4270-AF0B-3BC3C2FC131A}" name="Column12124" dataDxfId="4215"/>
    <tableColumn id="12170" xr3:uid="{5A5C52D6-6662-4126-9A8F-31B03E6D253F}" name="Column12125" dataDxfId="4214"/>
    <tableColumn id="12171" xr3:uid="{66726C57-8F73-4C9C-B5E3-FBB46CE40684}" name="Column12126" dataDxfId="4213"/>
    <tableColumn id="12172" xr3:uid="{0467F35C-A1B4-429F-AB92-966EF45C1DB1}" name="Column12127" dataDxfId="4212"/>
    <tableColumn id="12173" xr3:uid="{359BFDBF-D41E-432F-A4B5-77059D5795FE}" name="Column12128" dataDxfId="4211"/>
    <tableColumn id="12174" xr3:uid="{97F79DB3-523D-4495-BEFB-753F5527086C}" name="Column12129" dataDxfId="4210"/>
    <tableColumn id="12175" xr3:uid="{42538BEF-BC1B-4089-AB76-58685787B726}" name="Column12130" dataDxfId="4209"/>
    <tableColumn id="12176" xr3:uid="{F3FBBC23-6FD7-4E6E-856A-9821CE1939A6}" name="Column12131" dataDxfId="4208"/>
    <tableColumn id="12177" xr3:uid="{838E106F-D0DA-4BE5-A488-ADE3920FEB66}" name="Column12132" dataDxfId="4207"/>
    <tableColumn id="12178" xr3:uid="{16BBDCBC-823B-4E9C-B98F-E8BF194319D2}" name="Column12133" dataDxfId="4206"/>
    <tableColumn id="12179" xr3:uid="{872B1544-D5BA-4D68-9CCE-A84B40E8976B}" name="Column12134" dataDxfId="4205"/>
    <tableColumn id="12180" xr3:uid="{869479AB-E169-422C-812E-A1D77E2DC16E}" name="Column12135" dataDxfId="4204"/>
    <tableColumn id="12181" xr3:uid="{32828579-0665-4FB8-9C77-17DB606FCF0C}" name="Column12136" dataDxfId="4203"/>
    <tableColumn id="12182" xr3:uid="{D60E28FF-2B0C-486C-A9A8-A457F2138E6C}" name="Column12137" dataDxfId="4202"/>
    <tableColumn id="12183" xr3:uid="{DCF2093C-38AA-4056-86E8-64271959C2A0}" name="Column12138" dataDxfId="4201"/>
    <tableColumn id="12184" xr3:uid="{09859597-66D1-46E6-A423-824856C10FCB}" name="Column12139" dataDxfId="4200"/>
    <tableColumn id="12185" xr3:uid="{54424786-70F9-4CA5-91E0-1D7F5202702B}" name="Column12140" dataDxfId="4199"/>
    <tableColumn id="12186" xr3:uid="{5C6528BD-CDD7-4A8C-B36B-9BC7424A6DEB}" name="Column12141" dataDxfId="4198"/>
    <tableColumn id="12187" xr3:uid="{09DCDF6E-4C3A-42F7-B6A7-EB57BE29CDFC}" name="Column12142" dataDxfId="4197"/>
    <tableColumn id="12188" xr3:uid="{5C6237D5-9FCB-4F41-8FBD-496F77BE4CC8}" name="Column12143" dataDxfId="4196"/>
    <tableColumn id="12189" xr3:uid="{21AF48DB-AE40-4D05-ABB4-947AA7C20CCF}" name="Column12144" dataDxfId="4195"/>
    <tableColumn id="12190" xr3:uid="{A18B3235-F945-48D5-B483-53A646B2DA00}" name="Column12145" dataDxfId="4194"/>
    <tableColumn id="12191" xr3:uid="{B3067BF1-30D0-431C-A9EE-80FD43C2FE5E}" name="Column12146" dataDxfId="4193"/>
    <tableColumn id="12192" xr3:uid="{EB69767E-23E8-4242-A1D4-C7E5B76B80D8}" name="Column12147" dataDxfId="4192"/>
    <tableColumn id="12193" xr3:uid="{E50B5549-FF58-40C8-8B2C-A4B9D56AF4DF}" name="Column12148" dataDxfId="4191"/>
    <tableColumn id="12194" xr3:uid="{EF0D18E0-2523-481D-958D-1C9678233137}" name="Column12149" dataDxfId="4190"/>
    <tableColumn id="12195" xr3:uid="{AB970E70-22EA-441B-A066-889B2C55DC01}" name="Column12150" dataDxfId="4189"/>
    <tableColumn id="12196" xr3:uid="{C59C12D1-6DC4-4183-A9C9-78C5473370DF}" name="Column12151" dataDxfId="4188"/>
    <tableColumn id="12197" xr3:uid="{D7618CFD-FB6D-4F34-8233-C072197422AF}" name="Column12152" dataDxfId="4187"/>
    <tableColumn id="12198" xr3:uid="{E274BE86-F243-497D-9334-24FF3CADE38A}" name="Column12153" dataDxfId="4186"/>
    <tableColumn id="12199" xr3:uid="{0C5FB852-3ACD-4DB0-9D2D-EEAC132C9D1C}" name="Column12154" dataDxfId="4185"/>
    <tableColumn id="12200" xr3:uid="{27AB51FA-732F-4A3F-864F-E464AB40CCFB}" name="Column12155" dataDxfId="4184"/>
    <tableColumn id="12201" xr3:uid="{F72ACF31-0704-4E57-B3F3-C60CC0EC9348}" name="Column12156" dataDxfId="4183"/>
    <tableColumn id="12202" xr3:uid="{DCA1DCC4-7B49-42E4-9262-DF1B3D4F3924}" name="Column12157" dataDxfId="4182"/>
    <tableColumn id="12203" xr3:uid="{6A1E96EC-BEC7-4597-A8CA-51A68B76D421}" name="Column12158" dataDxfId="4181"/>
    <tableColumn id="12204" xr3:uid="{7EF38CF0-3B46-44FE-ABE1-72578DD4BFDC}" name="Column12159" dataDxfId="4180"/>
    <tableColumn id="12205" xr3:uid="{FB4243CA-E907-40E1-B3A4-72A01304DAA8}" name="Column12160" dataDxfId="4179"/>
    <tableColumn id="12206" xr3:uid="{FE1B0146-3AB5-47D2-975D-C588005AA22E}" name="Column12161" dataDxfId="4178"/>
    <tableColumn id="12207" xr3:uid="{0A270057-CA14-46C6-BAC4-C2D8B0D4DFAB}" name="Column12162" dataDxfId="4177"/>
    <tableColumn id="12208" xr3:uid="{46B2C1B8-9150-400B-92E2-4D5B85C9794C}" name="Column12163" dataDxfId="4176"/>
    <tableColumn id="12209" xr3:uid="{B5C53FB6-67D0-4E6E-85B5-0D42EEF7DAB9}" name="Column12164" dataDxfId="4175"/>
    <tableColumn id="12210" xr3:uid="{2BDF47D6-2C2F-4FD0-8F35-A66BB0B5FAED}" name="Column12165" dataDxfId="4174"/>
    <tableColumn id="12211" xr3:uid="{A7C7EBA9-0041-4C22-AC81-1860CC010B5D}" name="Column12166" dataDxfId="4173"/>
    <tableColumn id="12212" xr3:uid="{CD3C9CD1-F3A0-41C2-A4E0-A8446F91366C}" name="Column12167" dataDxfId="4172"/>
    <tableColumn id="12213" xr3:uid="{193B6B60-73E5-4E19-A966-671CC7206BEF}" name="Column12168" dataDxfId="4171"/>
    <tableColumn id="12214" xr3:uid="{DA24B3D8-A665-49F3-93DF-B7CF3EE13C85}" name="Column12169" dataDxfId="4170"/>
    <tableColumn id="12215" xr3:uid="{95D14631-681F-4367-A74E-B373A582C3B1}" name="Column12170" dataDxfId="4169"/>
    <tableColumn id="12216" xr3:uid="{C371B9FB-631A-4D3C-92E5-A1F6171AF897}" name="Column12171" dataDxfId="4168"/>
    <tableColumn id="12217" xr3:uid="{B97D2883-E1B1-4B3C-BB68-A88633B421A5}" name="Column12172" dataDxfId="4167"/>
    <tableColumn id="12218" xr3:uid="{84AB150B-8F62-4AB2-B59B-2C6FC2CBF575}" name="Column12173" dataDxfId="4166"/>
    <tableColumn id="12219" xr3:uid="{6FFE0F80-B575-4529-8BAD-E4D8BCC3120A}" name="Column12174" dataDxfId="4165"/>
    <tableColumn id="12220" xr3:uid="{3E8F2219-ED4B-4124-B33E-384939E44E71}" name="Column12175" dataDxfId="4164"/>
    <tableColumn id="12221" xr3:uid="{0CB36AA3-989E-4E82-9F1C-B08F0689D85D}" name="Column12176" dataDxfId="4163"/>
    <tableColumn id="12222" xr3:uid="{7B553E9B-FAF3-4C0A-8604-CE8488698495}" name="Column12177" dataDxfId="4162"/>
    <tableColumn id="12223" xr3:uid="{83C290D2-40D3-473E-B909-5D8E7491839C}" name="Column12178" dataDxfId="4161"/>
    <tableColumn id="12224" xr3:uid="{23DC5435-4C07-40BF-9446-B04A3D8AFD1C}" name="Column12179" dataDxfId="4160"/>
    <tableColumn id="12225" xr3:uid="{D19F0ECB-68BC-441C-B842-8EA060541B00}" name="Column12180" dataDxfId="4159"/>
    <tableColumn id="12226" xr3:uid="{5AB77E1F-49EA-42DC-AFBB-238865860DE4}" name="Column12181" dataDxfId="4158"/>
    <tableColumn id="12227" xr3:uid="{9E65D704-79DE-47A0-A051-F6E93B3F1EA5}" name="Column12182" dataDxfId="4157"/>
    <tableColumn id="12228" xr3:uid="{571EA330-890A-45FE-8FBA-9971786AE731}" name="Column12183" dataDxfId="4156"/>
    <tableColumn id="12229" xr3:uid="{E6BF76A3-B1A4-4B8A-BFDB-6E0570AAE2C5}" name="Column12184" dataDxfId="4155"/>
    <tableColumn id="12230" xr3:uid="{0575BD19-83FD-4F2E-A206-1A4B28886B42}" name="Column12185" dataDxfId="4154"/>
    <tableColumn id="12231" xr3:uid="{38892364-02B9-46A1-B959-B4447ED54461}" name="Column12186" dataDxfId="4153"/>
    <tableColumn id="12232" xr3:uid="{93CB53E8-8CAA-40CA-91C2-C11F7D9596FA}" name="Column12187" dataDxfId="4152"/>
    <tableColumn id="12233" xr3:uid="{AD666ECE-D8B6-47B2-A70A-6D005C090BAF}" name="Column12188" dataDxfId="4151"/>
    <tableColumn id="12234" xr3:uid="{AB770FF7-242A-4355-8FDB-81BA44251F63}" name="Column12189" dataDxfId="4150"/>
    <tableColumn id="12235" xr3:uid="{2C3D6B36-CED0-4D97-ACB7-56F0310B3B44}" name="Column12190" dataDxfId="4149"/>
    <tableColumn id="12236" xr3:uid="{A6EA3FE9-C01C-4DD8-A47E-8F36D2E0501C}" name="Column12191" dataDxfId="4148"/>
    <tableColumn id="12237" xr3:uid="{46726B49-3B1D-40A4-ADD8-504F4753C91E}" name="Column12192" dataDxfId="4147"/>
    <tableColumn id="12238" xr3:uid="{466A7C6D-3769-41EF-B4F9-173F176E2C39}" name="Column12193" dataDxfId="4146"/>
    <tableColumn id="12239" xr3:uid="{8D746890-D1E3-4CC5-9FCB-6D48EE8C1758}" name="Column12194" dataDxfId="4145"/>
    <tableColumn id="12240" xr3:uid="{9D734AA9-F482-41AA-AAD4-353C20E8B190}" name="Column12195" dataDxfId="4144"/>
    <tableColumn id="12241" xr3:uid="{433D346C-A767-40CA-BF4C-F69D1E0BD27F}" name="Column12196" dataDxfId="4143"/>
    <tableColumn id="12242" xr3:uid="{A2E7F1BA-4F55-4ED6-A5E7-5F8C4F2D230E}" name="Column12197" dataDxfId="4142"/>
    <tableColumn id="12243" xr3:uid="{482A34B8-20E1-4A43-BA53-7031F905385C}" name="Column12198" dataDxfId="4141"/>
    <tableColumn id="12244" xr3:uid="{FB0C5CB2-29C3-49E6-A6BA-C8ABDC374DFF}" name="Column12199" dataDxfId="4140"/>
    <tableColumn id="12245" xr3:uid="{F8A86058-6F74-4152-B28D-5576D0674486}" name="Column12200" dataDxfId="4139"/>
    <tableColumn id="12246" xr3:uid="{26DD1EAE-F46E-47F3-8DA0-C99E1BA6423F}" name="Column12201" dataDxfId="4138"/>
    <tableColumn id="12247" xr3:uid="{FB713421-FD13-4A16-B8AD-39F297A6DF30}" name="Column12202" dataDxfId="4137"/>
    <tableColumn id="12248" xr3:uid="{56916711-B0F4-48BF-960C-85AD2D595B52}" name="Column12203" dataDxfId="4136"/>
    <tableColumn id="12249" xr3:uid="{F71FABF8-B9E0-43B1-8FAE-631E32CE1734}" name="Column12204" dataDxfId="4135"/>
    <tableColumn id="12250" xr3:uid="{FC7E438B-4141-4C29-BCDF-69412E754409}" name="Column12205" dataDxfId="4134"/>
    <tableColumn id="12251" xr3:uid="{D24378CF-2090-4908-94DD-56D9EC3ADC46}" name="Column12206" dataDxfId="4133"/>
    <tableColumn id="12252" xr3:uid="{63ADBDF7-2696-411D-86A0-45B629B20480}" name="Column12207" dataDxfId="4132"/>
    <tableColumn id="12253" xr3:uid="{C16F6378-3846-4F69-B95C-428492DDF87F}" name="Column12208" dataDxfId="4131"/>
    <tableColumn id="12254" xr3:uid="{09A1410E-B02D-4BC6-8D29-00666CFBE4CA}" name="Column12209" dataDxfId="4130"/>
    <tableColumn id="12255" xr3:uid="{1B10429B-C6A5-44DC-9BF2-71FDA28461B6}" name="Column12210" dataDxfId="4129"/>
    <tableColumn id="12256" xr3:uid="{4520CD10-4083-4AF1-BA0B-16596D10B3B2}" name="Column12211" dataDxfId="4128"/>
    <tableColumn id="12257" xr3:uid="{13FDFC3E-D68C-4707-B3CE-13C05A902AB3}" name="Column12212" dataDxfId="4127"/>
    <tableColumn id="12258" xr3:uid="{917B4C02-E7ED-4310-B08D-2B12C79371D4}" name="Column12213" dataDxfId="4126"/>
    <tableColumn id="12259" xr3:uid="{61C9FCB3-2198-4C0B-A00B-09BE3F6F64E7}" name="Column12214" dataDxfId="4125"/>
    <tableColumn id="12260" xr3:uid="{055CB57D-9CD5-412A-B959-9687F0E3575B}" name="Column12215" dataDxfId="4124"/>
    <tableColumn id="12261" xr3:uid="{0EB738DB-6D02-45AE-8B0B-4DC6CA0BADC6}" name="Column12216" dataDxfId="4123"/>
    <tableColumn id="12262" xr3:uid="{75E5E4F3-F4E7-4253-8684-889D8F771092}" name="Column12217" dataDxfId="4122"/>
    <tableColumn id="12263" xr3:uid="{CE8A79EA-1AE6-4B96-B224-F403BFA199DF}" name="Column12218" dataDxfId="4121"/>
    <tableColumn id="12264" xr3:uid="{56EB0BBC-C1C0-4A2C-8832-268AF86D7F0F}" name="Column12219" dataDxfId="4120"/>
    <tableColumn id="12265" xr3:uid="{0BCBDFC9-AB2E-477A-B42C-FBD67D18C509}" name="Column12220" dataDxfId="4119"/>
    <tableColumn id="12266" xr3:uid="{11E845CE-746F-4BF1-A9CF-CCCD8AC8D735}" name="Column12221" dataDxfId="4118"/>
    <tableColumn id="12267" xr3:uid="{F0C38770-63C8-47BF-B5B5-33A2F9B397E6}" name="Column12222" dataDxfId="4117"/>
    <tableColumn id="12268" xr3:uid="{A56AC0C3-F057-46B9-84F6-A0A60C4F9069}" name="Column12223" dataDxfId="4116"/>
    <tableColumn id="12269" xr3:uid="{3FD356E7-E2E9-491D-95A5-6001FCEC4149}" name="Column12224" dataDxfId="4115"/>
    <tableColumn id="12270" xr3:uid="{E77DFE6E-5231-4CA1-9C8E-17F61593C35E}" name="Column12225" dataDxfId="4114"/>
    <tableColumn id="12271" xr3:uid="{565A1377-3EEA-4E30-A914-97C3A8D93187}" name="Column12226" dataDxfId="4113"/>
    <tableColumn id="12272" xr3:uid="{FA02527A-A748-4E82-949F-0305BEF395E9}" name="Column12227" dataDxfId="4112"/>
    <tableColumn id="12273" xr3:uid="{2E1FF35D-FBDC-45BE-8018-642A123E4751}" name="Column12228" dataDxfId="4111"/>
    <tableColumn id="12274" xr3:uid="{4E6CAFEB-648A-427D-A441-73375BB719FE}" name="Column12229" dataDxfId="4110"/>
    <tableColumn id="12275" xr3:uid="{F973C6A4-1DA1-4D30-B95B-7737DC582AB8}" name="Column12230" dataDxfId="4109"/>
    <tableColumn id="12276" xr3:uid="{1AB195CA-E256-4BA0-9166-C06F24A8D117}" name="Column12231" dataDxfId="4108"/>
    <tableColumn id="12277" xr3:uid="{6F75A916-0CFC-4D16-95DC-65A92F0DCCB1}" name="Column12232" dataDxfId="4107"/>
    <tableColumn id="12278" xr3:uid="{629E8552-466B-48BC-8176-07326EF1621F}" name="Column12233" dataDxfId="4106"/>
    <tableColumn id="12279" xr3:uid="{B270AFA7-AF41-4BDF-8719-8F69DB75D3F8}" name="Column12234" dataDxfId="4105"/>
    <tableColumn id="12280" xr3:uid="{57F181E6-7FE3-48E4-B5D1-EB951197E2F3}" name="Column12235" dataDxfId="4104"/>
    <tableColumn id="12281" xr3:uid="{A546C1D4-3D18-4306-BAF2-B9D8967404EB}" name="Column12236" dataDxfId="4103"/>
    <tableColumn id="12282" xr3:uid="{DB77367B-04EE-46EA-9962-20ADFC7E3F57}" name="Column12237" dataDxfId="4102"/>
    <tableColumn id="12283" xr3:uid="{11F4F93B-1971-4347-8671-8FE6BF56FD25}" name="Column12238" dataDxfId="4101"/>
    <tableColumn id="12284" xr3:uid="{1CE4D72A-7595-4F2D-936F-6290E840D2E7}" name="Column12239" dataDxfId="4100"/>
    <tableColumn id="12285" xr3:uid="{7EF2AB85-63CC-434A-9B4A-9D2BC58CE819}" name="Column12240" dataDxfId="4099"/>
    <tableColumn id="12286" xr3:uid="{8ADC0809-B7BF-4E7E-8D27-60702FDDFF5C}" name="Column12241" dataDxfId="4098"/>
    <tableColumn id="12287" xr3:uid="{127A27AA-B296-4F13-931E-D8A7394DB016}" name="Column12242" dataDxfId="4097"/>
    <tableColumn id="12288" xr3:uid="{124052B2-24D4-45F9-B68D-5A7200D16B01}" name="Column12243" dataDxfId="4096"/>
    <tableColumn id="12289" xr3:uid="{AFEB3A98-6B53-4435-A4FC-FB12C1D33432}" name="Column12244" dataDxfId="4095"/>
    <tableColumn id="12290" xr3:uid="{5BB4EC58-65C9-436F-958F-7B0526167ACA}" name="Column12245" dataDxfId="4094"/>
    <tableColumn id="12291" xr3:uid="{74B78B7F-0F19-48DD-A9E6-B09BEFFC177E}" name="Column12246" dataDxfId="4093"/>
    <tableColumn id="12292" xr3:uid="{145C3F2C-B99A-4F8E-B0B5-96DC0FDF3CDF}" name="Column12247" dataDxfId="4092"/>
    <tableColumn id="12293" xr3:uid="{823DBCC6-1AFF-4B68-A9AA-54F02E8E5341}" name="Column12248" dataDxfId="4091"/>
    <tableColumn id="12294" xr3:uid="{ED9C8210-DAB4-4D45-9184-F0866E705D8B}" name="Column12249" dataDxfId="4090"/>
    <tableColumn id="12295" xr3:uid="{430AD245-D88C-40A4-AF49-05704E0448EB}" name="Column12250" dataDxfId="4089"/>
    <tableColumn id="12296" xr3:uid="{ED362A6A-48BD-40BA-A823-BAA1FDB86F16}" name="Column12251" dataDxfId="4088"/>
    <tableColumn id="12297" xr3:uid="{86164969-9FF0-47E4-81C1-302B6CABB2D9}" name="Column12252" dataDxfId="4087"/>
    <tableColumn id="12298" xr3:uid="{E7E39F77-0593-49F6-A2AF-6A6334AA4E7E}" name="Column12253" dataDxfId="4086"/>
    <tableColumn id="12299" xr3:uid="{ADD98A12-B654-408B-A8CF-3CCF30E23F13}" name="Column12254" dataDxfId="4085"/>
    <tableColumn id="12300" xr3:uid="{20C2800C-DCDE-4ECA-91FE-31E9E98640FD}" name="Column12255" dataDxfId="4084"/>
    <tableColumn id="12301" xr3:uid="{E4FABB9A-ADB8-45EB-8E7E-7E9404EE99F4}" name="Column12256" dataDxfId="4083"/>
    <tableColumn id="12302" xr3:uid="{D707CD08-745E-4F47-9549-09796317F0A0}" name="Column12257" dataDxfId="4082"/>
    <tableColumn id="12303" xr3:uid="{A9844B35-83CB-41D0-877E-2A47122A7AD2}" name="Column12258" dataDxfId="4081"/>
    <tableColumn id="12304" xr3:uid="{E071EADE-466C-4F85-99AE-642401878637}" name="Column12259" dataDxfId="4080"/>
    <tableColumn id="12305" xr3:uid="{12F206EA-EA4C-4465-93C2-D8D3541DCE28}" name="Column12260" dataDxfId="4079"/>
    <tableColumn id="12306" xr3:uid="{334F5031-CF82-44FD-8026-C88494CE5521}" name="Column12261" dataDxfId="4078"/>
    <tableColumn id="12307" xr3:uid="{CA0079E8-AF95-4EDC-99A7-89F86A425301}" name="Column12262" dataDxfId="4077"/>
    <tableColumn id="12308" xr3:uid="{2B5CDB1C-5653-4CF9-8E02-CA64E056219B}" name="Column12263" dataDxfId="4076"/>
    <tableColumn id="12309" xr3:uid="{293DA8FC-BB62-4498-8FC3-5929360A9F9C}" name="Column12264" dataDxfId="4075"/>
    <tableColumn id="12310" xr3:uid="{1E5982B5-7428-46DB-B877-0104077F47FE}" name="Column12265" dataDxfId="4074"/>
    <tableColumn id="12311" xr3:uid="{C978E50B-68E1-4D39-8C99-449F608FBABD}" name="Column12266" dataDxfId="4073"/>
    <tableColumn id="12312" xr3:uid="{4A4A3170-6FFC-4F97-8A19-5D282E5C7FFF}" name="Column12267" dataDxfId="4072"/>
    <tableColumn id="12313" xr3:uid="{F473AAE2-05B6-4588-ACFB-54EF22D4BB4F}" name="Column12268" dataDxfId="4071"/>
    <tableColumn id="12314" xr3:uid="{41AA1DCA-ED81-474D-A88C-B0339138061A}" name="Column12269" dataDxfId="4070"/>
    <tableColumn id="12315" xr3:uid="{8BE656B6-1F04-4C70-8BB3-9EF1C5E61887}" name="Column12270" dataDxfId="4069"/>
    <tableColumn id="12316" xr3:uid="{43DC7EC0-4414-48C5-A2D7-9B838BE4FFAE}" name="Column12271" dataDxfId="4068"/>
    <tableColumn id="12317" xr3:uid="{976BDF43-4CD4-456E-A774-01913F0A57B3}" name="Column12272" dataDxfId="4067"/>
    <tableColumn id="12318" xr3:uid="{F796A676-0A88-4240-BB05-9FBC4AF1E098}" name="Column12273" dataDxfId="4066"/>
    <tableColumn id="12319" xr3:uid="{C79994BB-B204-4EEE-B7B0-D9C72CBCC472}" name="Column12274" dataDxfId="4065"/>
    <tableColumn id="12320" xr3:uid="{68B3AF28-8225-4F54-A4D6-30F009ADDDE9}" name="Column12275" dataDxfId="4064"/>
    <tableColumn id="12321" xr3:uid="{526ED906-1372-4356-823E-7C3DC602CD03}" name="Column12276" dataDxfId="4063"/>
    <tableColumn id="12322" xr3:uid="{F9879D52-2A2D-4D4E-8B7D-4AE4CC6F5023}" name="Column12277" dataDxfId="4062"/>
    <tableColumn id="12323" xr3:uid="{264CF25B-6F33-4E58-A4F5-6F76FC61EFE8}" name="Column12278" dataDxfId="4061"/>
    <tableColumn id="12324" xr3:uid="{D41AA7E7-06A9-4EF5-96B7-C35D72445238}" name="Column12279" dataDxfId="4060"/>
    <tableColumn id="12325" xr3:uid="{80D0C8C4-A064-46A4-9102-538E33EE9DFD}" name="Column12280" dataDxfId="4059"/>
    <tableColumn id="12326" xr3:uid="{776137D0-83F6-4BE4-B36A-7DA16AEF96CB}" name="Column12281" dataDxfId="4058"/>
    <tableColumn id="12327" xr3:uid="{185B498B-331B-46E9-9DC2-64A49CE163ED}" name="Column12282" dataDxfId="4057"/>
    <tableColumn id="12328" xr3:uid="{9B58750F-F185-4F92-9C5C-5EC0711F326C}" name="Column12283" dataDxfId="4056"/>
    <tableColumn id="12329" xr3:uid="{7F88582F-D701-40EF-8828-364AA8BB3972}" name="Column12284" dataDxfId="4055"/>
    <tableColumn id="12330" xr3:uid="{01E97A5E-19FA-45CF-8E94-B06FF8E40560}" name="Column12285" dataDxfId="4054"/>
    <tableColumn id="12331" xr3:uid="{CB1ACCD0-B361-4C9D-9A44-4923F20BBBDE}" name="Column12286" dataDxfId="4053"/>
    <tableColumn id="12332" xr3:uid="{F8FB865F-3B0C-4C03-8FC3-564A7000CAD4}" name="Column12287" dataDxfId="4052"/>
    <tableColumn id="12333" xr3:uid="{0D07937A-379C-4F4C-BFC9-EAA7C418C171}" name="Column12288" dataDxfId="4051"/>
    <tableColumn id="12334" xr3:uid="{EEC70C01-310F-4E46-B291-5803BDB96957}" name="Column12289" dataDxfId="4050"/>
    <tableColumn id="12335" xr3:uid="{B445E609-ADA6-4BB7-B44A-1558852D736D}" name="Column12290" dataDxfId="4049"/>
    <tableColumn id="12336" xr3:uid="{9D310744-6346-4792-A51C-D53B67BFCE90}" name="Column12291" dataDxfId="4048"/>
    <tableColumn id="12337" xr3:uid="{D663CC31-7B84-4F89-81F2-0D900DB0362A}" name="Column12292" dataDxfId="4047"/>
    <tableColumn id="12338" xr3:uid="{19601A8E-3009-41BF-997B-43E9911A4289}" name="Column12293" dataDxfId="4046"/>
    <tableColumn id="12339" xr3:uid="{49D77AF2-E897-4486-BA63-12C10F238972}" name="Column12294" dataDxfId="4045"/>
    <tableColumn id="12340" xr3:uid="{8EAD87B7-9949-41BD-AA8F-BE9DEA200095}" name="Column12295" dataDxfId="4044"/>
    <tableColumn id="12341" xr3:uid="{21D027FE-1341-45C3-A6BB-CDD2501CE17B}" name="Column12296" dataDxfId="4043"/>
    <tableColumn id="12342" xr3:uid="{C0E2059B-7D84-4F59-87FB-DEAF155BB617}" name="Column12297" dataDxfId="4042"/>
    <tableColumn id="12343" xr3:uid="{B2D214D8-3F1D-4279-8218-1A64EDAAA06F}" name="Column12298" dataDxfId="4041"/>
    <tableColumn id="12344" xr3:uid="{350F6423-0621-4CEE-B0BD-1EA154DAF8AB}" name="Column12299" dataDxfId="4040"/>
    <tableColumn id="12345" xr3:uid="{E9EC5010-F27C-4C3F-8E3B-0C14A4336D1D}" name="Column12300" dataDxfId="4039"/>
    <tableColumn id="12346" xr3:uid="{56566FA7-DDC7-4BF5-88AA-9A3498A1C427}" name="Column12301" dataDxfId="4038"/>
    <tableColumn id="12347" xr3:uid="{CD93E33F-51C1-4CAB-893D-0E6506FB5D4D}" name="Column12302" dataDxfId="4037"/>
    <tableColumn id="12348" xr3:uid="{72EC3196-4752-49FA-9098-EAE886547116}" name="Column12303" dataDxfId="4036"/>
    <tableColumn id="12349" xr3:uid="{16180FDD-4363-44D9-84F1-241D9E3DF5AE}" name="Column12304" dataDxfId="4035"/>
    <tableColumn id="12350" xr3:uid="{9B9CD3EC-8EB2-4EBF-AF74-B5442939AACE}" name="Column12305" dataDxfId="4034"/>
    <tableColumn id="12351" xr3:uid="{3E8D1CD8-6364-4A28-911F-1C76E7410642}" name="Column12306" dataDxfId="4033"/>
    <tableColumn id="12352" xr3:uid="{77071E6F-C1E0-4598-B1E4-FC9C5E195F08}" name="Column12307" dataDxfId="4032"/>
    <tableColumn id="12353" xr3:uid="{28012406-0D90-4656-B9B0-E180B9F06C0B}" name="Column12308" dataDxfId="4031"/>
    <tableColumn id="12354" xr3:uid="{A1849EB6-36D8-4C90-81D6-F4639CF38F67}" name="Column12309" dataDxfId="4030"/>
    <tableColumn id="12355" xr3:uid="{196FA656-289A-4A6A-8703-4BA6C3BBE669}" name="Column12310" dataDxfId="4029"/>
    <tableColumn id="12356" xr3:uid="{1B213D30-0161-496A-B2DC-EA2222A48A15}" name="Column12311" dataDxfId="4028"/>
    <tableColumn id="12357" xr3:uid="{EB87D0A6-2B18-47B4-BE55-BE8234A7D693}" name="Column12312" dataDxfId="4027"/>
    <tableColumn id="12358" xr3:uid="{BE9D047C-10E0-4F41-A790-E63FD9D85E26}" name="Column12313" dataDxfId="4026"/>
    <tableColumn id="12359" xr3:uid="{AA06454C-DF90-4900-A176-3157F9DE498B}" name="Column12314" dataDxfId="4025"/>
    <tableColumn id="12360" xr3:uid="{6B598D31-9399-4CAB-850B-9D9024BE166B}" name="Column12315" dataDxfId="4024"/>
    <tableColumn id="12361" xr3:uid="{D51DFAB7-AD3D-46F2-A067-BE5822B679B5}" name="Column12316" dataDxfId="4023"/>
    <tableColumn id="12362" xr3:uid="{25C2B82D-26A0-4C60-88FD-8BB3B6D7CECB}" name="Column12317" dataDxfId="4022"/>
    <tableColumn id="12363" xr3:uid="{0DC1B404-9C93-476A-B082-9BA7DC3E293E}" name="Column12318" dataDxfId="4021"/>
    <tableColumn id="12364" xr3:uid="{57092579-6021-4EB7-8669-6A52D0820227}" name="Column12319" dataDxfId="4020"/>
    <tableColumn id="12365" xr3:uid="{5D665B8C-8590-4016-876C-FC0467EC7598}" name="Column12320" dataDxfId="4019"/>
    <tableColumn id="12366" xr3:uid="{23829F14-322D-4117-A9C5-BD531FA55414}" name="Column12321" dataDxfId="4018"/>
    <tableColumn id="12367" xr3:uid="{0ED53469-39F7-4F77-BB74-3562B94A93D2}" name="Column12322" dataDxfId="4017"/>
    <tableColumn id="12368" xr3:uid="{6822A422-4562-49D3-A54A-332EBAA2D32F}" name="Column12323" dataDxfId="4016"/>
    <tableColumn id="12369" xr3:uid="{5A452610-F831-4A5A-8272-4AA54D63F1FD}" name="Column12324" dataDxfId="4015"/>
    <tableColumn id="12370" xr3:uid="{55EBAFFB-E271-4025-909B-C179806C9987}" name="Column12325" dataDxfId="4014"/>
    <tableColumn id="12371" xr3:uid="{BDED8E9D-3E19-4357-93EB-A92A62680D31}" name="Column12326" dataDxfId="4013"/>
    <tableColumn id="12372" xr3:uid="{36194701-3D18-48B8-B623-1D60BC0E2F28}" name="Column12327" dataDxfId="4012"/>
    <tableColumn id="12373" xr3:uid="{C9F3C928-BFDD-4815-ABF9-00D27DCB112D}" name="Column12328" dataDxfId="4011"/>
    <tableColumn id="12374" xr3:uid="{3A664A85-6E88-4729-B70D-3A518AE5E0C4}" name="Column12329" dataDxfId="4010"/>
    <tableColumn id="12375" xr3:uid="{4E70745C-3813-4531-868B-13AE5169F3D5}" name="Column12330" dataDxfId="4009"/>
    <tableColumn id="12376" xr3:uid="{E16DACDB-D547-4716-96E0-59B9F472AE6D}" name="Column12331" dataDxfId="4008"/>
    <tableColumn id="12377" xr3:uid="{EEA00362-BD81-4B4E-B210-CC5A76BA66AF}" name="Column12332" dataDxfId="4007"/>
    <tableColumn id="12378" xr3:uid="{3E169A79-953C-44C8-BE6D-FCB6F16690BA}" name="Column12333" dataDxfId="4006"/>
    <tableColumn id="12379" xr3:uid="{F15F2623-530E-40D7-B69E-3C1B53F30B9A}" name="Column12334" dataDxfId="4005"/>
    <tableColumn id="12380" xr3:uid="{081CDB7F-1537-4840-9307-24DF1A6B34A3}" name="Column12335" dataDxfId="4004"/>
    <tableColumn id="12381" xr3:uid="{4201D4B8-D076-4C4B-AD97-746A727FB606}" name="Column12336" dataDxfId="4003"/>
    <tableColumn id="12382" xr3:uid="{A985F5CA-1349-4986-890D-960099355C1F}" name="Column12337" dataDxfId="4002"/>
    <tableColumn id="12383" xr3:uid="{DD9948BB-2CE5-4B35-8E66-A4640F83E3E3}" name="Column12338" dataDxfId="4001"/>
    <tableColumn id="12384" xr3:uid="{D6DA27DC-E187-4CDC-8629-4218CC622D4D}" name="Column12339" dataDxfId="4000"/>
    <tableColumn id="12385" xr3:uid="{CEFF9628-1031-488C-BC5C-A91773F16316}" name="Column12340" dataDxfId="3999"/>
    <tableColumn id="12386" xr3:uid="{19D00C1D-AD47-48C9-8CD7-7CC982B09E05}" name="Column12341" dataDxfId="3998"/>
    <tableColumn id="12387" xr3:uid="{C733BB38-84A7-492C-BDB6-7E592542F68D}" name="Column12342" dataDxfId="3997"/>
    <tableColumn id="12388" xr3:uid="{17783A22-611B-4A47-9233-F00B88925EBF}" name="Column12343" dataDxfId="3996"/>
    <tableColumn id="12389" xr3:uid="{96EA4E06-E01F-4158-8187-F4DC77A2E2CF}" name="Column12344" dataDxfId="3995"/>
    <tableColumn id="12390" xr3:uid="{C17EC233-6292-4B33-BC91-ECCBAEA844B3}" name="Column12345" dataDxfId="3994"/>
    <tableColumn id="12391" xr3:uid="{4443D814-C5DA-4831-ADD3-F39FE59BB15C}" name="Column12346" dataDxfId="3993"/>
    <tableColumn id="12392" xr3:uid="{EA5640FA-7341-47AF-A11C-A72938F81162}" name="Column12347" dataDxfId="3992"/>
    <tableColumn id="12393" xr3:uid="{AF23F3A5-3A76-4C22-9694-B1DCD7041949}" name="Column12348" dataDxfId="3991"/>
    <tableColumn id="12394" xr3:uid="{6F5B1D99-2964-4CB5-92C0-83546C7C62B6}" name="Column12349" dataDxfId="3990"/>
    <tableColumn id="12395" xr3:uid="{07487B7F-6AD3-49F0-A64E-A1DBDC36727F}" name="Column12350" dataDxfId="3989"/>
    <tableColumn id="12396" xr3:uid="{36898D7B-54A0-40D4-B080-5DC72B64992B}" name="Column12351" dataDxfId="3988"/>
    <tableColumn id="12397" xr3:uid="{471BA56F-D883-4CA5-A99F-91A54CB008D1}" name="Column12352" dataDxfId="3987"/>
    <tableColumn id="12398" xr3:uid="{207B404D-4948-4140-BB12-93072C51554B}" name="Column12353" dataDxfId="3986"/>
    <tableColumn id="12399" xr3:uid="{4B4D1BFD-3B9B-44CA-84A3-7216332C77DC}" name="Column12354" dataDxfId="3985"/>
    <tableColumn id="12400" xr3:uid="{9B3F06B2-F0F6-4EF9-B784-A595B6652FA9}" name="Column12355" dataDxfId="3984"/>
    <tableColumn id="12401" xr3:uid="{424F0CD0-FC41-4C07-826C-75A882C00252}" name="Column12356" dataDxfId="3983"/>
    <tableColumn id="12402" xr3:uid="{F1539836-A15A-48C9-85A1-3563C4C730A5}" name="Column12357" dataDxfId="3982"/>
    <tableColumn id="12403" xr3:uid="{37B3EB00-16F2-4EE1-98CD-EB1680D533CA}" name="Column12358" dataDxfId="3981"/>
    <tableColumn id="12404" xr3:uid="{55936629-F63A-44B5-83D0-13EB81016A65}" name="Column12359" dataDxfId="3980"/>
    <tableColumn id="12405" xr3:uid="{C5554927-B39D-4600-ACA4-75AE9F16FDD0}" name="Column12360" dataDxfId="3979"/>
    <tableColumn id="12406" xr3:uid="{C1DBDD86-E651-42A7-A49F-D032FF487917}" name="Column12361" dataDxfId="3978"/>
    <tableColumn id="12407" xr3:uid="{E2871141-6EB7-4635-95B9-8F083A13479F}" name="Column12362" dataDxfId="3977"/>
    <tableColumn id="12408" xr3:uid="{436CE9DA-50CC-4483-BF48-D4F66D6C9810}" name="Column12363" dataDxfId="3976"/>
    <tableColumn id="12409" xr3:uid="{6A1FB981-C1B9-476F-A985-56D88EB11149}" name="Column12364" dataDxfId="3975"/>
    <tableColumn id="12410" xr3:uid="{0032975E-4F80-4D7E-8993-2015AC927172}" name="Column12365" dataDxfId="3974"/>
    <tableColumn id="12411" xr3:uid="{B40FD966-4CB7-40F6-BD1E-F6F42EA84D88}" name="Column12366" dataDxfId="3973"/>
    <tableColumn id="12412" xr3:uid="{CDA99E3B-7450-4A56-9D94-A3DB9F69FFDC}" name="Column12367" dataDxfId="3972"/>
    <tableColumn id="12413" xr3:uid="{33DD52CD-2A0A-40CA-8AC2-89586E8E1FB1}" name="Column12368" dataDxfId="3971"/>
    <tableColumn id="12414" xr3:uid="{6A001DB3-0D9E-4CBD-9C22-6875706A9485}" name="Column12369" dataDxfId="3970"/>
    <tableColumn id="12415" xr3:uid="{B15AF34F-BB2B-40CE-B5D4-41EEB4BAC68D}" name="Column12370" dataDxfId="3969"/>
    <tableColumn id="12416" xr3:uid="{FE118421-F7B9-4E6B-AA41-FC0101BC0D14}" name="Column12371" dataDxfId="3968"/>
    <tableColumn id="12417" xr3:uid="{607D4EF5-7106-4358-A1AD-DFB37FF857E0}" name="Column12372" dataDxfId="3967"/>
    <tableColumn id="12418" xr3:uid="{3561A7EA-813F-4420-8AA7-502375BD8F66}" name="Column12373" dataDxfId="3966"/>
    <tableColumn id="12419" xr3:uid="{B4B6DA67-0445-4EDD-B6D9-24A3229FA227}" name="Column12374" dataDxfId="3965"/>
    <tableColumn id="12420" xr3:uid="{940EC932-FD8E-4E15-AF6F-D05FFCC3AABC}" name="Column12375" dataDxfId="3964"/>
    <tableColumn id="12421" xr3:uid="{46292D5A-27A8-444E-8BF1-483225B1A843}" name="Column12376" dataDxfId="3963"/>
    <tableColumn id="12422" xr3:uid="{81D6393B-F737-41AC-813D-1D8D4312B607}" name="Column12377" dataDxfId="3962"/>
    <tableColumn id="12423" xr3:uid="{C4A18944-0285-44DA-ACDA-0637BC8E595E}" name="Column12378" dataDxfId="3961"/>
    <tableColumn id="12424" xr3:uid="{04BA08A7-DD22-46F8-A7D2-167405DDC7C3}" name="Column12379" dataDxfId="3960"/>
    <tableColumn id="12425" xr3:uid="{2E5213FB-16AE-4EA4-A35D-7100FAA4DD59}" name="Column12380" dataDxfId="3959"/>
    <tableColumn id="12426" xr3:uid="{B0A8CFCE-8E9B-4232-B8E7-E47EF8204444}" name="Column12381" dataDxfId="3958"/>
    <tableColumn id="12427" xr3:uid="{E823D01E-F662-49CD-8CB6-27D3FB8D7348}" name="Column12382" dataDxfId="3957"/>
    <tableColumn id="12428" xr3:uid="{C88C0822-A182-4325-AD38-40F24CA02DF9}" name="Column12383" dataDxfId="3956"/>
    <tableColumn id="12429" xr3:uid="{95BDC704-DEF6-46B6-B8CF-E074BEAB2B22}" name="Column12384" dataDxfId="3955"/>
    <tableColumn id="12430" xr3:uid="{8905C890-2AF5-42C4-AA5F-21453C738B44}" name="Column12385" dataDxfId="3954"/>
    <tableColumn id="12431" xr3:uid="{816CA26B-7605-4EC7-B158-B94E3FD15A38}" name="Column12386" dataDxfId="3953"/>
    <tableColumn id="12432" xr3:uid="{CC67B161-F2D9-4A16-AFC8-BB28408A4BE3}" name="Column12387" dataDxfId="3952"/>
    <tableColumn id="12433" xr3:uid="{3B9A172C-2416-489E-99BF-D7F3BD4208BD}" name="Column12388" dataDxfId="3951"/>
    <tableColumn id="12434" xr3:uid="{45060546-E794-4377-8795-A82BD8C3D34A}" name="Column12389" dataDxfId="3950"/>
    <tableColumn id="12435" xr3:uid="{196BF005-C1AE-40D8-A0B6-9144EAB2912A}" name="Column12390" dataDxfId="3949"/>
    <tableColumn id="12436" xr3:uid="{8A4BAAB0-02AC-4B24-9818-3543FDF6B7BA}" name="Column12391" dataDxfId="3948"/>
    <tableColumn id="12437" xr3:uid="{5A0CF167-3C6E-4FAF-B8AF-C432076E2769}" name="Column12392" dataDxfId="3947"/>
    <tableColumn id="12438" xr3:uid="{3F53437F-A1BA-4156-81F5-B85FD0F459AD}" name="Column12393" dataDxfId="3946"/>
    <tableColumn id="12439" xr3:uid="{3C615D6E-47D7-4F0C-9C31-837FF019E39C}" name="Column12394" dataDxfId="3945"/>
    <tableColumn id="12440" xr3:uid="{C50AF6F3-6CCE-46AC-B076-F44D62727D7E}" name="Column12395" dataDxfId="3944"/>
    <tableColumn id="12441" xr3:uid="{AC88B8A6-0557-42CF-A175-89B50798B68B}" name="Column12396" dataDxfId="3943"/>
    <tableColumn id="12442" xr3:uid="{39DD18BC-E8FA-4EE8-BADD-949315907C88}" name="Column12397" dataDxfId="3942"/>
    <tableColumn id="12443" xr3:uid="{E1691B7B-D37C-4DD5-8A52-EA0456F69075}" name="Column12398" dataDxfId="3941"/>
    <tableColumn id="12444" xr3:uid="{7C61CAD3-2CB9-4789-9B27-E0DBE1EA47D1}" name="Column12399" dataDxfId="3940"/>
    <tableColumn id="12445" xr3:uid="{C7077A40-58A6-4284-89BB-36838B945A15}" name="Column12400" dataDxfId="3939"/>
    <tableColumn id="12446" xr3:uid="{6A0F11BA-E768-41E9-9162-A1CD5370BB33}" name="Column12401" dataDxfId="3938"/>
    <tableColumn id="12447" xr3:uid="{A46F2E23-CA1A-44D0-8D9D-E3D255BBCA24}" name="Column12402" dataDxfId="3937"/>
    <tableColumn id="12448" xr3:uid="{0E7792BD-8D86-42AE-81FA-4AA23234C35E}" name="Column12403" dataDxfId="3936"/>
    <tableColumn id="12449" xr3:uid="{3C2F19FB-8CF9-4A3C-B172-D3AA8A6E0E30}" name="Column12404" dataDxfId="3935"/>
    <tableColumn id="12450" xr3:uid="{68A016FE-D981-4711-AEF7-BDBDBFDF3E84}" name="Column12405" dataDxfId="3934"/>
    <tableColumn id="12451" xr3:uid="{8F122E74-AC98-44EF-912A-4455FD468010}" name="Column12406" dataDxfId="3933"/>
    <tableColumn id="12452" xr3:uid="{7C975D99-3C42-4D15-B0A2-FC1E9D7E25AE}" name="Column12407" dataDxfId="3932"/>
    <tableColumn id="12453" xr3:uid="{CA4BF356-7F49-4E33-89A3-2D9226799090}" name="Column12408" dataDxfId="3931"/>
    <tableColumn id="12454" xr3:uid="{28DF72BA-88A3-4284-ACAE-3C3BB0F7BF87}" name="Column12409" dataDxfId="3930"/>
    <tableColumn id="12455" xr3:uid="{BDB82B52-01BC-47DF-B4F2-4D63DC57F73C}" name="Column12410" dataDxfId="3929"/>
    <tableColumn id="12456" xr3:uid="{6028B9E7-24F1-4D45-B695-22FC60CD93C6}" name="Column12411" dataDxfId="3928"/>
    <tableColumn id="12457" xr3:uid="{ABA8AA2F-D4F0-4A19-9599-307D1B74C70A}" name="Column12412" dataDxfId="3927"/>
    <tableColumn id="12458" xr3:uid="{3A091D9B-E80F-427E-891D-A18DF54F6C47}" name="Column12413" dataDxfId="3926"/>
    <tableColumn id="12459" xr3:uid="{0803FD5D-83CF-4D93-B471-DC915A7E510E}" name="Column12414" dataDxfId="3925"/>
    <tableColumn id="12460" xr3:uid="{95D9191B-044A-4014-A695-5E84D19757D9}" name="Column12415" dataDxfId="3924"/>
    <tableColumn id="12461" xr3:uid="{7F1CD13F-3112-449F-8B9A-B1349DCAF83A}" name="Column12416" dataDxfId="3923"/>
    <tableColumn id="12462" xr3:uid="{B707D70D-C2B0-43A5-88F0-3C19EBCAE809}" name="Column12417" dataDxfId="3922"/>
    <tableColumn id="12463" xr3:uid="{BDE458EB-B0FE-40F2-9AED-F5B63C64B2F2}" name="Column12418" dataDxfId="3921"/>
    <tableColumn id="12464" xr3:uid="{EC309431-C869-4BBA-979D-C8656F042AC7}" name="Column12419" dataDxfId="3920"/>
    <tableColumn id="12465" xr3:uid="{4E3F6C18-5AF7-45F6-8053-624A685F0957}" name="Column12420" dataDxfId="3919"/>
    <tableColumn id="12466" xr3:uid="{9D10A0AB-1010-4007-8C5F-2486B9E2FF9E}" name="Column12421" dataDxfId="3918"/>
    <tableColumn id="12467" xr3:uid="{1259759D-7484-4641-8864-EBAAE576E6DE}" name="Column12422" dataDxfId="3917"/>
    <tableColumn id="12468" xr3:uid="{DB9B4DBF-A6A5-4D0F-B4B2-513B0FCFB1D9}" name="Column12423" dataDxfId="3916"/>
    <tableColumn id="12469" xr3:uid="{B97E8A4D-539A-45F5-B0B6-24B031BE1B85}" name="Column12424" dataDxfId="3915"/>
    <tableColumn id="12470" xr3:uid="{2766E241-5650-48C3-8B89-447210F517B8}" name="Column12425" dataDxfId="3914"/>
    <tableColumn id="12471" xr3:uid="{9F872532-3AE3-4E6E-B7A6-49E3DB142C2D}" name="Column12426" dataDxfId="3913"/>
    <tableColumn id="12472" xr3:uid="{66D63061-59EA-42DB-B803-EAEB6CFBB105}" name="Column12427" dataDxfId="3912"/>
    <tableColumn id="12473" xr3:uid="{C41C7AB3-F9A2-440D-81C7-D9E351A4F641}" name="Column12428" dataDxfId="3911"/>
    <tableColumn id="12474" xr3:uid="{F2CAC91E-3920-4208-8AFA-A628BEC3DE8D}" name="Column12429" dataDxfId="3910"/>
    <tableColumn id="12475" xr3:uid="{489B7862-693F-4EDE-98A4-E33788D57599}" name="Column12430" dataDxfId="3909"/>
    <tableColumn id="12476" xr3:uid="{7E7C6650-8319-41FD-9432-226A11944867}" name="Column12431" dataDxfId="3908"/>
    <tableColumn id="12477" xr3:uid="{B3761C18-716F-45F3-AC7E-97F9DA124E08}" name="Column12432" dataDxfId="3907"/>
    <tableColumn id="12478" xr3:uid="{3CF9F142-9ECC-4F8B-BBEB-F75D50F0D356}" name="Column12433" dataDxfId="3906"/>
    <tableColumn id="12479" xr3:uid="{688CDB44-59DE-444D-BBBE-2AA571D829A0}" name="Column12434" dataDxfId="3905"/>
    <tableColumn id="12480" xr3:uid="{EA13F864-2FCD-4C51-B3C0-64C9EBB35865}" name="Column12435" dataDxfId="3904"/>
    <tableColumn id="12481" xr3:uid="{88F6A4C8-FE4E-4C4E-ABE7-CC70BC014DD3}" name="Column12436" dataDxfId="3903"/>
    <tableColumn id="12482" xr3:uid="{8DE09AB3-406F-4C65-A4A8-CA77A890AB95}" name="Column12437" dataDxfId="3902"/>
    <tableColumn id="12483" xr3:uid="{6A782174-BB42-42D6-B60F-6ECADFD74F9B}" name="Column12438" dataDxfId="3901"/>
    <tableColumn id="12484" xr3:uid="{5E1D1562-9329-49D5-AF2C-DE93E52A394A}" name="Column12439" dataDxfId="3900"/>
    <tableColumn id="12485" xr3:uid="{48C1FC0A-3F87-4209-817C-D49592CA6F75}" name="Column12440" dataDxfId="3899"/>
    <tableColumn id="12486" xr3:uid="{3FFE042D-1A73-4DD7-B311-7B920C24F151}" name="Column12441" dataDxfId="3898"/>
    <tableColumn id="12487" xr3:uid="{7A6A9C45-CD9D-4A77-AD77-287C7906DAD8}" name="Column12442" dataDxfId="3897"/>
    <tableColumn id="12488" xr3:uid="{4C049298-F529-4D54-AB3C-4CF1C4342201}" name="Column12443" dataDxfId="3896"/>
    <tableColumn id="12489" xr3:uid="{DC61B5DD-8226-459B-A58E-CADA8EBD19B1}" name="Column12444" dataDxfId="3895"/>
    <tableColumn id="12490" xr3:uid="{95B784F1-032B-44F2-B363-36E73427F13F}" name="Column12445" dataDxfId="3894"/>
    <tableColumn id="12491" xr3:uid="{D254F945-639E-4060-823F-E1D12D703418}" name="Column12446" dataDxfId="3893"/>
    <tableColumn id="12492" xr3:uid="{D72CA982-10F0-4C6E-925F-475E2354B17B}" name="Column12447" dataDxfId="3892"/>
    <tableColumn id="12493" xr3:uid="{1199F53D-D47B-48D3-8E73-1B62BC1D7C5A}" name="Column12448" dataDxfId="3891"/>
    <tableColumn id="12494" xr3:uid="{E7707C55-A037-4B1B-966A-3ADD52B95296}" name="Column12449" dataDxfId="3890"/>
    <tableColumn id="12495" xr3:uid="{1C496005-9AFC-4D4D-B7FB-213D10DDE999}" name="Column12450" dataDxfId="3889"/>
    <tableColumn id="12496" xr3:uid="{5C5BA308-E0E5-4F21-BA9C-985D0F92101C}" name="Column12451" dataDxfId="3888"/>
    <tableColumn id="12497" xr3:uid="{598AD821-C963-484F-8626-C2493460DEC1}" name="Column12452" dataDxfId="3887"/>
    <tableColumn id="12498" xr3:uid="{3BDFC558-A0BA-4524-B851-4196517F1F55}" name="Column12453" dataDxfId="3886"/>
    <tableColumn id="12499" xr3:uid="{45685292-9E1A-4CA1-B97F-791C29871029}" name="Column12454" dataDxfId="3885"/>
    <tableColumn id="12500" xr3:uid="{F30C77BA-5C07-4A18-B14E-3613F62D801F}" name="Column12455" dataDxfId="3884"/>
    <tableColumn id="12501" xr3:uid="{97BFCAA0-F1D8-47FB-B840-F89BB15011C4}" name="Column12456" dataDxfId="3883"/>
    <tableColumn id="12502" xr3:uid="{A4F66943-F27C-4662-9573-81EC09A78BDD}" name="Column12457" dataDxfId="3882"/>
    <tableColumn id="12503" xr3:uid="{ED2871FD-4813-49CA-9D4C-2D45228A1E05}" name="Column12458" dataDxfId="3881"/>
    <tableColumn id="12504" xr3:uid="{A5BCF181-8218-44D3-868D-9898595D1A9E}" name="Column12459" dataDxfId="3880"/>
    <tableColumn id="12505" xr3:uid="{CAFD7898-0881-415C-ACCF-481EDF843A03}" name="Column12460" dataDxfId="3879"/>
    <tableColumn id="12506" xr3:uid="{3F4C2CC3-8C01-48DA-9A8B-5D3C588E94DD}" name="Column12461" dataDxfId="3878"/>
    <tableColumn id="12507" xr3:uid="{2BF00580-2E1B-472F-84FF-3DC2752C2E5C}" name="Column12462" dataDxfId="3877"/>
    <tableColumn id="12508" xr3:uid="{B5CDDE04-7A8E-4622-B3EF-980919AB75EB}" name="Column12463" dataDxfId="3876"/>
    <tableColumn id="12509" xr3:uid="{D7EEC8EA-4128-4984-992A-4FCC8D077F8A}" name="Column12464" dataDxfId="3875"/>
    <tableColumn id="12510" xr3:uid="{8029154C-2E72-4537-AA2A-5CAA7FF55F2E}" name="Column12465" dataDxfId="3874"/>
    <tableColumn id="12511" xr3:uid="{6E05B6EE-6129-4266-ADFF-43C79C13E61E}" name="Column12466" dataDxfId="3873"/>
    <tableColumn id="12512" xr3:uid="{A8DBAD51-7A39-4809-ACF2-65006257BAF4}" name="Column12467" dataDxfId="3872"/>
    <tableColumn id="12513" xr3:uid="{D433D5C8-0692-4347-8E7A-2C645EF87CFB}" name="Column12468" dataDxfId="3871"/>
    <tableColumn id="12514" xr3:uid="{2EEBA5A6-4BDA-47C7-9576-D3F05AF6FDB3}" name="Column12469" dataDxfId="3870"/>
    <tableColumn id="12515" xr3:uid="{84348BFB-9A5B-466D-8092-F14E7D162494}" name="Column12470" dataDxfId="3869"/>
    <tableColumn id="12516" xr3:uid="{2FBBB1C1-5188-4102-963D-166A0051F75D}" name="Column12471" dataDxfId="3868"/>
    <tableColumn id="12517" xr3:uid="{BDE6F0EB-875E-4DFC-A6B5-95B1179A7411}" name="Column12472" dataDxfId="3867"/>
    <tableColumn id="12518" xr3:uid="{51C95822-8BBE-4E92-ABE6-20AAE2999AF2}" name="Column12473" dataDxfId="3866"/>
    <tableColumn id="12519" xr3:uid="{902023BF-5B6E-4352-86C3-1E7603338337}" name="Column12474" dataDxfId="3865"/>
    <tableColumn id="12520" xr3:uid="{DDD9240B-87AA-49AC-88FA-5DB424355C48}" name="Column12475" dataDxfId="3864"/>
    <tableColumn id="12521" xr3:uid="{C94CFCCF-ECA1-4388-94C9-6ABDD9FD2B86}" name="Column12476" dataDxfId="3863"/>
    <tableColumn id="12522" xr3:uid="{6A3EDC99-C3CE-4DB8-A9C3-9FFBB918627A}" name="Column12477" dataDxfId="3862"/>
    <tableColumn id="12523" xr3:uid="{90CE3A2E-4AF0-43E4-A34B-F50F17A03E00}" name="Column12478" dataDxfId="3861"/>
    <tableColumn id="12524" xr3:uid="{E8ECF305-7CF1-47CE-9429-608B997C99EE}" name="Column12479" dataDxfId="3860"/>
    <tableColumn id="12525" xr3:uid="{B6FE0A01-E521-425E-A630-9FFAA1A478EF}" name="Column12480" dataDxfId="3859"/>
    <tableColumn id="12526" xr3:uid="{CD668FDE-38DC-4A93-81EE-04F0F232F21C}" name="Column12481" dataDxfId="3858"/>
    <tableColumn id="12527" xr3:uid="{68A23950-8F65-4736-8385-1BD634CEFF5C}" name="Column12482" dataDxfId="3857"/>
    <tableColumn id="12528" xr3:uid="{89315CE8-A62D-46E3-B5AC-1A41192AA073}" name="Column12483" dataDxfId="3856"/>
    <tableColumn id="12529" xr3:uid="{552B1BB6-3DE0-4A6E-ABEF-DBD371B83586}" name="Column12484" dataDxfId="3855"/>
    <tableColumn id="12530" xr3:uid="{F63256B7-DF9C-4C84-958B-D892F05785FB}" name="Column12485" dataDxfId="3854"/>
    <tableColumn id="12531" xr3:uid="{42AA1DE2-27DE-41FE-97DB-C4D12EEBE466}" name="Column12486" dataDxfId="3853"/>
    <tableColumn id="12532" xr3:uid="{2746CB5E-7863-4459-9224-238857837809}" name="Column12487" dataDxfId="3852"/>
    <tableColumn id="12533" xr3:uid="{6F7D83CF-E88A-410D-901D-D796FE122126}" name="Column12488" dataDxfId="3851"/>
    <tableColumn id="12534" xr3:uid="{A3082CBF-3DE0-4119-91CA-75B4C0F42652}" name="Column12489" dataDxfId="3850"/>
    <tableColumn id="12535" xr3:uid="{0DCB3128-7BD9-47E0-87C3-839245098982}" name="Column12490" dataDxfId="3849"/>
    <tableColumn id="12536" xr3:uid="{C0F1BB48-6866-4529-990F-3A8CFAB68115}" name="Column12491" dataDxfId="3848"/>
    <tableColumn id="12537" xr3:uid="{E4BE683D-0637-447C-BA7D-FFDDABC7E2C1}" name="Column12492" dataDxfId="3847"/>
    <tableColumn id="12538" xr3:uid="{04E3116D-9E73-48C8-9EA0-CFEF1CA21B7B}" name="Column12493" dataDxfId="3846"/>
    <tableColumn id="12539" xr3:uid="{4088F850-7CFC-4DF3-9100-BEF1DC44FFA2}" name="Column12494" dataDxfId="3845"/>
    <tableColumn id="12540" xr3:uid="{0526E9D9-BAD5-4C28-BB34-230BAD27245F}" name="Column12495" dataDxfId="3844"/>
    <tableColumn id="12541" xr3:uid="{A499C4C4-8BEE-4ECD-BA03-CA98F1C74097}" name="Column12496" dataDxfId="3843"/>
    <tableColumn id="12542" xr3:uid="{0FDD2A02-841F-4B4B-953A-C651D11D2613}" name="Column12497" dataDxfId="3842"/>
    <tableColumn id="12543" xr3:uid="{BC85AA93-8E25-43B7-822D-7D894010D957}" name="Column12498" dataDxfId="3841"/>
    <tableColumn id="12544" xr3:uid="{02F21A86-B1E8-4D3D-9580-FB084006C6B0}" name="Column12499" dataDxfId="3840"/>
    <tableColumn id="12545" xr3:uid="{0D7FF12E-8365-4D49-B8AF-E2052769089A}" name="Column12500" dataDxfId="3839"/>
    <tableColumn id="12546" xr3:uid="{ECB61EAC-1CCB-4199-B794-143A9E9AB929}" name="Column12501" dataDxfId="3838"/>
    <tableColumn id="12547" xr3:uid="{448EC71F-EA90-458C-AA94-1EA88F503545}" name="Column12502" dataDxfId="3837"/>
    <tableColumn id="12548" xr3:uid="{1D68F378-D005-4A93-BA49-ABA6DA83DC4B}" name="Column12503" dataDxfId="3836"/>
    <tableColumn id="12549" xr3:uid="{A68102AA-8EEB-4526-B660-7B2FE6E17DDC}" name="Column12504" dataDxfId="3835"/>
    <tableColumn id="12550" xr3:uid="{C720945B-B06E-4E13-A706-ADD927FBF2E2}" name="Column12505" dataDxfId="3834"/>
    <tableColumn id="12551" xr3:uid="{2F59E5F6-7BE4-4106-8FAB-548E906C2E96}" name="Column12506" dataDxfId="3833"/>
    <tableColumn id="12552" xr3:uid="{CFBCCC50-E16E-4858-8B20-E27112CE4AEE}" name="Column12507" dataDxfId="3832"/>
    <tableColumn id="12553" xr3:uid="{9BE44186-20DA-4F6A-BB1B-22397BDDED7C}" name="Column12508" dataDxfId="3831"/>
    <tableColumn id="12554" xr3:uid="{8C9C93A1-FAF9-4FBC-8C44-F69411366C13}" name="Column12509" dataDxfId="3830"/>
    <tableColumn id="12555" xr3:uid="{0680D2DD-FCCB-46E6-AA5B-8B925AD723D7}" name="Column12510" dataDxfId="3829"/>
    <tableColumn id="12556" xr3:uid="{D514D292-E6B9-4D4C-8B93-831BD3CB9949}" name="Column12511" dataDxfId="3828"/>
    <tableColumn id="12557" xr3:uid="{BFABA1F2-A6F2-40A7-92AA-FEA38DC9328B}" name="Column12512" dataDxfId="3827"/>
    <tableColumn id="12558" xr3:uid="{9B2FB81F-6A53-4AFA-9AD3-8C60C5694B8E}" name="Column12513" dataDxfId="3826"/>
    <tableColumn id="12559" xr3:uid="{51C43511-4353-4121-9649-DC04928460AD}" name="Column12514" dataDxfId="3825"/>
    <tableColumn id="12560" xr3:uid="{0D5F31D4-BE21-4C00-AC2C-21D1B004A1B4}" name="Column12515" dataDxfId="3824"/>
    <tableColumn id="12561" xr3:uid="{364BEF7D-B98C-42A1-8631-DA5C60C3B9A8}" name="Column12516" dataDxfId="3823"/>
    <tableColumn id="12562" xr3:uid="{28BA04BC-A4CA-4A25-9CD5-585CC0561678}" name="Column12517" dataDxfId="3822"/>
    <tableColumn id="12563" xr3:uid="{2E3EC391-5D14-4FC8-ACA8-495401443F28}" name="Column12518" dataDxfId="3821"/>
    <tableColumn id="12564" xr3:uid="{508622B4-39D4-4B4F-8673-B272ED58B07B}" name="Column12519" dataDxfId="3820"/>
    <tableColumn id="12565" xr3:uid="{F4DC8339-8D16-42CE-A4AC-B11FE7F06A30}" name="Column12520" dataDxfId="3819"/>
    <tableColumn id="12566" xr3:uid="{BC8EC70B-ADAB-4BF1-B196-CE1535979CD3}" name="Column12521" dataDxfId="3818"/>
    <tableColumn id="12567" xr3:uid="{105238AC-F3C6-4AF8-93D7-7D2E48AEBBD7}" name="Column12522" dataDxfId="3817"/>
    <tableColumn id="12568" xr3:uid="{4CB02FAA-DBEA-4DDA-B110-BEE3075533E6}" name="Column12523" dataDxfId="3816"/>
    <tableColumn id="12569" xr3:uid="{2C7DEE6C-C03F-4ABB-A12A-7B06A12688C8}" name="Column12524" dataDxfId="3815"/>
    <tableColumn id="12570" xr3:uid="{B64BFB3C-BE99-4211-A604-9BD21D70FD79}" name="Column12525" dataDxfId="3814"/>
    <tableColumn id="12571" xr3:uid="{B1D17B6C-FADC-48E9-93D4-E7B2F5E2D9A2}" name="Column12526" dataDxfId="3813"/>
    <tableColumn id="12572" xr3:uid="{CB9F217C-B43E-4FCE-89E9-07293BCB9BC1}" name="Column12527" dataDxfId="3812"/>
    <tableColumn id="12573" xr3:uid="{7A5085CC-D6A0-4EAC-8ADE-BC224FC99BF8}" name="Column12528" dataDxfId="3811"/>
    <tableColumn id="12574" xr3:uid="{A6E99216-3BFE-4A2A-865E-71F378282620}" name="Column12529" dataDxfId="3810"/>
    <tableColumn id="12575" xr3:uid="{C191CD38-BD4B-4A76-A219-88625FA412C2}" name="Column12530" dataDxfId="3809"/>
    <tableColumn id="12576" xr3:uid="{86451C69-1C89-4B15-84E7-9C646D43F747}" name="Column12531" dataDxfId="3808"/>
    <tableColumn id="12577" xr3:uid="{99DD6374-2B35-4C06-A9C9-031DBE5CD3E4}" name="Column12532" dataDxfId="3807"/>
    <tableColumn id="12578" xr3:uid="{59D2BADC-3998-47E5-B9D6-6E55EFE069CB}" name="Column12533" dataDxfId="3806"/>
    <tableColumn id="12579" xr3:uid="{14B821B9-3B5F-45A9-82BD-D0D32F126A3F}" name="Column12534" dataDxfId="3805"/>
    <tableColumn id="12580" xr3:uid="{86C2A56F-A959-453D-BC30-2835C17E715F}" name="Column12535" dataDxfId="3804"/>
    <tableColumn id="12581" xr3:uid="{90B36551-D22A-41AB-9F19-308E104E9CFC}" name="Column12536" dataDxfId="3803"/>
    <tableColumn id="12582" xr3:uid="{3BE249C2-41C8-4C82-91F7-BA72369EF683}" name="Column12537" dataDxfId="3802"/>
    <tableColumn id="12583" xr3:uid="{53030D2C-A89B-466A-B9AF-0230F9E702B3}" name="Column12538" dataDxfId="3801"/>
    <tableColumn id="12584" xr3:uid="{693AE674-A7EC-4063-A95D-1BD6C7A1B614}" name="Column12539" dataDxfId="3800"/>
    <tableColumn id="12585" xr3:uid="{97ECD0C2-7C29-420A-9721-134035AA6C60}" name="Column12540" dataDxfId="3799"/>
    <tableColumn id="12586" xr3:uid="{16ED2C30-4A96-46C5-80E4-08B1E5182B70}" name="Column12541" dataDxfId="3798"/>
    <tableColumn id="12587" xr3:uid="{45E9F8AB-FDAB-4041-B8E1-5D9D8CE1718C}" name="Column12542" dataDxfId="3797"/>
    <tableColumn id="12588" xr3:uid="{4D026B68-E59F-4877-B0C0-A1D223CF3B07}" name="Column12543" dataDxfId="3796"/>
    <tableColumn id="12589" xr3:uid="{8EC32138-7BC0-46E1-A60F-1532FB145DA0}" name="Column12544" dataDxfId="3795"/>
    <tableColumn id="12590" xr3:uid="{06FFE9DC-F565-4BA3-84A7-E82F79181027}" name="Column12545" dataDxfId="3794"/>
    <tableColumn id="12591" xr3:uid="{97043242-7EBC-4E24-A444-C9A212D9E566}" name="Column12546" dataDxfId="3793"/>
    <tableColumn id="12592" xr3:uid="{208DBDBD-0C09-4D75-809D-E27A98B09270}" name="Column12547" dataDxfId="3792"/>
    <tableColumn id="12593" xr3:uid="{EC9927A1-5543-491F-8440-1070947032F1}" name="Column12548" dataDxfId="3791"/>
    <tableColumn id="12594" xr3:uid="{03BD2A69-F2AA-4A46-8B8C-C9E152438EBA}" name="Column12549" dataDxfId="3790"/>
    <tableColumn id="12595" xr3:uid="{54AE9495-F9EF-4537-9710-DADF45EC494B}" name="Column12550" dataDxfId="3789"/>
    <tableColumn id="12596" xr3:uid="{88DD5425-C5B8-4F81-874A-18A0BED52CD6}" name="Column12551" dataDxfId="3788"/>
    <tableColumn id="12597" xr3:uid="{7FAAB51B-5615-46EA-9CD4-889F6E4B9AC8}" name="Column12552" dataDxfId="3787"/>
    <tableColumn id="12598" xr3:uid="{553E7601-BE26-4CE0-92DA-972918E942B3}" name="Column12553" dataDxfId="3786"/>
    <tableColumn id="12599" xr3:uid="{EC7A1CFD-83F3-4938-9851-CA503F12CEC3}" name="Column12554" dataDxfId="3785"/>
    <tableColumn id="12600" xr3:uid="{138AE69D-293E-42DB-8374-CF34B9CD16B4}" name="Column12555" dataDxfId="3784"/>
    <tableColumn id="12601" xr3:uid="{5EA64520-01FD-4E70-9515-49A133F1C966}" name="Column12556" dataDxfId="3783"/>
    <tableColumn id="12602" xr3:uid="{7AD39B8A-A1B5-454E-9174-75541BD10D9B}" name="Column12557" dataDxfId="3782"/>
    <tableColumn id="12603" xr3:uid="{D24F8951-9934-4A21-B523-223BBADFDB6B}" name="Column12558" dataDxfId="3781"/>
    <tableColumn id="12604" xr3:uid="{4A40E9E6-DD55-4388-AEE1-9E269FC5CCB8}" name="Column12559" dataDxfId="3780"/>
    <tableColumn id="12605" xr3:uid="{24F3A30F-B2A3-4AE7-85DF-9C5327E5ABA1}" name="Column12560" dataDxfId="3779"/>
    <tableColumn id="12606" xr3:uid="{1A984689-857A-4D9E-B7E5-67A1F03033B9}" name="Column12561" dataDxfId="3778"/>
    <tableColumn id="12607" xr3:uid="{0354CCBC-9A17-476C-B254-1926EE998FB4}" name="Column12562" dataDxfId="3777"/>
    <tableColumn id="12608" xr3:uid="{2862B170-0309-407E-8CCE-5B2297D27C7C}" name="Column12563" dataDxfId="3776"/>
    <tableColumn id="12609" xr3:uid="{0E3C3C98-C891-48A0-A9BC-EDF1EA58CB46}" name="Column12564" dataDxfId="3775"/>
    <tableColumn id="12610" xr3:uid="{C8B03764-8A33-437D-81AF-5335BB8E49E9}" name="Column12565" dataDxfId="3774"/>
    <tableColumn id="12611" xr3:uid="{FD00BFFE-B608-4F46-BBF9-8B9E961014F2}" name="Column12566" dataDxfId="3773"/>
    <tableColumn id="12612" xr3:uid="{0418970F-09F8-44C2-936A-41474AE6FB16}" name="Column12567" dataDxfId="3772"/>
    <tableColumn id="12613" xr3:uid="{14D964A0-7E9B-4B3D-B080-05FA4C58ACCD}" name="Column12568" dataDxfId="3771"/>
    <tableColumn id="12614" xr3:uid="{B9C8A488-A93E-4A20-804F-B739C19B4938}" name="Column12569" dataDxfId="3770"/>
    <tableColumn id="12615" xr3:uid="{F8B6FE87-89E8-4653-8396-2BD1708C2DF2}" name="Column12570" dataDxfId="3769"/>
    <tableColumn id="12616" xr3:uid="{38FD5179-CD8F-4299-A7EA-E6755971184F}" name="Column12571" dataDxfId="3768"/>
    <tableColumn id="12617" xr3:uid="{5C6B96AD-C763-46D7-81FC-494A9D70AC8F}" name="Column12572" dataDxfId="3767"/>
    <tableColumn id="12618" xr3:uid="{D3706C9D-9F2A-4496-A839-17F0F2B0A299}" name="Column12573" dataDxfId="3766"/>
    <tableColumn id="12619" xr3:uid="{64FFC657-2887-40A4-8CE1-0BAC03CE9D3E}" name="Column12574" dataDxfId="3765"/>
    <tableColumn id="12620" xr3:uid="{84F625F1-0A8E-4624-ACE9-7E4B974373D9}" name="Column12575" dataDxfId="3764"/>
    <tableColumn id="12621" xr3:uid="{F8D5D0BC-8240-4EDD-93AF-0761470C0439}" name="Column12576" dataDxfId="3763"/>
    <tableColumn id="12622" xr3:uid="{354D7004-9B2F-4F0F-8CB0-9EBE000B2E4E}" name="Column12577" dataDxfId="3762"/>
    <tableColumn id="12623" xr3:uid="{A4E0EA51-8386-45DD-A535-727E12A0AD6E}" name="Column12578" dataDxfId="3761"/>
    <tableColumn id="12624" xr3:uid="{C338B0A9-1E41-4833-9B04-F37B258F050B}" name="Column12579" dataDxfId="3760"/>
    <tableColumn id="12625" xr3:uid="{66B085D7-E620-4711-88E5-8428C0D56129}" name="Column12580" dataDxfId="3759"/>
    <tableColumn id="12626" xr3:uid="{642BFB40-2FB2-4351-AEC8-6B0F063F0A1A}" name="Column12581" dataDxfId="3758"/>
    <tableColumn id="12627" xr3:uid="{9ABE3987-31AD-4D45-B2CA-795402EF21C9}" name="Column12582" dataDxfId="3757"/>
    <tableColumn id="12628" xr3:uid="{B3E67AC2-D362-4025-8D1F-E443090655A7}" name="Column12583" dataDxfId="3756"/>
    <tableColumn id="12629" xr3:uid="{718C43AE-720F-41F6-A0E2-F90374E6EDD9}" name="Column12584" dataDxfId="3755"/>
    <tableColumn id="12630" xr3:uid="{381BD71F-082B-4AE8-9CC2-87D36DDC9434}" name="Column12585" dataDxfId="3754"/>
    <tableColumn id="12631" xr3:uid="{7AAAD30A-511F-4F7B-93E9-32B52931EE77}" name="Column12586" dataDxfId="3753"/>
    <tableColumn id="12632" xr3:uid="{58722F67-8DDD-4656-807B-696774BE9AD5}" name="Column12587" dataDxfId="3752"/>
    <tableColumn id="12633" xr3:uid="{FE6E5B4C-3DB4-493F-8D0E-52B4AE6AE1F7}" name="Column12588" dataDxfId="3751"/>
    <tableColumn id="12634" xr3:uid="{1AF081C2-9253-4FCF-8DAD-2B4EF0970935}" name="Column12589" dataDxfId="3750"/>
    <tableColumn id="12635" xr3:uid="{D2332B59-06F1-41D3-9D99-1BE63745EB2F}" name="Column12590" dataDxfId="3749"/>
    <tableColumn id="12636" xr3:uid="{A166118A-5C54-483E-AE68-D6FC4ABDC1C4}" name="Column12591" dataDxfId="3748"/>
    <tableColumn id="12637" xr3:uid="{04CCA7A2-AB50-4109-9EE0-2AEB6D328B11}" name="Column12592" dataDxfId="3747"/>
    <tableColumn id="12638" xr3:uid="{5412620B-4B93-4347-8849-8CB310CA2769}" name="Column12593" dataDxfId="3746"/>
    <tableColumn id="12639" xr3:uid="{B3EDE190-C4C5-4E5D-833D-257A5AA4F526}" name="Column12594" dataDxfId="3745"/>
    <tableColumn id="12640" xr3:uid="{FC353915-74ED-4F27-BAB8-2D65EA647461}" name="Column12595" dataDxfId="3744"/>
    <tableColumn id="12641" xr3:uid="{2CA3D9CE-58D6-41A6-85E6-A7D05E5BFD3A}" name="Column12596" dataDxfId="3743"/>
    <tableColumn id="12642" xr3:uid="{BEE4788E-C546-41A2-A5E5-0BBE0EB7EE21}" name="Column12597" dataDxfId="3742"/>
    <tableColumn id="12643" xr3:uid="{B0767D86-D3BC-42AB-8832-8F01A4E0E047}" name="Column12598" dataDxfId="3741"/>
    <tableColumn id="12644" xr3:uid="{4B02DBAF-635C-413D-9DBC-F0ECAF1BCABF}" name="Column12599" dataDxfId="3740"/>
    <tableColumn id="12645" xr3:uid="{27DEDCBD-D298-4A8E-90C4-4FEF01827350}" name="Column12600" dataDxfId="3739"/>
    <tableColumn id="12646" xr3:uid="{95227E3C-D436-45D7-9869-C193E1FACA6C}" name="Column12601" dataDxfId="3738"/>
    <tableColumn id="12647" xr3:uid="{A0C8495E-B60F-433B-B375-CED586947F7A}" name="Column12602" dataDxfId="3737"/>
    <tableColumn id="12648" xr3:uid="{80FA059A-0FCA-4964-81A1-38CCFE06F07D}" name="Column12603" dataDxfId="3736"/>
    <tableColumn id="12649" xr3:uid="{91EF70C5-D4E7-440C-9BD1-77C74A9E8B41}" name="Column12604" dataDxfId="3735"/>
    <tableColumn id="12650" xr3:uid="{A4D173B8-EB15-4EF6-A8CF-07B726109154}" name="Column12605" dataDxfId="3734"/>
    <tableColumn id="12651" xr3:uid="{7509392B-7F43-4881-A7F7-3A83ADA42D8B}" name="Column12606" dataDxfId="3733"/>
    <tableColumn id="12652" xr3:uid="{AA4F450D-1016-4B99-A807-52C4A71860CE}" name="Column12607" dataDxfId="3732"/>
    <tableColumn id="12653" xr3:uid="{02BB898E-3DAA-4D2B-93FC-3203E5462BF7}" name="Column12608" dataDxfId="3731"/>
    <tableColumn id="12654" xr3:uid="{1BCDA74A-A13A-4942-89B5-0DD3589490FC}" name="Column12609" dataDxfId="3730"/>
    <tableColumn id="12655" xr3:uid="{5FFA872B-5305-42D2-B6BE-508D32679F1B}" name="Column12610" dataDxfId="3729"/>
    <tableColumn id="12656" xr3:uid="{6A979497-3534-4D60-A023-0875D401F75D}" name="Column12611" dataDxfId="3728"/>
    <tableColumn id="12657" xr3:uid="{B5F3ADE6-6074-4680-8034-4AAA670C5157}" name="Column12612" dataDxfId="3727"/>
    <tableColumn id="12658" xr3:uid="{24F32DBD-CB61-4E5F-8262-F9FF27008F31}" name="Column12613" dataDxfId="3726"/>
    <tableColumn id="12659" xr3:uid="{85D02082-9EE7-46E3-9361-E9BDDFB1A915}" name="Column12614" dataDxfId="3725"/>
    <tableColumn id="12660" xr3:uid="{709701F3-1E7E-484F-A50E-CB36060FEE8C}" name="Column12615" dataDxfId="3724"/>
    <tableColumn id="12661" xr3:uid="{FE1AAE30-4193-4947-A450-E24E8B9C5A85}" name="Column12616" dataDxfId="3723"/>
    <tableColumn id="12662" xr3:uid="{041BA070-C30E-4F20-A25D-4CAD833A7F7A}" name="Column12617" dataDxfId="3722"/>
    <tableColumn id="12663" xr3:uid="{659663CA-3DE6-4FE1-95E6-8B59288E5002}" name="Column12618" dataDxfId="3721"/>
    <tableColumn id="12664" xr3:uid="{A6D11E47-CEF8-4617-92EB-EFF00E97C4C7}" name="Column12619" dataDxfId="3720"/>
    <tableColumn id="12665" xr3:uid="{89414F3C-7AA3-4CBC-8171-803A4ACD7A90}" name="Column12620" dataDxfId="3719"/>
    <tableColumn id="12666" xr3:uid="{EB77AC08-0A69-488E-9EB4-22E5B660144E}" name="Column12621" dataDxfId="3718"/>
    <tableColumn id="12667" xr3:uid="{AAD8CC3B-F6CF-4F65-96EC-BAEFA42C088C}" name="Column12622" dataDxfId="3717"/>
    <tableColumn id="12668" xr3:uid="{CB6A677E-8D22-4BE6-BC64-0586F477BE7D}" name="Column12623" dataDxfId="3716"/>
    <tableColumn id="12669" xr3:uid="{5E91B726-9AEB-4154-BAEB-43F19845BB5F}" name="Column12624" dataDxfId="3715"/>
    <tableColumn id="12670" xr3:uid="{986CA8C2-1DC3-4D43-A4DC-9C72CE4532E4}" name="Column12625" dataDxfId="3714"/>
    <tableColumn id="12671" xr3:uid="{4353EFBA-71CA-4F21-AE99-C6E6595EC193}" name="Column12626" dataDxfId="3713"/>
    <tableColumn id="12672" xr3:uid="{91F85BBD-381E-4ED9-A7DF-3381EFFA6523}" name="Column12627" dataDxfId="3712"/>
    <tableColumn id="12673" xr3:uid="{61D7B941-ACCF-462B-B10A-A4E604CA0F6E}" name="Column12628" dataDxfId="3711"/>
    <tableColumn id="12674" xr3:uid="{41031CCE-1C76-49F8-B611-0516E7D979DF}" name="Column12629" dataDxfId="3710"/>
    <tableColumn id="12675" xr3:uid="{ADBC8EEE-6DAB-4535-A2C8-674DDC092215}" name="Column12630" dataDxfId="3709"/>
    <tableColumn id="12676" xr3:uid="{04C51482-5710-4BC2-9BCD-DAB22D24A21F}" name="Column12631" dataDxfId="3708"/>
    <tableColumn id="12677" xr3:uid="{29E4B53E-F5E0-4EA0-88CB-2DFB0F5372A2}" name="Column12632" dataDxfId="3707"/>
    <tableColumn id="12678" xr3:uid="{354B18E4-AA71-48B3-8FAF-88A72B44C828}" name="Column12633" dataDxfId="3706"/>
    <tableColumn id="12679" xr3:uid="{09AE2B20-6039-4DBB-AC34-3DA0C7F84789}" name="Column12634" dataDxfId="3705"/>
    <tableColumn id="12680" xr3:uid="{2B96ABD2-B917-492D-98A7-D788FE115E3A}" name="Column12635" dataDxfId="3704"/>
    <tableColumn id="12681" xr3:uid="{31185736-E54E-4D3B-A3B1-7DF083600077}" name="Column12636" dataDxfId="3703"/>
    <tableColumn id="12682" xr3:uid="{B153D01A-34DE-4E01-96EA-8358ECC05DAA}" name="Column12637" dataDxfId="3702"/>
    <tableColumn id="12683" xr3:uid="{89574C5D-889B-4DD7-B839-FF6C440151A0}" name="Column12638" dataDxfId="3701"/>
    <tableColumn id="12684" xr3:uid="{F940AD7E-34E8-41CA-8AD7-95F9D133A1D4}" name="Column12639" dataDxfId="3700"/>
    <tableColumn id="12685" xr3:uid="{AD3FD5B3-2A6D-4AA2-9127-1410F0C251A2}" name="Column12640" dataDxfId="3699"/>
    <tableColumn id="12686" xr3:uid="{38EF6A9C-D104-4BC9-90FC-EB8AC0224533}" name="Column12641" dataDxfId="3698"/>
    <tableColumn id="12687" xr3:uid="{3665B0CE-34C4-4F80-9132-6AB09BE9D408}" name="Column12642" dataDxfId="3697"/>
    <tableColumn id="12688" xr3:uid="{62E7494C-38E1-4749-8C6C-A709D3EDC5FA}" name="Column12643" dataDxfId="3696"/>
    <tableColumn id="12689" xr3:uid="{2C97154C-3F99-46BE-9AA5-779596085762}" name="Column12644" dataDxfId="3695"/>
    <tableColumn id="12690" xr3:uid="{8417C700-0C4F-45E9-8CE2-70E0B64E1423}" name="Column12645" dataDxfId="3694"/>
    <tableColumn id="12691" xr3:uid="{42619E45-12CE-4060-8279-3E77E9C85624}" name="Column12646" dataDxfId="3693"/>
    <tableColumn id="12692" xr3:uid="{0772E2C6-75D7-4219-AE46-676A69D8CA08}" name="Column12647" dataDxfId="3692"/>
    <tableColumn id="12693" xr3:uid="{3D330938-BEF3-410D-8DD7-FB3F4C5B0B1B}" name="Column12648" dataDxfId="3691"/>
    <tableColumn id="12694" xr3:uid="{6835BAF3-5575-43DB-B28B-09BCF6A83D83}" name="Column12649" dataDxfId="3690"/>
    <tableColumn id="12695" xr3:uid="{0196B674-3590-47FE-8787-DE76A19F7C75}" name="Column12650" dataDxfId="3689"/>
    <tableColumn id="12696" xr3:uid="{96BD02BD-9395-428F-8A00-4BC3CE6EC3AA}" name="Column12651" dataDxfId="3688"/>
    <tableColumn id="12697" xr3:uid="{643D1A1C-84A3-407E-BE73-7A042AA96832}" name="Column12652" dataDxfId="3687"/>
    <tableColumn id="12698" xr3:uid="{5C9DA95C-0B35-4169-A2D6-C8BC5709AD83}" name="Column12653" dataDxfId="3686"/>
    <tableColumn id="12699" xr3:uid="{ED7151AE-5F0E-4B5D-9993-93BDC68333A0}" name="Column12654" dataDxfId="3685"/>
    <tableColumn id="12700" xr3:uid="{CF298A09-759C-4182-9D46-07FB52835C76}" name="Column12655" dataDxfId="3684"/>
    <tableColumn id="12701" xr3:uid="{DF12CE58-B322-43DD-8CC1-09F1202092BF}" name="Column12656" dataDxfId="3683"/>
    <tableColumn id="12702" xr3:uid="{D264DCDF-0571-491A-AA91-FCEEF103B3B3}" name="Column12657" dataDxfId="3682"/>
    <tableColumn id="12703" xr3:uid="{58617A5C-A058-444C-B331-8C879D07864C}" name="Column12658" dataDxfId="3681"/>
    <tableColumn id="12704" xr3:uid="{A53EDF69-7B1B-4CF9-BEA5-8C78D56278F3}" name="Column12659" dataDxfId="3680"/>
    <tableColumn id="12705" xr3:uid="{0B790A20-E1EF-44A4-9923-24282C84D1CC}" name="Column12660" dataDxfId="3679"/>
    <tableColumn id="12706" xr3:uid="{A6B1598C-1B63-445F-B489-5688FB9BDC04}" name="Column12661" dataDxfId="3678"/>
    <tableColumn id="12707" xr3:uid="{D613B0BD-5CB2-4AAA-A9C8-EAA7F5749181}" name="Column12662" dataDxfId="3677"/>
    <tableColumn id="12708" xr3:uid="{5E64142F-C119-4350-8F32-2743510458AF}" name="Column12663" dataDxfId="3676"/>
    <tableColumn id="12709" xr3:uid="{B5D1B40A-2CDD-4B19-B24F-F2D9A9FA3B75}" name="Column12664" dataDxfId="3675"/>
    <tableColumn id="12710" xr3:uid="{9E192911-3614-4C9E-9AC4-4D200CC2DF31}" name="Column12665" dataDxfId="3674"/>
    <tableColumn id="12711" xr3:uid="{3F47F5AC-7F7B-435D-AAD6-25013653A68A}" name="Column12666" dataDxfId="3673"/>
    <tableColumn id="12712" xr3:uid="{6E632919-96ED-4E4C-8B64-E54D1C3F453F}" name="Column12667" dataDxfId="3672"/>
    <tableColumn id="12713" xr3:uid="{07EBD675-2676-4A8D-89B1-D3CA01DDC670}" name="Column12668" dataDxfId="3671"/>
    <tableColumn id="12714" xr3:uid="{0DF9A68E-2B52-4230-8EC1-0EF356C29789}" name="Column12669" dataDxfId="3670"/>
    <tableColumn id="12715" xr3:uid="{0A9A02DC-978B-40C5-B1CA-4D8405229B2F}" name="Column12670" dataDxfId="3669"/>
    <tableColumn id="12716" xr3:uid="{CBDCED9D-4B99-4276-8CC8-6AA94622D320}" name="Column12671" dataDxfId="3668"/>
    <tableColumn id="12717" xr3:uid="{58F2BC2B-9865-4179-97CB-7AD8AC5C44BB}" name="Column12672" dataDxfId="3667"/>
    <tableColumn id="12718" xr3:uid="{B8AF9B3C-F34A-4B63-9CFE-980786B6ADF7}" name="Column12673" dataDxfId="3666"/>
    <tableColumn id="12719" xr3:uid="{32D14F8F-FCEE-4B9A-A657-DA5C92A08BA0}" name="Column12674" dataDxfId="3665"/>
    <tableColumn id="12720" xr3:uid="{25A224FB-414C-48A1-9158-78FF53E1C165}" name="Column12675" dataDxfId="3664"/>
    <tableColumn id="12721" xr3:uid="{73D22EF8-B186-4CA2-A4E8-FE54801EFE1D}" name="Column12676" dataDxfId="3663"/>
    <tableColumn id="12722" xr3:uid="{9E1DE39E-EC59-4FB4-A618-41A4CD9393A3}" name="Column12677" dataDxfId="3662"/>
    <tableColumn id="12723" xr3:uid="{B8FD6B19-3387-472E-94E5-BEC4CC9AB34A}" name="Column12678" dataDxfId="3661"/>
    <tableColumn id="12724" xr3:uid="{1DCBF88B-9D0E-457A-A789-1B07DFCE5A5D}" name="Column12679" dataDxfId="3660"/>
    <tableColumn id="12725" xr3:uid="{7E9DD279-44B8-45C5-9887-00995A627160}" name="Column12680" dataDxfId="3659"/>
    <tableColumn id="12726" xr3:uid="{E89918C6-68CF-4F59-B655-7D45CFED8CAF}" name="Column12681" dataDxfId="3658"/>
    <tableColumn id="12727" xr3:uid="{06023B19-B08C-4637-BEFB-C5F058CCDAFC}" name="Column12682" dataDxfId="3657"/>
    <tableColumn id="12728" xr3:uid="{F0D7E96C-71E9-48E5-B415-2290D689CF79}" name="Column12683" dataDxfId="3656"/>
    <tableColumn id="12729" xr3:uid="{A109C473-F289-4D7C-84B2-B422B91D94FD}" name="Column12684" dataDxfId="3655"/>
    <tableColumn id="12730" xr3:uid="{893F2C05-FEE2-46AE-957F-77992D665C59}" name="Column12685" dataDxfId="3654"/>
    <tableColumn id="12731" xr3:uid="{7B4F849E-8F3B-43B8-B764-7262BCC7ECA2}" name="Column12686" dataDxfId="3653"/>
    <tableColumn id="12732" xr3:uid="{1EC7FB02-E1D7-49EA-9C64-A2A0DB3753B1}" name="Column12687" dataDxfId="3652"/>
    <tableColumn id="12733" xr3:uid="{448FFD57-E0D1-4026-A1C1-A23932DC923B}" name="Column12688" dataDxfId="3651"/>
    <tableColumn id="12734" xr3:uid="{5CA932BB-FD60-443F-B2D4-4913554273C4}" name="Column12689" dataDxfId="3650"/>
    <tableColumn id="12735" xr3:uid="{E02D9653-4C84-4612-A851-757302461E1C}" name="Column12690" dataDxfId="3649"/>
    <tableColumn id="12736" xr3:uid="{CD313683-FDAE-4A39-8B16-51996B5CFD2A}" name="Column12691" dataDxfId="3648"/>
    <tableColumn id="12737" xr3:uid="{966390C4-90CB-498E-AFC8-045D6586B4C5}" name="Column12692" dataDxfId="3647"/>
    <tableColumn id="12738" xr3:uid="{1EF746CE-D875-449A-AFB3-C2E42BDB7868}" name="Column12693" dataDxfId="3646"/>
    <tableColumn id="12739" xr3:uid="{517C55F3-5C00-4CC1-9FB0-E603CFB6202A}" name="Column12694" dataDxfId="3645"/>
    <tableColumn id="12740" xr3:uid="{D795907E-35A5-4E4A-B22C-B32C6F90354D}" name="Column12695" dataDxfId="3644"/>
    <tableColumn id="12741" xr3:uid="{71B2D589-8D76-41A6-9098-B5BD23E5D150}" name="Column12696" dataDxfId="3643"/>
    <tableColumn id="12742" xr3:uid="{7FE1C674-F14B-4FC0-B4DC-D17CC2DB982B}" name="Column12697" dataDxfId="3642"/>
    <tableColumn id="12743" xr3:uid="{3F00AA6F-DCE0-45C7-ABBC-810D862DB119}" name="Column12698" dataDxfId="3641"/>
    <tableColumn id="12744" xr3:uid="{D7222FB5-958F-468C-88FB-4BE0AFFE7F72}" name="Column12699" dataDxfId="3640"/>
    <tableColumn id="12745" xr3:uid="{5A3786DA-454F-4F7C-B74E-A32D32608CA7}" name="Column12700" dataDxfId="3639"/>
    <tableColumn id="12746" xr3:uid="{07D8A305-D9DB-4428-884C-DD3AD1CA6125}" name="Column12701" dataDxfId="3638"/>
    <tableColumn id="12747" xr3:uid="{8BD0C54A-EF43-47E1-B1A5-55DD5B660E11}" name="Column12702" dataDxfId="3637"/>
    <tableColumn id="12748" xr3:uid="{0546689A-30AE-4C65-B471-AC658E6C33A6}" name="Column12703" dataDxfId="3636"/>
    <tableColumn id="12749" xr3:uid="{DA89FD19-7861-41EA-A963-FC430761B0A0}" name="Column12704" dataDxfId="3635"/>
    <tableColumn id="12750" xr3:uid="{E80C3F5E-CE1F-4FA9-984A-FD4E1316A564}" name="Column12705" dataDxfId="3634"/>
    <tableColumn id="12751" xr3:uid="{8A646BFC-34ED-4DF1-A8F5-A166C1806D62}" name="Column12706" dataDxfId="3633"/>
    <tableColumn id="12752" xr3:uid="{B40EEAA8-70A6-4B76-85C8-8C301CABF33B}" name="Column12707" dataDxfId="3632"/>
    <tableColumn id="12753" xr3:uid="{20EEB47B-17FB-4EAB-9FA6-252EE2F8B4FD}" name="Column12708" dataDxfId="3631"/>
    <tableColumn id="12754" xr3:uid="{60E8ACC7-0443-4F86-BEDE-A268170D0DF7}" name="Column12709" dataDxfId="3630"/>
    <tableColumn id="12755" xr3:uid="{26A79A9E-89DD-4C5F-978A-8E0C1AF57CB8}" name="Column12710" dataDxfId="3629"/>
    <tableColumn id="12756" xr3:uid="{8BC2E718-0F9C-4D23-8CA5-F3631D2C4DF0}" name="Column12711" dataDxfId="3628"/>
    <tableColumn id="12757" xr3:uid="{254C8B65-89FB-4F18-B53B-8133906D1DE4}" name="Column12712" dataDxfId="3627"/>
    <tableColumn id="12758" xr3:uid="{72375711-995C-4D3B-8011-49ED72E90CD6}" name="Column12713" dataDxfId="3626"/>
    <tableColumn id="12759" xr3:uid="{2B5825AD-8822-43A6-8807-F82AA052051A}" name="Column12714" dataDxfId="3625"/>
    <tableColumn id="12760" xr3:uid="{E36A525A-4A61-4B32-BE14-437B429774FA}" name="Column12715" dataDxfId="3624"/>
    <tableColumn id="12761" xr3:uid="{D7A0EFD3-A731-4A15-8A77-71A3C4D5143C}" name="Column12716" dataDxfId="3623"/>
    <tableColumn id="12762" xr3:uid="{315961A6-A752-4F0A-8A45-B49AD26ED381}" name="Column12717" dataDxfId="3622"/>
    <tableColumn id="12763" xr3:uid="{0810929F-A543-461E-BFE1-5F71FDFB653E}" name="Column12718" dataDxfId="3621"/>
    <tableColumn id="12764" xr3:uid="{6C03AF6B-CD1B-4A00-B86E-7F269B2AB781}" name="Column12719" dataDxfId="3620"/>
    <tableColumn id="12765" xr3:uid="{608F7E9A-2E51-4308-B966-B8FFE6F7377B}" name="Column12720" dataDxfId="3619"/>
    <tableColumn id="12766" xr3:uid="{D0EF52F1-820C-4D9D-BDDA-704AF8758855}" name="Column12721" dataDxfId="3618"/>
    <tableColumn id="12767" xr3:uid="{226AABC6-A0A9-4AEC-88DA-B71C2AB05A52}" name="Column12722" dataDxfId="3617"/>
    <tableColumn id="12768" xr3:uid="{A7F6D6BB-2732-4FC9-B082-CBC3159778B5}" name="Column12723" dataDxfId="3616"/>
    <tableColumn id="12769" xr3:uid="{16939049-76F8-4C29-822E-A824CD43AA4A}" name="Column12724" dataDxfId="3615"/>
    <tableColumn id="12770" xr3:uid="{B046CC68-A959-4A0A-AD20-CC9BFC74B94A}" name="Column12725" dataDxfId="3614"/>
    <tableColumn id="12771" xr3:uid="{E111FB58-8C8D-43F2-B95F-02DD7BBEF519}" name="Column12726" dataDxfId="3613"/>
    <tableColumn id="12772" xr3:uid="{0DE20144-09EE-40DE-A6FF-9B3A7057AC5D}" name="Column12727" dataDxfId="3612"/>
    <tableColumn id="12773" xr3:uid="{9A557993-5681-43B9-9552-45AF7F782A27}" name="Column12728" dataDxfId="3611"/>
    <tableColumn id="12774" xr3:uid="{9678A078-CABA-4941-A789-AA0D050AC178}" name="Column12729" dataDxfId="3610"/>
    <tableColumn id="12775" xr3:uid="{F8DE6B92-2217-4785-B59A-0292BC2AF714}" name="Column12730" dataDxfId="3609"/>
    <tableColumn id="12776" xr3:uid="{417DDCCD-E5F9-4F06-AB85-02D408409AA6}" name="Column12731" dataDxfId="3608"/>
    <tableColumn id="12777" xr3:uid="{A20A898D-429B-42CD-960B-3CE5CB40A21E}" name="Column12732" dataDxfId="3607"/>
    <tableColumn id="12778" xr3:uid="{475296F1-771B-499C-81ED-05A2F2849548}" name="Column12733" dataDxfId="3606"/>
    <tableColumn id="12779" xr3:uid="{C0F043CD-E683-4644-B344-4FCE28DE776D}" name="Column12734" dataDxfId="3605"/>
    <tableColumn id="12780" xr3:uid="{FE424CD7-C21C-4547-AC58-A747DEE881DB}" name="Column12735" dataDxfId="3604"/>
    <tableColumn id="12781" xr3:uid="{CDF61721-2F24-499A-BCAE-E5C1DCEF570E}" name="Column12736" dataDxfId="3603"/>
    <tableColumn id="12782" xr3:uid="{1238B7DE-23E5-43D9-A60C-E8B5736A12D3}" name="Column12737" dataDxfId="3602"/>
    <tableColumn id="12783" xr3:uid="{D366C597-67B9-40BE-924B-18D0F7A08CCF}" name="Column12738" dataDxfId="3601"/>
    <tableColumn id="12784" xr3:uid="{09F0A6DF-B06C-4D02-A356-3D6D15DD6978}" name="Column12739" dataDxfId="3600"/>
    <tableColumn id="12785" xr3:uid="{5DF00A7D-B46E-48BB-8D68-891834C567ED}" name="Column12740" dataDxfId="3599"/>
    <tableColumn id="12786" xr3:uid="{0774E881-7726-43B5-B6C3-86D6AF85E133}" name="Column12741" dataDxfId="3598"/>
    <tableColumn id="12787" xr3:uid="{4FEFFC1A-6E80-45C9-9553-52FB5E050C14}" name="Column12742" dataDxfId="3597"/>
    <tableColumn id="12788" xr3:uid="{423F1E36-2BAB-4852-95D6-3A4B3CB234C3}" name="Column12743" dataDxfId="3596"/>
    <tableColumn id="12789" xr3:uid="{344B176C-F791-4B83-9DA8-6F9A962789E7}" name="Column12744" dataDxfId="3595"/>
    <tableColumn id="12790" xr3:uid="{63A4E003-AB40-4213-A8F2-5CC8E2B1D20E}" name="Column12745" dataDxfId="3594"/>
    <tableColumn id="12791" xr3:uid="{E37F3088-88DD-4A12-8B8A-2FCE4DACC351}" name="Column12746" dataDxfId="3593"/>
    <tableColumn id="12792" xr3:uid="{C5B3FEF1-D5A7-4B66-BF05-8AE16278DA76}" name="Column12747" dataDxfId="3592"/>
    <tableColumn id="12793" xr3:uid="{19931DF1-4F23-40E1-8E3D-5F03DC8E4460}" name="Column12748" dataDxfId="3591"/>
    <tableColumn id="12794" xr3:uid="{5A509747-F5A0-413E-948A-6C2FE1F1E5F7}" name="Column12749" dataDxfId="3590"/>
    <tableColumn id="12795" xr3:uid="{DC201C2B-C1CB-4255-9DB9-F18C3C443686}" name="Column12750" dataDxfId="3589"/>
    <tableColumn id="12796" xr3:uid="{8EB9BF25-54E0-4051-9802-4EC3BD3A41E7}" name="Column12751" dataDxfId="3588"/>
    <tableColumn id="12797" xr3:uid="{02CE7DE0-46D0-4352-AFA5-264B063075F0}" name="Column12752" dataDxfId="3587"/>
    <tableColumn id="12798" xr3:uid="{48485468-F466-4A75-AB5F-7DDEC8BC12C4}" name="Column12753" dataDxfId="3586"/>
    <tableColumn id="12799" xr3:uid="{345A13AA-244F-47F3-B222-992B373E502E}" name="Column12754" dataDxfId="3585"/>
    <tableColumn id="12800" xr3:uid="{426ED13F-047C-4524-85D9-74B2084EC2E7}" name="Column12755" dataDxfId="3584"/>
    <tableColumn id="12801" xr3:uid="{92E591B7-15E8-42CA-9DE5-4DDD7FA9DC02}" name="Column12756" dataDxfId="3583"/>
    <tableColumn id="12802" xr3:uid="{B90F7ED3-D7FB-4768-B881-65DC532C786F}" name="Column12757" dataDxfId="3582"/>
    <tableColumn id="12803" xr3:uid="{CB721120-1B84-40BA-AE83-B5D88AD75F59}" name="Column12758" dataDxfId="3581"/>
    <tableColumn id="12804" xr3:uid="{07A78857-A38D-4263-B11B-DFAB81309BED}" name="Column12759" dataDxfId="3580"/>
    <tableColumn id="12805" xr3:uid="{4B16F585-4234-4AAA-B1DB-01E77CECDD12}" name="Column12760" dataDxfId="3579"/>
    <tableColumn id="12806" xr3:uid="{710E9B7E-6BCD-415E-8C41-B9F5C80087C4}" name="Column12761" dataDxfId="3578"/>
    <tableColumn id="12807" xr3:uid="{94E8AFCF-643C-48EC-804F-54674959B3EE}" name="Column12762" dataDxfId="3577"/>
    <tableColumn id="12808" xr3:uid="{8211A8BB-574E-45B4-84C8-B996C4778DF8}" name="Column12763" dataDxfId="3576"/>
    <tableColumn id="12809" xr3:uid="{86625BB7-FD41-4A01-9AC3-233CC56CFB58}" name="Column12764" dataDxfId="3575"/>
    <tableColumn id="12810" xr3:uid="{970112A7-F257-4B00-A30C-CFF845EA140C}" name="Column12765" dataDxfId="3574"/>
    <tableColumn id="12811" xr3:uid="{AF61595F-0A30-4005-A153-EC78E51917D3}" name="Column12766" dataDxfId="3573"/>
    <tableColumn id="12812" xr3:uid="{51DC9700-9CBB-4E68-8C5C-BD8B132F01EE}" name="Column12767" dataDxfId="3572"/>
    <tableColumn id="12813" xr3:uid="{35E9F17E-F315-4BF8-92C5-00C9E25CFDC7}" name="Column12768" dataDxfId="3571"/>
    <tableColumn id="12814" xr3:uid="{661003A7-372D-44B9-8A9C-D1103919EF45}" name="Column12769" dataDxfId="3570"/>
    <tableColumn id="12815" xr3:uid="{DD4B7753-72E6-4943-B78C-F160D196FE38}" name="Column12770" dataDxfId="3569"/>
    <tableColumn id="12816" xr3:uid="{F5140536-198C-4E85-BF11-F93767D78372}" name="Column12771" dataDxfId="3568"/>
    <tableColumn id="12817" xr3:uid="{56DCCFDA-765A-435B-83F4-C38A36E367A7}" name="Column12772" dataDxfId="3567"/>
    <tableColumn id="12818" xr3:uid="{F497A7A7-7BA7-40C9-B009-B4B977DC1C95}" name="Column12773" dataDxfId="3566"/>
    <tableColumn id="12819" xr3:uid="{769AFAA4-A976-42EC-94D9-56C4AE85BC3E}" name="Column12774" dataDxfId="3565"/>
    <tableColumn id="12820" xr3:uid="{0420FC08-D91E-40C4-AB39-B38E60380EAC}" name="Column12775" dataDxfId="3564"/>
    <tableColumn id="12821" xr3:uid="{328178F7-0A29-4F18-B133-703B144ADC9E}" name="Column12776" dataDxfId="3563"/>
    <tableColumn id="12822" xr3:uid="{380EC2E1-5E9B-4823-93F1-D55BB91A346F}" name="Column12777" dataDxfId="3562"/>
    <tableColumn id="12823" xr3:uid="{04999869-7DD8-4788-B16B-4475FB8F0F43}" name="Column12778" dataDxfId="3561"/>
    <tableColumn id="12824" xr3:uid="{E07CA073-80F1-40F5-90F8-97E69D5E2E2A}" name="Column12779" dataDxfId="3560"/>
    <tableColumn id="12825" xr3:uid="{D46FC77F-119A-4385-B943-AC88F127BF54}" name="Column12780" dataDxfId="3559"/>
    <tableColumn id="12826" xr3:uid="{D5ACB452-F029-40E9-AD02-8B951B44E35B}" name="Column12781" dataDxfId="3558"/>
    <tableColumn id="12827" xr3:uid="{C2F387CE-3EBC-4039-83D5-A1AC5BA0EC5F}" name="Column12782" dataDxfId="3557"/>
    <tableColumn id="12828" xr3:uid="{24B7BF78-40AE-460A-8843-C177B59AB1CE}" name="Column12783" dataDxfId="3556"/>
    <tableColumn id="12829" xr3:uid="{4EBF97ED-BF4C-441D-B6FD-0A383EF98132}" name="Column12784" dataDxfId="3555"/>
    <tableColumn id="12830" xr3:uid="{740AF70B-83E0-43FF-82AD-8DBBD95C019C}" name="Column12785" dataDxfId="3554"/>
    <tableColumn id="12831" xr3:uid="{BD64910E-1581-438C-BA1B-B52685F8A34C}" name="Column12786" dataDxfId="3553"/>
    <tableColumn id="12832" xr3:uid="{50A18E33-4BA2-433C-8B3C-B87383BCB79B}" name="Column12787" dataDxfId="3552"/>
    <tableColumn id="12833" xr3:uid="{18C07DFB-E378-4801-ACC3-B1854AB7AE34}" name="Column12788" dataDxfId="3551"/>
    <tableColumn id="12834" xr3:uid="{77EF7BE6-C0F2-4924-AA00-D6953000EF57}" name="Column12789" dataDxfId="3550"/>
    <tableColumn id="12835" xr3:uid="{DE547DD6-A620-4F43-A370-87D565177CC9}" name="Column12790" dataDxfId="3549"/>
    <tableColumn id="12836" xr3:uid="{449AA574-CC54-4BF2-952D-4EDC1DC8A7DA}" name="Column12791" dataDxfId="3548"/>
    <tableColumn id="12837" xr3:uid="{04E3E30C-4729-4FE0-ACE7-C89798741EC8}" name="Column12792" dataDxfId="3547"/>
    <tableColumn id="12838" xr3:uid="{896C73E5-9711-41F8-89E9-A785261ED45F}" name="Column12793" dataDxfId="3546"/>
    <tableColumn id="12839" xr3:uid="{10B6E32D-7775-4DE3-AE7C-53C42EDD12D0}" name="Column12794" dataDxfId="3545"/>
    <tableColumn id="12840" xr3:uid="{8435228A-70D1-417B-AF86-7825ABD013A0}" name="Column12795" dataDxfId="3544"/>
    <tableColumn id="12841" xr3:uid="{C2252841-300B-4824-B32E-C472AD930FA6}" name="Column12796" dataDxfId="3543"/>
    <tableColumn id="12842" xr3:uid="{58E0FE6C-BF75-4139-83D9-D5EAC13AEFB8}" name="Column12797" dataDxfId="3542"/>
    <tableColumn id="12843" xr3:uid="{2DC5FD8A-03B2-4274-A41E-E8BE50EA4805}" name="Column12798" dataDxfId="3541"/>
    <tableColumn id="12844" xr3:uid="{7E222AD4-FB39-4AC6-8A22-724DDB734418}" name="Column12799" dataDxfId="3540"/>
    <tableColumn id="12845" xr3:uid="{7A11A110-F9F4-4600-B99F-5765F703C82A}" name="Column12800" dataDxfId="3539"/>
    <tableColumn id="12846" xr3:uid="{88B00D16-2A40-4B00-AC7C-290AEDC6962E}" name="Column12801" dataDxfId="3538"/>
    <tableColumn id="12847" xr3:uid="{BDD6993B-EF63-4B4A-A065-258378C4A3E7}" name="Column12802" dataDxfId="3537"/>
    <tableColumn id="12848" xr3:uid="{244262C0-F6AE-4B31-BA65-391512D24094}" name="Column12803" dataDxfId="3536"/>
    <tableColumn id="12849" xr3:uid="{4FBACC91-DBDE-4AF6-A86E-FF8E572DCC23}" name="Column12804" dataDxfId="3535"/>
    <tableColumn id="12850" xr3:uid="{6A539AD7-134E-49DF-BE4E-F1F28F2BCF0D}" name="Column12805" dataDxfId="3534"/>
    <tableColumn id="12851" xr3:uid="{CAB34A5C-3763-4FB9-B472-3850491A9CA1}" name="Column12806" dataDxfId="3533"/>
    <tableColumn id="12852" xr3:uid="{C1B029AE-3FD9-4955-B736-D3CC4117B8EA}" name="Column12807" dataDxfId="3532"/>
    <tableColumn id="12853" xr3:uid="{689D67A0-A6F6-4AA6-B403-753E9D520F25}" name="Column12808" dataDxfId="3531"/>
    <tableColumn id="12854" xr3:uid="{30F635CC-BADF-4F3C-B93B-50CC7B4B3C6D}" name="Column12809" dataDxfId="3530"/>
    <tableColumn id="12855" xr3:uid="{35C0373C-CC26-42F0-BB83-5B137EAC2FDD}" name="Column12810" dataDxfId="3529"/>
    <tableColumn id="12856" xr3:uid="{F098456D-D086-4D78-BC0D-74198FAA22E4}" name="Column12811" dataDxfId="3528"/>
    <tableColumn id="12857" xr3:uid="{363C0FB6-CEBE-4F64-9757-EC46F7882C26}" name="Column12812" dataDxfId="3527"/>
    <tableColumn id="12858" xr3:uid="{2B271397-16DD-47BD-B12F-96C6E9C4D95E}" name="Column12813" dataDxfId="3526"/>
    <tableColumn id="12859" xr3:uid="{6F2641E6-87AE-49D0-876C-F0F867FD968F}" name="Column12814" dataDxfId="3525"/>
    <tableColumn id="12860" xr3:uid="{D87A389D-8096-4F45-A768-F1D228B1CBE0}" name="Column12815" dataDxfId="3524"/>
    <tableColumn id="12861" xr3:uid="{E5E934A4-DDEA-453F-8C8C-749358669B35}" name="Column12816" dataDxfId="3523"/>
    <tableColumn id="12862" xr3:uid="{9FF7EB03-40C5-401B-9161-69B27CB42386}" name="Column12817" dataDxfId="3522"/>
    <tableColumn id="12863" xr3:uid="{8A22AC83-972C-40AC-9746-E2D12A2C4192}" name="Column12818" dataDxfId="3521"/>
    <tableColumn id="12864" xr3:uid="{6F97795D-5BB9-44F7-A8CC-992FC1E78F92}" name="Column12819" dataDxfId="3520"/>
    <tableColumn id="12865" xr3:uid="{E62899E1-6130-4472-97E8-0F03FAF7283D}" name="Column12820" dataDxfId="3519"/>
    <tableColumn id="12866" xr3:uid="{9E2B4454-E2DD-47C0-8527-D0A857917720}" name="Column12821" dataDxfId="3518"/>
    <tableColumn id="12867" xr3:uid="{FA33EA79-BC61-48CE-85D8-8E3788A685DC}" name="Column12822" dataDxfId="3517"/>
    <tableColumn id="12868" xr3:uid="{1F76C3CC-18B4-485B-9FB9-A86E6F3671F9}" name="Column12823" dataDxfId="3516"/>
    <tableColumn id="12869" xr3:uid="{EEC3EED6-A8E4-4791-99B3-06A4B0190825}" name="Column12824" dataDxfId="3515"/>
    <tableColumn id="12870" xr3:uid="{9DF8A717-22C2-4BF6-9532-D60227070660}" name="Column12825" dataDxfId="3514"/>
    <tableColumn id="12871" xr3:uid="{D18CFBE3-7F5E-4814-82B2-6B3558A1F6D4}" name="Column12826" dataDxfId="3513"/>
    <tableColumn id="12872" xr3:uid="{7CFC7983-86EF-4B57-8AFD-F8910CA78920}" name="Column12827" dataDxfId="3512"/>
    <tableColumn id="12873" xr3:uid="{AC9B28FA-813E-41CC-B286-7C3BF0C88872}" name="Column12828" dataDxfId="3511"/>
    <tableColumn id="12874" xr3:uid="{3D0B4859-79EC-4EF7-9C25-6D73F4DA3EDE}" name="Column12829" dataDxfId="3510"/>
    <tableColumn id="12875" xr3:uid="{8B3DC5BE-2206-426C-B62A-4464DF64BA42}" name="Column12830" dataDxfId="3509"/>
    <tableColumn id="12876" xr3:uid="{F5486A2D-EDA5-4048-8837-141EE10AEC70}" name="Column12831" dataDxfId="3508"/>
    <tableColumn id="12877" xr3:uid="{2815514E-2202-46A2-9381-9DD6F529D0DF}" name="Column12832" dataDxfId="3507"/>
    <tableColumn id="12878" xr3:uid="{C33E40FE-3D28-4135-8111-06C627324B4C}" name="Column12833" dataDxfId="3506"/>
    <tableColumn id="12879" xr3:uid="{EC43BD1A-607D-4CEE-9F41-858FF449AC80}" name="Column12834" dataDxfId="3505"/>
    <tableColumn id="12880" xr3:uid="{6248CCF2-A88D-445F-B5BE-647CB3E96917}" name="Column12835" dataDxfId="3504"/>
    <tableColumn id="12881" xr3:uid="{E166C9C5-ED44-4669-A85E-90AED0BE586A}" name="Column12836" dataDxfId="3503"/>
    <tableColumn id="12882" xr3:uid="{DE75C8E4-88C1-4013-BCEC-6411E7792807}" name="Column12837" dataDxfId="3502"/>
    <tableColumn id="12883" xr3:uid="{3CFF17E8-736D-4CF9-B581-EFB9447F847E}" name="Column12838" dataDxfId="3501"/>
    <tableColumn id="12884" xr3:uid="{1376A442-0765-4620-B616-E1C6404C6400}" name="Column12839" dataDxfId="3500"/>
    <tableColumn id="12885" xr3:uid="{5C074B46-71DD-4EC2-AC6C-E76B085C40FD}" name="Column12840" dataDxfId="3499"/>
    <tableColumn id="12886" xr3:uid="{AFEA6FBB-703F-461D-8091-712B4D123810}" name="Column12841" dataDxfId="3498"/>
    <tableColumn id="12887" xr3:uid="{4B98834A-35E7-40D3-A3EE-9B0C950F502D}" name="Column12842" dataDxfId="3497"/>
    <tableColumn id="12888" xr3:uid="{91F09844-8AF9-452E-9AFC-62BE01C57379}" name="Column12843" dataDxfId="3496"/>
    <tableColumn id="12889" xr3:uid="{BE8CAC69-F84A-4AAD-B098-AEB4E935476A}" name="Column12844" dataDxfId="3495"/>
    <tableColumn id="12890" xr3:uid="{EAFD9C30-17D9-40FD-8246-319B5228F574}" name="Column12845" dataDxfId="3494"/>
    <tableColumn id="12891" xr3:uid="{10DB1BCD-FFE9-48A0-89B2-6F767D0C48FC}" name="Column12846" dataDxfId="3493"/>
    <tableColumn id="12892" xr3:uid="{21FC62AE-BD47-4FE6-B6CE-5FD80CD6F147}" name="Column12847" dataDxfId="3492"/>
    <tableColumn id="12893" xr3:uid="{E7E51660-5DA2-4C12-91C7-F09437BAC251}" name="Column12848" dataDxfId="3491"/>
    <tableColumn id="12894" xr3:uid="{7AA0E6B5-C733-4668-821B-CFF93E16FDEA}" name="Column12849" dataDxfId="3490"/>
    <tableColumn id="12895" xr3:uid="{13F68A05-61BF-4595-B5C1-F8142E729528}" name="Column12850" dataDxfId="3489"/>
    <tableColumn id="12896" xr3:uid="{A9041165-D40F-4D28-81B0-D407F6447481}" name="Column12851" dataDxfId="3488"/>
    <tableColumn id="12897" xr3:uid="{44FD3C17-2E69-4D71-80A7-AC8F63BCA261}" name="Column12852" dataDxfId="3487"/>
    <tableColumn id="12898" xr3:uid="{1D574524-14BE-450C-9564-D8881430B430}" name="Column12853" dataDxfId="3486"/>
    <tableColumn id="12899" xr3:uid="{88D07553-25B5-45D3-9355-DBAD16DB921B}" name="Column12854" dataDxfId="3485"/>
    <tableColumn id="12900" xr3:uid="{A6DED17F-6049-4937-A350-C73E58D58FD3}" name="Column12855" dataDxfId="3484"/>
    <tableColumn id="12901" xr3:uid="{86684B63-E4A1-456A-967D-42CFB7D4FCAB}" name="Column12856" dataDxfId="3483"/>
    <tableColumn id="12902" xr3:uid="{C817CD39-1D82-4104-84B9-3398340FA4CE}" name="Column12857" dataDxfId="3482"/>
    <tableColumn id="12903" xr3:uid="{AF7C083D-E0B3-4953-8AEB-1188A33610FF}" name="Column12858" dataDxfId="3481"/>
    <tableColumn id="12904" xr3:uid="{6705D4DB-D858-4D7A-ADD5-9E910AD2F9FA}" name="Column12859" dataDxfId="3480"/>
    <tableColumn id="12905" xr3:uid="{22C0140B-FFF8-45E1-98B8-46D3BC72F9E0}" name="Column12860" dataDxfId="3479"/>
    <tableColumn id="12906" xr3:uid="{677BA70C-9227-4A51-B156-B24E8F732F72}" name="Column12861" dataDxfId="3478"/>
    <tableColumn id="12907" xr3:uid="{F5537404-0058-4819-BF16-E287849DD552}" name="Column12862" dataDxfId="3477"/>
    <tableColumn id="12908" xr3:uid="{D5095913-A80B-425A-B6CD-7C2EA62DB274}" name="Column12863" dataDxfId="3476"/>
    <tableColumn id="12909" xr3:uid="{382FA98D-3BBD-447C-9BEB-79A44C2B5E6A}" name="Column12864" dataDxfId="3475"/>
    <tableColumn id="12910" xr3:uid="{298A69F2-B761-4F68-A4EB-78A6D98485F9}" name="Column12865" dataDxfId="3474"/>
    <tableColumn id="12911" xr3:uid="{196FB357-C1B4-491C-87C1-A7F35E0A3EDD}" name="Column12866" dataDxfId="3473"/>
    <tableColumn id="12912" xr3:uid="{144EFB31-0C60-493C-9309-AB5F2B0ED1DE}" name="Column12867" dataDxfId="3472"/>
    <tableColumn id="12913" xr3:uid="{94B603AD-C857-4C12-943B-58495B581E4D}" name="Column12868" dataDxfId="3471"/>
    <tableColumn id="12914" xr3:uid="{3D7FE5F6-6B35-44A7-A021-790F2D722E85}" name="Column12869" dataDxfId="3470"/>
    <tableColumn id="12915" xr3:uid="{7169EB63-56B7-4CAF-8BAC-2F94EDF27CB1}" name="Column12870" dataDxfId="3469"/>
    <tableColumn id="12916" xr3:uid="{FE2F0135-FE50-4227-A21A-0274270857C6}" name="Column12871" dataDxfId="3468"/>
    <tableColumn id="12917" xr3:uid="{29AD658C-B343-43BB-9CF9-2226F917D0AF}" name="Column12872" dataDxfId="3467"/>
    <tableColumn id="12918" xr3:uid="{F15C3A83-1389-4410-A241-66A6A3C9C0FD}" name="Column12873" dataDxfId="3466"/>
    <tableColumn id="12919" xr3:uid="{46F4F091-9828-40B5-9F18-7818B7BE38F6}" name="Column12874" dataDxfId="3465"/>
    <tableColumn id="12920" xr3:uid="{388740E7-8485-4C09-BAE8-BD4DF5EB2DA8}" name="Column12875" dataDxfId="3464"/>
    <tableColumn id="12921" xr3:uid="{D3FCD28C-87B5-45F1-9B10-8EED459C7EE1}" name="Column12876" dataDxfId="3463"/>
    <tableColumn id="12922" xr3:uid="{73C98D22-DAFD-4AF8-8EA8-F542D89431E3}" name="Column12877" dataDxfId="3462"/>
    <tableColumn id="12923" xr3:uid="{767E1475-3AD5-4CCA-A68F-065C15AD53FE}" name="Column12878" dataDxfId="3461"/>
    <tableColumn id="12924" xr3:uid="{15569CD9-057D-4D71-8581-8D2CF87CD38E}" name="Column12879" dataDxfId="3460"/>
    <tableColumn id="12925" xr3:uid="{346A7DC1-2DE2-4E34-9CFB-FF6D99CA7B96}" name="Column12880" dataDxfId="3459"/>
    <tableColumn id="12926" xr3:uid="{432E92EF-ACD5-42FE-95F0-B32A9C5829CB}" name="Column12881" dataDxfId="3458"/>
    <tableColumn id="12927" xr3:uid="{0F945CC5-F646-4D9B-81F5-9FD978A6F15B}" name="Column12882" dataDxfId="3457"/>
    <tableColumn id="12928" xr3:uid="{24720EC0-5F63-4CF4-9EDC-C05AACA97B18}" name="Column12883" dataDxfId="3456"/>
    <tableColumn id="12929" xr3:uid="{110F4FAF-4B52-4E52-8E01-05EE19F449E4}" name="Column12884" dataDxfId="3455"/>
    <tableColumn id="12930" xr3:uid="{EAC72DAE-1C88-4EFE-9F4A-DE7F0C0CFE25}" name="Column12885" dataDxfId="3454"/>
    <tableColumn id="12931" xr3:uid="{43D29AC5-01AA-4BBD-AE8A-2B922CEB94F2}" name="Column12886" dataDxfId="3453"/>
    <tableColumn id="12932" xr3:uid="{30B30B34-12BA-4B66-A53A-F96D375ABD72}" name="Column12887" dataDxfId="3452"/>
    <tableColumn id="12933" xr3:uid="{642C137F-5196-46A0-BFE9-74D81A6A4ACF}" name="Column12888" dataDxfId="3451"/>
    <tableColumn id="12934" xr3:uid="{E083C6C1-7DF6-4C47-9996-BFA5B375072C}" name="Column12889" dataDxfId="3450"/>
    <tableColumn id="12935" xr3:uid="{660215D5-E212-473A-BADA-BC270C6F1D2B}" name="Column12890" dataDxfId="3449"/>
    <tableColumn id="12936" xr3:uid="{6F9273D0-AF98-4778-AED6-0C7B2BB871CA}" name="Column12891" dataDxfId="3448"/>
    <tableColumn id="12937" xr3:uid="{A978D42F-375D-46C8-9D57-7D365F129A5E}" name="Column12892" dataDxfId="3447"/>
    <tableColumn id="12938" xr3:uid="{1437711B-ED00-4DE7-8FEB-CDD09DF060F8}" name="Column12893" dataDxfId="3446"/>
    <tableColumn id="12939" xr3:uid="{B84506F4-4B76-4DB7-82E7-8C97FFDA7CDF}" name="Column12894" dataDxfId="3445"/>
    <tableColumn id="12940" xr3:uid="{C95047B2-96C3-40B8-8F6D-36F19B0685E6}" name="Column12895" dataDxfId="3444"/>
    <tableColumn id="12941" xr3:uid="{4820EEED-D4B2-4766-B1EA-12F286397689}" name="Column12896" dataDxfId="3443"/>
    <tableColumn id="12942" xr3:uid="{5658A94C-6247-403F-8B9D-EFDC47268FC6}" name="Column12897" dataDxfId="3442"/>
    <tableColumn id="12943" xr3:uid="{EDCF5FD6-B1F4-422C-97C7-4F105660954D}" name="Column12898" dataDxfId="3441"/>
    <tableColumn id="12944" xr3:uid="{589F08F3-7A14-45F1-AC92-4ACC7302FDA9}" name="Column12899" dataDxfId="3440"/>
    <tableColumn id="12945" xr3:uid="{A30BB124-DFE2-485F-BB52-9CE549DB60B1}" name="Column12900" dataDxfId="3439"/>
    <tableColumn id="12946" xr3:uid="{4A87EB0C-196F-436D-9754-5C3A1F5C6DD3}" name="Column12901" dataDxfId="3438"/>
    <tableColumn id="12947" xr3:uid="{2CF933EE-B310-4BBF-80EA-9DD1FB036477}" name="Column12902" dataDxfId="3437"/>
    <tableColumn id="12948" xr3:uid="{0219BF47-23D5-498A-B3D2-C0A505261DC6}" name="Column12903" dataDxfId="3436"/>
    <tableColumn id="12949" xr3:uid="{CFF339E9-93CC-4968-8878-EE32CEB0C57B}" name="Column12904" dataDxfId="3435"/>
    <tableColumn id="12950" xr3:uid="{7C004A66-0762-4666-9384-E6576B5B3648}" name="Column12905" dataDxfId="3434"/>
    <tableColumn id="12951" xr3:uid="{D9624068-938B-42FE-A1EA-9FA10F4DAF1E}" name="Column12906" dataDxfId="3433"/>
    <tableColumn id="12952" xr3:uid="{81FB3A21-213C-4F2B-AFA8-650279169B25}" name="Column12907" dataDxfId="3432"/>
    <tableColumn id="12953" xr3:uid="{D699A2F3-CF31-4C57-B736-204046DDC74B}" name="Column12908" dataDxfId="3431"/>
    <tableColumn id="12954" xr3:uid="{37607485-8847-4C8B-AEAB-55E0454423F5}" name="Column12909" dataDxfId="3430"/>
    <tableColumn id="12955" xr3:uid="{A29A4AA5-EA48-46DA-8B43-6E40AAFCBFAA}" name="Column12910" dataDxfId="3429"/>
    <tableColumn id="12956" xr3:uid="{001801B1-188D-4DD6-BA67-A62690A19C8E}" name="Column12911" dataDxfId="3428"/>
    <tableColumn id="12957" xr3:uid="{9B1BBE2E-3F96-424B-917B-1D83543AC0CF}" name="Column12912" dataDxfId="3427"/>
    <tableColumn id="12958" xr3:uid="{B0E769FD-7AEC-4E14-A9C3-CF84AC6E58B9}" name="Column12913" dataDxfId="3426"/>
    <tableColumn id="12959" xr3:uid="{16D05FC7-CF88-4640-A9B5-D3B8FAC42160}" name="Column12914" dataDxfId="3425"/>
    <tableColumn id="12960" xr3:uid="{97F190BD-AE34-4A40-A8ED-B10BBECA3D34}" name="Column12915" dataDxfId="3424"/>
    <tableColumn id="12961" xr3:uid="{60C2089C-0119-43D3-9382-161D2BF2900C}" name="Column12916" dataDxfId="3423"/>
    <tableColumn id="12962" xr3:uid="{A2CCDC1F-30AB-46EA-870A-77C512D10CE0}" name="Column12917" dataDxfId="3422"/>
    <tableColumn id="12963" xr3:uid="{02C05753-C883-4D95-8FD7-AF8AD1D9F9B4}" name="Column12918" dataDxfId="3421"/>
    <tableColumn id="12964" xr3:uid="{911159EF-F0A9-466B-B867-3049AAE1C0E1}" name="Column12919" dataDxfId="3420"/>
    <tableColumn id="12965" xr3:uid="{76ACC80E-CA6A-408F-BA54-EE6F4B81D04D}" name="Column12920" dataDxfId="3419"/>
    <tableColumn id="12966" xr3:uid="{BA208C74-C7CA-414F-B734-683BEE28C430}" name="Column12921" dataDxfId="3418"/>
    <tableColumn id="12967" xr3:uid="{0EACC9D1-1A36-48C1-A340-DA61B22B9F80}" name="Column12922" dataDxfId="3417"/>
    <tableColumn id="12968" xr3:uid="{F1677C25-2322-4EBB-9973-8D28A015D194}" name="Column12923" dataDxfId="3416"/>
    <tableColumn id="12969" xr3:uid="{B7A13387-487E-480B-B5BC-390941606334}" name="Column12924" dataDxfId="3415"/>
    <tableColumn id="12970" xr3:uid="{1A7B3733-7FDE-479C-B8BA-7AC149E01F2A}" name="Column12925" dataDxfId="3414"/>
    <tableColumn id="12971" xr3:uid="{7240EE01-234B-402D-8D92-18956CB1FCEC}" name="Column12926" dataDxfId="3413"/>
    <tableColumn id="12972" xr3:uid="{6847F3B4-E245-43CD-8A64-676A09732A3B}" name="Column12927" dataDxfId="3412"/>
    <tableColumn id="12973" xr3:uid="{397D425C-73C9-420F-ADAC-C048B2B02438}" name="Column12928" dataDxfId="3411"/>
    <tableColumn id="12974" xr3:uid="{622F2255-2AE9-4CF6-81DA-0CA1D05DCB26}" name="Column12929" dataDxfId="3410"/>
    <tableColumn id="12975" xr3:uid="{34791B66-8EEE-45B3-836B-938B94B9AADE}" name="Column12930" dataDxfId="3409"/>
    <tableColumn id="12976" xr3:uid="{BAB57FE4-95C5-447B-B423-B48CE27177D1}" name="Column12931" dataDxfId="3408"/>
    <tableColumn id="12977" xr3:uid="{667C6E26-73D8-424D-8A93-A65977B65719}" name="Column12932" dataDxfId="3407"/>
    <tableColumn id="12978" xr3:uid="{1BAB3F23-1E9F-4D82-A7F4-8DD79B11B551}" name="Column12933" dataDxfId="3406"/>
    <tableColumn id="12979" xr3:uid="{463ACCBD-F073-477E-A388-2C9A1AC1086A}" name="Column12934" dataDxfId="3405"/>
    <tableColumn id="12980" xr3:uid="{7F2D6AEE-0733-48D6-90F4-1E18F30E5AB3}" name="Column12935" dataDxfId="3404"/>
    <tableColumn id="12981" xr3:uid="{8D51EF65-0012-4ACA-9CF9-F9B48867E206}" name="Column12936" dataDxfId="3403"/>
    <tableColumn id="12982" xr3:uid="{832D2F17-2723-4AA2-9F6B-5D703DA041AD}" name="Column12937" dataDxfId="3402"/>
    <tableColumn id="12983" xr3:uid="{86423209-1A00-4D56-A9F8-B0646687D3FB}" name="Column12938" dataDxfId="3401"/>
    <tableColumn id="12984" xr3:uid="{24AE8905-0B7A-4862-AF79-39959339EF4F}" name="Column12939" dataDxfId="3400"/>
    <tableColumn id="12985" xr3:uid="{AFA0E88D-479B-4E95-A4E3-0AEA1A461CFE}" name="Column12940" dataDxfId="3399"/>
    <tableColumn id="12986" xr3:uid="{030F8762-A454-44D9-9E3C-474F61CEE9CC}" name="Column12941" dataDxfId="3398"/>
    <tableColumn id="12987" xr3:uid="{8C9D1EBB-8A19-40EE-B26D-4FF4D4091B0C}" name="Column12942" dataDxfId="3397"/>
    <tableColumn id="12988" xr3:uid="{F9D7C931-E2CA-435F-9D13-2807EFB08606}" name="Column12943" dataDxfId="3396"/>
    <tableColumn id="12989" xr3:uid="{AD9B9360-0549-4B0E-B45F-EC8FC5FD3DC6}" name="Column12944" dataDxfId="3395"/>
    <tableColumn id="12990" xr3:uid="{5CDFEF9A-9EDA-400E-995E-047B732391EE}" name="Column12945" dataDxfId="3394"/>
    <tableColumn id="12991" xr3:uid="{3B25F5AE-AEF0-4C32-9B4E-BAD2E4AECB7A}" name="Column12946" dataDxfId="3393"/>
    <tableColumn id="12992" xr3:uid="{A8CB5D51-DFC7-48C2-AA24-0BEB8F95F3C3}" name="Column12947" dataDxfId="3392"/>
    <tableColumn id="12993" xr3:uid="{E74FCA46-6BCB-4811-A129-8D98C7319E77}" name="Column12948" dataDxfId="3391"/>
    <tableColumn id="12994" xr3:uid="{D5FA7F21-41C3-4869-9ED1-EE1362A0B218}" name="Column12949" dataDxfId="3390"/>
    <tableColumn id="12995" xr3:uid="{4E2D7851-0A26-49BE-B7B4-1BE0ECAA5978}" name="Column12950" dataDxfId="3389"/>
    <tableColumn id="12996" xr3:uid="{0992E2AD-BA23-4B0B-9479-24E904CA501E}" name="Column12951" dataDxfId="3388"/>
    <tableColumn id="12997" xr3:uid="{39E1AAAD-EC59-44AC-8BB1-91CBF16F5E89}" name="Column12952" dataDxfId="3387"/>
    <tableColumn id="12998" xr3:uid="{811F4DA4-1FF2-41DF-B35F-638CFDA1E784}" name="Column12953" dataDxfId="3386"/>
    <tableColumn id="12999" xr3:uid="{B3CF9AAB-DD02-47E3-A821-876AED9E2F0C}" name="Column12954" dataDxfId="3385"/>
    <tableColumn id="13000" xr3:uid="{BA21692B-7482-4B23-A495-0AFAF2F0A58F}" name="Column12955" dataDxfId="3384"/>
    <tableColumn id="13001" xr3:uid="{99E0B1D3-83D4-4459-AC21-CBCBFE2F759C}" name="Column12956" dataDxfId="3383"/>
    <tableColumn id="13002" xr3:uid="{7EAD09FB-69F0-473F-B89E-E02067108E3C}" name="Column12957" dataDxfId="3382"/>
    <tableColumn id="13003" xr3:uid="{B1880E95-183F-440F-AFDC-0F6F46323C67}" name="Column12958" dataDxfId="3381"/>
    <tableColumn id="13004" xr3:uid="{915078B8-CADF-4ABC-93E5-A3E05DA9B299}" name="Column12959" dataDxfId="3380"/>
    <tableColumn id="13005" xr3:uid="{AEBD140F-7446-4847-B998-799905E94F9D}" name="Column12960" dataDxfId="3379"/>
    <tableColumn id="13006" xr3:uid="{909F6E7F-CDA2-407F-B196-5425009E0360}" name="Column12961" dataDxfId="3378"/>
    <tableColumn id="13007" xr3:uid="{4C89DC7E-A53F-4875-BA7D-912728986339}" name="Column12962" dataDxfId="3377"/>
    <tableColumn id="13008" xr3:uid="{D53521E1-239D-496E-B931-7D0CD6BA4CB9}" name="Column12963" dataDxfId="3376"/>
    <tableColumn id="13009" xr3:uid="{F5D91E61-E196-497E-88C2-D30DCA12D113}" name="Column12964" dataDxfId="3375"/>
    <tableColumn id="13010" xr3:uid="{BE2A141B-82A4-433A-8F5F-16E9682FA86E}" name="Column12965" dataDxfId="3374"/>
    <tableColumn id="13011" xr3:uid="{D4957AFA-EE92-4F73-B99B-24C26FD4A816}" name="Column12966" dataDxfId="3373"/>
    <tableColumn id="13012" xr3:uid="{B7D2768C-2DA0-46F7-B9D3-E52FF1E36E6A}" name="Column12967" dataDxfId="3372"/>
    <tableColumn id="13013" xr3:uid="{25FC377C-088A-4897-A8FC-E68ECC071F47}" name="Column12968" dataDxfId="3371"/>
    <tableColumn id="13014" xr3:uid="{62963206-0F1D-4B09-8DE0-7212CC3C955A}" name="Column12969" dataDxfId="3370"/>
    <tableColumn id="13015" xr3:uid="{BD9465E6-8DB4-4B97-B59A-078BE055F92F}" name="Column12970" dataDxfId="3369"/>
    <tableColumn id="13016" xr3:uid="{836E8CE3-E830-4DE1-911C-3D4831425EE3}" name="Column12971" dataDxfId="3368"/>
    <tableColumn id="13017" xr3:uid="{04960C51-4EBB-4F12-BD93-3F1714CE2E1F}" name="Column12972" dataDxfId="3367"/>
    <tableColumn id="13018" xr3:uid="{38715A73-35C1-4238-8BDA-2AE9B650EA71}" name="Column12973" dataDxfId="3366"/>
    <tableColumn id="13019" xr3:uid="{71F35435-5104-4DB2-B868-A9BB15E2DBCF}" name="Column12974" dataDxfId="3365"/>
    <tableColumn id="13020" xr3:uid="{25974386-FB10-44AF-B510-A1FAA4086B1E}" name="Column12975" dataDxfId="3364"/>
    <tableColumn id="13021" xr3:uid="{9510368E-DF86-41BD-968F-48E3BA75002C}" name="Column12976" dataDxfId="3363"/>
    <tableColumn id="13022" xr3:uid="{408E275E-B55B-408B-A914-3C6991A53B2D}" name="Column12977" dataDxfId="3362"/>
    <tableColumn id="13023" xr3:uid="{663C0E81-4C3E-467D-A3AB-55048A4D08B9}" name="Column12978" dataDxfId="3361"/>
    <tableColumn id="13024" xr3:uid="{616EA7B2-3F8E-4B55-8ABF-65EEB6838E3C}" name="Column12979" dataDxfId="3360"/>
    <tableColumn id="13025" xr3:uid="{8E41AC49-D5B7-41FA-B864-3D36486BF34D}" name="Column12980" dataDxfId="3359"/>
    <tableColumn id="13026" xr3:uid="{6126AD4A-AA7A-4815-8331-277744346EEC}" name="Column12981" dataDxfId="3358"/>
    <tableColumn id="13027" xr3:uid="{F771F5E1-1B41-4A80-98AB-50D033A9C255}" name="Column12982" dataDxfId="3357"/>
    <tableColumn id="13028" xr3:uid="{C70F7614-C72C-48A1-95C4-49D790745CDF}" name="Column12983" dataDxfId="3356"/>
    <tableColumn id="13029" xr3:uid="{2584A7EC-3615-46B1-9BA1-F0E22E87A017}" name="Column12984" dataDxfId="3355"/>
    <tableColumn id="13030" xr3:uid="{EBB1D4DD-0FA7-46C6-92E7-97719E84EEEF}" name="Column12985" dataDxfId="3354"/>
    <tableColumn id="13031" xr3:uid="{FF4171C7-2509-4F33-8E53-E83AF9066977}" name="Column12986" dataDxfId="3353"/>
    <tableColumn id="13032" xr3:uid="{218EFDA0-2CC9-4F2A-9705-3755D3594720}" name="Column12987" dataDxfId="3352"/>
    <tableColumn id="13033" xr3:uid="{6A4D2DD8-2394-40A3-BD04-41830D0D9102}" name="Column12988" dataDxfId="3351"/>
    <tableColumn id="13034" xr3:uid="{07CF2E6A-A60F-439A-B8BB-836DA8369077}" name="Column12989" dataDxfId="3350"/>
    <tableColumn id="13035" xr3:uid="{C356380A-1058-478B-A5AD-7129F859881B}" name="Column12990" dataDxfId="3349"/>
    <tableColumn id="13036" xr3:uid="{E899BE4D-DD35-4689-B3C7-80AB168FB143}" name="Column12991" dataDxfId="3348"/>
    <tableColumn id="13037" xr3:uid="{BE5AEA44-FE3C-440D-B374-B2766596A5EB}" name="Column12992" dataDxfId="3347"/>
    <tableColumn id="13038" xr3:uid="{090BE011-3F87-4583-9C43-F0B21458FA5A}" name="Column12993" dataDxfId="3346"/>
    <tableColumn id="13039" xr3:uid="{13DD0B23-5A16-42A6-B855-FD92091BBC2A}" name="Column12994" dataDxfId="3345"/>
    <tableColumn id="13040" xr3:uid="{79D420CB-4CE5-4D04-8E2E-F8AC0F4BE239}" name="Column12995" dataDxfId="3344"/>
    <tableColumn id="13041" xr3:uid="{EF3312AA-9E72-414A-8BDF-0792565EF9FD}" name="Column12996" dataDxfId="3343"/>
    <tableColumn id="13042" xr3:uid="{34FC4E41-86F5-464B-840C-B8927DC18A0C}" name="Column12997" dataDxfId="3342"/>
    <tableColumn id="13043" xr3:uid="{ED63BEB6-3238-4B89-9A77-B3C40E7B3048}" name="Column12998" dataDxfId="3341"/>
    <tableColumn id="13044" xr3:uid="{FBAA7F10-2E19-4623-B499-57372ACFED2C}" name="Column12999" dataDxfId="3340"/>
    <tableColumn id="13045" xr3:uid="{34160709-AE5A-4C83-8749-8F85BB4F3DED}" name="Column13000" dataDxfId="3339"/>
    <tableColumn id="13046" xr3:uid="{97F83FA2-1838-4247-96E8-E4CA98462A3E}" name="Column13001" dataDxfId="3338"/>
    <tableColumn id="13047" xr3:uid="{B442921A-F4C1-47F1-9810-17E715C57CE6}" name="Column13002" dataDxfId="3337"/>
    <tableColumn id="13048" xr3:uid="{E5ED0423-F2E8-41BA-BE41-5D59B37975A1}" name="Column13003" dataDxfId="3336"/>
    <tableColumn id="13049" xr3:uid="{B65E97E6-0E37-4EF0-B435-4DCDA48F475C}" name="Column13004" dataDxfId="3335"/>
    <tableColumn id="13050" xr3:uid="{B7044754-58B8-4A50-96FE-51FD8E2F9C0F}" name="Column13005" dataDxfId="3334"/>
    <tableColumn id="13051" xr3:uid="{D5DE7D50-0CA0-430E-85A9-35E60DAB132C}" name="Column13006" dataDxfId="3333"/>
    <tableColumn id="13052" xr3:uid="{17C45A69-21F6-4181-A178-8429F08A68A0}" name="Column13007" dataDxfId="3332"/>
    <tableColumn id="13053" xr3:uid="{E469A596-8A2E-4EF9-898D-FB0ABCDB3CDD}" name="Column13008" dataDxfId="3331"/>
    <tableColumn id="13054" xr3:uid="{00E80B60-46F0-4C99-81F9-150E97D3736E}" name="Column13009" dataDxfId="3330"/>
    <tableColumn id="13055" xr3:uid="{6E0844A3-B217-49A0-8888-70007C4DAB1B}" name="Column13010" dataDxfId="3329"/>
    <tableColumn id="13056" xr3:uid="{22F6B61A-2373-4BC9-81A9-7027DCFA7517}" name="Column13011" dataDxfId="3328"/>
    <tableColumn id="13057" xr3:uid="{22EF3632-F2C2-4F0E-AD0E-BAEA9D5B5D4A}" name="Column13012" dataDxfId="3327"/>
    <tableColumn id="13058" xr3:uid="{2325D41D-C1B5-4F75-8615-0FA4767DF197}" name="Column13013" dataDxfId="3326"/>
    <tableColumn id="13059" xr3:uid="{F60CB04C-1C16-454B-ACDB-D298D1AF55E3}" name="Column13014" dataDxfId="3325"/>
    <tableColumn id="13060" xr3:uid="{8CBA726B-0661-49D4-8345-8F12FDA87D89}" name="Column13015" dataDxfId="3324"/>
    <tableColumn id="13061" xr3:uid="{8E583EF5-CB63-4C7F-89B6-EEE9FD5C2363}" name="Column13016" dataDxfId="3323"/>
    <tableColumn id="13062" xr3:uid="{AB18372E-C1C7-4E33-A470-6C8DF48A77AF}" name="Column13017" dataDxfId="3322"/>
    <tableColumn id="13063" xr3:uid="{22F38975-6FC1-42AD-A43B-B74B14A01816}" name="Column13018" dataDxfId="3321"/>
    <tableColumn id="13064" xr3:uid="{3434BBD7-16B3-447A-9E32-4C2BCC247D60}" name="Column13019" dataDxfId="3320"/>
    <tableColumn id="13065" xr3:uid="{16431BFC-32D5-40B5-8B95-025CBF35C9CD}" name="Column13020" dataDxfId="3319"/>
    <tableColumn id="13066" xr3:uid="{66834F06-8E6A-44C5-B889-17AD13811C14}" name="Column13021" dataDxfId="3318"/>
    <tableColumn id="13067" xr3:uid="{36EA85DC-EDA7-45BA-AA98-E28779C2DA75}" name="Column13022" dataDxfId="3317"/>
    <tableColumn id="13068" xr3:uid="{A52FC150-3A79-4A71-8FD2-FBC4DD8430F1}" name="Column13023" dataDxfId="3316"/>
    <tableColumn id="13069" xr3:uid="{69ECCF34-D497-40FB-BBA0-F97F5C42935F}" name="Column13024" dataDxfId="3315"/>
    <tableColumn id="13070" xr3:uid="{92ECBEF8-35BA-4A35-8F0D-C79206FC17D0}" name="Column13025" dataDxfId="3314"/>
    <tableColumn id="13071" xr3:uid="{A86647A7-DC7E-4777-95E2-020B6DC24DFD}" name="Column13026" dataDxfId="3313"/>
    <tableColumn id="13072" xr3:uid="{0F3CABCA-7BE1-48C4-A42D-D06FD7712D0B}" name="Column13027" dataDxfId="3312"/>
    <tableColumn id="13073" xr3:uid="{B0109708-68EA-488E-87B0-E31C295BE29F}" name="Column13028" dataDxfId="3311"/>
    <tableColumn id="13074" xr3:uid="{0E24E003-9174-4E68-BF05-D4EF664B260A}" name="Column13029" dataDxfId="3310"/>
    <tableColumn id="13075" xr3:uid="{9DE7AE3F-56A2-48C4-A210-BB9315FCED7D}" name="Column13030" dataDxfId="3309"/>
    <tableColumn id="13076" xr3:uid="{75A693F8-A951-4591-BB8E-3C3B674896E5}" name="Column13031" dataDxfId="3308"/>
    <tableColumn id="13077" xr3:uid="{E231C8EB-443D-467E-9B7D-0E506A15B8CF}" name="Column13032" dataDxfId="3307"/>
    <tableColumn id="13078" xr3:uid="{04C95595-A3E7-40B7-B9F5-1557666B6B71}" name="Column13033" dataDxfId="3306"/>
    <tableColumn id="13079" xr3:uid="{9E909EAC-D08B-404B-99AA-FF3A26ABD3FA}" name="Column13034" dataDxfId="3305"/>
    <tableColumn id="13080" xr3:uid="{04B19938-F894-4193-A7F8-731A45278D80}" name="Column13035" dataDxfId="3304"/>
    <tableColumn id="13081" xr3:uid="{B512F1A6-175B-4C12-95B9-4E61C76A6790}" name="Column13036" dataDxfId="3303"/>
    <tableColumn id="13082" xr3:uid="{7B524CA8-8432-4B26-8A82-8C6E8770D658}" name="Column13037" dataDxfId="3302"/>
    <tableColumn id="13083" xr3:uid="{467378DC-1ACA-4172-B9C5-7CAEAE657EC3}" name="Column13038" dataDxfId="3301"/>
    <tableColumn id="13084" xr3:uid="{FB2EC6B7-86E2-4537-A350-CCDE53C637E1}" name="Column13039" dataDxfId="3300"/>
    <tableColumn id="13085" xr3:uid="{C8113601-3CCB-43DE-87F1-FB96FF7ADAF1}" name="Column13040" dataDxfId="3299"/>
    <tableColumn id="13086" xr3:uid="{ABF81564-A83F-4843-800C-95AD1EA7DCDE}" name="Column13041" dataDxfId="3298"/>
    <tableColumn id="13087" xr3:uid="{BDAB3DFC-2394-473A-9A6A-530B71DD6982}" name="Column13042" dataDxfId="3297"/>
    <tableColumn id="13088" xr3:uid="{BB2D644F-6565-464C-B705-982F33C9556E}" name="Column13043" dataDxfId="3296"/>
    <tableColumn id="13089" xr3:uid="{22AD86AC-0769-4BF5-BFDB-4064576CBA33}" name="Column13044" dataDxfId="3295"/>
    <tableColumn id="13090" xr3:uid="{07EA7809-B12F-45F9-BDB1-4EFF7A6741CD}" name="Column13045" dataDxfId="3294"/>
    <tableColumn id="13091" xr3:uid="{5CECFC45-979A-4D34-AB17-EDC59BC5294D}" name="Column13046" dataDxfId="3293"/>
    <tableColumn id="13092" xr3:uid="{E4CC3FC9-C963-4988-A81D-946D47370528}" name="Column13047" dataDxfId="3292"/>
    <tableColumn id="13093" xr3:uid="{3A15F583-A241-4274-A212-82A0CE9EE782}" name="Column13048" dataDxfId="3291"/>
    <tableColumn id="13094" xr3:uid="{AA0B280E-5A93-4FB6-8862-DB24D82DC200}" name="Column13049" dataDxfId="3290"/>
    <tableColumn id="13095" xr3:uid="{57689DFA-46CD-4E11-A6AE-2790E17C585F}" name="Column13050" dataDxfId="3289"/>
    <tableColumn id="13096" xr3:uid="{BFD2641C-E8B8-496A-B285-A86EE73A456A}" name="Column13051" dataDxfId="3288"/>
    <tableColumn id="13097" xr3:uid="{61021DCF-73FC-4657-A995-E4A5C8C4E2F8}" name="Column13052" dataDxfId="3287"/>
    <tableColumn id="13098" xr3:uid="{6EBFB08C-2E21-4B92-87CE-1B9098C1ADC4}" name="Column13053" dataDxfId="3286"/>
    <tableColumn id="13099" xr3:uid="{B73ABD91-0E76-4529-BD56-791421A222CA}" name="Column13054" dataDxfId="3285"/>
    <tableColumn id="13100" xr3:uid="{9AED4115-6813-4D03-851E-E439F4223F35}" name="Column13055" dataDxfId="3284"/>
    <tableColumn id="13101" xr3:uid="{46E00324-E241-459F-A107-8CF4CC7435FE}" name="Column13056" dataDxfId="3283"/>
    <tableColumn id="13102" xr3:uid="{FED718DC-345E-4D17-B586-B92D8415FE98}" name="Column13057" dataDxfId="3282"/>
    <tableColumn id="13103" xr3:uid="{8527DCC8-7BED-43B8-A957-BE80DC976E41}" name="Column13058" dataDxfId="3281"/>
    <tableColumn id="13104" xr3:uid="{7659B790-8727-422C-82AA-1BFEF48A1B21}" name="Column13059" dataDxfId="3280"/>
    <tableColumn id="13105" xr3:uid="{C17F90C0-FFBD-49C5-A04E-F4167AD7A1F6}" name="Column13060" dataDxfId="3279"/>
    <tableColumn id="13106" xr3:uid="{115B0893-5155-4245-98D7-2EC79E20620F}" name="Column13061" dataDxfId="3278"/>
    <tableColumn id="13107" xr3:uid="{520C0A52-143D-47CB-BDB6-79A2D1C3A2C0}" name="Column13062" dataDxfId="3277"/>
    <tableColumn id="13108" xr3:uid="{A532B4CF-3AC1-4142-921B-5CE5045BCA99}" name="Column13063" dataDxfId="3276"/>
    <tableColumn id="13109" xr3:uid="{3AFF2A72-9754-435A-A6A2-49DE8A0E23D9}" name="Column13064" dataDxfId="3275"/>
    <tableColumn id="13110" xr3:uid="{59702498-DD10-4BFF-81A3-7A5411D4CC9C}" name="Column13065" dataDxfId="3274"/>
    <tableColumn id="13111" xr3:uid="{7BBD117B-2F5A-42B2-B07F-BF3798E305F7}" name="Column13066" dataDxfId="3273"/>
    <tableColumn id="13112" xr3:uid="{F45CB08C-5DE8-409D-B1FF-6E13A1A12423}" name="Column13067" dataDxfId="3272"/>
    <tableColumn id="13113" xr3:uid="{9CEE949A-F47E-49D0-A699-FB7A75F3638C}" name="Column13068" dataDxfId="3271"/>
    <tableColumn id="13114" xr3:uid="{0356E751-F84E-4FE9-94BC-7D944E28A815}" name="Column13069" dataDxfId="3270"/>
    <tableColumn id="13115" xr3:uid="{68A112E1-B7A4-41FC-A480-971DA9EAFAA9}" name="Column13070" dataDxfId="3269"/>
    <tableColumn id="13116" xr3:uid="{EA04A497-F0AA-4336-A92A-B86CE4F5E942}" name="Column13071" dataDxfId="3268"/>
    <tableColumn id="13117" xr3:uid="{AB162B85-C8B6-49DE-84AB-E3CF86E1C43D}" name="Column13072" dataDxfId="3267"/>
    <tableColumn id="13118" xr3:uid="{31CCE2C5-D149-456A-ADAD-F7732197E26C}" name="Column13073" dataDxfId="3266"/>
    <tableColumn id="13119" xr3:uid="{CFCB5FE9-18B0-4C5D-AC0B-704646A40248}" name="Column13074" dataDxfId="3265"/>
    <tableColumn id="13120" xr3:uid="{C4799E02-043B-4B17-A077-47C59FFE36F4}" name="Column13075" dataDxfId="3264"/>
    <tableColumn id="13121" xr3:uid="{D865B015-CE42-408A-80DE-4672EA2EDB78}" name="Column13076" dataDxfId="3263"/>
    <tableColumn id="13122" xr3:uid="{D89CA891-9F3C-4D87-A455-076F3C020DA8}" name="Column13077" dataDxfId="3262"/>
    <tableColumn id="13123" xr3:uid="{44252EA9-37D4-4D05-ADA5-1E01F8F2DA61}" name="Column13078" dataDxfId="3261"/>
    <tableColumn id="13124" xr3:uid="{5362C2EF-3B1A-4E2F-B0E4-7701AE553240}" name="Column13079" dataDxfId="3260"/>
    <tableColumn id="13125" xr3:uid="{DF84718A-0E3F-4BF1-B2D3-A9C575BD9412}" name="Column13080" dataDxfId="3259"/>
    <tableColumn id="13126" xr3:uid="{1E21A78B-3DD2-4B69-B299-8AE61D5DC020}" name="Column13081" dataDxfId="3258"/>
    <tableColumn id="13127" xr3:uid="{3E249F4D-FC57-45C9-BF32-8EE33DAE5CDE}" name="Column13082" dataDxfId="3257"/>
    <tableColumn id="13128" xr3:uid="{88541EAD-E17C-4680-A17A-BFDB8798B464}" name="Column13083" dataDxfId="3256"/>
    <tableColumn id="13129" xr3:uid="{F67BFC72-FA00-499C-A08C-280E1A627018}" name="Column13084" dataDxfId="3255"/>
    <tableColumn id="13130" xr3:uid="{A543CA06-713C-4B80-BFFA-A19E69C7AA20}" name="Column13085" dataDxfId="3254"/>
    <tableColumn id="13131" xr3:uid="{5BC934FC-D02C-4EA4-B181-C6A137979AB8}" name="Column13086" dataDxfId="3253"/>
    <tableColumn id="13132" xr3:uid="{6B0BE7A6-5276-4124-A158-B24764F6C02B}" name="Column13087" dataDxfId="3252"/>
    <tableColumn id="13133" xr3:uid="{579A0D13-BA72-4539-8C0C-9A55D0E03529}" name="Column13088" dataDxfId="3251"/>
    <tableColumn id="13134" xr3:uid="{26A3FE24-5C3B-4732-B21F-7F1AF9E68CC5}" name="Column13089" dataDxfId="3250"/>
    <tableColumn id="13135" xr3:uid="{AE9694A2-7426-47B5-9B78-2C6DB24DB1D9}" name="Column13090" dataDxfId="3249"/>
    <tableColumn id="13136" xr3:uid="{138C2151-B1A2-4B91-9015-7DCFC1FBADFB}" name="Column13091" dataDxfId="3248"/>
    <tableColumn id="13137" xr3:uid="{D6EAA4CF-0BA1-4A83-A6AE-A392FDF18E24}" name="Column13092" dataDxfId="3247"/>
    <tableColumn id="13138" xr3:uid="{4AD4D765-2F42-49E7-9574-081B4506DED8}" name="Column13093" dataDxfId="3246"/>
    <tableColumn id="13139" xr3:uid="{25ECEBB1-5078-4D7D-A7C3-03BB64A25ADF}" name="Column13094" dataDxfId="3245"/>
    <tableColumn id="13140" xr3:uid="{B03CB002-274B-4617-BCB0-C1E0822E5D39}" name="Column13095" dataDxfId="3244"/>
    <tableColumn id="13141" xr3:uid="{648A5D4E-4228-4283-8007-E57A34AB419E}" name="Column13096" dataDxfId="3243"/>
    <tableColumn id="13142" xr3:uid="{5EDB44AC-468F-4FC3-8245-4941BB3F348A}" name="Column13097" dataDxfId="3242"/>
    <tableColumn id="13143" xr3:uid="{E86555DE-17DF-4BBB-924D-76EF7AC55304}" name="Column13098" dataDxfId="3241"/>
    <tableColumn id="13144" xr3:uid="{00992DD1-2AB9-4EE5-8A11-8A33A13F087E}" name="Column13099" dataDxfId="3240"/>
    <tableColumn id="13145" xr3:uid="{9D08D7A1-4AD1-41F3-B71B-31FC337B9DAB}" name="Column13100" dataDxfId="3239"/>
    <tableColumn id="13146" xr3:uid="{A0A548DA-C75A-4BD4-9C65-42F4EAFBEA44}" name="Column13101" dataDxfId="3238"/>
    <tableColumn id="13147" xr3:uid="{A9040F45-4CB1-4B5A-BB6B-F99995DA35F7}" name="Column13102" dataDxfId="3237"/>
    <tableColumn id="13148" xr3:uid="{1A2B3E6E-0B6B-4BC8-83AA-18C7740333A1}" name="Column13103" dataDxfId="3236"/>
    <tableColumn id="13149" xr3:uid="{A42C1A16-C538-4040-8251-A0FDB409A7EA}" name="Column13104" dataDxfId="3235"/>
    <tableColumn id="13150" xr3:uid="{EB1E9A30-4803-4927-9434-DBB9F723C4C0}" name="Column13105" dataDxfId="3234"/>
    <tableColumn id="13151" xr3:uid="{9F820FE6-9435-4C1A-9AB1-90570082E4BC}" name="Column13106" dataDxfId="3233"/>
    <tableColumn id="13152" xr3:uid="{6C50619E-7AFE-44BB-AAAA-EFD51641BC40}" name="Column13107" dataDxfId="3232"/>
    <tableColumn id="13153" xr3:uid="{CE83C2D5-DDB2-40AE-806A-63C2EED699F0}" name="Column13108" dataDxfId="3231"/>
    <tableColumn id="13154" xr3:uid="{33ED60CC-6B6E-4F83-B1FD-36688623FE20}" name="Column13109" dataDxfId="3230"/>
    <tableColumn id="13155" xr3:uid="{865DCC5A-4D71-4867-AE97-12D0B6E32DBE}" name="Column13110" dataDxfId="3229"/>
    <tableColumn id="13156" xr3:uid="{BFC88BBD-57A3-4738-B18E-D4979A075545}" name="Column13111" dataDxfId="3228"/>
    <tableColumn id="13157" xr3:uid="{DA2360FC-4112-42AB-82C8-FC0D4BD6299B}" name="Column13112" dataDxfId="3227"/>
    <tableColumn id="13158" xr3:uid="{D49A2830-C232-444E-8871-F800A66D0105}" name="Column13113" dataDxfId="3226"/>
    <tableColumn id="13159" xr3:uid="{6CF26CB0-5963-4222-A3BE-90EC9207645B}" name="Column13114" dataDxfId="3225"/>
    <tableColumn id="13160" xr3:uid="{2C458DF5-1021-45B7-AD6F-3A86B82485B7}" name="Column13115" dataDxfId="3224"/>
    <tableColumn id="13161" xr3:uid="{8B96855E-E424-458D-9AFC-BA98D9104AD9}" name="Column13116" dataDxfId="3223"/>
    <tableColumn id="13162" xr3:uid="{72126054-B127-41EA-93DB-7B8A56051865}" name="Column13117" dataDxfId="3222"/>
    <tableColumn id="13163" xr3:uid="{80516ACB-ABA3-4645-9DA3-8FCC3C34275B}" name="Column13118" dataDxfId="3221"/>
    <tableColumn id="13164" xr3:uid="{61B44F99-B00D-4FAE-9802-38CCCFF97601}" name="Column13119" dataDxfId="3220"/>
    <tableColumn id="13165" xr3:uid="{C1CBA94F-8203-48F1-A259-45E18FDA2E1B}" name="Column13120" dataDxfId="3219"/>
    <tableColumn id="13166" xr3:uid="{1A76B6CB-D7D9-41DE-8B6B-94ED74ABB5DD}" name="Column13121" dataDxfId="3218"/>
    <tableColumn id="13167" xr3:uid="{58080C87-593E-41A6-99F1-91F0D87492F0}" name="Column13122" dataDxfId="3217"/>
    <tableColumn id="13168" xr3:uid="{5B57ECDF-2CFD-4B0B-BEB1-696903B0EB46}" name="Column13123" dataDxfId="3216"/>
    <tableColumn id="13169" xr3:uid="{2D13B86A-CFD4-4DC3-BA9E-6CE860FAC385}" name="Column13124" dataDxfId="3215"/>
    <tableColumn id="13170" xr3:uid="{5DB503D2-FEB7-4FCC-85AD-67BBA67FE05E}" name="Column13125" dataDxfId="3214"/>
    <tableColumn id="13171" xr3:uid="{3E983D09-2C4C-400C-8749-C926C3ABE194}" name="Column13126" dataDxfId="3213"/>
    <tableColumn id="13172" xr3:uid="{8D0128F5-8CF9-4139-85FE-771AAAF7B59C}" name="Column13127" dataDxfId="3212"/>
    <tableColumn id="13173" xr3:uid="{6A38D749-7E35-4F28-A53A-74DBD5B3AA75}" name="Column13128" dataDxfId="3211"/>
    <tableColumn id="13174" xr3:uid="{14288EB2-0031-4565-8062-8747E293D5F9}" name="Column13129" dataDxfId="3210"/>
    <tableColumn id="13175" xr3:uid="{090A2E29-2920-47F5-9AA1-CCD0A021CC6F}" name="Column13130" dataDxfId="3209"/>
    <tableColumn id="13176" xr3:uid="{9269C58F-3490-4B8B-A7D7-5FB50D5EA4D0}" name="Column13131" dataDxfId="3208"/>
    <tableColumn id="13177" xr3:uid="{3951843B-53EA-4919-8EC0-8450553F1ED0}" name="Column13132" dataDxfId="3207"/>
    <tableColumn id="13178" xr3:uid="{F38D4E19-3A29-46ED-828C-7B4C190CE759}" name="Column13133" dataDxfId="3206"/>
    <tableColumn id="13179" xr3:uid="{C98C1119-945B-4B4F-86DF-29883F6BD670}" name="Column13134" dataDxfId="3205"/>
    <tableColumn id="13180" xr3:uid="{1367B784-7D3F-4B7D-8786-3752BE0A2FEC}" name="Column13135" dataDxfId="3204"/>
    <tableColumn id="13181" xr3:uid="{DE39A6E7-E2C3-402E-ACB8-3F84ED692317}" name="Column13136" dataDxfId="3203"/>
    <tableColumn id="13182" xr3:uid="{AE565D85-ABFC-49DD-B2B3-71822317E2FE}" name="Column13137" dataDxfId="3202"/>
    <tableColumn id="13183" xr3:uid="{12EC2B34-21BF-4B55-966B-A29835A8AB36}" name="Column13138" dataDxfId="3201"/>
    <tableColumn id="13184" xr3:uid="{B8B20672-A797-4D2A-9A9C-2D4E1ED6100C}" name="Column13139" dataDxfId="3200"/>
    <tableColumn id="13185" xr3:uid="{8E767335-2BC1-4394-A4D6-C1617670326F}" name="Column13140" dataDxfId="3199"/>
    <tableColumn id="13186" xr3:uid="{7358B456-1F98-4681-887E-CBD241899B15}" name="Column13141" dataDxfId="3198"/>
    <tableColumn id="13187" xr3:uid="{C4F4C294-137D-4BB1-B358-E8B6E9685F13}" name="Column13142" dataDxfId="3197"/>
    <tableColumn id="13188" xr3:uid="{2D21D90B-3325-4B28-880F-DC3C82B49267}" name="Column13143" dataDxfId="3196"/>
    <tableColumn id="13189" xr3:uid="{7595BAFD-ECE4-4617-B824-EB23EA20B775}" name="Column13144" dataDxfId="3195"/>
    <tableColumn id="13190" xr3:uid="{4F4AE701-B530-4416-BEFA-8C73FD4DF0C1}" name="Column13145" dataDxfId="3194"/>
    <tableColumn id="13191" xr3:uid="{CAB9C5EE-2954-4906-B66D-4DF5A27203CF}" name="Column13146" dataDxfId="3193"/>
    <tableColumn id="13192" xr3:uid="{594E83E6-6BA6-4940-95A5-CD34288A4506}" name="Column13147" dataDxfId="3192"/>
    <tableColumn id="13193" xr3:uid="{DDE71645-F58C-4B35-BD08-CF29E5084FE8}" name="Column13148" dataDxfId="3191"/>
    <tableColumn id="13194" xr3:uid="{66F3003C-902C-43F6-80D4-2044F0A7C038}" name="Column13149" dataDxfId="3190"/>
    <tableColumn id="13195" xr3:uid="{C26F7B93-33BF-43A2-AF6C-9A3E776ED51A}" name="Column13150" dataDxfId="3189"/>
    <tableColumn id="13196" xr3:uid="{FE7FA8D9-2CFD-4F05-8F0E-4257B6B2E895}" name="Column13151" dataDxfId="3188"/>
    <tableColumn id="13197" xr3:uid="{0A357757-9205-48EA-BFE7-47175641502E}" name="Column13152" dataDxfId="3187"/>
    <tableColumn id="13198" xr3:uid="{7185BFF0-4FA7-46B6-A12B-8E5EC14B7074}" name="Column13153" dataDxfId="3186"/>
    <tableColumn id="13199" xr3:uid="{99357B5C-1C02-460F-B2B3-B35AC0E8F23C}" name="Column13154" dataDxfId="3185"/>
    <tableColumn id="13200" xr3:uid="{8F287550-0C32-449A-8D0D-5874E2670C2F}" name="Column13155" dataDxfId="3184"/>
    <tableColumn id="13201" xr3:uid="{C693EC1A-5E6D-4907-8EDA-9B34971846B8}" name="Column13156" dataDxfId="3183"/>
    <tableColumn id="13202" xr3:uid="{666DA8BD-ED44-429D-B57B-F0C5D4FDDDC3}" name="Column13157" dataDxfId="3182"/>
    <tableColumn id="13203" xr3:uid="{6B37D0CA-5C84-4024-8B2F-74DFD238CFBD}" name="Column13158" dataDxfId="3181"/>
    <tableColumn id="13204" xr3:uid="{1304A3D5-289B-4BDD-813D-DCF915E1BF41}" name="Column13159" dataDxfId="3180"/>
    <tableColumn id="13205" xr3:uid="{920C442B-0CEC-43DD-9A46-DA5C3A25C9B6}" name="Column13160" dataDxfId="3179"/>
    <tableColumn id="13206" xr3:uid="{98C45AB2-DB64-4BE4-AA3F-92EE6817B6FB}" name="Column13161" dataDxfId="3178"/>
    <tableColumn id="13207" xr3:uid="{9A478802-3355-4B3A-929C-13800FBDF602}" name="Column13162" dataDxfId="3177"/>
    <tableColumn id="13208" xr3:uid="{670DEBB7-53DA-4B95-9899-01BAB8FA55B9}" name="Column13163" dataDxfId="3176"/>
    <tableColumn id="13209" xr3:uid="{7C9C25ED-4A30-4558-8038-3C6705978887}" name="Column13164" dataDxfId="3175"/>
    <tableColumn id="13210" xr3:uid="{6BA0F4B9-8DE2-4CCD-9FAE-2466090E2898}" name="Column13165" dataDxfId="3174"/>
    <tableColumn id="13211" xr3:uid="{8BC2D5C4-9DAA-4005-92DE-7E4E3C2F4BD3}" name="Column13166" dataDxfId="3173"/>
    <tableColumn id="13212" xr3:uid="{107A4B55-782E-46DF-97E5-D0479A4FF730}" name="Column13167" dataDxfId="3172"/>
    <tableColumn id="13213" xr3:uid="{B242FB81-A4F2-404D-8BF1-0279FB702152}" name="Column13168" dataDxfId="3171"/>
    <tableColumn id="13214" xr3:uid="{BB3CB5AF-80CF-4A77-85AA-C25EA4942A09}" name="Column13169" dataDxfId="3170"/>
    <tableColumn id="13215" xr3:uid="{9A4D3F78-11C7-4867-9B44-A53D28712E3A}" name="Column13170" dataDxfId="3169"/>
    <tableColumn id="13216" xr3:uid="{E9F3DFB4-B0D7-441D-B289-DB6DBB5745BF}" name="Column13171" dataDxfId="3168"/>
    <tableColumn id="13217" xr3:uid="{7E95FBD7-F396-4148-AAE6-32FD3403DDA6}" name="Column13172" dataDxfId="3167"/>
    <tableColumn id="13218" xr3:uid="{C0C275E3-7FCD-4486-B50E-89D197DBE405}" name="Column13173" dataDxfId="3166"/>
    <tableColumn id="13219" xr3:uid="{DA8733A0-30F5-440D-90FF-E9D136DE287D}" name="Column13174" dataDxfId="3165"/>
    <tableColumn id="13220" xr3:uid="{8174D049-37B2-4E7F-9F6A-346E77DBDDA2}" name="Column13175" dataDxfId="3164"/>
    <tableColumn id="13221" xr3:uid="{536115EB-0817-47BC-A4ED-DE60F17ED963}" name="Column13176" dataDxfId="3163"/>
    <tableColumn id="13222" xr3:uid="{99AD4F3D-296E-49C2-937A-AEDA07D305F4}" name="Column13177" dataDxfId="3162"/>
    <tableColumn id="13223" xr3:uid="{06E6C91A-662A-4441-AEC4-7009B7E0BE2B}" name="Column13178" dataDxfId="3161"/>
    <tableColumn id="13224" xr3:uid="{7E316D2D-9CC7-46E2-ACD9-5D665F93FEF4}" name="Column13179" dataDxfId="3160"/>
    <tableColumn id="13225" xr3:uid="{20F0CBE7-2AF3-4C59-9D17-86EDDA6BEB00}" name="Column13180" dataDxfId="3159"/>
    <tableColumn id="13226" xr3:uid="{E4B284DA-35F3-4B88-B928-22E3864BFE42}" name="Column13181" dataDxfId="3158"/>
    <tableColumn id="13227" xr3:uid="{01E12912-72F2-473F-A595-BED2898F8F2E}" name="Column13182" dataDxfId="3157"/>
    <tableColumn id="13228" xr3:uid="{C87C3122-7B98-4862-AC54-2351D5A915F7}" name="Column13183" dataDxfId="3156"/>
    <tableColumn id="13229" xr3:uid="{E9F36668-E233-46DB-AA08-04DDC8F02AD4}" name="Column13184" dataDxfId="3155"/>
    <tableColumn id="13230" xr3:uid="{4C7AB312-EE9B-48B6-864E-CE38A1A087CA}" name="Column13185" dataDxfId="3154"/>
    <tableColumn id="13231" xr3:uid="{BEF13675-F3A3-4BAC-9D20-DE71AF0FB901}" name="Column13186" dataDxfId="3153"/>
    <tableColumn id="13232" xr3:uid="{FA18FBB3-56ED-4AA8-B840-25A6B50DE7B3}" name="Column13187" dataDxfId="3152"/>
    <tableColumn id="13233" xr3:uid="{3D2A292F-3B3F-49CF-BBF7-481C29B6FD80}" name="Column13188" dataDxfId="3151"/>
    <tableColumn id="13234" xr3:uid="{4E88BAC8-0D8E-4C70-95D0-DB3B15D17CED}" name="Column13189" dataDxfId="3150"/>
    <tableColumn id="13235" xr3:uid="{27CB966A-C5E1-4671-8143-4F13F8E8DC87}" name="Column13190" dataDxfId="3149"/>
    <tableColumn id="13236" xr3:uid="{C0D87F47-9DDC-4F83-88D7-5AB685D995D8}" name="Column13191" dataDxfId="3148"/>
    <tableColumn id="13237" xr3:uid="{5DC4B602-485F-492F-983D-FB51C77CF976}" name="Column13192" dataDxfId="3147"/>
    <tableColumn id="13238" xr3:uid="{DFCFEEFA-8A58-42C2-B7E7-D1690E965D88}" name="Column13193" dataDxfId="3146"/>
    <tableColumn id="13239" xr3:uid="{BDBBDF53-398A-4B83-917A-66FC9924FD71}" name="Column13194" dataDxfId="3145"/>
    <tableColumn id="13240" xr3:uid="{48B0C993-54E1-4BDE-A49C-50DE69C8394D}" name="Column13195" dataDxfId="3144"/>
    <tableColumn id="13241" xr3:uid="{543661E1-E064-4EB7-87C0-7AEAE558B102}" name="Column13196" dataDxfId="3143"/>
    <tableColumn id="13242" xr3:uid="{CE137201-0F71-4A1D-8759-42693D009EEE}" name="Column13197" dataDxfId="3142"/>
    <tableColumn id="13243" xr3:uid="{4BFE624A-245E-4F7B-AD2A-77698BE45DFD}" name="Column13198" dataDxfId="3141"/>
    <tableColumn id="13244" xr3:uid="{6DF923C7-B3FA-4645-90CA-CA89CAE7C7F3}" name="Column13199" dataDxfId="3140"/>
    <tableColumn id="13245" xr3:uid="{36F49857-1C9A-404D-957D-EA4B0DD47509}" name="Column13200" dataDxfId="3139"/>
    <tableColumn id="13246" xr3:uid="{6CCC224D-36B5-417D-BC72-047B5DA1FE81}" name="Column13201" dataDxfId="3138"/>
    <tableColumn id="13247" xr3:uid="{841FDC52-C731-4049-B6CB-E217CF82A0D8}" name="Column13202" dataDxfId="3137"/>
    <tableColumn id="13248" xr3:uid="{75D9444C-0B17-4FF8-A48D-C91BBC0D5C10}" name="Column13203" dataDxfId="3136"/>
    <tableColumn id="13249" xr3:uid="{EBAD1AE1-85CB-41A8-803F-C6D02518A7D7}" name="Column13204" dataDxfId="3135"/>
    <tableColumn id="13250" xr3:uid="{62E68760-F4BA-4F8A-9333-E7C1F79BE380}" name="Column13205" dataDxfId="3134"/>
    <tableColumn id="13251" xr3:uid="{06A9C69E-AE0E-4207-B20E-67C17B3B0EA9}" name="Column13206" dataDxfId="3133"/>
    <tableColumn id="13252" xr3:uid="{317B68A0-E87D-4D32-8199-0A65B6634DE4}" name="Column13207" dataDxfId="3132"/>
    <tableColumn id="13253" xr3:uid="{BC2482DD-E212-4070-ADD7-9A0AFCF3EFAE}" name="Column13208" dataDxfId="3131"/>
    <tableColumn id="13254" xr3:uid="{22667C7F-C56B-4CF8-AE7E-9615CE59E348}" name="Column13209" dataDxfId="3130"/>
    <tableColumn id="13255" xr3:uid="{4724EA6E-308A-4BA7-868C-F20B6B4A7096}" name="Column13210" dataDxfId="3129"/>
    <tableColumn id="13256" xr3:uid="{9BF7D164-AFA9-43B9-80EA-189256964222}" name="Column13211" dataDxfId="3128"/>
    <tableColumn id="13257" xr3:uid="{4A4BB9CC-1725-415C-8B16-92E8AC379DF3}" name="Column13212" dataDxfId="3127"/>
    <tableColumn id="13258" xr3:uid="{A7977871-9E6E-4E1B-80E6-554ADFA2FE53}" name="Column13213" dataDxfId="3126"/>
    <tableColumn id="13259" xr3:uid="{EFEF19AA-EDDC-47B0-979D-E754C754A352}" name="Column13214" dataDxfId="3125"/>
    <tableColumn id="13260" xr3:uid="{A4FF20E3-16DB-43A9-9231-FE67AC390122}" name="Column13215" dataDxfId="3124"/>
    <tableColumn id="13261" xr3:uid="{05B6C209-AF8D-452C-B3DA-9439B8D45DA8}" name="Column13216" dataDxfId="3123"/>
    <tableColumn id="13262" xr3:uid="{269A84D8-0343-4D3B-B572-98A0A4D1516F}" name="Column13217" dataDxfId="3122"/>
    <tableColumn id="13263" xr3:uid="{2C1ABA02-4264-4377-AEE0-C58F1D7F1E72}" name="Column13218" dataDxfId="3121"/>
    <tableColumn id="13264" xr3:uid="{C716A6EA-D8A6-4886-BEFE-8100826F4CD1}" name="Column13219" dataDxfId="3120"/>
    <tableColumn id="13265" xr3:uid="{5286DD91-6A81-408E-80D7-6763A1D9CF9B}" name="Column13220" dataDxfId="3119"/>
    <tableColumn id="13266" xr3:uid="{926D91A0-AA98-4590-8022-0EF0D4DBDFC7}" name="Column13221" dataDxfId="3118"/>
    <tableColumn id="13267" xr3:uid="{7C759160-553E-4074-81C9-13E50F7EB915}" name="Column13222" dataDxfId="3117"/>
    <tableColumn id="13268" xr3:uid="{0B23E72D-7FCA-4D1E-A340-E4503529A2C1}" name="Column13223" dataDxfId="3116"/>
    <tableColumn id="13269" xr3:uid="{45533D4D-1B96-4037-A70D-4623F60E12FB}" name="Column13224" dataDxfId="3115"/>
    <tableColumn id="13270" xr3:uid="{1A839F1A-D08A-45A1-88F6-F296BAEADFB4}" name="Column13225" dataDxfId="3114"/>
    <tableColumn id="13271" xr3:uid="{58073D3F-8A74-4D17-BE90-B90E5D0ECF75}" name="Column13226" dataDxfId="3113"/>
    <tableColumn id="13272" xr3:uid="{BB250B43-2AD4-43CE-87B4-0FC68CAED6EF}" name="Column13227" dataDxfId="3112"/>
    <tableColumn id="13273" xr3:uid="{6769C371-20A0-46D0-9510-9E09912C54FB}" name="Column13228" dataDxfId="3111"/>
    <tableColumn id="13274" xr3:uid="{EA42C7EC-5A1C-47F7-B41F-989221FEEA9C}" name="Column13229" dataDxfId="3110"/>
    <tableColumn id="13275" xr3:uid="{40FE9BB2-DB9D-41AD-A05D-C09C706158D2}" name="Column13230" dataDxfId="3109"/>
    <tableColumn id="13276" xr3:uid="{39EBF8E1-F700-4E9E-9CF3-2BB41C80A068}" name="Column13231" dataDxfId="3108"/>
    <tableColumn id="13277" xr3:uid="{28D17A98-5362-47D4-B61F-21741B9E33D2}" name="Column13232" dataDxfId="3107"/>
    <tableColumn id="13278" xr3:uid="{9E151C7B-B484-4152-A684-18B8F5CF977D}" name="Column13233" dataDxfId="3106"/>
    <tableColumn id="13279" xr3:uid="{3444B4E7-0237-4DD7-BC4F-1DF6A04D94BB}" name="Column13234" dataDxfId="3105"/>
    <tableColumn id="13280" xr3:uid="{E30FDFF8-8312-4F35-A8D4-EC571A31F53B}" name="Column13235" dataDxfId="3104"/>
    <tableColumn id="13281" xr3:uid="{4DC3CEE5-61F6-4E42-B1FA-35803F4FD6C7}" name="Column13236" dataDxfId="3103"/>
    <tableColumn id="13282" xr3:uid="{80B5D75B-D793-4BCE-B094-222B28A55F4B}" name="Column13237" dataDxfId="3102"/>
    <tableColumn id="13283" xr3:uid="{EC804762-4E9A-4FBF-A63B-AEC9B9014A2C}" name="Column13238" dataDxfId="3101"/>
    <tableColumn id="13284" xr3:uid="{39DD3899-BFF5-4779-ABF6-90480137E02D}" name="Column13239" dataDxfId="3100"/>
    <tableColumn id="13285" xr3:uid="{666D1E0A-4A14-406E-B910-4A3B6F74AFA6}" name="Column13240" dataDxfId="3099"/>
    <tableColumn id="13286" xr3:uid="{34BF083E-3C72-422A-8494-5D4CA20C54BA}" name="Column13241" dataDxfId="3098"/>
    <tableColumn id="13287" xr3:uid="{7B3359CC-8CD9-44EA-A509-DB0F182A6F8B}" name="Column13242" dataDxfId="3097"/>
    <tableColumn id="13288" xr3:uid="{222271EC-D742-49DE-842C-D22BB7526BD1}" name="Column13243" dataDxfId="3096"/>
    <tableColumn id="13289" xr3:uid="{5F023B4C-F960-40CB-9C37-BD2040689979}" name="Column13244" dataDxfId="3095"/>
    <tableColumn id="13290" xr3:uid="{69D7AC35-35E1-4AFE-8785-6880DBED6AA5}" name="Column13245" dataDxfId="3094"/>
    <tableColumn id="13291" xr3:uid="{A652BB56-95F5-487A-BAC9-32DDD6AC59C3}" name="Column13246" dataDxfId="3093"/>
    <tableColumn id="13292" xr3:uid="{2F76DAFB-9A56-4594-AAFA-A9ACFD81E6EE}" name="Column13247" dataDxfId="3092"/>
    <tableColumn id="13293" xr3:uid="{84E2EC88-BFC5-4761-8506-20DB4004EE03}" name="Column13248" dataDxfId="3091"/>
    <tableColumn id="13294" xr3:uid="{B471AD86-CD1B-4362-93FB-D2294A1E25F5}" name="Column13249" dataDxfId="3090"/>
    <tableColumn id="13295" xr3:uid="{C1DCFD6D-3EBC-473F-9413-4E3F0F616815}" name="Column13250" dataDxfId="3089"/>
    <tableColumn id="13296" xr3:uid="{D9D434A5-FBDC-450E-8C8D-76E0888522B3}" name="Column13251" dataDxfId="3088"/>
    <tableColumn id="13297" xr3:uid="{96CA4ED9-DF6B-4900-836C-F37A544B1C39}" name="Column13252" dataDxfId="3087"/>
    <tableColumn id="13298" xr3:uid="{AFB7C5A7-FE26-4EB5-8648-5165256C2F2A}" name="Column13253" dataDxfId="3086"/>
    <tableColumn id="13299" xr3:uid="{0C678A02-1680-4FD5-8CF0-7A7F4B12353D}" name="Column13254" dataDxfId="3085"/>
    <tableColumn id="13300" xr3:uid="{E7A30595-9630-4133-B898-EE4F93239D48}" name="Column13255" dataDxfId="3084"/>
    <tableColumn id="13301" xr3:uid="{F54A8E25-5398-46D0-A73B-FF54B45D5E62}" name="Column13256" dataDxfId="3083"/>
    <tableColumn id="13302" xr3:uid="{A50B3DB9-52AD-4813-A9AB-234A9FF4D730}" name="Column13257" dataDxfId="3082"/>
    <tableColumn id="13303" xr3:uid="{C1DE6D28-0FA9-4E92-944E-88504D943EC6}" name="Column13258" dataDxfId="3081"/>
    <tableColumn id="13304" xr3:uid="{4AE32014-6ED0-4B8E-9606-EA4E0B6A0E80}" name="Column13259" dataDxfId="3080"/>
    <tableColumn id="13305" xr3:uid="{6A4B23A5-4991-43DA-BBA1-5AA264A6361B}" name="Column13260" dataDxfId="3079"/>
    <tableColumn id="13306" xr3:uid="{8C8C8652-E0E9-4578-841E-6FFAB80FA8B5}" name="Column13261" dataDxfId="3078"/>
    <tableColumn id="13307" xr3:uid="{2318C07B-2EA2-4638-8A92-75913227569E}" name="Column13262" dataDxfId="3077"/>
    <tableColumn id="13308" xr3:uid="{BF4C6B30-B9C2-491A-8B8B-C6346F65A44E}" name="Column13263" dataDxfId="3076"/>
    <tableColumn id="13309" xr3:uid="{77276211-68AF-4E3B-BDCA-754405D6E0B1}" name="Column13264" dataDxfId="3075"/>
    <tableColumn id="13310" xr3:uid="{C1DDDDC0-C833-4397-B7C3-8F13C4E7ABB4}" name="Column13265" dataDxfId="3074"/>
    <tableColumn id="13311" xr3:uid="{EF74BE02-1934-43AE-A73B-721BD28DB914}" name="Column13266" dataDxfId="3073"/>
    <tableColumn id="13312" xr3:uid="{DA03BF80-ACD5-4D10-A795-4FC7960495C6}" name="Column13267" dataDxfId="3072"/>
    <tableColumn id="13313" xr3:uid="{311FAE72-7570-48CC-BF32-EE43ACFE94FA}" name="Column13268" dataDxfId="3071"/>
    <tableColumn id="13314" xr3:uid="{18FC1E8F-2D89-4713-B517-A253F6071E93}" name="Column13269" dataDxfId="3070"/>
    <tableColumn id="13315" xr3:uid="{3D20B96E-E2CA-4C18-8883-62F2F3FDD315}" name="Column13270" dataDxfId="3069"/>
    <tableColumn id="13316" xr3:uid="{86D34919-2959-46C7-AF59-77CA4FD68660}" name="Column13271" dataDxfId="3068"/>
    <tableColumn id="13317" xr3:uid="{29F5CBD6-62C1-47BE-8853-81818A82E048}" name="Column13272" dataDxfId="3067"/>
    <tableColumn id="13318" xr3:uid="{14740DE8-FB87-4D09-89F5-5001E920F0C5}" name="Column13273" dataDxfId="3066"/>
    <tableColumn id="13319" xr3:uid="{ABB0F829-5BDE-4E15-86FC-0DC2883234DC}" name="Column13274" dataDxfId="3065"/>
    <tableColumn id="13320" xr3:uid="{776A1341-EAAA-4BDA-BB34-78839F3FE00D}" name="Column13275" dataDxfId="3064"/>
    <tableColumn id="13321" xr3:uid="{DA41E8CE-6706-473D-BCFC-A53575457CB7}" name="Column13276" dataDxfId="3063"/>
    <tableColumn id="13322" xr3:uid="{4D334D3A-0783-4AE6-9487-9D4DEFC39BA3}" name="Column13277" dataDxfId="3062"/>
    <tableColumn id="13323" xr3:uid="{03F0BA5E-F815-4C8D-99D3-575336CA8817}" name="Column13278" dataDxfId="3061"/>
    <tableColumn id="13324" xr3:uid="{1E414CB5-A2B4-4A29-B43C-8410F8DB0542}" name="Column13279" dataDxfId="3060"/>
    <tableColumn id="13325" xr3:uid="{86679BC4-E4F4-4343-A322-9F581F14091E}" name="Column13280" dataDxfId="3059"/>
    <tableColumn id="13326" xr3:uid="{AD8777A4-F47C-487A-87D6-E06ED9E4355C}" name="Column13281" dataDxfId="3058"/>
    <tableColumn id="13327" xr3:uid="{69C65DEC-B86E-4B0C-A6BF-A15456E6F9D4}" name="Column13282" dataDxfId="3057"/>
    <tableColumn id="13328" xr3:uid="{29784087-01BB-4032-BA3E-36D05112A9A5}" name="Column13283" dataDxfId="3056"/>
    <tableColumn id="13329" xr3:uid="{F2BF6635-F996-43D5-B5B1-DD6192CBAE19}" name="Column13284" dataDxfId="3055"/>
    <tableColumn id="13330" xr3:uid="{DD31AF1D-ED52-402C-9588-3FE3DEE57058}" name="Column13285" dataDxfId="3054"/>
    <tableColumn id="13331" xr3:uid="{4F4E03E5-B396-4FD2-8DE4-4BE5E3428E6C}" name="Column13286" dataDxfId="3053"/>
    <tableColumn id="13332" xr3:uid="{39998CD0-0182-4431-B2BB-08FCDDCCDAA0}" name="Column13287" dataDxfId="3052"/>
    <tableColumn id="13333" xr3:uid="{BCF8AFF4-B56B-45AA-A805-2986BC4C09DE}" name="Column13288" dataDxfId="3051"/>
    <tableColumn id="13334" xr3:uid="{F01CF507-228A-44E2-9A19-0C80A2170409}" name="Column13289" dataDxfId="3050"/>
    <tableColumn id="13335" xr3:uid="{913B0E89-2475-4D66-8ED8-43F9F2BCF9C7}" name="Column13290" dataDxfId="3049"/>
    <tableColumn id="13336" xr3:uid="{C26EBEE6-1A02-47F0-AE80-B93CAF28BF90}" name="Column13291" dataDxfId="3048"/>
    <tableColumn id="13337" xr3:uid="{97A35FCC-1B85-4D7C-A8D2-1EA31D1F0561}" name="Column13292" dataDxfId="3047"/>
    <tableColumn id="13338" xr3:uid="{A6340197-4353-40BE-BA7B-302FCB8F46FA}" name="Column13293" dataDxfId="3046"/>
    <tableColumn id="13339" xr3:uid="{1BA02243-42D9-44E9-848B-1B5D6603D4C7}" name="Column13294" dataDxfId="3045"/>
    <tableColumn id="13340" xr3:uid="{98C0727F-E98D-4013-BCC6-67B77E0F2159}" name="Column13295" dataDxfId="3044"/>
    <tableColumn id="13341" xr3:uid="{069C4693-C038-414E-935B-DAEB24888732}" name="Column13296" dataDxfId="3043"/>
    <tableColumn id="13342" xr3:uid="{8B58FA14-B154-4AF9-AF30-7D01E19306A7}" name="Column13297" dataDxfId="3042"/>
    <tableColumn id="13343" xr3:uid="{05479EA3-479C-448D-8CCF-3C81D483739E}" name="Column13298" dataDxfId="3041"/>
    <tableColumn id="13344" xr3:uid="{E40B0136-6FC0-4B0D-834A-778DC947F8E6}" name="Column13299" dataDxfId="3040"/>
    <tableColumn id="13345" xr3:uid="{A26B5743-2280-4484-9256-C461FD6FF3FE}" name="Column13300" dataDxfId="3039"/>
    <tableColumn id="13346" xr3:uid="{E4FE81D9-EBD4-4F79-BA30-7F2BED6D246E}" name="Column13301" dataDxfId="3038"/>
    <tableColumn id="13347" xr3:uid="{61759BF2-831F-4838-9EA5-04966D6573D8}" name="Column13302" dataDxfId="3037"/>
    <tableColumn id="13348" xr3:uid="{6DDB3C55-0BFA-49D4-A660-137D3AF69BB6}" name="Column13303" dataDxfId="3036"/>
    <tableColumn id="13349" xr3:uid="{24D30E6B-5C03-449B-9632-84D4627D7A86}" name="Column13304" dataDxfId="3035"/>
    <tableColumn id="13350" xr3:uid="{F281B91F-37B0-42CC-9115-ADD2C899AB6D}" name="Column13305" dataDxfId="3034"/>
    <tableColumn id="13351" xr3:uid="{C3DF4645-BBA2-4378-93E6-ED04DF5410DD}" name="Column13306" dataDxfId="3033"/>
    <tableColumn id="13352" xr3:uid="{D80A5B15-3934-4A23-B622-436163322C03}" name="Column13307" dataDxfId="3032"/>
    <tableColumn id="13353" xr3:uid="{BAEB7AD1-83DF-4A3E-9B03-46AAD8DC4505}" name="Column13308" dataDxfId="3031"/>
    <tableColumn id="13354" xr3:uid="{FD04F84E-E2E3-4A3B-B5F1-AEEBB09C7BB3}" name="Column13309" dataDxfId="3030"/>
    <tableColumn id="13355" xr3:uid="{A6AECE9F-C6CE-4E9A-A785-F53A318E66FA}" name="Column13310" dataDxfId="3029"/>
    <tableColumn id="13356" xr3:uid="{5CFDB852-9E68-4DEF-BC40-10433F117656}" name="Column13311" dataDxfId="3028"/>
    <tableColumn id="13357" xr3:uid="{54EBB6A0-F209-4FEF-B190-C23E72FC794E}" name="Column13312" dataDxfId="3027"/>
    <tableColumn id="13358" xr3:uid="{29F5F874-31B0-48B7-AC85-C2760E90D28B}" name="Column13313" dataDxfId="3026"/>
    <tableColumn id="13359" xr3:uid="{ACCAE31A-ABE1-431C-B366-0ECC51C8FA5F}" name="Column13314" dataDxfId="3025"/>
    <tableColumn id="13360" xr3:uid="{A3919055-8FE4-4832-896D-52344E17BB57}" name="Column13315" dataDxfId="3024"/>
    <tableColumn id="13361" xr3:uid="{720219D2-8BB2-4FD5-925C-D03EB4FCD633}" name="Column13316" dataDxfId="3023"/>
    <tableColumn id="13362" xr3:uid="{B264EAF0-974E-42E1-9275-7762EED425A9}" name="Column13317" dataDxfId="3022"/>
    <tableColumn id="13363" xr3:uid="{FE890BD4-FA76-4DEC-A8EE-E50C6EB5F70D}" name="Column13318" dataDxfId="3021"/>
    <tableColumn id="13364" xr3:uid="{E8EE4F2C-E583-4C40-9E12-045B32AAC8C4}" name="Column13319" dataDxfId="3020"/>
    <tableColumn id="13365" xr3:uid="{AA46486D-11D9-4E5F-83A2-ADD84166A007}" name="Column13320" dataDxfId="3019"/>
    <tableColumn id="13366" xr3:uid="{D69F4D27-7A3F-4FA9-A843-F881A584BB82}" name="Column13321" dataDxfId="3018"/>
    <tableColumn id="13367" xr3:uid="{268A1C33-DEB9-4CA6-BAEA-08C328ECBD13}" name="Column13322" dataDxfId="3017"/>
    <tableColumn id="13368" xr3:uid="{6E6912A4-C962-47EF-933F-3458B13521A9}" name="Column13323" dataDxfId="3016"/>
    <tableColumn id="13369" xr3:uid="{E3821F87-3531-4407-996A-F6A3FBA60B92}" name="Column13324" dataDxfId="3015"/>
    <tableColumn id="13370" xr3:uid="{6EC02300-60A7-49BC-BE3E-D912726B6CDA}" name="Column13325" dataDxfId="3014"/>
    <tableColumn id="13371" xr3:uid="{5FD06CF7-94A5-443B-BEED-647E4D7D11DD}" name="Column13326" dataDxfId="3013"/>
    <tableColumn id="13372" xr3:uid="{27C188F2-E66A-49A0-9E5F-682375005139}" name="Column13327" dataDxfId="3012"/>
    <tableColumn id="13373" xr3:uid="{6A4DFD74-F22E-4043-A575-2165DABE34FD}" name="Column13328" dataDxfId="3011"/>
    <tableColumn id="13374" xr3:uid="{B51269F8-0943-41F9-B862-4EDBD1E3A6AD}" name="Column13329" dataDxfId="3010"/>
    <tableColumn id="13375" xr3:uid="{0B1A4BE3-2DE8-4486-9DF7-BC85D4F85F59}" name="Column13330" dataDxfId="3009"/>
    <tableColumn id="13376" xr3:uid="{C00C71C6-6FDC-4EB4-993F-EB18D8880123}" name="Column13331" dataDxfId="3008"/>
    <tableColumn id="13377" xr3:uid="{3E32FE24-B3C9-4D07-A561-9C5610C296ED}" name="Column13332" dataDxfId="3007"/>
    <tableColumn id="13378" xr3:uid="{B6169597-C761-4EEA-83B4-137D3B18BE1A}" name="Column13333" dataDxfId="3006"/>
    <tableColumn id="13379" xr3:uid="{0A45B178-EE6A-43ED-A281-31B55CDEFE51}" name="Column13334" dataDxfId="3005"/>
    <tableColumn id="13380" xr3:uid="{BC726FF9-279D-4826-B7B3-8ADAD12132EF}" name="Column13335" dataDxfId="3004"/>
    <tableColumn id="13381" xr3:uid="{3AAEF471-544D-47BF-9489-F68E7934EA68}" name="Column13336" dataDxfId="3003"/>
    <tableColumn id="13382" xr3:uid="{18AC6D77-92D2-4419-B9B5-573F68E54EB1}" name="Column13337" dataDxfId="3002"/>
    <tableColumn id="13383" xr3:uid="{CD8F1D89-6141-492D-AAEC-60D21906D9F7}" name="Column13338" dataDxfId="3001"/>
    <tableColumn id="13384" xr3:uid="{E708EC6F-57DA-4579-9899-A33C44CB4EF3}" name="Column13339" dataDxfId="3000"/>
    <tableColumn id="13385" xr3:uid="{52073C8E-6F41-4136-8114-AE92B2458ED5}" name="Column13340" dataDxfId="2999"/>
    <tableColumn id="13386" xr3:uid="{8FC55AF1-9C04-47FC-A005-4E4944789169}" name="Column13341" dataDxfId="2998"/>
    <tableColumn id="13387" xr3:uid="{E5267997-218F-4389-BF12-146BA34B6317}" name="Column13342" dataDxfId="2997"/>
    <tableColumn id="13388" xr3:uid="{14F012A3-A9C3-4A44-BE1F-F46B3F58F67D}" name="Column13343" dataDxfId="2996"/>
    <tableColumn id="13389" xr3:uid="{1F06D45A-DDED-4F8F-A93A-5BB5B2E561A2}" name="Column13344" dataDxfId="2995"/>
    <tableColumn id="13390" xr3:uid="{7024B9B0-7C65-451F-947D-D80110050691}" name="Column13345" dataDxfId="2994"/>
    <tableColumn id="13391" xr3:uid="{8C648819-3DBC-404D-946D-CD18C3BAC46E}" name="Column13346" dataDxfId="2993"/>
    <tableColumn id="13392" xr3:uid="{31D9D8DB-B30B-42C5-BB0B-B36AF05BC93D}" name="Column13347" dataDxfId="2992"/>
    <tableColumn id="13393" xr3:uid="{9B0ABA21-D627-40F8-AE79-9F46E979B7EC}" name="Column13348" dataDxfId="2991"/>
    <tableColumn id="13394" xr3:uid="{D530F862-190B-47DB-8585-9115962929A4}" name="Column13349" dataDxfId="2990"/>
    <tableColumn id="13395" xr3:uid="{DF83B5E4-76EA-48D7-A98A-C01CDFA0F360}" name="Column13350" dataDxfId="2989"/>
    <tableColumn id="13396" xr3:uid="{C8D83A09-D025-4FD7-B1DF-19773AB5263C}" name="Column13351" dataDxfId="2988"/>
    <tableColumn id="13397" xr3:uid="{B631C651-69E4-4128-A519-0097239C0FA1}" name="Column13352" dataDxfId="2987"/>
    <tableColumn id="13398" xr3:uid="{7A574641-AC25-447B-8F2F-F0206A12B26D}" name="Column13353" dataDxfId="2986"/>
    <tableColumn id="13399" xr3:uid="{7F1428F5-301F-48C5-9488-8266B4FDE062}" name="Column13354" dataDxfId="2985"/>
    <tableColumn id="13400" xr3:uid="{32CBC60A-D9B0-48FF-AF28-ED6183BCDB99}" name="Column13355" dataDxfId="2984"/>
    <tableColumn id="13401" xr3:uid="{D9E28B73-66EC-4A1C-8C51-5D71506A98A4}" name="Column13356" dataDxfId="2983"/>
    <tableColumn id="13402" xr3:uid="{D403E903-0CBA-486F-9E9F-265A156A44E0}" name="Column13357" dataDxfId="2982"/>
    <tableColumn id="13403" xr3:uid="{425409B6-8CE7-413D-B292-FD3E6E42B4E6}" name="Column13358" dataDxfId="2981"/>
    <tableColumn id="13404" xr3:uid="{7142B446-F72C-4A2E-B4D4-DF200ED7269B}" name="Column13359" dataDxfId="2980"/>
    <tableColumn id="13405" xr3:uid="{DFA98CA6-5043-4CF2-8CF8-8B25DA996842}" name="Column13360" dataDxfId="2979"/>
    <tableColumn id="13406" xr3:uid="{AEAE0EFA-1C53-4B8B-A602-11FDEF89E524}" name="Column13361" dataDxfId="2978"/>
    <tableColumn id="13407" xr3:uid="{99E48A07-7B23-490E-948E-0EC5DA9EF79B}" name="Column13362" dataDxfId="2977"/>
    <tableColumn id="13408" xr3:uid="{D5FAE8AC-4F29-4F4B-B9FD-D6A7C38BD4B5}" name="Column13363" dataDxfId="2976"/>
    <tableColumn id="13409" xr3:uid="{F9CCFD2E-210E-4CD6-9543-FEAE256870C9}" name="Column13364" dataDxfId="2975"/>
    <tableColumn id="13410" xr3:uid="{6AA096BD-5B7B-4336-911A-896FA4F8C413}" name="Column13365" dataDxfId="2974"/>
    <tableColumn id="13411" xr3:uid="{C695A96C-9117-4495-909B-694A52306AA9}" name="Column13366" dataDxfId="2973"/>
    <tableColumn id="13412" xr3:uid="{A6D97D79-9C97-4F2A-8B69-A5E125C5A417}" name="Column13367" dataDxfId="2972"/>
    <tableColumn id="13413" xr3:uid="{B1780AC4-1372-4C01-AA85-D84569470960}" name="Column13368" dataDxfId="2971"/>
    <tableColumn id="13414" xr3:uid="{6827F769-CD62-4CAC-B907-02D793D34D8F}" name="Column13369" dataDxfId="2970"/>
    <tableColumn id="13415" xr3:uid="{7ECFC2E9-47E2-4181-9CE6-6071BDAAF45F}" name="Column13370" dataDxfId="2969"/>
    <tableColumn id="13416" xr3:uid="{3EF36221-DCCB-478C-B2DD-597BB2DEF691}" name="Column13371" dataDxfId="2968"/>
    <tableColumn id="13417" xr3:uid="{564A1DA1-2109-4934-B09F-0CCF7130D8F6}" name="Column13372" dataDxfId="2967"/>
    <tableColumn id="13418" xr3:uid="{6020E40A-8C26-4070-AEEA-DC86D4BA0E73}" name="Column13373" dataDxfId="2966"/>
    <tableColumn id="13419" xr3:uid="{F0D4F3D8-FCBA-4287-A779-4F57644022B0}" name="Column13374" dataDxfId="2965"/>
    <tableColumn id="13420" xr3:uid="{9B0DC454-2914-4428-B344-A2CD3CCB4B01}" name="Column13375" dataDxfId="2964"/>
    <tableColumn id="13421" xr3:uid="{D53CFA1E-9CF6-4CA9-BC1B-9F2E3959C6B0}" name="Column13376" dataDxfId="2963"/>
    <tableColumn id="13422" xr3:uid="{54E500EE-D100-4784-8508-687B3CD777FF}" name="Column13377" dataDxfId="2962"/>
    <tableColumn id="13423" xr3:uid="{A28873D4-E7ED-4072-BACA-2A612932BF17}" name="Column13378" dataDxfId="2961"/>
    <tableColumn id="13424" xr3:uid="{04213146-A891-4B62-8EB7-CECF7291C889}" name="Column13379" dataDxfId="2960"/>
    <tableColumn id="13425" xr3:uid="{956369B1-121B-472F-8FF7-F2F2517132C3}" name="Column13380" dataDxfId="2959"/>
    <tableColumn id="13426" xr3:uid="{DDA4DC2A-3F2A-4DDA-861A-23E23F9278E5}" name="Column13381" dataDxfId="2958"/>
    <tableColumn id="13427" xr3:uid="{1C48A52E-5912-47EB-8D2A-E31315919705}" name="Column13382" dataDxfId="2957"/>
    <tableColumn id="13428" xr3:uid="{7113AF83-BF84-4406-B2BA-F4B8737C3218}" name="Column13383" dataDxfId="2956"/>
    <tableColumn id="13429" xr3:uid="{26486FFD-119D-4E54-B500-B24C35A94CF0}" name="Column13384" dataDxfId="2955"/>
    <tableColumn id="13430" xr3:uid="{6BB66B71-54FF-43B2-BBD2-02500ABFA2B6}" name="Column13385" dataDxfId="2954"/>
    <tableColumn id="13431" xr3:uid="{23DA02EC-64F6-42D3-8CC6-8A97D78265E8}" name="Column13386" dataDxfId="2953"/>
    <tableColumn id="13432" xr3:uid="{7CC2CBD0-41C0-4575-8D97-E93DDFFBED5C}" name="Column13387" dataDxfId="2952"/>
    <tableColumn id="13433" xr3:uid="{7702AAA3-9280-48D7-B25A-74A87AD6A284}" name="Column13388" dataDxfId="2951"/>
    <tableColumn id="13434" xr3:uid="{B60C6287-9A9F-423B-961F-3DDCAEDC6AEA}" name="Column13389" dataDxfId="2950"/>
    <tableColumn id="13435" xr3:uid="{642A3621-1152-47CA-8C4C-FB511F08CD14}" name="Column13390" dataDxfId="2949"/>
    <tableColumn id="13436" xr3:uid="{8A100B63-E108-46C7-8511-55628FDCC2AE}" name="Column13391" dataDxfId="2948"/>
    <tableColumn id="13437" xr3:uid="{C5486509-A481-473E-B020-FEFC27E438F3}" name="Column13392" dataDxfId="2947"/>
    <tableColumn id="13438" xr3:uid="{7F6F4449-7B42-4DF2-897E-7167E5770C10}" name="Column13393" dataDxfId="2946"/>
    <tableColumn id="13439" xr3:uid="{79B24921-8170-4A95-8179-1F60DACAD5FF}" name="Column13394" dataDxfId="2945"/>
    <tableColumn id="13440" xr3:uid="{BA625BB3-5F2C-4E3B-B6EE-448EEE56E189}" name="Column13395" dataDxfId="2944"/>
    <tableColumn id="13441" xr3:uid="{F479FFCC-2386-4450-9C57-9D4CF5D14580}" name="Column13396" dataDxfId="2943"/>
    <tableColumn id="13442" xr3:uid="{85DF4ED3-C023-452E-8E64-922B48A0ED99}" name="Column13397" dataDxfId="2942"/>
    <tableColumn id="13443" xr3:uid="{7AED3D7C-D8BA-4973-9A33-61752A82A61D}" name="Column13398" dataDxfId="2941"/>
    <tableColumn id="13444" xr3:uid="{72354477-F9AB-49F8-A23A-A0809B960C26}" name="Column13399" dataDxfId="2940"/>
    <tableColumn id="13445" xr3:uid="{4A9A32C6-07E5-4F9C-89EE-3595971DE41D}" name="Column13400" dataDxfId="2939"/>
    <tableColumn id="13446" xr3:uid="{A14F6E5A-9AB3-4306-B859-D6730EDC42CF}" name="Column13401" dataDxfId="2938"/>
    <tableColumn id="13447" xr3:uid="{65443DC3-D661-4348-9DF5-1E8583159AFB}" name="Column13402" dataDxfId="2937"/>
    <tableColumn id="13448" xr3:uid="{9DC9762E-55C0-4E7E-96EB-CC40A8354CD6}" name="Column13403" dataDxfId="2936"/>
    <tableColumn id="13449" xr3:uid="{457C7E67-B9FE-473E-B5F8-263EBFF3964B}" name="Column13404" dataDxfId="2935"/>
    <tableColumn id="13450" xr3:uid="{516F91A7-0C7F-4220-8B00-8932D4B85D28}" name="Column13405" dataDxfId="2934"/>
    <tableColumn id="13451" xr3:uid="{3B9726E0-B10E-40D7-B78D-38FF767593B1}" name="Column13406" dataDxfId="2933"/>
    <tableColumn id="13452" xr3:uid="{F3FDE172-9647-4005-93E3-BC5FF5FF6141}" name="Column13407" dataDxfId="2932"/>
    <tableColumn id="13453" xr3:uid="{146111C9-B83D-4B6E-8425-8C3EFED8B45C}" name="Column13408" dataDxfId="2931"/>
    <tableColumn id="13454" xr3:uid="{6846E991-63FD-401F-9178-23A01027FC43}" name="Column13409" dataDxfId="2930"/>
    <tableColumn id="13455" xr3:uid="{EE2054EF-3343-43E1-A662-3836981B381F}" name="Column13410" dataDxfId="2929"/>
    <tableColumn id="13456" xr3:uid="{A7056A76-4AE6-4E75-9F36-F1AE8B0DF1EF}" name="Column13411" dataDxfId="2928"/>
    <tableColumn id="13457" xr3:uid="{58ECFC57-254F-40AD-BC43-0B96482ED25F}" name="Column13412" dataDxfId="2927"/>
    <tableColumn id="13458" xr3:uid="{1C58BF67-0C0B-43D7-9D51-DC4DEF3D5D75}" name="Column13413" dataDxfId="2926"/>
    <tableColumn id="13459" xr3:uid="{5772EFCF-3BAE-430E-9330-BC339AAB6EA2}" name="Column13414" dataDxfId="2925"/>
    <tableColumn id="13460" xr3:uid="{6092501E-4AF4-45F0-B762-A1DC2A0834F2}" name="Column13415" dataDxfId="2924"/>
    <tableColumn id="13461" xr3:uid="{1281E1A8-650A-4F4A-9D87-504A3FEDC46E}" name="Column13416" dataDxfId="2923"/>
    <tableColumn id="13462" xr3:uid="{57F29B14-E683-4300-8AC0-3B437FA62B1F}" name="Column13417" dataDxfId="2922"/>
    <tableColumn id="13463" xr3:uid="{3CA0C806-E520-4E9F-96BF-8A978E3D75EB}" name="Column13418" dataDxfId="2921"/>
    <tableColumn id="13464" xr3:uid="{6BB77C0E-D62E-4595-ABBF-EBB43A535077}" name="Column13419" dataDxfId="2920"/>
    <tableColumn id="13465" xr3:uid="{B09A2D8D-2407-4425-9500-26FF8744322F}" name="Column13420" dataDxfId="2919"/>
    <tableColumn id="13466" xr3:uid="{32CB6D9A-BAB7-40B7-9A42-486E5BA223C2}" name="Column13421" dataDxfId="2918"/>
    <tableColumn id="13467" xr3:uid="{83669F46-4584-45BB-AFF9-086C027D7111}" name="Column13422" dataDxfId="2917"/>
    <tableColumn id="13468" xr3:uid="{B342A932-8353-4014-9A01-766643D7A641}" name="Column13423" dataDxfId="2916"/>
    <tableColumn id="13469" xr3:uid="{18438290-3435-4296-99F9-5619987DD72E}" name="Column13424" dataDxfId="2915"/>
    <tableColumn id="13470" xr3:uid="{B46BF090-21D7-4681-9243-B238F78D3276}" name="Column13425" dataDxfId="2914"/>
    <tableColumn id="13471" xr3:uid="{A0208811-A08B-42C7-BD23-BF762C7D1FEA}" name="Column13426" dataDxfId="2913"/>
    <tableColumn id="13472" xr3:uid="{BC867E03-B4F3-4AEF-AD43-0AB503AC2FF3}" name="Column13427" dataDxfId="2912"/>
    <tableColumn id="13473" xr3:uid="{6F2B44D3-A4F6-4D0F-9DA3-F9AFF2A279F1}" name="Column13428" dataDxfId="2911"/>
    <tableColumn id="13474" xr3:uid="{29E47979-9902-40E6-93B1-8943674BCB27}" name="Column13429" dataDxfId="2910"/>
    <tableColumn id="13475" xr3:uid="{1F661AE4-12A2-4DE3-B31A-CFCA1552E855}" name="Column13430" dataDxfId="2909"/>
    <tableColumn id="13476" xr3:uid="{4D61E0E9-6153-46A3-921B-C1E34BBCA613}" name="Column13431" dataDxfId="2908"/>
    <tableColumn id="13477" xr3:uid="{899B2C1A-8C39-46B3-B131-A00CD75334A3}" name="Column13432" dataDxfId="2907"/>
    <tableColumn id="13478" xr3:uid="{C7A06AE0-88F4-4069-B5C9-B27D9D3EEDA9}" name="Column13433" dataDxfId="2906"/>
    <tableColumn id="13479" xr3:uid="{616607E4-28C7-471E-B013-649622C9C271}" name="Column13434" dataDxfId="2905"/>
    <tableColumn id="13480" xr3:uid="{7714D286-E6E5-4D99-A546-7A84954BE12E}" name="Column13435" dataDxfId="2904"/>
    <tableColumn id="13481" xr3:uid="{664CE98B-76B0-49FF-8EB4-961662100304}" name="Column13436" dataDxfId="2903"/>
    <tableColumn id="13482" xr3:uid="{73C7D2F4-D695-495D-BC33-A92ED833411E}" name="Column13437" dataDxfId="2902"/>
    <tableColumn id="13483" xr3:uid="{45DD4F82-7A16-4EA4-A09A-3BC567BF9E16}" name="Column13438" dataDxfId="2901"/>
    <tableColumn id="13484" xr3:uid="{EAF84637-6748-47B0-A4F4-8123926CEBC0}" name="Column13439" dataDxfId="2900"/>
    <tableColumn id="13485" xr3:uid="{23EA17CA-A169-4CE1-8773-7513482C098A}" name="Column13440" dataDxfId="2899"/>
    <tableColumn id="13486" xr3:uid="{E6DECED5-B880-4547-8B35-067489592721}" name="Column13441" dataDxfId="2898"/>
    <tableColumn id="13487" xr3:uid="{097F3694-754E-42A4-8DBB-934A6E150D8C}" name="Column13442" dataDxfId="2897"/>
    <tableColumn id="13488" xr3:uid="{2EBF66E9-5A23-487D-8475-95FD522C823E}" name="Column13443" dataDxfId="2896"/>
    <tableColumn id="13489" xr3:uid="{75B6DCBC-289C-4846-AEBC-9F927CFD50FC}" name="Column13444" dataDxfId="2895"/>
    <tableColumn id="13490" xr3:uid="{863D44A1-508B-4809-85CB-A0983B2358B4}" name="Column13445" dataDxfId="2894"/>
    <tableColumn id="13491" xr3:uid="{5976457F-A02E-449A-B820-4BF47F079AE8}" name="Column13446" dataDxfId="2893"/>
    <tableColumn id="13492" xr3:uid="{BF8CD51E-DF65-4017-AC6D-F1FC141A09FE}" name="Column13447" dataDxfId="2892"/>
    <tableColumn id="13493" xr3:uid="{D132DE86-B749-4664-8127-3EBBEB51AD88}" name="Column13448" dataDxfId="2891"/>
    <tableColumn id="13494" xr3:uid="{AE238AD3-6197-41DB-85BF-74BB9C7C04AA}" name="Column13449" dataDxfId="2890"/>
    <tableColumn id="13495" xr3:uid="{D6245D11-6E31-4E1D-8D66-72F379C38037}" name="Column13450" dataDxfId="2889"/>
    <tableColumn id="13496" xr3:uid="{DD870041-5247-42F8-AC24-EF51B7216AC8}" name="Column13451" dataDxfId="2888"/>
    <tableColumn id="13497" xr3:uid="{CEFCF432-DF15-4F27-99ED-D8CBE1051CA2}" name="Column13452" dataDxfId="2887"/>
    <tableColumn id="13498" xr3:uid="{A66C41BE-6EAC-4BB5-94A8-6AAB61CDB5B3}" name="Column13453" dataDxfId="2886"/>
    <tableColumn id="13499" xr3:uid="{90DD2855-7C4B-496E-8DEC-3D7C07934A52}" name="Column13454" dataDxfId="2885"/>
    <tableColumn id="13500" xr3:uid="{1CF1649C-DA42-464C-BD2E-9656F6183CF7}" name="Column13455" dataDxfId="2884"/>
    <tableColumn id="13501" xr3:uid="{7FA69D20-EFEC-4439-8540-63894D6F3621}" name="Column13456" dataDxfId="2883"/>
    <tableColumn id="13502" xr3:uid="{BF5DBA24-EE2F-440E-91DC-6BC3B8D081A6}" name="Column13457" dataDxfId="2882"/>
    <tableColumn id="13503" xr3:uid="{F91B3663-1F85-4272-B709-D6A731F98952}" name="Column13458" dataDxfId="2881"/>
    <tableColumn id="13504" xr3:uid="{BB3DBB59-6FA0-4CD4-8BE8-FA39324E4425}" name="Column13459" dataDxfId="2880"/>
    <tableColumn id="13505" xr3:uid="{EFF17679-D614-4844-B7D0-B46BD97C6DB7}" name="Column13460" dataDxfId="2879"/>
    <tableColumn id="13506" xr3:uid="{4AE2AC98-3CB3-44A2-81FB-3DFFCC349B39}" name="Column13461" dataDxfId="2878"/>
    <tableColumn id="13507" xr3:uid="{7C647C46-1D6B-4DF0-ADC5-D58E8D1F97C4}" name="Column13462" dataDxfId="2877"/>
    <tableColumn id="13508" xr3:uid="{FF056FE6-F7E7-456D-AA4D-C10A477104E0}" name="Column13463" dataDxfId="2876"/>
    <tableColumn id="13509" xr3:uid="{A6CBD689-BA91-49E9-9D75-4C2558046ACF}" name="Column13464" dataDxfId="2875"/>
    <tableColumn id="13510" xr3:uid="{2B0E8A64-47EC-425C-8934-286FED1DEC2D}" name="Column13465" dataDxfId="2874"/>
    <tableColumn id="13511" xr3:uid="{8A1180C8-44EE-42F8-91EB-20CAB3A17FF9}" name="Column13466" dataDxfId="2873"/>
    <tableColumn id="13512" xr3:uid="{5E363264-844A-47AC-B4EF-C93977608A17}" name="Column13467" dataDxfId="2872"/>
    <tableColumn id="13513" xr3:uid="{65204FB7-B999-4199-96E8-C46F90DDD715}" name="Column13468" dataDxfId="2871"/>
    <tableColumn id="13514" xr3:uid="{1D140697-21CC-4844-BF24-ADC536A24C64}" name="Column13469" dataDxfId="2870"/>
    <tableColumn id="13515" xr3:uid="{0CA639BA-F160-4BF3-B2E0-A01B804E0A1C}" name="Column13470" dataDxfId="2869"/>
    <tableColumn id="13516" xr3:uid="{08191CF3-000B-405C-9DFE-448A073FDF23}" name="Column13471" dataDxfId="2868"/>
    <tableColumn id="13517" xr3:uid="{8334444B-924C-4C92-8DC9-9BF6E1C194C6}" name="Column13472" dataDxfId="2867"/>
    <tableColumn id="13518" xr3:uid="{4B9829F8-6655-4A14-89EA-9BFC5FCB7663}" name="Column13473" dataDxfId="2866"/>
    <tableColumn id="13519" xr3:uid="{EB8849CE-AE37-43AE-ABE3-D7B0B94CC88A}" name="Column13474" dataDxfId="2865"/>
    <tableColumn id="13520" xr3:uid="{49C4D844-B4B1-4DC5-8AE9-2F64C9B30A3E}" name="Column13475" dataDxfId="2864"/>
    <tableColumn id="13521" xr3:uid="{947DCD92-417A-4B48-9239-058760758831}" name="Column13476" dataDxfId="2863"/>
    <tableColumn id="13522" xr3:uid="{42F1290E-BDA6-4CEE-9A06-C4497B9161C8}" name="Column13477" dataDxfId="2862"/>
    <tableColumn id="13523" xr3:uid="{2BF84C2B-D118-476E-95F1-503E0E5156A4}" name="Column13478" dataDxfId="2861"/>
    <tableColumn id="13524" xr3:uid="{40F4A7F0-83E8-489B-950C-73F7D1978FDE}" name="Column13479" dataDxfId="2860"/>
    <tableColumn id="13525" xr3:uid="{88169F55-B899-46CE-9E2E-A134F88F4E19}" name="Column13480" dataDxfId="2859"/>
    <tableColumn id="13526" xr3:uid="{ABC77F6F-DA81-482C-9856-D207FF1B7EDE}" name="Column13481" dataDxfId="2858"/>
    <tableColumn id="13527" xr3:uid="{00D0D1B1-13BF-4039-BD0F-5F43426B54E6}" name="Column13482" dataDxfId="2857"/>
    <tableColumn id="13528" xr3:uid="{C67EA089-87E4-498D-91E9-E9A6443385DB}" name="Column13483" dataDxfId="2856"/>
    <tableColumn id="13529" xr3:uid="{6DFDC6B0-DA72-4022-AC5D-E7343DCE2CC3}" name="Column13484" dataDxfId="2855"/>
    <tableColumn id="13530" xr3:uid="{234E486F-7AAE-48CD-A054-D05506BA08F0}" name="Column13485" dataDxfId="2854"/>
    <tableColumn id="13531" xr3:uid="{9ADA9346-6DA8-40A4-B1A0-D56BAC1B9CA7}" name="Column13486" dataDxfId="2853"/>
    <tableColumn id="13532" xr3:uid="{E0FDABB3-8098-4D08-9AC5-6C2717AE60EB}" name="Column13487" dataDxfId="2852"/>
    <tableColumn id="13533" xr3:uid="{F9E4FD2A-4514-49EA-9A46-CAF0E99516FC}" name="Column13488" dataDxfId="2851"/>
    <tableColumn id="13534" xr3:uid="{969F42AA-6985-4CB2-B55B-F2DCB541BAEE}" name="Column13489" dataDxfId="2850"/>
    <tableColumn id="13535" xr3:uid="{092DBA18-BD47-4969-9323-8F2D3BD98E76}" name="Column13490" dataDxfId="2849"/>
    <tableColumn id="13536" xr3:uid="{C006EBCD-31A6-4D42-BFD7-6991DC75208F}" name="Column13491" dataDxfId="2848"/>
    <tableColumn id="13537" xr3:uid="{92B5576B-DB56-4891-91AB-317D78C94D60}" name="Column13492" dataDxfId="2847"/>
    <tableColumn id="13538" xr3:uid="{2E80AA04-3611-4FFA-9D5B-6A2A6A73EBBE}" name="Column13493" dataDxfId="2846"/>
    <tableColumn id="13539" xr3:uid="{3700FA3A-0284-4E15-B92A-C36800F101F4}" name="Column13494" dataDxfId="2845"/>
    <tableColumn id="13540" xr3:uid="{6C8641BE-2BD2-4A8F-B595-10743E6AE038}" name="Column13495" dataDxfId="2844"/>
    <tableColumn id="13541" xr3:uid="{B9E36DC6-F8D0-4D8F-9813-87580AD04838}" name="Column13496" dataDxfId="2843"/>
    <tableColumn id="13542" xr3:uid="{F11EB239-E6D5-4742-B88A-0DC0CADBA625}" name="Column13497" dataDxfId="2842"/>
    <tableColumn id="13543" xr3:uid="{A327F75F-67DD-42DC-B990-12150349D1E7}" name="Column13498" dataDxfId="2841"/>
    <tableColumn id="13544" xr3:uid="{9CF7F83F-F173-4433-84DC-D5C1DB9E4692}" name="Column13499" dataDxfId="2840"/>
    <tableColumn id="13545" xr3:uid="{0D4BBA2E-D25D-45CD-92DC-86C992407415}" name="Column13500" dataDxfId="2839"/>
    <tableColumn id="13546" xr3:uid="{A3073A26-AF80-48F9-A019-3D6BC702C11A}" name="Column13501" dataDxfId="2838"/>
    <tableColumn id="13547" xr3:uid="{DE028321-F506-42B0-B668-A05EC3ACCB46}" name="Column13502" dataDxfId="2837"/>
    <tableColumn id="13548" xr3:uid="{84FAE0A2-41BC-4C65-B5B6-95966217A4B1}" name="Column13503" dataDxfId="2836"/>
    <tableColumn id="13549" xr3:uid="{B0B1EBF6-18C1-48AB-ABE2-CFB41466DCA3}" name="Column13504" dataDxfId="2835"/>
    <tableColumn id="13550" xr3:uid="{B5F6F316-2B0D-45D1-9804-F7A99CFC9FEE}" name="Column13505" dataDxfId="2834"/>
    <tableColumn id="13551" xr3:uid="{74601F80-EBFC-47DD-9525-CD2E6E03A0F0}" name="Column13506" dataDxfId="2833"/>
    <tableColumn id="13552" xr3:uid="{AB8575FF-88BC-4F1B-82CB-741C3B255888}" name="Column13507" dataDxfId="2832"/>
    <tableColumn id="13553" xr3:uid="{1C31C432-760D-4579-9A6A-45434929DD46}" name="Column13508" dataDxfId="2831"/>
    <tableColumn id="13554" xr3:uid="{CDE72F42-342A-4C06-9C76-C7F27116899B}" name="Column13509" dataDxfId="2830"/>
    <tableColumn id="13555" xr3:uid="{854D5698-014F-486A-8B82-CAAFA0A923AD}" name="Column13510" dataDxfId="2829"/>
    <tableColumn id="13556" xr3:uid="{9E9D7E3E-9293-45A8-A1F5-F45073FDCACB}" name="Column13511" dataDxfId="2828"/>
    <tableColumn id="13557" xr3:uid="{D5FBECB5-9AC8-444D-B7C5-4F19137B8625}" name="Column13512" dataDxfId="2827"/>
    <tableColumn id="13558" xr3:uid="{0D70566B-586C-4845-A8D7-C29E208438A2}" name="Column13513" dataDxfId="2826"/>
    <tableColumn id="13559" xr3:uid="{4770BAFC-3A20-4BD2-93A5-6A7966664DCC}" name="Column13514" dataDxfId="2825"/>
    <tableColumn id="13560" xr3:uid="{17DB6711-DBA3-425B-842A-DF95EA3D49D5}" name="Column13515" dataDxfId="2824"/>
    <tableColumn id="13561" xr3:uid="{E68F13A3-829C-49EB-BF1F-BAC34BA11022}" name="Column13516" dataDxfId="2823"/>
    <tableColumn id="13562" xr3:uid="{4BD6FD2B-A548-456D-86B7-4B675C7C407D}" name="Column13517" dataDxfId="2822"/>
    <tableColumn id="13563" xr3:uid="{4A8D857E-ACB4-45A5-B59C-45F5ABAB4520}" name="Column13518" dataDxfId="2821"/>
    <tableColumn id="13564" xr3:uid="{C71E6C9F-09E6-4052-94E1-1BB048D0D764}" name="Column13519" dataDxfId="2820"/>
    <tableColumn id="13565" xr3:uid="{C5695227-6D05-4214-996D-CB2001855DDC}" name="Column13520" dataDxfId="2819"/>
    <tableColumn id="13566" xr3:uid="{1F06BAD9-A861-449D-BBCE-A293F58F3445}" name="Column13521" dataDxfId="2818"/>
    <tableColumn id="13567" xr3:uid="{7B333C02-B65B-4BF8-A901-2C84AF429066}" name="Column13522" dataDxfId="2817"/>
    <tableColumn id="13568" xr3:uid="{E1FB2769-3AD3-468E-96F6-A8ABF8C72743}" name="Column13523" dataDxfId="2816"/>
    <tableColumn id="13569" xr3:uid="{1E8D0CE1-2AC9-499D-8340-9677D33F26F6}" name="Column13524" dataDxfId="2815"/>
    <tableColumn id="13570" xr3:uid="{E0B9B923-354D-4CA3-8E56-7A19511CE860}" name="Column13525" dataDxfId="2814"/>
    <tableColumn id="13571" xr3:uid="{A280E68E-7921-47D2-B0A7-29B44E79C47F}" name="Column13526" dataDxfId="2813"/>
    <tableColumn id="13572" xr3:uid="{7296286C-8255-48F4-8D7F-892CE1C7E904}" name="Column13527" dataDxfId="2812"/>
    <tableColumn id="13573" xr3:uid="{A2882449-EAF3-4C57-89AC-650E622217C4}" name="Column13528" dataDxfId="2811"/>
    <tableColumn id="13574" xr3:uid="{D930B00D-F72B-4EF4-A5FE-F98A33DC6A9F}" name="Column13529" dataDxfId="2810"/>
    <tableColumn id="13575" xr3:uid="{E472B947-7B5F-42ED-AA5C-C46B92F3A12A}" name="Column13530" dataDxfId="2809"/>
    <tableColumn id="13576" xr3:uid="{DB58C6BC-45FE-4B42-983E-87B7FACC70D3}" name="Column13531" dataDxfId="2808"/>
    <tableColumn id="13577" xr3:uid="{A4B542BC-D808-4A65-8C99-08F4B64F9A7C}" name="Column13532" dataDxfId="2807"/>
    <tableColumn id="13578" xr3:uid="{81E8C027-E9D7-46E6-8855-8AB576FABAD3}" name="Column13533" dataDxfId="2806"/>
    <tableColumn id="13579" xr3:uid="{2354C7EC-72FC-40F9-A804-00A6CE565B80}" name="Column13534" dataDxfId="2805"/>
    <tableColumn id="13580" xr3:uid="{6AC9904B-2A69-4ED8-A772-6CA9D9E6C166}" name="Column13535" dataDxfId="2804"/>
    <tableColumn id="13581" xr3:uid="{4924F1EF-4A21-4012-9609-0B364A1446C7}" name="Column13536" dataDxfId="2803"/>
    <tableColumn id="13582" xr3:uid="{340AAE36-711D-4B1F-B61B-DC55541A6443}" name="Column13537" dataDxfId="2802"/>
    <tableColumn id="13583" xr3:uid="{74637903-EB41-403A-97A2-01CF0B507967}" name="Column13538" dataDxfId="2801"/>
    <tableColumn id="13584" xr3:uid="{A63C6584-B848-48CA-9D52-042BAE5DDE6E}" name="Column13539" dataDxfId="2800"/>
    <tableColumn id="13585" xr3:uid="{7D3BF870-114A-430E-9A63-3B7C092A4A0C}" name="Column13540" dataDxfId="2799"/>
    <tableColumn id="13586" xr3:uid="{DDDB975B-B23A-4F63-92D2-D5733590266F}" name="Column13541" dataDxfId="2798"/>
    <tableColumn id="13587" xr3:uid="{93F208CC-DF18-420B-AE3B-83D3BF581ED8}" name="Column13542" dataDxfId="2797"/>
    <tableColumn id="13588" xr3:uid="{4E127F6B-2AA3-47E2-8DA7-B7EE1E50E3F0}" name="Column13543" dataDxfId="2796"/>
    <tableColumn id="13589" xr3:uid="{F50BBA69-C2B7-4311-9536-9E03F44410EF}" name="Column13544" dataDxfId="2795"/>
    <tableColumn id="13590" xr3:uid="{CBCEE8A7-84DE-40D7-AE80-6D8A19D24349}" name="Column13545" dataDxfId="2794"/>
    <tableColumn id="13591" xr3:uid="{565CA85A-08E7-461B-BDDC-919C0206B84C}" name="Column13546" dataDxfId="2793"/>
    <tableColumn id="13592" xr3:uid="{758EC1DE-8953-4BCE-A638-DAB22AFBC872}" name="Column13547" dataDxfId="2792"/>
    <tableColumn id="13593" xr3:uid="{1B95CF1A-097F-450D-9BBD-39994C4AC3AA}" name="Column13548" dataDxfId="2791"/>
    <tableColumn id="13594" xr3:uid="{EE5576F2-3274-4794-BA12-CEC925C510C6}" name="Column13549" dataDxfId="2790"/>
    <tableColumn id="13595" xr3:uid="{A68A6FC1-F0DB-42C5-9174-92E16C50B0E0}" name="Column13550" dataDxfId="2789"/>
    <tableColumn id="13596" xr3:uid="{C82A07C4-1D27-41BB-B847-02025F47BFFF}" name="Column13551" dataDxfId="2788"/>
    <tableColumn id="13597" xr3:uid="{9DDF6DBF-34EB-47C9-9A39-BC8AFC6F7EA9}" name="Column13552" dataDxfId="2787"/>
    <tableColumn id="13598" xr3:uid="{415A8A71-F90E-44EF-8046-E51CCD8C3770}" name="Column13553" dataDxfId="2786"/>
    <tableColumn id="13599" xr3:uid="{53B2847B-1473-4D96-9850-6DCB9A006669}" name="Column13554" dataDxfId="2785"/>
    <tableColumn id="13600" xr3:uid="{EB101A1F-7374-40D7-8CD2-7BCA7A849E65}" name="Column13555" dataDxfId="2784"/>
    <tableColumn id="13601" xr3:uid="{80044CFB-03A6-4B2E-9B73-B6FBEE90FAEB}" name="Column13556" dataDxfId="2783"/>
    <tableColumn id="13602" xr3:uid="{B632AC0B-2636-4DA5-8255-98E732077E08}" name="Column13557" dataDxfId="2782"/>
    <tableColumn id="13603" xr3:uid="{DAD99184-F9B2-4481-91F2-C669E2DB2FB3}" name="Column13558" dataDxfId="2781"/>
    <tableColumn id="13604" xr3:uid="{40DBDB40-7A3A-490F-873F-322ED2A13F2C}" name="Column13559" dataDxfId="2780"/>
    <tableColumn id="13605" xr3:uid="{CA9F2DD2-2014-45B8-BCC1-C942D4BB6101}" name="Column13560" dataDxfId="2779"/>
    <tableColumn id="13606" xr3:uid="{ED9D1FEF-D8A5-4CF1-B430-53489CC71F64}" name="Column13561" dataDxfId="2778"/>
    <tableColumn id="13607" xr3:uid="{7678D43D-FB99-41FB-829A-146DC5736A2A}" name="Column13562" dataDxfId="2777"/>
    <tableColumn id="13608" xr3:uid="{5831CF0C-8F22-41A0-A163-45FFF23AFE7A}" name="Column13563" dataDxfId="2776"/>
    <tableColumn id="13609" xr3:uid="{545B8490-0809-4664-973C-D81F860B8863}" name="Column13564" dataDxfId="2775"/>
    <tableColumn id="13610" xr3:uid="{BB6B013F-E2DA-4CEC-A813-6C71F04CF89E}" name="Column13565" dataDxfId="2774"/>
    <tableColumn id="13611" xr3:uid="{C0D845F0-6002-45CC-8514-788CC96ADE4C}" name="Column13566" dataDxfId="2773"/>
    <tableColumn id="13612" xr3:uid="{D2051D35-622D-49EC-873F-61EFC6E393A9}" name="Column13567" dataDxfId="2772"/>
    <tableColumn id="13613" xr3:uid="{D58592EE-081E-434B-B8A2-E5319DF6D0AB}" name="Column13568" dataDxfId="2771"/>
    <tableColumn id="13614" xr3:uid="{60A6FDA5-E1CE-466C-ACB6-A2D486199B8F}" name="Column13569" dataDxfId="2770"/>
    <tableColumn id="13615" xr3:uid="{D952A433-79D6-4C6C-8D68-56AD868F5B8F}" name="Column13570" dataDxfId="2769"/>
    <tableColumn id="13616" xr3:uid="{64047C3D-8869-49F8-A8BD-72DA8F753731}" name="Column13571" dataDxfId="2768"/>
    <tableColumn id="13617" xr3:uid="{2F241036-C9E4-4702-9AFF-6F2FCCAA94A0}" name="Column13572" dataDxfId="2767"/>
    <tableColumn id="13618" xr3:uid="{DE5215B2-782B-4FA9-8502-97317D89D4CD}" name="Column13573" dataDxfId="2766"/>
    <tableColumn id="13619" xr3:uid="{C81098BE-006E-4732-B911-26932F4F81FF}" name="Column13574" dataDxfId="2765"/>
    <tableColumn id="13620" xr3:uid="{577EB393-935F-448F-BFCF-F2B46C90973C}" name="Column13575" dataDxfId="2764"/>
    <tableColumn id="13621" xr3:uid="{C32CFE1A-9911-4BA5-8BC5-43691B3DCDF3}" name="Column13576" dataDxfId="2763"/>
    <tableColumn id="13622" xr3:uid="{CE1BD297-7780-416A-88F3-D89E6E066A74}" name="Column13577" dataDxfId="2762"/>
    <tableColumn id="13623" xr3:uid="{F7350471-54CB-497C-A353-832A5977C955}" name="Column13578" dataDxfId="2761"/>
    <tableColumn id="13624" xr3:uid="{85AB43D3-D526-49BA-A2D2-E7CF9D5B341C}" name="Column13579" dataDxfId="2760"/>
    <tableColumn id="13625" xr3:uid="{562F52E0-4E39-454E-AB81-B668300679A3}" name="Column13580" dataDxfId="2759"/>
    <tableColumn id="13626" xr3:uid="{1C8D1F11-13A3-4E17-847E-704B22C03405}" name="Column13581" dataDxfId="2758"/>
    <tableColumn id="13627" xr3:uid="{5ABAE7C7-404C-4308-89D0-DCDCC4D80213}" name="Column13582" dataDxfId="2757"/>
    <tableColumn id="13628" xr3:uid="{2D10D695-58C9-4BF1-8E1E-E8955D933C76}" name="Column13583" dataDxfId="2756"/>
    <tableColumn id="13629" xr3:uid="{5A04E8E4-C00C-4CBC-982F-9BFA16E619CC}" name="Column13584" dataDxfId="2755"/>
    <tableColumn id="13630" xr3:uid="{C8B24C11-3BD5-4281-BF48-85E86F002D5C}" name="Column13585" dataDxfId="2754"/>
    <tableColumn id="13631" xr3:uid="{83581703-1C99-466B-A113-91F01948C527}" name="Column13586" dataDxfId="2753"/>
    <tableColumn id="13632" xr3:uid="{B9A985E8-7599-4E00-8059-29718AD6A269}" name="Column13587" dataDxfId="2752"/>
    <tableColumn id="13633" xr3:uid="{E5BC4296-FE56-4961-A420-8C7DEBF1E651}" name="Column13588" dataDxfId="2751"/>
    <tableColumn id="13634" xr3:uid="{2897CF96-A08C-4D03-989D-BA925BAC43F4}" name="Column13589" dataDxfId="2750"/>
    <tableColumn id="13635" xr3:uid="{AE785E4C-B7B1-4598-BD3B-9A86EB55B0DC}" name="Column13590" dataDxfId="2749"/>
    <tableColumn id="13636" xr3:uid="{7852EDAE-2711-41FC-B4DF-274DCB45B048}" name="Column13591" dataDxfId="2748"/>
    <tableColumn id="13637" xr3:uid="{5BA1DBA4-B25E-4914-9E99-2B1AEBF38301}" name="Column13592" dataDxfId="2747"/>
    <tableColumn id="13638" xr3:uid="{FFD98569-FB77-4422-9784-6C1090C39346}" name="Column13593" dataDxfId="2746"/>
    <tableColumn id="13639" xr3:uid="{1AA0CD09-1AC9-4624-AF4B-30E303BD88DD}" name="Column13594" dataDxfId="2745"/>
    <tableColumn id="13640" xr3:uid="{BF162A3D-6935-43B4-B0B0-F2AEEF3E7A4F}" name="Column13595" dataDxfId="2744"/>
    <tableColumn id="13641" xr3:uid="{D720CF97-E0F4-4489-AE52-986D365BE33F}" name="Column13596" dataDxfId="2743"/>
    <tableColumn id="13642" xr3:uid="{19D646FD-42FD-41C8-B590-FD42ADF67DB8}" name="Column13597" dataDxfId="2742"/>
    <tableColumn id="13643" xr3:uid="{E9A34256-9560-4126-8CD0-7650DE92C642}" name="Column13598" dataDxfId="2741"/>
    <tableColumn id="13644" xr3:uid="{5C6E197D-023B-426F-9CC1-E3456744BC69}" name="Column13599" dataDxfId="2740"/>
    <tableColumn id="13645" xr3:uid="{E0AC6982-BD4D-4A49-859D-8F5A640FF4D1}" name="Column13600" dataDxfId="2739"/>
    <tableColumn id="13646" xr3:uid="{C7E6308C-8FD2-4399-B1B9-03B37E4EA9EF}" name="Column13601" dataDxfId="2738"/>
    <tableColumn id="13647" xr3:uid="{A3207095-9885-4058-BAC5-4FF2371234F9}" name="Column13602" dataDxfId="2737"/>
    <tableColumn id="13648" xr3:uid="{4BE6C915-7B80-4294-A7AE-BA1022F6F8B9}" name="Column13603" dataDxfId="2736"/>
    <tableColumn id="13649" xr3:uid="{A649A6EE-DE09-4456-8D06-8B8A9C019F43}" name="Column13604" dataDxfId="2735"/>
    <tableColumn id="13650" xr3:uid="{2554277B-2B06-45BA-8C6E-150DFC5A84B0}" name="Column13605" dataDxfId="2734"/>
    <tableColumn id="13651" xr3:uid="{CB250E65-7D28-4B9C-B233-1CA1D24CA492}" name="Column13606" dataDxfId="2733"/>
    <tableColumn id="13652" xr3:uid="{B24A0569-F981-4932-9B74-C47D9C384FAC}" name="Column13607" dataDxfId="2732"/>
    <tableColumn id="13653" xr3:uid="{89234F69-FD49-4F5F-9AFB-BD22B4238E7B}" name="Column13608" dataDxfId="2731"/>
    <tableColumn id="13654" xr3:uid="{B2E0BA2F-0080-4A49-8DC7-78E0A727921B}" name="Column13609" dataDxfId="2730"/>
    <tableColumn id="13655" xr3:uid="{6377E560-AD88-40D7-A85F-788F9B2DEAE6}" name="Column13610" dataDxfId="2729"/>
    <tableColumn id="13656" xr3:uid="{6112A99D-BCFA-4823-B468-AB82B3B12B9B}" name="Column13611" dataDxfId="2728"/>
    <tableColumn id="13657" xr3:uid="{1BEEC670-014D-4D46-8084-5CE2FE86E632}" name="Column13612" dataDxfId="2727"/>
    <tableColumn id="13658" xr3:uid="{62684283-4C47-48AA-8523-3FD1A4CA6787}" name="Column13613" dataDxfId="2726"/>
    <tableColumn id="13659" xr3:uid="{E371A4A4-A7BF-4D27-BC6A-237476B1D3D4}" name="Column13614" dataDxfId="2725"/>
    <tableColumn id="13660" xr3:uid="{93F457C7-F26E-45D7-ACAF-617BA53AD9A5}" name="Column13615" dataDxfId="2724"/>
    <tableColumn id="13661" xr3:uid="{311D2298-BA71-488C-B450-1C2A8660AF86}" name="Column13616" dataDxfId="2723"/>
    <tableColumn id="13662" xr3:uid="{2BF24B60-C6E0-46F9-9DB6-21E9534ED6D5}" name="Column13617" dataDxfId="2722"/>
    <tableColumn id="13663" xr3:uid="{513CD35F-036C-41DE-98B5-73493784C094}" name="Column13618" dataDxfId="2721"/>
    <tableColumn id="13664" xr3:uid="{284C0C13-A76F-4219-94BB-24CFBD5DEDB2}" name="Column13619" dataDxfId="2720"/>
    <tableColumn id="13665" xr3:uid="{260BB49A-6D43-41C6-BB54-7E36F552F7F8}" name="Column13620" dataDxfId="2719"/>
    <tableColumn id="13666" xr3:uid="{4668402B-8EB5-4F11-A9EE-637EF1307E0C}" name="Column13621" dataDxfId="2718"/>
    <tableColumn id="13667" xr3:uid="{EFB6705D-477F-4ABC-8EC0-7E937E028C09}" name="Column13622" dataDxfId="2717"/>
    <tableColumn id="13668" xr3:uid="{1255F268-F1D6-4C51-841A-05E9F6539EFF}" name="Column13623" dataDxfId="2716"/>
    <tableColumn id="13669" xr3:uid="{B7AC0BE7-6AB7-4FEB-AD08-7B0D8C7DE59C}" name="Column13624" dataDxfId="2715"/>
    <tableColumn id="13670" xr3:uid="{5E8AAF81-453C-429C-B315-F02178E3E875}" name="Column13625" dataDxfId="2714"/>
    <tableColumn id="13671" xr3:uid="{60892639-734F-4967-B63B-BC55C8E56F1A}" name="Column13626" dataDxfId="2713"/>
    <tableColumn id="13672" xr3:uid="{5D16D74E-00EF-4FE8-8401-1B34C6522A61}" name="Column13627" dataDxfId="2712"/>
    <tableColumn id="13673" xr3:uid="{BA8B026C-1898-4E28-A036-97563959B548}" name="Column13628" dataDxfId="2711"/>
    <tableColumn id="13674" xr3:uid="{4FEA102C-1B8F-47B8-837E-602CCD21A6B0}" name="Column13629" dataDxfId="2710"/>
    <tableColumn id="13675" xr3:uid="{1FB9E3A2-873F-46D3-A099-71E54BF4D3F0}" name="Column13630" dataDxfId="2709"/>
    <tableColumn id="13676" xr3:uid="{979E2195-09DC-4FAE-8725-82EBF446FEF8}" name="Column13631" dataDxfId="2708"/>
    <tableColumn id="13677" xr3:uid="{1685CBA7-241B-4D7F-8E80-D3918BD9DE67}" name="Column13632" dataDxfId="2707"/>
    <tableColumn id="13678" xr3:uid="{DD911FB9-E278-4704-B707-F8552858AD6C}" name="Column13633" dataDxfId="2706"/>
    <tableColumn id="13679" xr3:uid="{C9C82ABF-D4B7-4A8D-8FBA-56EB445D9D5C}" name="Column13634" dataDxfId="2705"/>
    <tableColumn id="13680" xr3:uid="{C6621DD0-A638-4E55-B46C-54066AC35FBB}" name="Column13635" dataDxfId="2704"/>
    <tableColumn id="13681" xr3:uid="{3A82C8B8-EED5-440B-8424-11A8E85D5F3B}" name="Column13636" dataDxfId="2703"/>
    <tableColumn id="13682" xr3:uid="{77951791-94D8-4E60-970C-4DE4C9404D1C}" name="Column13637" dataDxfId="2702"/>
    <tableColumn id="13683" xr3:uid="{677878B0-1E04-4A4E-979D-17F6472E0BF3}" name="Column13638" dataDxfId="2701"/>
    <tableColumn id="13684" xr3:uid="{B4E3A088-E4ED-4B75-84A6-6CDF1C37836A}" name="Column13639" dataDxfId="2700"/>
    <tableColumn id="13685" xr3:uid="{2A76C5C0-2B99-459B-8DF9-03EB37DCA3AA}" name="Column13640" dataDxfId="2699"/>
    <tableColumn id="13686" xr3:uid="{F28005EB-0D5B-4FAD-A915-54450FFD058E}" name="Column13641" dataDxfId="2698"/>
    <tableColumn id="13687" xr3:uid="{4968D09F-5FBC-471F-B616-804A6D7FCE29}" name="Column13642" dataDxfId="2697"/>
    <tableColumn id="13688" xr3:uid="{F9305267-1CA9-438A-A5AB-0A7B3E164972}" name="Column13643" dataDxfId="2696"/>
    <tableColumn id="13689" xr3:uid="{1EC0720A-11E1-49D7-A440-7FD874F47B23}" name="Column13644" dataDxfId="2695"/>
    <tableColumn id="13690" xr3:uid="{AABEBA3E-CAA1-46A4-BE50-560CED3A601C}" name="Column13645" dataDxfId="2694"/>
    <tableColumn id="13691" xr3:uid="{8402BF5E-701C-4E66-A021-FF4C039F2AFD}" name="Column13646" dataDxfId="2693"/>
    <tableColumn id="13692" xr3:uid="{9DDAEAFF-98C4-4E7C-8848-3CC8277A68BD}" name="Column13647" dataDxfId="2692"/>
    <tableColumn id="13693" xr3:uid="{EDFD0A91-F5FE-46F4-B312-CB986FDDFA1E}" name="Column13648" dataDxfId="2691"/>
    <tableColumn id="13694" xr3:uid="{155B2E18-200F-412A-8518-FC4C98E1AC9D}" name="Column13649" dataDxfId="2690"/>
    <tableColumn id="13695" xr3:uid="{DF461E91-F634-44DE-87BE-7277B7C229B5}" name="Column13650" dataDxfId="2689"/>
    <tableColumn id="13696" xr3:uid="{AD426CC5-007A-4959-AE3C-959DCA2F3F49}" name="Column13651" dataDxfId="2688"/>
    <tableColumn id="13697" xr3:uid="{0A0BE405-47A5-400F-90C3-5C2CBD12CB72}" name="Column13652" dataDxfId="2687"/>
    <tableColumn id="13698" xr3:uid="{DF3556A2-C0B6-41CF-955B-7ABB3F17684E}" name="Column13653" dataDxfId="2686"/>
    <tableColumn id="13699" xr3:uid="{71D1F687-FC3E-4CFD-9D54-5213B22DF4B5}" name="Column13654" dataDxfId="2685"/>
    <tableColumn id="13700" xr3:uid="{D5FAC47B-2F58-42B9-A8FB-80977938445D}" name="Column13655" dataDxfId="2684"/>
    <tableColumn id="13701" xr3:uid="{B09FDED3-D9E2-495B-8316-FFB7A1F45A18}" name="Column13656" dataDxfId="2683"/>
    <tableColumn id="13702" xr3:uid="{13EDF13C-D9F2-4082-AE5C-CD3F2901988B}" name="Column13657" dataDxfId="2682"/>
    <tableColumn id="13703" xr3:uid="{417373EB-349C-4676-B120-4AB630E998CA}" name="Column13658" dataDxfId="2681"/>
    <tableColumn id="13704" xr3:uid="{FCCAF3F8-4B96-417B-9FFE-89FCDF95AC4F}" name="Column13659" dataDxfId="2680"/>
    <tableColumn id="13705" xr3:uid="{DD11F2A1-8EB5-4C40-9ADC-DF8A9B91A5CB}" name="Column13660" dataDxfId="2679"/>
    <tableColumn id="13706" xr3:uid="{D2A1D598-3FF9-4D8E-A17E-486DFDAE1C5D}" name="Column13661" dataDxfId="2678"/>
    <tableColumn id="13707" xr3:uid="{D4F07F75-13C3-4390-BCE9-E64CF1A34770}" name="Column13662" dataDxfId="2677"/>
    <tableColumn id="13708" xr3:uid="{84F22893-B8E3-4C4B-9858-1DE09D703891}" name="Column13663" dataDxfId="2676"/>
    <tableColumn id="13709" xr3:uid="{8218C0BE-CA8E-4F39-8574-6B056F95F5AC}" name="Column13664" dataDxfId="2675"/>
    <tableColumn id="13710" xr3:uid="{8DD9D3C8-640C-41D5-8E1C-6FFD28A8C701}" name="Column13665" dataDxfId="2674"/>
    <tableColumn id="13711" xr3:uid="{908116A1-7513-4987-B883-152640E8E1C3}" name="Column13666" dataDxfId="2673"/>
    <tableColumn id="13712" xr3:uid="{D759D78F-5B57-43CC-9D9F-93E4B4A182CD}" name="Column13667" dataDxfId="2672"/>
    <tableColumn id="13713" xr3:uid="{AE0C713F-2359-4BFE-B225-015FE43614B1}" name="Column13668" dataDxfId="2671"/>
    <tableColumn id="13714" xr3:uid="{71189225-1C52-4C09-A7BF-20D81AE47E32}" name="Column13669" dataDxfId="2670"/>
    <tableColumn id="13715" xr3:uid="{3F50B5FD-41DB-4731-B80D-077BD71C3770}" name="Column13670" dataDxfId="2669"/>
    <tableColumn id="13716" xr3:uid="{1079A843-4076-4AD4-8BD6-7EDA47012355}" name="Column13671" dataDxfId="2668"/>
    <tableColumn id="13717" xr3:uid="{1A7DFA05-55C1-4317-9172-AA3C18D4519B}" name="Column13672" dataDxfId="2667"/>
    <tableColumn id="13718" xr3:uid="{EB6C0449-EEAF-4146-A3F4-27A41F5D62E7}" name="Column13673" dataDxfId="2666"/>
    <tableColumn id="13719" xr3:uid="{DE5C15DD-34F8-4545-B2AD-37E8C871B11E}" name="Column13674" dataDxfId="2665"/>
    <tableColumn id="13720" xr3:uid="{F8FB410F-342F-42BF-80B9-4C9BF77331B8}" name="Column13675" dataDxfId="2664"/>
    <tableColumn id="13721" xr3:uid="{0AA68D40-B286-4A5E-880D-D682705D1A75}" name="Column13676" dataDxfId="2663"/>
    <tableColumn id="13722" xr3:uid="{43698C49-7EB4-4CDE-862A-E4C9F689AFCD}" name="Column13677" dataDxfId="2662"/>
    <tableColumn id="13723" xr3:uid="{64B32559-E19F-418D-8DC8-5F4EB6DA848A}" name="Column13678" dataDxfId="2661"/>
    <tableColumn id="13724" xr3:uid="{0CBED80D-F1B0-4D85-B464-330A91120F1A}" name="Column13679" dataDxfId="2660"/>
    <tableColumn id="13725" xr3:uid="{4142AF37-B60E-4A5B-8046-2FB199E7D53D}" name="Column13680" dataDxfId="2659"/>
    <tableColumn id="13726" xr3:uid="{88B34B1B-CB74-4399-8591-BAD514D1F2F1}" name="Column13681" dataDxfId="2658"/>
    <tableColumn id="13727" xr3:uid="{71FC780F-21C4-41BD-BF45-5DB893C86160}" name="Column13682" dataDxfId="2657"/>
    <tableColumn id="13728" xr3:uid="{2E842E4F-D5A3-4DF3-B9B4-E6B1DF147582}" name="Column13683" dataDxfId="2656"/>
    <tableColumn id="13729" xr3:uid="{3F775A36-6C91-43B6-8B34-C03F100F89BA}" name="Column13684" dataDxfId="2655"/>
    <tableColumn id="13730" xr3:uid="{D9C7AA2B-FDB4-4583-9266-E9A869D4A719}" name="Column13685" dataDxfId="2654"/>
    <tableColumn id="13731" xr3:uid="{900FBF49-5442-44EB-A99C-E9023577D87D}" name="Column13686" dataDxfId="2653"/>
    <tableColumn id="13732" xr3:uid="{AA3DB167-F394-4E4B-AEBC-CBA603BA128F}" name="Column13687" dataDxfId="2652"/>
    <tableColumn id="13733" xr3:uid="{89429E0F-AD5C-48A8-892C-4A60E02EF113}" name="Column13688" dataDxfId="2651"/>
    <tableColumn id="13734" xr3:uid="{BA018F56-C78F-4B9C-A974-0743A3F46408}" name="Column13689" dataDxfId="2650"/>
    <tableColumn id="13735" xr3:uid="{DCE852BA-E502-4838-9803-6D1E132E2E70}" name="Column13690" dataDxfId="2649"/>
    <tableColumn id="13736" xr3:uid="{6A76E2EA-1BFB-43ED-90B2-187A20050FDA}" name="Column13691" dataDxfId="2648"/>
    <tableColumn id="13737" xr3:uid="{AFFAD3C1-5FA5-40CC-9AA4-1B4F8B1EDF7C}" name="Column13692" dataDxfId="2647"/>
    <tableColumn id="13738" xr3:uid="{BF137F9C-AAD8-4DEB-A4F0-92F2D8D94D81}" name="Column13693" dataDxfId="2646"/>
    <tableColumn id="13739" xr3:uid="{9679BB03-81DE-403B-A53B-A6B53344BEBC}" name="Column13694" dataDxfId="2645"/>
    <tableColumn id="13740" xr3:uid="{E73FF7F9-00A1-463F-94C4-C5368044EDBB}" name="Column13695" dataDxfId="2644"/>
    <tableColumn id="13741" xr3:uid="{59CB7AA0-66DD-494F-A9C8-753B5A9D8A84}" name="Column13696" dataDxfId="2643"/>
    <tableColumn id="13742" xr3:uid="{B6155FFA-072E-4590-B272-617F5AAA3ED2}" name="Column13697" dataDxfId="2642"/>
    <tableColumn id="13743" xr3:uid="{FE959DBC-3C3D-45E4-A367-FC4419EC15C0}" name="Column13698" dataDxfId="2641"/>
    <tableColumn id="13744" xr3:uid="{0E0ED4A2-E2F1-4DCC-8FAB-32E433F4F959}" name="Column13699" dataDxfId="2640"/>
    <tableColumn id="13745" xr3:uid="{A58D7425-CDE5-4111-9F65-F823E0DA0506}" name="Column13700" dataDxfId="2639"/>
    <tableColumn id="13746" xr3:uid="{41CDC03D-11AA-4935-93DF-7F195CC9C175}" name="Column13701" dataDxfId="2638"/>
    <tableColumn id="13747" xr3:uid="{0244F35F-55B1-48AC-BF87-992FAF0C8219}" name="Column13702" dataDxfId="2637"/>
    <tableColumn id="13748" xr3:uid="{0BA05D36-D9AC-4BE0-A350-D4B842C47DD2}" name="Column13703" dataDxfId="2636"/>
    <tableColumn id="13749" xr3:uid="{65514B85-4087-4E51-846D-01BA393338D9}" name="Column13704" dataDxfId="2635"/>
    <tableColumn id="13750" xr3:uid="{1D09A765-8969-48E6-B8EF-4804518FCB2C}" name="Column13705" dataDxfId="2634"/>
    <tableColumn id="13751" xr3:uid="{4AFE5901-96B0-4BFF-8ECB-FF4666B740A8}" name="Column13706" dataDxfId="2633"/>
    <tableColumn id="13752" xr3:uid="{F600C250-5236-4BF9-AB87-6725455F1E12}" name="Column13707" dataDxfId="2632"/>
    <tableColumn id="13753" xr3:uid="{E4647E5C-2D67-454A-8362-DD16D21EFAF9}" name="Column13708" dataDxfId="2631"/>
    <tableColumn id="13754" xr3:uid="{EB16972C-98C7-4142-84E9-76176CE2F429}" name="Column13709" dataDxfId="2630"/>
    <tableColumn id="13755" xr3:uid="{30E768DB-0AEA-4D7B-AFA6-5164AC750C1F}" name="Column13710" dataDxfId="2629"/>
    <tableColumn id="13756" xr3:uid="{20D569E0-08E8-4CBB-BF28-418BD15F47B8}" name="Column13711" dataDxfId="2628"/>
    <tableColumn id="13757" xr3:uid="{9D5FE36D-EEFF-4137-8B1F-71230F21EAC8}" name="Column13712" dataDxfId="2627"/>
    <tableColumn id="13758" xr3:uid="{FF3B0CC5-A151-4E3A-96DF-63F56E4B703A}" name="Column13713" dataDxfId="2626"/>
    <tableColumn id="13759" xr3:uid="{A297AC55-B94D-4E8D-AC28-7DFADB3534F3}" name="Column13714" dataDxfId="2625"/>
    <tableColumn id="13760" xr3:uid="{F0692203-9502-4E2A-943E-CDC5BC1548A2}" name="Column13715" dataDxfId="2624"/>
    <tableColumn id="13761" xr3:uid="{C4634F27-3F9D-4D12-A147-49A441EE0B24}" name="Column13716" dataDxfId="2623"/>
    <tableColumn id="13762" xr3:uid="{531D1595-03AB-4FA8-893F-F7379D201C0D}" name="Column13717" dataDxfId="2622"/>
    <tableColumn id="13763" xr3:uid="{54A86DEB-05BB-4317-91A4-41825187FD8F}" name="Column13718" dataDxfId="2621"/>
    <tableColumn id="13764" xr3:uid="{8C0309AA-E5DC-4863-91B2-54EB98D6ABFC}" name="Column13719" dataDxfId="2620"/>
    <tableColumn id="13765" xr3:uid="{E0970B29-B1D5-458E-A632-6156C6F9066C}" name="Column13720" dataDxfId="2619"/>
    <tableColumn id="13766" xr3:uid="{E73FD172-77E6-4D74-AED8-0618C3B3FFC2}" name="Column13721" dataDxfId="2618"/>
    <tableColumn id="13767" xr3:uid="{FAA42B5E-97D4-4C65-9BBF-CF870664797B}" name="Column13722" dataDxfId="2617"/>
    <tableColumn id="13768" xr3:uid="{9C127FFF-EE58-4805-8733-85375AC38AC1}" name="Column13723" dataDxfId="2616"/>
    <tableColumn id="13769" xr3:uid="{B9289064-5837-4B58-9E73-20877806F8C7}" name="Column13724" dataDxfId="2615"/>
    <tableColumn id="13770" xr3:uid="{6CE3217B-C5AC-458E-8147-D32817377232}" name="Column13725" dataDxfId="2614"/>
    <tableColumn id="13771" xr3:uid="{35CE6313-14DB-457A-8C5B-B6838A36633D}" name="Column13726" dataDxfId="2613"/>
    <tableColumn id="13772" xr3:uid="{AE0364A5-E612-4789-9E79-0D8D2BFFC86D}" name="Column13727" dataDxfId="2612"/>
    <tableColumn id="13773" xr3:uid="{78D2A1CE-7BE7-4C2E-9F28-C7DD858CCCE2}" name="Column13728" dataDxfId="2611"/>
    <tableColumn id="13774" xr3:uid="{4C2477C5-5F2E-4F36-A4F2-33ADD6D5F3C2}" name="Column13729" dataDxfId="2610"/>
    <tableColumn id="13775" xr3:uid="{2E02FD01-AFA7-4608-9597-959D3FF831B1}" name="Column13730" dataDxfId="2609"/>
    <tableColumn id="13776" xr3:uid="{11418AE3-48B2-4120-AC55-BC36C3774E3D}" name="Column13731" dataDxfId="2608"/>
    <tableColumn id="13777" xr3:uid="{2A1F18FD-18AE-4CFA-A636-0F69C0A45914}" name="Column13732" dataDxfId="2607"/>
    <tableColumn id="13778" xr3:uid="{4262514F-98E2-4E44-9658-8DF471E2AA16}" name="Column13733" dataDxfId="2606"/>
    <tableColumn id="13779" xr3:uid="{61F674DB-079A-4786-B3CF-2E52D9DAC044}" name="Column13734" dataDxfId="2605"/>
    <tableColumn id="13780" xr3:uid="{A59608FA-6411-47FC-BBB0-19987C1BB371}" name="Column13735" dataDxfId="2604"/>
    <tableColumn id="13781" xr3:uid="{63F7845B-3992-4CF6-9E7E-EF568A672C1C}" name="Column13736" dataDxfId="2603"/>
    <tableColumn id="13782" xr3:uid="{793B19E3-85B7-442C-AA08-72F12C397295}" name="Column13737" dataDxfId="2602"/>
    <tableColumn id="13783" xr3:uid="{CA4450AC-4E3F-4E18-8466-8C396E6AC21E}" name="Column13738" dataDxfId="2601"/>
    <tableColumn id="13784" xr3:uid="{7ED668DC-F617-4D85-98AC-1550A35C9EC7}" name="Column13739" dataDxfId="2600"/>
    <tableColumn id="13785" xr3:uid="{3ABA1478-03E3-470D-AE13-C1BC7AE0F740}" name="Column13740" dataDxfId="2599"/>
    <tableColumn id="13786" xr3:uid="{4FF2F92E-6126-4AC0-A6C3-453B0B431597}" name="Column13741" dataDxfId="2598"/>
    <tableColumn id="13787" xr3:uid="{ECDED06B-8BAE-4867-90DA-842453007480}" name="Column13742" dataDxfId="2597"/>
    <tableColumn id="13788" xr3:uid="{5720E26D-C038-4292-A95C-7B688383C347}" name="Column13743" dataDxfId="2596"/>
    <tableColumn id="13789" xr3:uid="{568910F3-23B4-4CDE-BDCC-585CFBF01725}" name="Column13744" dataDxfId="2595"/>
    <tableColumn id="13790" xr3:uid="{8E1BDED5-A398-4739-9E1E-5A4B90AFA92D}" name="Column13745" dataDxfId="2594"/>
    <tableColumn id="13791" xr3:uid="{73A42A06-CFEC-4B11-8E9D-DFACC1396A65}" name="Column13746" dataDxfId="2593"/>
    <tableColumn id="13792" xr3:uid="{18E50070-7A0E-48C6-94F3-CDADB8826D9C}" name="Column13747" dataDxfId="2592"/>
    <tableColumn id="13793" xr3:uid="{E95D68C4-595B-4B66-AD4F-8BC16527DFBF}" name="Column13748" dataDxfId="2591"/>
    <tableColumn id="13794" xr3:uid="{619407FB-1877-4C07-B690-2951EF85C928}" name="Column13749" dataDxfId="2590"/>
    <tableColumn id="13795" xr3:uid="{AD4DA113-7B11-4C01-8F08-039791CEFFBD}" name="Column13750" dataDxfId="2589"/>
    <tableColumn id="13796" xr3:uid="{398AFAE3-BFFF-4DCF-A9C6-E231EAD5B06E}" name="Column13751" dataDxfId="2588"/>
    <tableColumn id="13797" xr3:uid="{688859E0-9358-460D-A814-3403CA27DD7C}" name="Column13752" dataDxfId="2587"/>
    <tableColumn id="13798" xr3:uid="{476EE729-B433-4CB2-8030-B9B58D28DB1B}" name="Column13753" dataDxfId="2586"/>
    <tableColumn id="13799" xr3:uid="{A61E4303-FCC2-4065-A060-86B07FD15CE0}" name="Column13754" dataDxfId="2585"/>
    <tableColumn id="13800" xr3:uid="{80DB24B7-30F5-4540-8748-9F1913BA1A33}" name="Column13755" dataDxfId="2584"/>
    <tableColumn id="13801" xr3:uid="{8BC1F00C-02BC-4497-8FE0-80029AEAD265}" name="Column13756" dataDxfId="2583"/>
    <tableColumn id="13802" xr3:uid="{01B26B8A-3413-45BA-8F9D-DF17BAB7BBE5}" name="Column13757" dataDxfId="2582"/>
    <tableColumn id="13803" xr3:uid="{F268715F-C59E-41A2-A12A-582D9D9CC5CF}" name="Column13758" dataDxfId="2581"/>
    <tableColumn id="13804" xr3:uid="{2654B01D-1143-49E8-8973-FCD9DFF522E4}" name="Column13759" dataDxfId="2580"/>
    <tableColumn id="13805" xr3:uid="{C3B2E4BF-115D-4631-B860-47E6C5F3EDD6}" name="Column13760" dataDxfId="2579"/>
    <tableColumn id="13806" xr3:uid="{14B32491-DC29-444D-9245-6152A8842064}" name="Column13761" dataDxfId="2578"/>
    <tableColumn id="13807" xr3:uid="{A9FC4029-A048-4BFA-8EA4-C1827697997C}" name="Column13762" dataDxfId="2577"/>
    <tableColumn id="13808" xr3:uid="{1F5BC837-8468-4AD5-A6EB-8869FC1419CA}" name="Column13763" dataDxfId="2576"/>
    <tableColumn id="13809" xr3:uid="{CA38BA45-1E4A-458B-A57A-046F2A70CF0E}" name="Column13764" dataDxfId="2575"/>
    <tableColumn id="13810" xr3:uid="{BEA27AFD-73D2-4541-ABBB-354FA7731C7A}" name="Column13765" dataDxfId="2574"/>
    <tableColumn id="13811" xr3:uid="{45565DA4-C6B0-41F0-A74B-C3B2EC01EAD8}" name="Column13766" dataDxfId="2573"/>
    <tableColumn id="13812" xr3:uid="{AB6C3021-7391-4ED7-AA1B-8A14273D2C54}" name="Column13767" dataDxfId="2572"/>
    <tableColumn id="13813" xr3:uid="{5A254F0D-1C26-4B38-A08B-725219E0C5BE}" name="Column13768" dataDxfId="2571"/>
    <tableColumn id="13814" xr3:uid="{01D59438-04F4-480E-B1B0-C93241C26398}" name="Column13769" dataDxfId="2570"/>
    <tableColumn id="13815" xr3:uid="{4C3230FD-023C-4B9B-97CE-2A7C9B7B9443}" name="Column13770" dataDxfId="2569"/>
    <tableColumn id="13816" xr3:uid="{C7887082-2A71-4765-9A52-B0BA38B9CEFF}" name="Column13771" dataDxfId="2568"/>
    <tableColumn id="13817" xr3:uid="{1B31C0A0-066E-4C7D-AC80-6E70573390CD}" name="Column13772" dataDxfId="2567"/>
    <tableColumn id="13818" xr3:uid="{775F909D-AEB1-4ED0-9419-07CFA0D7A63C}" name="Column13773" dataDxfId="2566"/>
    <tableColumn id="13819" xr3:uid="{CC9F3076-5066-4623-B501-5C4AD63DD14E}" name="Column13774" dataDxfId="2565"/>
    <tableColumn id="13820" xr3:uid="{0FD670E2-2772-42CB-A4A6-7FAE0EFC1051}" name="Column13775" dataDxfId="2564"/>
    <tableColumn id="13821" xr3:uid="{308D7C9F-027D-49E8-8467-F26EC77FEEB5}" name="Column13776" dataDxfId="2563"/>
    <tableColumn id="13822" xr3:uid="{7D053F43-ED24-4D05-8300-EAFFACD05B23}" name="Column13777" dataDxfId="2562"/>
    <tableColumn id="13823" xr3:uid="{561D83A2-2F5D-49EA-8B66-167CE91CABC1}" name="Column13778" dataDxfId="2561"/>
    <tableColumn id="13824" xr3:uid="{E7817139-A03B-4F24-9DD4-A40214559380}" name="Column13779" dataDxfId="2560"/>
    <tableColumn id="13825" xr3:uid="{F572A480-323F-4924-A18F-B30C756A872F}" name="Column13780" dataDxfId="2559"/>
    <tableColumn id="13826" xr3:uid="{29B8EF12-9C76-4068-B1BE-17142F048886}" name="Column13781" dataDxfId="2558"/>
    <tableColumn id="13827" xr3:uid="{96F00A5A-2BF0-4C8B-BBEF-0F3A5D67440B}" name="Column13782" dataDxfId="2557"/>
    <tableColumn id="13828" xr3:uid="{C391CAEB-3C02-4CA1-A2D2-9034DF91CFEE}" name="Column13783" dataDxfId="2556"/>
    <tableColumn id="13829" xr3:uid="{6D3658A1-6373-431C-83D2-A7274214805F}" name="Column13784" dataDxfId="2555"/>
    <tableColumn id="13830" xr3:uid="{BBD8D823-18F3-47B3-B7AB-BEB945AA5692}" name="Column13785" dataDxfId="2554"/>
    <tableColumn id="13831" xr3:uid="{ED3F8962-B381-416D-978F-50E5AA6CAB37}" name="Column13786" dataDxfId="2553"/>
    <tableColumn id="13832" xr3:uid="{0B7E61A4-EAC0-4256-BBA5-9DE4F0026DFA}" name="Column13787" dataDxfId="2552"/>
    <tableColumn id="13833" xr3:uid="{3B489561-A13C-4BB6-8C0B-DC479D257AA7}" name="Column13788" dataDxfId="2551"/>
    <tableColumn id="13834" xr3:uid="{02FE2281-01FF-401E-A4C3-99C673EFB64D}" name="Column13789" dataDxfId="2550"/>
    <tableColumn id="13835" xr3:uid="{712A9ACC-FEDE-4687-9503-64F9B2CCD334}" name="Column13790" dataDxfId="2549"/>
    <tableColumn id="13836" xr3:uid="{D2D3C9CD-5FB1-485E-8FBB-45921BF1630E}" name="Column13791" dataDxfId="2548"/>
    <tableColumn id="13837" xr3:uid="{1371BA42-F1A7-48F6-8F1B-0C59905F2779}" name="Column13792" dataDxfId="2547"/>
    <tableColumn id="13838" xr3:uid="{D9E5C819-061B-4F8F-9C6F-3AE8876727F2}" name="Column13793" dataDxfId="2546"/>
    <tableColumn id="13839" xr3:uid="{3570678C-B22C-47D3-8A0A-4B6C402814A5}" name="Column13794" dataDxfId="2545"/>
    <tableColumn id="13840" xr3:uid="{DFCD8C4C-328D-4B39-A2BE-A52399195558}" name="Column13795" dataDxfId="2544"/>
    <tableColumn id="13841" xr3:uid="{31DDA77E-D07F-4E30-8BC0-A7D4588825F0}" name="Column13796" dataDxfId="2543"/>
    <tableColumn id="13842" xr3:uid="{B82DC0E7-915C-4992-9708-D8AB6DF742E4}" name="Column13797" dataDxfId="2542"/>
    <tableColumn id="13843" xr3:uid="{D920A1A1-53F2-4888-8739-26FA3C864AE6}" name="Column13798" dataDxfId="2541"/>
    <tableColumn id="13844" xr3:uid="{1216210E-6820-433E-9F89-B744BE768E68}" name="Column13799" dataDxfId="2540"/>
    <tableColumn id="13845" xr3:uid="{870BAFF5-6C16-4803-8B0D-38B0EB2451E2}" name="Column13800" dataDxfId="2539"/>
    <tableColumn id="13846" xr3:uid="{6D75E674-5E55-47AD-95B3-2EC5EB0AFF4A}" name="Column13801" dataDxfId="2538"/>
    <tableColumn id="13847" xr3:uid="{65C59B68-34FC-4D74-A512-8434AB8BB1B4}" name="Column13802" dataDxfId="2537"/>
    <tableColumn id="13848" xr3:uid="{F4ACFDFD-B94A-499C-B482-9B11AB0C3ABD}" name="Column13803" dataDxfId="2536"/>
    <tableColumn id="13849" xr3:uid="{B92AD9AC-2608-4A2B-8AFD-1E31C82FBF8D}" name="Column13804" dataDxfId="2535"/>
    <tableColumn id="13850" xr3:uid="{AA7E6CEE-7A23-49EE-BE7A-E44817079250}" name="Column13805" dataDxfId="2534"/>
    <tableColumn id="13851" xr3:uid="{C8CA5604-F6D6-48EF-9036-8C27689E708C}" name="Column13806" dataDxfId="2533"/>
    <tableColumn id="13852" xr3:uid="{5AEAB322-589C-46FF-A773-0BB963D9F138}" name="Column13807" dataDxfId="2532"/>
    <tableColumn id="13853" xr3:uid="{0F2A2224-E944-4463-87DC-43DA5F088EC1}" name="Column13808" dataDxfId="2531"/>
    <tableColumn id="13854" xr3:uid="{5B30B731-5902-4DF0-8D76-133FE71B09FB}" name="Column13809" dataDxfId="2530"/>
    <tableColumn id="13855" xr3:uid="{3466482E-551B-4357-A95E-F417943B1286}" name="Column13810" dataDxfId="2529"/>
    <tableColumn id="13856" xr3:uid="{E7E72346-5158-4306-92EC-A50DEB23F7BE}" name="Column13811" dataDxfId="2528"/>
    <tableColumn id="13857" xr3:uid="{C675ED40-3700-46EE-8235-942B81F0519B}" name="Column13812" dataDxfId="2527"/>
    <tableColumn id="13858" xr3:uid="{8FEFA17A-18A9-49D6-86B4-36BCFFF0F322}" name="Column13813" dataDxfId="2526"/>
    <tableColumn id="13859" xr3:uid="{E8DCA8B7-C930-49AC-B77D-4EA282449137}" name="Column13814" dataDxfId="2525"/>
    <tableColumn id="13860" xr3:uid="{EF769A0B-2C3D-4A07-8A1A-26F014E2FBC6}" name="Column13815" dataDxfId="2524"/>
    <tableColumn id="13861" xr3:uid="{6D235CE2-33B4-41DE-A080-4865E9D9B6BB}" name="Column13816" dataDxfId="2523"/>
    <tableColumn id="13862" xr3:uid="{6F3DA4A5-F1F4-432D-91FB-A82F536E89C5}" name="Column13817" dataDxfId="2522"/>
    <tableColumn id="13863" xr3:uid="{D3F9E41D-6BE3-461F-A117-4FBB7B64DB2C}" name="Column13818" dataDxfId="2521"/>
    <tableColumn id="13864" xr3:uid="{A27CCC22-5A69-4E6E-B0D5-412A3CC4D0FF}" name="Column13819" dataDxfId="2520"/>
    <tableColumn id="13865" xr3:uid="{F7553FB5-F3F4-4DCD-ABF6-4B589285A0C0}" name="Column13820" dataDxfId="2519"/>
    <tableColumn id="13866" xr3:uid="{6D9EA777-8B2B-4AE7-9D42-E2CC7DE69178}" name="Column13821" dataDxfId="2518"/>
    <tableColumn id="13867" xr3:uid="{135E4F98-AEF7-4394-BA8E-BA3B2B502FE8}" name="Column13822" dataDxfId="2517"/>
    <tableColumn id="13868" xr3:uid="{7A200B2E-6691-402A-90B7-D7344F952257}" name="Column13823" dataDxfId="2516"/>
    <tableColumn id="13869" xr3:uid="{6CE7EC52-6CD1-4E94-A7C4-6D23E3861FC0}" name="Column13824" dataDxfId="2515"/>
    <tableColumn id="13870" xr3:uid="{088C303B-17F9-40BC-85B0-9EFB03E508D1}" name="Column13825" dataDxfId="2514"/>
    <tableColumn id="13871" xr3:uid="{1A23FC9D-2368-4BF5-97D3-48EA67C8D220}" name="Column13826" dataDxfId="2513"/>
    <tableColumn id="13872" xr3:uid="{F3029C4A-2E20-4850-8D93-F29B1A3A71F7}" name="Column13827" dataDxfId="2512"/>
    <tableColumn id="13873" xr3:uid="{DDC00A37-62DB-4990-9E00-0298C596FB0A}" name="Column13828" dataDxfId="2511"/>
    <tableColumn id="13874" xr3:uid="{12369D7B-9041-4B56-84C0-7D67DF9623BE}" name="Column13829" dataDxfId="2510"/>
    <tableColumn id="13875" xr3:uid="{2177725F-0623-4E3B-9B06-6EE4C801D29E}" name="Column13830" dataDxfId="2509"/>
    <tableColumn id="13876" xr3:uid="{CC1CB76F-83AF-45B8-89E3-2D375CEC316B}" name="Column13831" dataDxfId="2508"/>
    <tableColumn id="13877" xr3:uid="{46267BC5-F732-44D7-83DC-B88080EE231D}" name="Column13832" dataDxfId="2507"/>
    <tableColumn id="13878" xr3:uid="{A8B53C45-C9F3-436A-A149-88E0BEB35BEC}" name="Column13833" dataDxfId="2506"/>
    <tableColumn id="13879" xr3:uid="{C020DB34-34F1-452D-AF0F-063BF778B17F}" name="Column13834" dataDxfId="2505"/>
    <tableColumn id="13880" xr3:uid="{8EF9BAD4-585D-4D5F-94CC-7D5AB28E3418}" name="Column13835" dataDxfId="2504"/>
    <tableColumn id="13881" xr3:uid="{740FE381-927F-469D-B0F4-B4A0F7E3EF01}" name="Column13836" dataDxfId="2503"/>
    <tableColumn id="13882" xr3:uid="{2A710A8E-F792-4A6E-B3C9-22C051E1452B}" name="Column13837" dataDxfId="2502"/>
    <tableColumn id="13883" xr3:uid="{FFB5EABE-9068-4295-86DA-8A6849742E31}" name="Column13838" dataDxfId="2501"/>
    <tableColumn id="13884" xr3:uid="{C1FBD698-1A3E-47F9-8557-2C508A1BB777}" name="Column13839" dataDxfId="2500"/>
    <tableColumn id="13885" xr3:uid="{7581E536-90B8-4CB6-81CC-73AEB19D7336}" name="Column13840" dataDxfId="2499"/>
    <tableColumn id="13886" xr3:uid="{8B4EA27D-2512-4051-A679-0EE84E34D907}" name="Column13841" dataDxfId="2498"/>
    <tableColumn id="13887" xr3:uid="{28642A6B-28AF-4656-B05C-C609EBD8EEFC}" name="Column13842" dataDxfId="2497"/>
    <tableColumn id="13888" xr3:uid="{F8E53117-4818-4C4A-9DF2-708549FEE659}" name="Column13843" dataDxfId="2496"/>
    <tableColumn id="13889" xr3:uid="{AE5FAFA6-B584-4DDF-B3CF-0867FEB3B1D9}" name="Column13844" dataDxfId="2495"/>
    <tableColumn id="13890" xr3:uid="{4F86B6DB-1A75-4241-B2D2-6A75391E66E4}" name="Column13845" dataDxfId="2494"/>
    <tableColumn id="13891" xr3:uid="{CE1446C4-E5A8-41A2-B3BF-322230E27EB7}" name="Column13846" dataDxfId="2493"/>
    <tableColumn id="13892" xr3:uid="{C31AACE8-7A04-4132-8367-A2EFE5A280D9}" name="Column13847" dataDxfId="2492"/>
    <tableColumn id="13893" xr3:uid="{F02DF12A-0AF3-4A90-8F70-F047B53C6E85}" name="Column13848" dataDxfId="2491"/>
    <tableColumn id="13894" xr3:uid="{93CCFA9A-F310-42BA-AC61-D6F9967FE266}" name="Column13849" dataDxfId="2490"/>
    <tableColumn id="13895" xr3:uid="{43FF8B65-0B11-4A63-8E9C-BFB7803E7477}" name="Column13850" dataDxfId="2489"/>
    <tableColumn id="13896" xr3:uid="{23BF2758-E994-45FE-A99A-8872461A6705}" name="Column13851" dataDxfId="2488"/>
    <tableColumn id="13897" xr3:uid="{8917AFE9-8391-4654-9069-F3CDA2A5CECC}" name="Column13852" dataDxfId="2487"/>
    <tableColumn id="13898" xr3:uid="{BA906812-5B82-4728-B8A7-3E9F69E157CA}" name="Column13853" dataDxfId="2486"/>
    <tableColumn id="13899" xr3:uid="{4110B762-ECF3-49D8-8669-2A5E2981F57C}" name="Column13854" dataDxfId="2485"/>
    <tableColumn id="13900" xr3:uid="{CC7F04A2-23D3-486C-8E10-CF97A95C3BC8}" name="Column13855" dataDxfId="2484"/>
    <tableColumn id="13901" xr3:uid="{9FD9B369-21A0-4BB6-9431-1AB537831617}" name="Column13856" dataDxfId="2483"/>
    <tableColumn id="13902" xr3:uid="{65B0EEDE-04F6-4839-B89E-06B4A14BE34B}" name="Column13857" dataDxfId="2482"/>
    <tableColumn id="13903" xr3:uid="{8B7113D4-54CE-46DB-ABD2-75925359DBD0}" name="Column13858" dataDxfId="2481"/>
    <tableColumn id="13904" xr3:uid="{C577E1AF-D5A3-407A-9154-3B086B329D6D}" name="Column13859" dataDxfId="2480"/>
    <tableColumn id="13905" xr3:uid="{3991B604-1AD0-41E0-B863-B94489327481}" name="Column13860" dataDxfId="2479"/>
    <tableColumn id="13906" xr3:uid="{802BC8E0-7E67-4F67-BE33-11E1640B1B63}" name="Column13861" dataDxfId="2478"/>
    <tableColumn id="13907" xr3:uid="{74699E31-0691-4233-B6D5-0AB6FE2E806E}" name="Column13862" dataDxfId="2477"/>
    <tableColumn id="13908" xr3:uid="{DD4368FB-DEEB-4E89-B455-E165A9151D69}" name="Column13863" dataDxfId="2476"/>
    <tableColumn id="13909" xr3:uid="{16E99D82-A69F-4BA9-A0C3-D9F78DE2D9AE}" name="Column13864" dataDxfId="2475"/>
    <tableColumn id="13910" xr3:uid="{4BEFC897-868F-45EB-867C-757C0BE29A27}" name="Column13865" dataDxfId="2474"/>
    <tableColumn id="13911" xr3:uid="{AF8A940D-877F-433E-97ED-7F7D67F611A4}" name="Column13866" dataDxfId="2473"/>
    <tableColumn id="13912" xr3:uid="{062BB661-ED90-4EAC-BC86-78F8CBF6B943}" name="Column13867" dataDxfId="2472"/>
    <tableColumn id="13913" xr3:uid="{EAFE878B-E159-4DC2-B8C4-A3B8794FFEFA}" name="Column13868" dataDxfId="2471"/>
    <tableColumn id="13914" xr3:uid="{438A3D05-1FC1-45DC-89E8-F8530F696BEE}" name="Column13869" dataDxfId="2470"/>
    <tableColumn id="13915" xr3:uid="{567C347D-2B4D-4CD1-A500-BD1AA7C6B027}" name="Column13870" dataDxfId="2469"/>
    <tableColumn id="13916" xr3:uid="{CC4837CF-F5C6-43B4-989E-203DF5E0853B}" name="Column13871" dataDxfId="2468"/>
    <tableColumn id="13917" xr3:uid="{0CE36534-A4E6-4605-8B9C-273F8C273926}" name="Column13872" dataDxfId="2467"/>
    <tableColumn id="13918" xr3:uid="{7C4FA098-BE35-40DF-A74A-C487EB4843DC}" name="Column13873" dataDxfId="2466"/>
    <tableColumn id="13919" xr3:uid="{0BF8DE91-8BF3-4469-8597-635E3A0E17A9}" name="Column13874" dataDxfId="2465"/>
    <tableColumn id="13920" xr3:uid="{B5C96051-0A22-4FC7-B791-D5B46D1BC56F}" name="Column13875" dataDxfId="2464"/>
    <tableColumn id="13921" xr3:uid="{C37F185D-6D9F-44F9-AEFB-613E573730CE}" name="Column13876" dataDxfId="2463"/>
    <tableColumn id="13922" xr3:uid="{145928C9-904C-4B47-A7BE-23FFC804E8D8}" name="Column13877" dataDxfId="2462"/>
    <tableColumn id="13923" xr3:uid="{36957C22-A451-4D64-AB2E-054C496F12AE}" name="Column13878" dataDxfId="2461"/>
    <tableColumn id="13924" xr3:uid="{F1175A45-BED4-4207-88A5-63E5D499BAD3}" name="Column13879" dataDxfId="2460"/>
    <tableColumn id="13925" xr3:uid="{2876DA9F-AD5C-40F1-B835-4E0074AF790B}" name="Column13880" dataDxfId="2459"/>
    <tableColumn id="13926" xr3:uid="{1D9A777F-8759-4C4D-9099-0971DA59EEBD}" name="Column13881" dataDxfId="2458"/>
    <tableColumn id="13927" xr3:uid="{A50DBF1F-73FB-45B4-887C-4411CE8C1887}" name="Column13882" dataDxfId="2457"/>
    <tableColumn id="13928" xr3:uid="{89861961-D98A-40B5-A628-CE6360E1A229}" name="Column13883" dataDxfId="2456"/>
    <tableColumn id="13929" xr3:uid="{3A040D09-C44B-4657-BDC7-F91379FD0175}" name="Column13884" dataDxfId="2455"/>
    <tableColumn id="13930" xr3:uid="{EFB0CB14-EE6C-4070-AFF1-7B43C262821B}" name="Column13885" dataDxfId="2454"/>
    <tableColumn id="13931" xr3:uid="{8B27962A-61E6-4F93-96FA-B6A9DD5A14F9}" name="Column13886" dataDxfId="2453"/>
    <tableColumn id="13932" xr3:uid="{FF10D30B-061A-4830-80A3-F1EB63BB387B}" name="Column13887" dataDxfId="2452"/>
    <tableColumn id="13933" xr3:uid="{F9401434-A116-46E1-9E0A-157BE865E3AC}" name="Column13888" dataDxfId="2451"/>
    <tableColumn id="13934" xr3:uid="{687F76B5-8F0C-4E6C-87A8-35BE40974F9E}" name="Column13889" dataDxfId="2450"/>
    <tableColumn id="13935" xr3:uid="{12B3BC39-5E9D-4E3A-878A-E90E53B6C665}" name="Column13890" dataDxfId="2449"/>
    <tableColumn id="13936" xr3:uid="{6893F409-86CD-4AAE-9E43-AE8EDB69F544}" name="Column13891" dataDxfId="2448"/>
    <tableColumn id="13937" xr3:uid="{C4FD8033-F6D2-495A-AC3E-C7879ADCAADA}" name="Column13892" dataDxfId="2447"/>
    <tableColumn id="13938" xr3:uid="{B1FAAFB1-3F8B-47BA-BB83-26F4C547A904}" name="Column13893" dataDxfId="2446"/>
    <tableColumn id="13939" xr3:uid="{17A66F48-B1F7-4E39-B69C-C77D43193CD2}" name="Column13894" dataDxfId="2445"/>
    <tableColumn id="13940" xr3:uid="{D1B4E3F6-CBC9-4E77-81D5-C5422B871599}" name="Column13895" dataDxfId="2444"/>
    <tableColumn id="13941" xr3:uid="{678F6508-B91B-4BE7-AA08-85EE76D5AC1E}" name="Column13896" dataDxfId="2443"/>
    <tableColumn id="13942" xr3:uid="{6A313E9C-4594-4EC0-B4D3-D99769432CC5}" name="Column13897" dataDxfId="2442"/>
    <tableColumn id="13943" xr3:uid="{3C41AD81-D5C6-49A4-8ED0-17E4CB3F28B0}" name="Column13898" dataDxfId="2441"/>
    <tableColumn id="13944" xr3:uid="{D5D648D1-4350-4583-A58B-C7449FBED3BE}" name="Column13899" dataDxfId="2440"/>
    <tableColumn id="13945" xr3:uid="{9C2633C5-EA36-4D0E-836E-EC20F7542CEB}" name="Column13900" dataDxfId="2439"/>
    <tableColumn id="13946" xr3:uid="{4F4FD7EB-3EE0-4942-AB4D-DAD224EEB30E}" name="Column13901" dataDxfId="2438"/>
    <tableColumn id="13947" xr3:uid="{DE0DE250-3BAF-4609-965B-D47C4E718DDB}" name="Column13902" dataDxfId="2437"/>
    <tableColumn id="13948" xr3:uid="{9D999077-0463-48B7-A8EC-EB5947C5E7B5}" name="Column13903" dataDxfId="2436"/>
    <tableColumn id="13949" xr3:uid="{F2234887-DE95-45BB-AF1B-685852729562}" name="Column13904" dataDxfId="2435"/>
    <tableColumn id="13950" xr3:uid="{F2964934-717F-483F-9E61-C033056F2F2F}" name="Column13905" dataDxfId="2434"/>
    <tableColumn id="13951" xr3:uid="{39C4CF26-EEC5-4BFA-8EDD-D1476975512A}" name="Column13906" dataDxfId="2433"/>
    <tableColumn id="13952" xr3:uid="{89C0E657-062D-48FA-9E0C-5CD1A7A4B06E}" name="Column13907" dataDxfId="2432"/>
    <tableColumn id="13953" xr3:uid="{17C0913C-FC40-43BF-8DEB-AEF32758E015}" name="Column13908" dataDxfId="2431"/>
    <tableColumn id="13954" xr3:uid="{343E18D6-8F52-4958-9435-52A20F4CAF8F}" name="Column13909" dataDxfId="2430"/>
    <tableColumn id="13955" xr3:uid="{3537C3B4-52C5-43F3-B750-BF9D3FA1446A}" name="Column13910" dataDxfId="2429"/>
    <tableColumn id="13956" xr3:uid="{C09421B8-3886-4984-B79B-5F0466C3BDF0}" name="Column13911" dataDxfId="2428"/>
    <tableColumn id="13957" xr3:uid="{2CB075CA-5412-40F2-914F-EDDC42752F87}" name="Column13912" dataDxfId="2427"/>
    <tableColumn id="13958" xr3:uid="{8AEF834C-24C5-44E5-BCA0-1D94263E524B}" name="Column13913" dataDxfId="2426"/>
    <tableColumn id="13959" xr3:uid="{BBD38916-CB87-48C2-A42D-48906744E7A4}" name="Column13914" dataDxfId="2425"/>
    <tableColumn id="13960" xr3:uid="{29875B42-75F4-48F2-AE80-656BFA4940E5}" name="Column13915" dataDxfId="2424"/>
    <tableColumn id="13961" xr3:uid="{8F75B20A-C5B1-4AEB-9A52-00F0A12482C9}" name="Column13916" dataDxfId="2423"/>
    <tableColumn id="13962" xr3:uid="{BD4AD1EE-154B-4691-99FE-51F012080620}" name="Column13917" dataDxfId="2422"/>
    <tableColumn id="13963" xr3:uid="{43F32A7B-9354-4D6B-9C0E-367A6C4D48B3}" name="Column13918" dataDxfId="2421"/>
    <tableColumn id="13964" xr3:uid="{515D391E-F433-44EE-A0A6-097CDAB7027D}" name="Column13919" dataDxfId="2420"/>
    <tableColumn id="13965" xr3:uid="{A7AD5F28-20D4-43CF-858F-7B08D39D5BE1}" name="Column13920" dataDxfId="2419"/>
    <tableColumn id="13966" xr3:uid="{472FC473-7283-4090-A033-75B13033C01C}" name="Column13921" dataDxfId="2418"/>
    <tableColumn id="13967" xr3:uid="{53FFA963-530C-48CF-A25C-2CD19AF1B2B7}" name="Column13922" dataDxfId="2417"/>
    <tableColumn id="13968" xr3:uid="{E1AEA09F-4AAE-49A6-B609-3A73C7CC5FAD}" name="Column13923" dataDxfId="2416"/>
    <tableColumn id="13969" xr3:uid="{FB12B5BC-2CFB-40FA-95C6-1FC3CF3E226D}" name="Column13924" dataDxfId="2415"/>
    <tableColumn id="13970" xr3:uid="{A0E70081-DF03-4FD3-B564-73B4D88C3FEC}" name="Column13925" dataDxfId="2414"/>
    <tableColumn id="13971" xr3:uid="{F9AEB3DC-9E62-423E-9049-FD06D92D27AF}" name="Column13926" dataDxfId="2413"/>
    <tableColumn id="13972" xr3:uid="{5D51C5D6-4680-49D2-85A1-139450C0B41D}" name="Column13927" dataDxfId="2412"/>
    <tableColumn id="13973" xr3:uid="{8ECCC954-FA1E-408E-8DA9-474A1915394A}" name="Column13928" dataDxfId="2411"/>
    <tableColumn id="13974" xr3:uid="{58E4102C-1172-4BC3-A246-593F8EF0E2E1}" name="Column13929" dataDxfId="2410"/>
    <tableColumn id="13975" xr3:uid="{F11272E9-3602-43AE-8773-F5B3A44E86D6}" name="Column13930" dataDxfId="2409"/>
    <tableColumn id="13976" xr3:uid="{B1175173-9F83-433F-93FA-278667CD5434}" name="Column13931" dataDxfId="2408"/>
    <tableColumn id="13977" xr3:uid="{A68BFF20-450F-4F66-BDFE-03C7A8D7631A}" name="Column13932" dataDxfId="2407"/>
    <tableColumn id="13978" xr3:uid="{6F693129-D152-4FDB-84BC-CF0B9B1DDD24}" name="Column13933" dataDxfId="2406"/>
    <tableColumn id="13979" xr3:uid="{22DE6980-B455-4E2D-AAE0-EEB9FE4FE89E}" name="Column13934" dataDxfId="2405"/>
    <tableColumn id="13980" xr3:uid="{D9163EE4-E099-4D86-9D0F-97FD764CD015}" name="Column13935" dataDxfId="2404"/>
    <tableColumn id="13981" xr3:uid="{9728F2F3-0CC2-4D01-89CD-3E650E1F4E5B}" name="Column13936" dataDxfId="2403"/>
    <tableColumn id="13982" xr3:uid="{2216B4E7-2D17-4813-B5AB-11F46F4BD970}" name="Column13937" dataDxfId="2402"/>
    <tableColumn id="13983" xr3:uid="{6AF3CE35-0891-4EC2-ACA8-4613B628922B}" name="Column13938" dataDxfId="2401"/>
    <tableColumn id="13984" xr3:uid="{06025A04-0C7F-4569-A121-47291ECC08B6}" name="Column13939" dataDxfId="2400"/>
    <tableColumn id="13985" xr3:uid="{3B661BB9-F400-45CA-AC5A-112043D81378}" name="Column13940" dataDxfId="2399"/>
    <tableColumn id="13986" xr3:uid="{B9D7864C-F3A7-4A77-9C6F-E6E4CFE0467E}" name="Column13941" dataDxfId="2398"/>
    <tableColumn id="13987" xr3:uid="{53609CB9-3831-4AC8-88BE-7DCF8B21F99B}" name="Column13942" dataDxfId="2397"/>
    <tableColumn id="13988" xr3:uid="{871323E6-AF6C-4310-AFB7-DBAD570E0C98}" name="Column13943" dataDxfId="2396"/>
    <tableColumn id="13989" xr3:uid="{684A5312-0E31-4B52-9877-8195DBAFC14F}" name="Column13944" dataDxfId="2395"/>
    <tableColumn id="13990" xr3:uid="{7ED3C139-BF56-422F-A678-CDCF6C6A79E7}" name="Column13945" dataDxfId="2394"/>
    <tableColumn id="13991" xr3:uid="{EF055288-1958-42DB-BB68-8D7170235B11}" name="Column13946" dataDxfId="2393"/>
    <tableColumn id="13992" xr3:uid="{1CEA2F28-30F5-458F-8522-7E75C49C9834}" name="Column13947" dataDxfId="2392"/>
    <tableColumn id="13993" xr3:uid="{FF0A4E7A-EFAD-4D69-996E-D2EAAEF12EA0}" name="Column13948" dataDxfId="2391"/>
    <tableColumn id="13994" xr3:uid="{343AF15B-2130-4B56-ABA0-BBE0338CE74C}" name="Column13949" dataDxfId="2390"/>
    <tableColumn id="13995" xr3:uid="{9B19AACF-D96E-44FC-849E-2757B807E471}" name="Column13950" dataDxfId="2389"/>
    <tableColumn id="13996" xr3:uid="{B86B9AAD-9CA5-4FA4-BBE5-CD231F990484}" name="Column13951" dataDxfId="2388"/>
    <tableColumn id="13997" xr3:uid="{18B041D2-E7F3-44CD-B3CC-FFC1E5EF4EFF}" name="Column13952" dataDxfId="2387"/>
    <tableColumn id="13998" xr3:uid="{DB8A7897-D192-49FD-BDBE-0052EC6A7FC8}" name="Column13953" dataDxfId="2386"/>
    <tableColumn id="13999" xr3:uid="{066BCBF9-05EC-43F6-8DB7-1D23BF831CFD}" name="Column13954" dataDxfId="2385"/>
    <tableColumn id="14000" xr3:uid="{A82C88AA-4035-489D-BCB1-1534683EBA07}" name="Column13955" dataDxfId="2384"/>
    <tableColumn id="14001" xr3:uid="{D1205B67-2C13-4E01-9C4A-4D0A209286CD}" name="Column13956" dataDxfId="2383"/>
    <tableColumn id="14002" xr3:uid="{E6D85E11-1206-4F29-8C44-184B59A3F248}" name="Column13957" dataDxfId="2382"/>
    <tableColumn id="14003" xr3:uid="{4C096EDA-256F-4B24-A25D-CC0D87E19DC1}" name="Column13958" dataDxfId="2381"/>
    <tableColumn id="14004" xr3:uid="{60263F9F-27E9-4C0E-AF77-4B872A4ABD8F}" name="Column13959" dataDxfId="2380"/>
    <tableColumn id="14005" xr3:uid="{772A84F4-1300-4BB8-994F-2FAF1B12C4E1}" name="Column13960" dataDxfId="2379"/>
    <tableColumn id="14006" xr3:uid="{15EE08B6-5BE1-4BB9-B849-28319A5B82C1}" name="Column13961" dataDxfId="2378"/>
    <tableColumn id="14007" xr3:uid="{9AFCAED9-76F5-4B17-9905-13548C1492B0}" name="Column13962" dataDxfId="2377"/>
    <tableColumn id="14008" xr3:uid="{1B27459B-8B31-49C7-8BE1-C0A8623DA155}" name="Column13963" dataDxfId="2376"/>
    <tableColumn id="14009" xr3:uid="{368CFDAA-4F06-4ED3-A9DF-8F6B88A79BE2}" name="Column13964" dataDxfId="2375"/>
    <tableColumn id="14010" xr3:uid="{7B8421B8-F5FF-4D92-9229-FA1D1823EC42}" name="Column13965" dataDxfId="2374"/>
    <tableColumn id="14011" xr3:uid="{8CCE172F-346A-4DC2-9C28-218ACA144269}" name="Column13966" dataDxfId="2373"/>
    <tableColumn id="14012" xr3:uid="{1B312DE8-A5A2-40AE-B4E0-D73213865C03}" name="Column13967" dataDxfId="2372"/>
    <tableColumn id="14013" xr3:uid="{5BA16E01-FC4C-4240-B23B-6A7AE2244953}" name="Column13968" dataDxfId="2371"/>
    <tableColumn id="14014" xr3:uid="{F0B5A581-6941-4410-A5B1-7A1C0F5902B6}" name="Column13969" dataDxfId="2370"/>
    <tableColumn id="14015" xr3:uid="{7FCC00B3-E91F-42C6-83F5-E634994B12AF}" name="Column13970" dataDxfId="2369"/>
    <tableColumn id="14016" xr3:uid="{827F031A-1EA7-4C11-9CAC-38BBF4634043}" name="Column13971" dataDxfId="2368"/>
    <tableColumn id="14017" xr3:uid="{95E6B6CD-98F0-4CCB-B365-727166377627}" name="Column13972" dataDxfId="2367"/>
    <tableColumn id="14018" xr3:uid="{D1DE2BCE-ADA4-4724-9BB2-5D94FDC13290}" name="Column13973" dataDxfId="2366"/>
    <tableColumn id="14019" xr3:uid="{4A9F7895-C962-42B3-B85A-17D8AF0B96E1}" name="Column13974" dataDxfId="2365"/>
    <tableColumn id="14020" xr3:uid="{F294E544-9C33-477F-962D-CFDF8C9C259C}" name="Column13975" dataDxfId="2364"/>
    <tableColumn id="14021" xr3:uid="{18703586-504D-4595-B2CC-43F77B5A5E33}" name="Column13976" dataDxfId="2363"/>
    <tableColumn id="14022" xr3:uid="{CE79600A-1571-4545-83FB-149C49272617}" name="Column13977" dataDxfId="2362"/>
    <tableColumn id="14023" xr3:uid="{37ADA06C-B466-4134-B7F8-7426859D2AD6}" name="Column13978" dataDxfId="2361"/>
    <tableColumn id="14024" xr3:uid="{1DB93A27-1811-4E13-ADFD-AB97DD377371}" name="Column13979" dataDxfId="2360"/>
    <tableColumn id="14025" xr3:uid="{D1674E58-F5A7-485C-A87F-7F8C15F5A0B3}" name="Column13980" dataDxfId="2359"/>
    <tableColumn id="14026" xr3:uid="{B67FBBF9-1EC3-4E9B-8D86-88E07A292F52}" name="Column13981" dataDxfId="2358"/>
    <tableColumn id="14027" xr3:uid="{AD581726-A98B-4BB0-A514-E0E50FC76E98}" name="Column13982" dataDxfId="2357"/>
    <tableColumn id="14028" xr3:uid="{BE6348BD-140C-477E-9000-9EA9AE7ECE51}" name="Column13983" dataDxfId="2356"/>
    <tableColumn id="14029" xr3:uid="{946C7B1B-B991-4449-B9DC-88AC699E5A50}" name="Column13984" dataDxfId="2355"/>
    <tableColumn id="14030" xr3:uid="{4F034197-83F6-486B-A8FA-9C0A41688889}" name="Column13985" dataDxfId="2354"/>
    <tableColumn id="14031" xr3:uid="{7EB75F0C-A4CF-4D6F-B844-EEB2F99645C8}" name="Column13986" dataDxfId="2353"/>
    <tableColumn id="14032" xr3:uid="{FC23BBFD-A38B-46B9-A3B4-6C37B2B48E43}" name="Column13987" dataDxfId="2352"/>
    <tableColumn id="14033" xr3:uid="{D44DDF8C-6BCA-4FFA-91D6-2B52B32DEBBA}" name="Column13988" dataDxfId="2351"/>
    <tableColumn id="14034" xr3:uid="{5E68D9E9-8614-4202-801B-00634C8B511D}" name="Column13989" dataDxfId="2350"/>
    <tableColumn id="14035" xr3:uid="{DBEFA836-6143-458C-99BE-B81556ACE19A}" name="Column13990" dataDxfId="2349"/>
    <tableColumn id="14036" xr3:uid="{B505A0C8-6A05-4979-BD06-542444AC8F84}" name="Column13991" dataDxfId="2348"/>
    <tableColumn id="14037" xr3:uid="{1E79D229-6305-4904-A253-D9AC8DA7679B}" name="Column13992" dataDxfId="2347"/>
    <tableColumn id="14038" xr3:uid="{3CB060E0-4ACD-46C9-A8F1-16A8E66FE0FA}" name="Column13993" dataDxfId="2346"/>
    <tableColumn id="14039" xr3:uid="{344A3B3E-8113-4E6C-84DD-E0FAEF4370EE}" name="Column13994" dataDxfId="2345"/>
    <tableColumn id="14040" xr3:uid="{0F7802CB-C20A-4340-9509-591BDFD1DFF9}" name="Column13995" dataDxfId="2344"/>
    <tableColumn id="14041" xr3:uid="{CEFC0021-1D86-469B-A0D2-10CEF636D1BC}" name="Column13996" dataDxfId="2343"/>
    <tableColumn id="14042" xr3:uid="{49D8E809-3C8A-4267-9092-78743D27C8BA}" name="Column13997" dataDxfId="2342"/>
    <tableColumn id="14043" xr3:uid="{014658CD-9C70-48D8-AFC2-8142442FEA3F}" name="Column13998" dataDxfId="2341"/>
    <tableColumn id="14044" xr3:uid="{26CBAC22-6631-4B8D-BBB7-72A89558C28F}" name="Column13999" dataDxfId="2340"/>
    <tableColumn id="14045" xr3:uid="{4C2549B8-B682-483E-87E6-660C42CF5078}" name="Column14000" dataDxfId="2339"/>
    <tableColumn id="14046" xr3:uid="{72656F07-4C4A-46E8-8368-7FE509B53F22}" name="Column14001" dataDxfId="2338"/>
    <tableColumn id="14047" xr3:uid="{CA07B2DA-DB39-4978-9698-8A7B4FC863B9}" name="Column14002" dataDxfId="2337"/>
    <tableColumn id="14048" xr3:uid="{444F7529-213E-46AD-8B07-769BC0741B1B}" name="Column14003" dataDxfId="2336"/>
    <tableColumn id="14049" xr3:uid="{5C226B73-DCCC-4560-AF4B-8DA1A6F5AFC0}" name="Column14004" dataDxfId="2335"/>
    <tableColumn id="14050" xr3:uid="{CFAA56B4-8282-40BB-B1E1-9052C747CEE4}" name="Column14005" dataDxfId="2334"/>
    <tableColumn id="14051" xr3:uid="{CC5314A6-1C3C-40D0-8A85-63DD5919CF0A}" name="Column14006" dataDxfId="2333"/>
    <tableColumn id="14052" xr3:uid="{837125E5-8420-4E8F-A372-681B73C219F3}" name="Column14007" dataDxfId="2332"/>
    <tableColumn id="14053" xr3:uid="{D35BCD6B-AD06-40FF-A2F9-7E5E441468E3}" name="Column14008" dataDxfId="2331"/>
    <tableColumn id="14054" xr3:uid="{263802A8-2F62-48F6-A65E-8D35CA5A5FC1}" name="Column14009" dataDxfId="2330"/>
    <tableColumn id="14055" xr3:uid="{D54E7D85-3C4A-4E63-97F1-12FBF58029C3}" name="Column14010" dataDxfId="2329"/>
    <tableColumn id="14056" xr3:uid="{19200B8C-345E-4015-8F83-FE76E2CEC5ED}" name="Column14011" dataDxfId="2328"/>
    <tableColumn id="14057" xr3:uid="{F053645E-6705-473C-BA16-CD41AFD6EB67}" name="Column14012" dataDxfId="2327"/>
    <tableColumn id="14058" xr3:uid="{32B8CA5B-0236-4858-8624-1A25656496C5}" name="Column14013" dataDxfId="2326"/>
    <tableColumn id="14059" xr3:uid="{66DEA1A6-A04D-4B41-811D-75A189252F42}" name="Column14014" dataDxfId="2325"/>
    <tableColumn id="14060" xr3:uid="{05DC43CE-4C96-45C2-890D-505CAF4268A7}" name="Column14015" dataDxfId="2324"/>
    <tableColumn id="14061" xr3:uid="{087BDBF1-F712-41FA-BB6C-3557AA34028B}" name="Column14016" dataDxfId="2323"/>
    <tableColumn id="14062" xr3:uid="{85C5C3D6-93CB-4325-A4F3-DC02DC6E58B9}" name="Column14017" dataDxfId="2322"/>
    <tableColumn id="14063" xr3:uid="{ED8A9E29-6A87-4474-949E-E44011E9D6E5}" name="Column14018" dataDxfId="2321"/>
    <tableColumn id="14064" xr3:uid="{597554F5-026D-491D-BDF8-1E1B944E4199}" name="Column14019" dataDxfId="2320"/>
    <tableColumn id="14065" xr3:uid="{8DB708AF-C087-420E-93F2-40FF3C896892}" name="Column14020" dataDxfId="2319"/>
    <tableColumn id="14066" xr3:uid="{5E15EE4F-57C4-480B-971C-BC179B6FBA00}" name="Column14021" dataDxfId="2318"/>
    <tableColumn id="14067" xr3:uid="{8611804A-272F-47B7-8FF3-DE79E92844FA}" name="Column14022" dataDxfId="2317"/>
    <tableColumn id="14068" xr3:uid="{BDF1C367-6EF1-4F62-BC41-021E81E6D0F3}" name="Column14023" dataDxfId="2316"/>
    <tableColumn id="14069" xr3:uid="{55F3E67C-3031-4B9C-A11E-B9B1B7276D22}" name="Column14024" dataDxfId="2315"/>
    <tableColumn id="14070" xr3:uid="{002D4706-8492-42FE-969C-987D71DEDE53}" name="Column14025" dataDxfId="2314"/>
    <tableColumn id="14071" xr3:uid="{FFDDA34C-C32B-401A-8045-BA5BDEFF5018}" name="Column14026" dataDxfId="2313"/>
    <tableColumn id="14072" xr3:uid="{F89771E1-CBB7-4BE1-A62D-853F2F7F7720}" name="Column14027" dataDxfId="2312"/>
    <tableColumn id="14073" xr3:uid="{294834AB-9D9D-4571-AF26-06E0649867CF}" name="Column14028" dataDxfId="2311"/>
    <tableColumn id="14074" xr3:uid="{D939861F-B74A-4D00-8A0A-F6DC97631762}" name="Column14029" dataDxfId="2310"/>
    <tableColumn id="14075" xr3:uid="{F4E6E17A-30ED-4671-B7F0-DAA7745EBDCF}" name="Column14030" dataDxfId="2309"/>
    <tableColumn id="14076" xr3:uid="{7F459B11-B8C6-418D-A22C-98FBAE30BF3F}" name="Column14031" dataDxfId="2308"/>
    <tableColumn id="14077" xr3:uid="{0FFB35CC-271E-41E8-9D1A-4B3FC6124682}" name="Column14032" dataDxfId="2307"/>
    <tableColumn id="14078" xr3:uid="{D7BAA945-2F77-4EDE-8EDC-65CCFB8FAA73}" name="Column14033" dataDxfId="2306"/>
    <tableColumn id="14079" xr3:uid="{C9FAD161-63B8-40F8-80B7-1E1841719EA2}" name="Column14034" dataDxfId="2305"/>
    <tableColumn id="14080" xr3:uid="{3B482617-DA0E-4D1F-B1DF-BA4CEA5818B0}" name="Column14035" dataDxfId="2304"/>
    <tableColumn id="14081" xr3:uid="{4259BDD4-9229-4F84-8D37-18A818027ED8}" name="Column14036" dataDxfId="2303"/>
    <tableColumn id="14082" xr3:uid="{92CFC6DB-5676-4005-8FB2-C3FC5569EC03}" name="Column14037" dataDxfId="2302"/>
    <tableColumn id="14083" xr3:uid="{AA7B2713-179A-4774-A0D9-6B8FF16503A7}" name="Column14038" dataDxfId="2301"/>
    <tableColumn id="14084" xr3:uid="{E34F35BB-D16D-495A-B308-EBB1080738B2}" name="Column14039" dataDxfId="2300"/>
    <tableColumn id="14085" xr3:uid="{AD5C73C9-936C-47D7-954A-DA9A18AD4E07}" name="Column14040" dataDxfId="2299"/>
    <tableColumn id="14086" xr3:uid="{419E37DF-3A64-45DF-BB4C-8A5C5E1D34CC}" name="Column14041" dataDxfId="2298"/>
    <tableColumn id="14087" xr3:uid="{77D76567-6755-49D1-8501-BFE963165029}" name="Column14042" dataDxfId="2297"/>
    <tableColumn id="14088" xr3:uid="{1EDEDEC1-6F3F-49B3-9A99-DC8786D0067A}" name="Column14043" dataDxfId="2296"/>
    <tableColumn id="14089" xr3:uid="{FCEB314C-AA6A-49CE-B3C4-231BCF357F47}" name="Column14044" dataDxfId="2295"/>
    <tableColumn id="14090" xr3:uid="{CBF2A6E4-F042-46B4-9EA9-922D45BCA407}" name="Column14045" dataDxfId="2294"/>
    <tableColumn id="14091" xr3:uid="{0C008040-4CAE-43BA-A0AA-5774E28FC889}" name="Column14046" dataDxfId="2293"/>
    <tableColumn id="14092" xr3:uid="{9766CCEE-B6BD-4435-A3CC-56A83DE8566D}" name="Column14047" dataDxfId="2292"/>
    <tableColumn id="14093" xr3:uid="{43F3AF16-3B3F-45E6-AADD-FA7527CAEC12}" name="Column14048" dataDxfId="2291"/>
    <tableColumn id="14094" xr3:uid="{004B53E4-199E-4508-8BB0-1831AF26666D}" name="Column14049" dataDxfId="2290"/>
    <tableColumn id="14095" xr3:uid="{DDEBC78C-B4A0-49A2-839B-1AD6ED9DA3FB}" name="Column14050" dataDxfId="2289"/>
    <tableColumn id="14096" xr3:uid="{0B57782D-EB85-4C91-87CD-CFE794AB8433}" name="Column14051" dataDxfId="2288"/>
    <tableColumn id="14097" xr3:uid="{3B90027C-340F-45E5-8993-8FFB7D5BC01E}" name="Column14052" dataDxfId="2287"/>
    <tableColumn id="14098" xr3:uid="{A6C4CA76-6FAF-43EC-8AAB-D146326BD30E}" name="Column14053" dataDxfId="2286"/>
    <tableColumn id="14099" xr3:uid="{8B205C1F-5184-48A7-9900-8BBD022F865E}" name="Column14054" dataDxfId="2285"/>
    <tableColumn id="14100" xr3:uid="{4998B1B9-AEBF-49F7-975E-12F42498F5E8}" name="Column14055" dataDxfId="2284"/>
    <tableColumn id="14101" xr3:uid="{145DC149-D968-49BA-B472-5E839FF67F74}" name="Column14056" dataDxfId="2283"/>
    <tableColumn id="14102" xr3:uid="{A64C8430-E283-46FE-9146-7B737CCDA608}" name="Column14057" dataDxfId="2282"/>
    <tableColumn id="14103" xr3:uid="{7C0F6436-4269-4D85-82E8-D413806875C2}" name="Column14058" dataDxfId="2281"/>
    <tableColumn id="14104" xr3:uid="{EEA64453-1527-4BC0-B45C-8AA2E0826FDA}" name="Column14059" dataDxfId="2280"/>
    <tableColumn id="14105" xr3:uid="{F9C43DE2-C295-422F-8C87-CD83C1E01035}" name="Column14060" dataDxfId="2279"/>
    <tableColumn id="14106" xr3:uid="{B6C0DA00-B5D4-436A-AE73-B5ACFE03C4DC}" name="Column14061" dataDxfId="2278"/>
    <tableColumn id="14107" xr3:uid="{15A3B38A-5B78-4025-A38A-A8D45D611DC0}" name="Column14062" dataDxfId="2277"/>
    <tableColumn id="14108" xr3:uid="{C09F1688-88A1-4162-9B2F-E62BF94F55BA}" name="Column14063" dataDxfId="2276"/>
    <tableColumn id="14109" xr3:uid="{1F52BD3A-8F75-4CAB-8758-EA952A590E42}" name="Column14064" dataDxfId="2275"/>
    <tableColumn id="14110" xr3:uid="{06EDBAA3-BF53-4984-8161-5CC9A28247EB}" name="Column14065" dataDxfId="2274"/>
    <tableColumn id="14111" xr3:uid="{10339C3F-BDC9-429D-A4A3-12B84D0C4966}" name="Column14066" dataDxfId="2273"/>
    <tableColumn id="14112" xr3:uid="{B174F893-36F6-4CA8-9B36-1D9C079B9160}" name="Column14067" dataDxfId="2272"/>
    <tableColumn id="14113" xr3:uid="{22FAAEA1-46CC-4879-8E98-DB6F2232F109}" name="Column14068" dataDxfId="2271"/>
    <tableColumn id="14114" xr3:uid="{99348C82-657B-427A-9442-4E9F2E2621E8}" name="Column14069" dataDxfId="2270"/>
    <tableColumn id="14115" xr3:uid="{656DA0D3-511A-4A09-892C-F73DC9327C51}" name="Column14070" dataDxfId="2269"/>
    <tableColumn id="14116" xr3:uid="{EB2361CA-7B09-4DC3-A7AA-ED44EA53D1B8}" name="Column14071" dataDxfId="2268"/>
    <tableColumn id="14117" xr3:uid="{C1B8ABEF-0BA9-4340-9850-0CBB40B950DE}" name="Column14072" dataDxfId="2267"/>
    <tableColumn id="14118" xr3:uid="{B3DB9503-44D1-4657-9DB5-D23FB6B22D0A}" name="Column14073" dataDxfId="2266"/>
    <tableColumn id="14119" xr3:uid="{41F16FAC-4868-4220-A34B-06614742BC57}" name="Column14074" dataDxfId="2265"/>
    <tableColumn id="14120" xr3:uid="{30F97DC4-6ED3-4B22-A206-E4DCD5AF0186}" name="Column14075" dataDxfId="2264"/>
    <tableColumn id="14121" xr3:uid="{D275ED56-481D-49D3-8F90-C49F48AD2181}" name="Column14076" dataDxfId="2263"/>
    <tableColumn id="14122" xr3:uid="{A61A826D-4389-4C97-AECB-8798579E1162}" name="Column14077" dataDxfId="2262"/>
    <tableColumn id="14123" xr3:uid="{ACE6C3D6-A918-4269-98D7-4EEEC3F37EC7}" name="Column14078" dataDxfId="2261"/>
    <tableColumn id="14124" xr3:uid="{8206BA42-8137-463D-823B-DA5891209DA7}" name="Column14079" dataDxfId="2260"/>
    <tableColumn id="14125" xr3:uid="{077F57B6-C15C-4EC0-9197-3BADE891A3C7}" name="Column14080" dataDxfId="2259"/>
    <tableColumn id="14126" xr3:uid="{A1282634-0A90-43CB-9909-6356712BADD8}" name="Column14081" dataDxfId="2258"/>
    <tableColumn id="14127" xr3:uid="{175C7217-9F84-486D-9644-C51F5C09498A}" name="Column14082" dataDxfId="2257"/>
    <tableColumn id="14128" xr3:uid="{36A9C4BE-2EAE-4612-BA36-105644124519}" name="Column14083" dataDxfId="2256"/>
    <tableColumn id="14129" xr3:uid="{1B22F66E-5D32-4504-BE32-3E52A5EB7944}" name="Column14084" dataDxfId="2255"/>
    <tableColumn id="14130" xr3:uid="{94E146A7-713B-4CCE-A317-BADC38B0E58A}" name="Column14085" dataDxfId="2254"/>
    <tableColumn id="14131" xr3:uid="{52A50957-3231-483B-B68B-1C2DD7577217}" name="Column14086" dataDxfId="2253"/>
    <tableColumn id="14132" xr3:uid="{3DE50B26-3387-4A49-AB12-2791AECA918C}" name="Column14087" dataDxfId="2252"/>
    <tableColumn id="14133" xr3:uid="{C4178A3F-9DDE-4F94-8616-7F527DC8F895}" name="Column14088" dataDxfId="2251"/>
    <tableColumn id="14134" xr3:uid="{CE27F21B-951D-48EA-9C5E-A7F04E50AFBD}" name="Column14089" dataDxfId="2250"/>
    <tableColumn id="14135" xr3:uid="{045AD71C-3F1D-4CA5-AB01-BDFE655C13C3}" name="Column14090" dataDxfId="2249"/>
    <tableColumn id="14136" xr3:uid="{1B1D2543-A0B8-47B3-B98B-B8D97D9B107C}" name="Column14091" dataDxfId="2248"/>
    <tableColumn id="14137" xr3:uid="{E5959991-9D09-447C-BD6B-D0710C173ECE}" name="Column14092" dataDxfId="2247"/>
    <tableColumn id="14138" xr3:uid="{4028EFA0-0D89-40C7-B5F7-4ACCED9033C4}" name="Column14093" dataDxfId="2246"/>
    <tableColumn id="14139" xr3:uid="{3B762157-2D97-4BBE-B30C-C7AC2CB3CA37}" name="Column14094" dataDxfId="2245"/>
    <tableColumn id="14140" xr3:uid="{975A5A29-943A-4A4C-9519-0FB767A034C7}" name="Column14095" dataDxfId="2244"/>
    <tableColumn id="14141" xr3:uid="{E5686FD3-1C4A-42F4-B9DE-F7F5F1FB5E92}" name="Column14096" dataDxfId="2243"/>
    <tableColumn id="14142" xr3:uid="{A3043B33-0BC2-45BD-BEA1-E7BF4502362A}" name="Column14097" dataDxfId="2242"/>
    <tableColumn id="14143" xr3:uid="{5F808456-AEDC-4151-B8A0-598160A57BDB}" name="Column14098" dataDxfId="2241"/>
    <tableColumn id="14144" xr3:uid="{D1A9C93A-F057-42E9-BC40-FC8FA719676B}" name="Column14099" dataDxfId="2240"/>
    <tableColumn id="14145" xr3:uid="{A4F25990-9141-41F8-84BB-039500F07DF9}" name="Column14100" dataDxfId="2239"/>
    <tableColumn id="14146" xr3:uid="{0B4FF83A-09C2-422E-B262-4CF86D949944}" name="Column14101" dataDxfId="2238"/>
    <tableColumn id="14147" xr3:uid="{556F13D9-893E-4606-BEB1-9246426EFC11}" name="Column14102" dataDxfId="2237"/>
    <tableColumn id="14148" xr3:uid="{89D9AF33-DE49-447F-9640-16F4792F5791}" name="Column14103" dataDxfId="2236"/>
    <tableColumn id="14149" xr3:uid="{326BD74D-FBF9-41F1-989D-165F387A2996}" name="Column14104" dataDxfId="2235"/>
    <tableColumn id="14150" xr3:uid="{6CF3EFFA-63DF-4336-9384-1B1AAB22563F}" name="Column14105" dataDxfId="2234"/>
    <tableColumn id="14151" xr3:uid="{2AFD0D39-3B7D-430C-A8BF-CA0AFA069ED0}" name="Column14106" dataDxfId="2233"/>
    <tableColumn id="14152" xr3:uid="{0D9C4FB1-AA9D-4756-8442-24FEA1495CC3}" name="Column14107" dataDxfId="2232"/>
    <tableColumn id="14153" xr3:uid="{A4809DD7-83CE-475D-BD25-3D63947E0365}" name="Column14108" dataDxfId="2231"/>
    <tableColumn id="14154" xr3:uid="{4F8E48D9-D7B1-469B-97C6-757A93A08F41}" name="Column14109" dataDxfId="2230"/>
    <tableColumn id="14155" xr3:uid="{4929AA33-D12D-4612-AB88-0A9727242987}" name="Column14110" dataDxfId="2229"/>
    <tableColumn id="14156" xr3:uid="{D03E0928-9A6D-43F3-8521-B500521C2BBC}" name="Column14111" dataDxfId="2228"/>
    <tableColumn id="14157" xr3:uid="{64CDE2E2-55C9-4D66-BFAE-221F3238F7BB}" name="Column14112" dataDxfId="2227"/>
    <tableColumn id="14158" xr3:uid="{361F7EEA-3018-4719-9D55-7ECBA968754A}" name="Column14113" dataDxfId="2226"/>
    <tableColumn id="14159" xr3:uid="{02D4C4BC-1A04-4631-9608-E81AB3DCF0AA}" name="Column14114" dataDxfId="2225"/>
    <tableColumn id="14160" xr3:uid="{A5630B61-3F78-4943-8BC1-F1D870E056C5}" name="Column14115" dataDxfId="2224"/>
    <tableColumn id="14161" xr3:uid="{8E56E928-13F0-48F7-BD36-92DD509FA7F8}" name="Column14116" dataDxfId="2223"/>
    <tableColumn id="14162" xr3:uid="{A3B101F2-60DA-4A31-B328-069AACBA3799}" name="Column14117" dataDxfId="2222"/>
    <tableColumn id="14163" xr3:uid="{17B0E797-88E1-42DE-8D47-18B1749AE5CA}" name="Column14118" dataDxfId="2221"/>
    <tableColumn id="14164" xr3:uid="{185AD6AB-63D3-4E15-B249-3623FAFFF7E8}" name="Column14119" dataDxfId="2220"/>
    <tableColumn id="14165" xr3:uid="{496D3D92-B740-4DB0-9CC6-EF9FBE2C3F3E}" name="Column14120" dataDxfId="2219"/>
    <tableColumn id="14166" xr3:uid="{58AF420B-AF08-4125-8238-EE6D1C4CC110}" name="Column14121" dataDxfId="2218"/>
    <tableColumn id="14167" xr3:uid="{1CC871E6-CD9E-4F16-B64C-3B5EC7707FCC}" name="Column14122" dataDxfId="2217"/>
    <tableColumn id="14168" xr3:uid="{8D9A7836-1962-4F34-A4C9-CA10FC11B976}" name="Column14123" dataDxfId="2216"/>
    <tableColumn id="14169" xr3:uid="{E0EA7A58-E845-4200-A2F8-D220734D21BF}" name="Column14124" dataDxfId="2215"/>
    <tableColumn id="14170" xr3:uid="{82644B04-BDA4-41A2-86F5-CD6A77BE177D}" name="Column14125" dataDxfId="2214"/>
    <tableColumn id="14171" xr3:uid="{2EAD7671-4278-4366-BA37-2410D8A59A4F}" name="Column14126" dataDxfId="2213"/>
    <tableColumn id="14172" xr3:uid="{53411448-06BB-442F-B330-0939EC66AD54}" name="Column14127" dataDxfId="2212"/>
    <tableColumn id="14173" xr3:uid="{7648B8FA-4365-4292-A5B3-49AF8B514629}" name="Column14128" dataDxfId="2211"/>
    <tableColumn id="14174" xr3:uid="{E55B6488-286D-4108-B379-F9B38CFD0467}" name="Column14129" dataDxfId="2210"/>
    <tableColumn id="14175" xr3:uid="{C7AC8799-44E2-4045-8BF7-AE99FCC7D113}" name="Column14130" dataDxfId="2209"/>
    <tableColumn id="14176" xr3:uid="{076865EE-485F-49BE-BAAD-071B67FC73E9}" name="Column14131" dataDxfId="2208"/>
    <tableColumn id="14177" xr3:uid="{2CD27895-1DE2-4367-9466-47C8691810B1}" name="Column14132" dataDxfId="2207"/>
    <tableColumn id="14178" xr3:uid="{1CB2D92E-1C81-4C19-9A25-FA0EAC0337F4}" name="Column14133" dataDxfId="2206"/>
    <tableColumn id="14179" xr3:uid="{291A2B4B-35AB-44BF-8ACE-6BE2D74ACCBC}" name="Column14134" dataDxfId="2205"/>
    <tableColumn id="14180" xr3:uid="{DA41845C-FB46-44A6-81E3-D33FD2C86A21}" name="Column14135" dataDxfId="2204"/>
    <tableColumn id="14181" xr3:uid="{D246F080-48DF-4A25-BCEE-FEE33DF1A307}" name="Column14136" dataDxfId="2203"/>
    <tableColumn id="14182" xr3:uid="{B3B9E301-72A1-48ED-BE5D-CF0DF500E2B4}" name="Column14137" dataDxfId="2202"/>
    <tableColumn id="14183" xr3:uid="{E759A940-3074-4DF1-86EE-F7CA94871F6F}" name="Column14138" dataDxfId="2201"/>
    <tableColumn id="14184" xr3:uid="{0B462C41-B970-4C63-A8F9-99B6615E902E}" name="Column14139" dataDxfId="2200"/>
    <tableColumn id="14185" xr3:uid="{C4FAC82A-ED8E-4B38-83AF-1B9D5B63EB70}" name="Column14140" dataDxfId="2199"/>
    <tableColumn id="14186" xr3:uid="{0A26F831-09C0-4216-B56F-5EEF11D17F0A}" name="Column14141" dataDxfId="2198"/>
    <tableColumn id="14187" xr3:uid="{A509E785-363A-4222-A5AE-B77AE93BEED3}" name="Column14142" dataDxfId="2197"/>
    <tableColumn id="14188" xr3:uid="{77784A22-7131-4193-8C70-34DEAD9576E8}" name="Column14143" dataDxfId="2196"/>
    <tableColumn id="14189" xr3:uid="{FD166DDA-B9BE-487E-83C6-7E1956754443}" name="Column14144" dataDxfId="2195"/>
    <tableColumn id="14190" xr3:uid="{F3186931-274C-4909-97BC-D4C14F3F1A57}" name="Column14145" dataDxfId="2194"/>
    <tableColumn id="14191" xr3:uid="{046DC548-2F94-4266-ADE4-6E7E3B67A1DD}" name="Column14146" dataDxfId="2193"/>
    <tableColumn id="14192" xr3:uid="{3524DB75-1822-4A01-9188-1B417A9147D6}" name="Column14147" dataDxfId="2192"/>
    <tableColumn id="14193" xr3:uid="{87BFF75F-7392-4642-9404-75F6B81C91E8}" name="Column14148" dataDxfId="2191"/>
    <tableColumn id="14194" xr3:uid="{05B6A39F-06D6-4FC5-9D06-873033BD8E14}" name="Column14149" dataDxfId="2190"/>
    <tableColumn id="14195" xr3:uid="{FAD8DCDC-A0D8-49FC-9ED2-C125348BA168}" name="Column14150" dataDxfId="2189"/>
    <tableColumn id="14196" xr3:uid="{16491BE7-E161-4836-BF9F-C205141F0EFF}" name="Column14151" dataDxfId="2188"/>
    <tableColumn id="14197" xr3:uid="{39B0041E-6778-4557-B603-010DA9CC9AB9}" name="Column14152" dataDxfId="2187"/>
    <tableColumn id="14198" xr3:uid="{0283F00D-A692-449C-8CDC-07D6A1200B7B}" name="Column14153" dataDxfId="2186"/>
    <tableColumn id="14199" xr3:uid="{C085F092-D636-4273-AD0D-DE3D100DE185}" name="Column14154" dataDxfId="2185"/>
    <tableColumn id="14200" xr3:uid="{2F1BE22A-DDA5-4B2F-AC50-8E7C42560F12}" name="Column14155" dataDxfId="2184"/>
    <tableColumn id="14201" xr3:uid="{3FB6C76A-C7DE-4BC4-9840-8555BEA8D59C}" name="Column14156" dataDxfId="2183"/>
    <tableColumn id="14202" xr3:uid="{EA530224-24DD-4BFF-ADBB-407D605542A5}" name="Column14157" dataDxfId="2182"/>
    <tableColumn id="14203" xr3:uid="{866A7940-F963-48ED-B8A2-7B083B5FFBCC}" name="Column14158" dataDxfId="2181"/>
    <tableColumn id="14204" xr3:uid="{435DA4D5-8654-46CF-83DC-434A3D7778B9}" name="Column14159" dataDxfId="2180"/>
    <tableColumn id="14205" xr3:uid="{5A7B4477-FE3B-4333-AC7D-97B49221C6BD}" name="Column14160" dataDxfId="2179"/>
    <tableColumn id="14206" xr3:uid="{7386D069-CC2B-4538-A7F0-DF1B161FCA7B}" name="Column14161" dataDxfId="2178"/>
    <tableColumn id="14207" xr3:uid="{904DD650-2E9B-4B27-AEC5-B8A261AE50B0}" name="Column14162" dataDxfId="2177"/>
    <tableColumn id="14208" xr3:uid="{69F68A49-F262-444E-95D2-43E482413F27}" name="Column14163" dataDxfId="2176"/>
    <tableColumn id="14209" xr3:uid="{9FCCA0C6-A512-49B4-B11E-9D141321CEE2}" name="Column14164" dataDxfId="2175"/>
    <tableColumn id="14210" xr3:uid="{7CE274DD-A887-4111-9E9C-48C9E0C884A7}" name="Column14165" dataDxfId="2174"/>
    <tableColumn id="14211" xr3:uid="{5BB0AF1C-B16A-44D0-B80A-F2CE2CC462AC}" name="Column14166" dataDxfId="2173"/>
    <tableColumn id="14212" xr3:uid="{6304E261-1CD3-4333-964A-0A34920EDCE0}" name="Column14167" dataDxfId="2172"/>
    <tableColumn id="14213" xr3:uid="{F4712A55-9C7C-4BBA-801D-ED8C250AD3FD}" name="Column14168" dataDxfId="2171"/>
    <tableColumn id="14214" xr3:uid="{89CE3C62-466A-4664-9160-20A5C7B3B0EB}" name="Column14169" dataDxfId="2170"/>
    <tableColumn id="14215" xr3:uid="{6BEE83F7-3152-4081-ADCA-2A2C9C8F5AC9}" name="Column14170" dataDxfId="2169"/>
    <tableColumn id="14216" xr3:uid="{35748045-C48D-4AAC-8CB8-266DFD743779}" name="Column14171" dataDxfId="2168"/>
    <tableColumn id="14217" xr3:uid="{82AA4315-780C-4576-ABB7-2C54F8E449C0}" name="Column14172" dataDxfId="2167"/>
    <tableColumn id="14218" xr3:uid="{9C3FA448-AA12-4F21-A5FE-ACFA33CE1575}" name="Column14173" dataDxfId="2166"/>
    <tableColumn id="14219" xr3:uid="{C4AB1FCA-1150-41E5-B2E5-241F0AE585AA}" name="Column14174" dataDxfId="2165"/>
    <tableColumn id="14220" xr3:uid="{D3A92959-4130-4F0D-B1EF-09BAD4A1C808}" name="Column14175" dataDxfId="2164"/>
    <tableColumn id="14221" xr3:uid="{B6C45226-8404-4B68-8244-B69F25F98A69}" name="Column14176" dataDxfId="2163"/>
    <tableColumn id="14222" xr3:uid="{0D7BAD33-CF89-4314-AAE3-F49A84BEC25E}" name="Column14177" dataDxfId="2162"/>
    <tableColumn id="14223" xr3:uid="{BF3AFE62-2B28-47FC-A3FD-5D1A68C2B6DA}" name="Column14178" dataDxfId="2161"/>
    <tableColumn id="14224" xr3:uid="{4D62EEEC-F701-4F27-BB09-0B1F37BAC626}" name="Column14179" dataDxfId="2160"/>
    <tableColumn id="14225" xr3:uid="{C604CDB1-0A3E-4498-834E-951FF092013D}" name="Column14180" dataDxfId="2159"/>
    <tableColumn id="14226" xr3:uid="{33AEDB61-7B09-4C43-99CB-F74FF89F6175}" name="Column14181" dataDxfId="2158"/>
    <tableColumn id="14227" xr3:uid="{FC249567-D80B-4D13-A2AB-D70A7F635E7B}" name="Column14182" dataDxfId="2157"/>
    <tableColumn id="14228" xr3:uid="{88511D67-77D1-4816-9FAE-1F1AF3D3F347}" name="Column14183" dataDxfId="2156"/>
    <tableColumn id="14229" xr3:uid="{F99E80BB-7C7F-41EA-8D9A-3B9E4653E4A2}" name="Column14184" dataDxfId="2155"/>
    <tableColumn id="14230" xr3:uid="{379EC4BC-C25B-400B-917A-9589613E9517}" name="Column14185" dataDxfId="2154"/>
    <tableColumn id="14231" xr3:uid="{8E42B919-4262-48E7-B2E2-51F151BC6DD3}" name="Column14186" dataDxfId="2153"/>
    <tableColumn id="14232" xr3:uid="{C64ADB5B-9AEC-442A-AAA4-FB9ED1666737}" name="Column14187" dataDxfId="2152"/>
    <tableColumn id="14233" xr3:uid="{2CA00F66-06A1-4427-A44C-FC6BF743C115}" name="Column14188" dataDxfId="2151"/>
    <tableColumn id="14234" xr3:uid="{946025A4-6B88-4A85-82A3-5573D37D56BA}" name="Column14189" dataDxfId="2150"/>
    <tableColumn id="14235" xr3:uid="{24B96343-9D96-4398-B8F9-933446147522}" name="Column14190" dataDxfId="2149"/>
    <tableColumn id="14236" xr3:uid="{BA70F1C8-2264-4DF3-B3B9-1BFA65ED3E26}" name="Column14191" dataDxfId="2148"/>
    <tableColumn id="14237" xr3:uid="{1EA6D70C-8E64-4348-B1AF-F7524E7C44EE}" name="Column14192" dataDxfId="2147"/>
    <tableColumn id="14238" xr3:uid="{53459423-7281-41A0-BBDE-3D15541B7FCA}" name="Column14193" dataDxfId="2146"/>
    <tableColumn id="14239" xr3:uid="{FA4B0F1D-706D-428D-9A1F-AB5C8778F685}" name="Column14194" dataDxfId="2145"/>
    <tableColumn id="14240" xr3:uid="{70344654-8DD0-4E15-9740-59CA0ED06CC3}" name="Column14195" dataDxfId="2144"/>
    <tableColumn id="14241" xr3:uid="{682BB59A-9864-4584-8040-E3454A3E02B7}" name="Column14196" dataDxfId="2143"/>
    <tableColumn id="14242" xr3:uid="{254C80B7-832F-4915-8A4F-D98022CA98F5}" name="Column14197" dataDxfId="2142"/>
    <tableColumn id="14243" xr3:uid="{8A5B6741-F1F9-4537-95DE-D2FD7993F6A7}" name="Column14198" dataDxfId="2141"/>
    <tableColumn id="14244" xr3:uid="{F0EAD829-A9EA-400C-94F0-2FEEFCF9CCDF}" name="Column14199" dataDxfId="2140"/>
    <tableColumn id="14245" xr3:uid="{3D63C32E-4A2F-4ECB-99C4-7E35ED4ECEA6}" name="Column14200" dataDxfId="2139"/>
    <tableColumn id="14246" xr3:uid="{53771E89-DBAD-4527-BC40-314D2CB21D27}" name="Column14201" dataDxfId="2138"/>
    <tableColumn id="14247" xr3:uid="{FF74D189-0897-4C4B-B80F-E57F92305963}" name="Column14202" dataDxfId="2137"/>
    <tableColumn id="14248" xr3:uid="{5F656D24-40EB-46B2-9EAA-A7EFBD79FAD7}" name="Column14203" dataDxfId="2136"/>
    <tableColumn id="14249" xr3:uid="{BC3EB598-03F6-4DB9-8661-A3AC75CB59AE}" name="Column14204" dataDxfId="2135"/>
    <tableColumn id="14250" xr3:uid="{C3E562F4-C02B-4689-815C-199CD3780512}" name="Column14205" dataDxfId="2134"/>
    <tableColumn id="14251" xr3:uid="{4FDDA71D-3AC4-4AC8-B2EF-B03C287B4EC7}" name="Column14206" dataDxfId="2133"/>
    <tableColumn id="14252" xr3:uid="{295585B4-DF94-4495-A508-7D5E043B6D53}" name="Column14207" dataDxfId="2132"/>
    <tableColumn id="14253" xr3:uid="{C4FBA21F-1574-4F67-B5E3-377BE7984BFF}" name="Column14208" dataDxfId="2131"/>
    <tableColumn id="14254" xr3:uid="{CA873C8B-1184-495B-A48F-49718B866824}" name="Column14209" dataDxfId="2130"/>
    <tableColumn id="14255" xr3:uid="{74A988C2-C0C3-48D8-A337-517E8048B62A}" name="Column14210" dataDxfId="2129"/>
    <tableColumn id="14256" xr3:uid="{FF1FB8AD-A4B2-4353-AB6C-E3E6C5581BE7}" name="Column14211" dataDxfId="2128"/>
    <tableColumn id="14257" xr3:uid="{4D719E88-ACDD-4B21-BF32-A01212B9FEC2}" name="Column14212" dataDxfId="2127"/>
    <tableColumn id="14258" xr3:uid="{518EBC57-A46E-4DC9-92F4-06C314D11517}" name="Column14213" dataDxfId="2126"/>
    <tableColumn id="14259" xr3:uid="{71622F15-AF11-4D1A-837B-DCB721C90946}" name="Column14214" dataDxfId="2125"/>
    <tableColumn id="14260" xr3:uid="{C290C18D-A509-4897-826C-E9A2E29296BC}" name="Column14215" dataDxfId="2124"/>
    <tableColumn id="14261" xr3:uid="{927180BA-C385-4EE5-B74F-6FAD7ABE4406}" name="Column14216" dataDxfId="2123"/>
    <tableColumn id="14262" xr3:uid="{EC98DAEE-045B-4785-AB7A-FD4180905BB1}" name="Column14217" dataDxfId="2122"/>
    <tableColumn id="14263" xr3:uid="{80C4E2AB-249A-43BF-BB75-62D1596D11F0}" name="Column14218" dataDxfId="2121"/>
    <tableColumn id="14264" xr3:uid="{D47C35E6-EFA5-4AA9-9993-2B7BB262DB31}" name="Column14219" dataDxfId="2120"/>
    <tableColumn id="14265" xr3:uid="{E70862AA-48B9-4CEB-8B32-165EAD6D15C4}" name="Column14220" dataDxfId="2119"/>
    <tableColumn id="14266" xr3:uid="{31113B0A-0C4C-48E9-87F3-ADC6DEE4789F}" name="Column14221" dataDxfId="2118"/>
    <tableColumn id="14267" xr3:uid="{2551687E-1C89-477A-914E-65B2C44A6CFC}" name="Column14222" dataDxfId="2117"/>
    <tableColumn id="14268" xr3:uid="{AE59C5A7-35F8-4412-805A-46DDD2173C9F}" name="Column14223" dataDxfId="2116"/>
    <tableColumn id="14269" xr3:uid="{0049BCDF-6091-4C19-9248-C0F47A5FB902}" name="Column14224" dataDxfId="2115"/>
    <tableColumn id="14270" xr3:uid="{63942779-79A6-4A1A-A890-4B68994E1AF9}" name="Column14225" dataDxfId="2114"/>
    <tableColumn id="14271" xr3:uid="{6883A42C-DCAF-410D-AA2B-062B0349138B}" name="Column14226" dataDxfId="2113"/>
    <tableColumn id="14272" xr3:uid="{41BDE68D-8036-486B-9B28-C8634E63AF4D}" name="Column14227" dataDxfId="2112"/>
    <tableColumn id="14273" xr3:uid="{F7C39283-A77F-47E3-8625-E40466B28D06}" name="Column14228" dataDxfId="2111"/>
    <tableColumn id="14274" xr3:uid="{6B9B413B-D1D4-4945-B9B3-38079D633979}" name="Column14229" dataDxfId="2110"/>
    <tableColumn id="14275" xr3:uid="{B576DD5A-6A0C-4B13-9D28-E09C4251517F}" name="Column14230" dataDxfId="2109"/>
    <tableColumn id="14276" xr3:uid="{C9E53B64-2802-46D6-ACBD-B793C3D4D87E}" name="Column14231" dataDxfId="2108"/>
    <tableColumn id="14277" xr3:uid="{47479830-4605-4E54-9B44-0C8A351F2DCF}" name="Column14232" dataDxfId="2107"/>
    <tableColumn id="14278" xr3:uid="{75FBA4D8-B199-4D85-8359-D0625EF9EF07}" name="Column14233" dataDxfId="2106"/>
    <tableColumn id="14279" xr3:uid="{66E12CB0-276D-4D45-BC99-F645120D1D76}" name="Column14234" dataDxfId="2105"/>
    <tableColumn id="14280" xr3:uid="{F54C91B1-FBA3-4753-B232-62B95381DFE9}" name="Column14235" dataDxfId="2104"/>
    <tableColumn id="14281" xr3:uid="{2F974C00-E7AD-423D-892F-7DE48119A481}" name="Column14236" dataDxfId="2103"/>
    <tableColumn id="14282" xr3:uid="{A88490B9-2242-471E-9555-757FA39EA3E0}" name="Column14237" dataDxfId="2102"/>
    <tableColumn id="14283" xr3:uid="{FEA67F38-1BB6-4FC9-B4E9-FF8F7CDACC42}" name="Column14238" dataDxfId="2101"/>
    <tableColumn id="14284" xr3:uid="{4F449A2C-0680-486A-87AC-1E8A7733E167}" name="Column14239" dataDxfId="2100"/>
    <tableColumn id="14285" xr3:uid="{63B9F8B4-8E2A-413A-8969-F91E163B7D4C}" name="Column14240" dataDxfId="2099"/>
    <tableColumn id="14286" xr3:uid="{44230D56-6F1C-417D-95CC-5B29060C5B5D}" name="Column14241" dataDxfId="2098"/>
    <tableColumn id="14287" xr3:uid="{53C15194-E641-4CB5-9E1D-F7193AB0B4D6}" name="Column14242" dataDxfId="2097"/>
    <tableColumn id="14288" xr3:uid="{3D1D5A21-AEC4-4039-B791-7A94D6A0853C}" name="Column14243" dataDxfId="2096"/>
    <tableColumn id="14289" xr3:uid="{2B471936-02B5-4C8B-A9E0-4D7F4DF67470}" name="Column14244" dataDxfId="2095"/>
    <tableColumn id="14290" xr3:uid="{5D03C749-061E-4D5F-BF32-5EB73E0E7888}" name="Column14245" dataDxfId="2094"/>
    <tableColumn id="14291" xr3:uid="{E4F4A55C-6FBC-4EA7-90FD-636284A75B85}" name="Column14246" dataDxfId="2093"/>
    <tableColumn id="14292" xr3:uid="{E301807E-89C8-4D19-8E60-9C5CA9216E95}" name="Column14247" dataDxfId="2092"/>
    <tableColumn id="14293" xr3:uid="{F0F3B1BD-73EE-4EDA-9F40-AB2BD227A0F3}" name="Column14248" dataDxfId="2091"/>
    <tableColumn id="14294" xr3:uid="{3E521151-F0F0-46F4-905E-21BB3368D6D2}" name="Column14249" dataDxfId="2090"/>
    <tableColumn id="14295" xr3:uid="{D96680C3-E169-4792-AB61-E693DE4DFB43}" name="Column14250" dataDxfId="2089"/>
    <tableColumn id="14296" xr3:uid="{884BC89F-C55D-4232-B15C-AFC8F1AB57BB}" name="Column14251" dataDxfId="2088"/>
    <tableColumn id="14297" xr3:uid="{5AF1F4E9-3FA0-468F-9BA4-025A9E054878}" name="Column14252" dataDxfId="2087"/>
    <tableColumn id="14298" xr3:uid="{D1BC9A7C-B91F-42B9-B649-80767A1E19E9}" name="Column14253" dataDxfId="2086"/>
    <tableColumn id="14299" xr3:uid="{C5DEAB95-B71D-48D4-9715-87D5685BC84B}" name="Column14254" dataDxfId="2085"/>
    <tableColumn id="14300" xr3:uid="{4020FA64-FEC4-4593-98D1-9DCE4D3AC594}" name="Column14255" dataDxfId="2084"/>
    <tableColumn id="14301" xr3:uid="{D15DA157-CA02-4207-8A11-442721357277}" name="Column14256" dataDxfId="2083"/>
    <tableColumn id="14302" xr3:uid="{EDC42165-05F8-46FA-89E0-9B3915405429}" name="Column14257" dataDxfId="2082"/>
    <tableColumn id="14303" xr3:uid="{F08FF242-C3B1-4FD9-813C-632F80E85F84}" name="Column14258" dataDxfId="2081"/>
    <tableColumn id="14304" xr3:uid="{D8EDC309-2AA4-4929-A31E-379C5FBD244F}" name="Column14259" dataDxfId="2080"/>
    <tableColumn id="14305" xr3:uid="{9713D986-A3B3-4B07-998B-3A81281E73BD}" name="Column14260" dataDxfId="2079"/>
    <tableColumn id="14306" xr3:uid="{2DBA4E4B-E41C-4B9D-8609-6EDD5E1D3EBB}" name="Column14261" dataDxfId="2078"/>
    <tableColumn id="14307" xr3:uid="{AD6B695D-76B1-42D5-90B4-463AFB6A6322}" name="Column14262" dataDxfId="2077"/>
    <tableColumn id="14308" xr3:uid="{42AC8840-950F-44C9-AE90-BA0B1DD1BAC3}" name="Column14263" dataDxfId="2076"/>
    <tableColumn id="14309" xr3:uid="{70DAF0F3-F568-4F95-ACB5-55E2D807B293}" name="Column14264" dataDxfId="2075"/>
    <tableColumn id="14310" xr3:uid="{7D78B926-4CFE-4524-8172-A72483E2E379}" name="Column14265" dataDxfId="2074"/>
    <tableColumn id="14311" xr3:uid="{445BD23B-D149-4D37-8C44-30277B3D219D}" name="Column14266" dataDxfId="2073"/>
    <tableColumn id="14312" xr3:uid="{ABDB1C33-A8C5-45DF-9204-7F2BCC1F3AD0}" name="Column14267" dataDxfId="2072"/>
    <tableColumn id="14313" xr3:uid="{5F4F41F6-3F63-4725-907C-36E0DD925A44}" name="Column14268" dataDxfId="2071"/>
    <tableColumn id="14314" xr3:uid="{49609FF0-1D67-4A93-BDC7-798F8D6C3296}" name="Column14269" dataDxfId="2070"/>
    <tableColumn id="14315" xr3:uid="{0CEF8A0C-1C48-41D7-ACBE-FD7F77132166}" name="Column14270" dataDxfId="2069"/>
    <tableColumn id="14316" xr3:uid="{670A9FF5-8AAE-4CFC-8722-9C5916960FBB}" name="Column14271" dataDxfId="2068"/>
    <tableColumn id="14317" xr3:uid="{6E60983E-5441-4747-9599-E376577243CE}" name="Column14272" dataDxfId="2067"/>
    <tableColumn id="14318" xr3:uid="{1324C7DD-CF1E-48C5-8E3B-B3C3AEEC4664}" name="Column14273" dataDxfId="2066"/>
    <tableColumn id="14319" xr3:uid="{37A1F1DB-4E21-430E-9589-8A7F10A28A57}" name="Column14274" dataDxfId="2065"/>
    <tableColumn id="14320" xr3:uid="{B5E1FD36-13CE-41A5-8872-85E3D602C9A0}" name="Column14275" dataDxfId="2064"/>
    <tableColumn id="14321" xr3:uid="{134F42DB-37E4-4B3A-8EBD-B55DA5F520BF}" name="Column14276" dataDxfId="2063"/>
    <tableColumn id="14322" xr3:uid="{8ABD62B6-D825-4EFE-AD15-39A437FBBBA6}" name="Column14277" dataDxfId="2062"/>
    <tableColumn id="14323" xr3:uid="{956E4984-86E4-4E6E-B356-905B62B46914}" name="Column14278" dataDxfId="2061"/>
    <tableColumn id="14324" xr3:uid="{C1B36C2F-3616-41A6-8FFF-472DE408916A}" name="Column14279" dataDxfId="2060"/>
    <tableColumn id="14325" xr3:uid="{0B6FBED7-7D47-4BF2-81A5-528EB2DC63A8}" name="Column14280" dataDxfId="2059"/>
    <tableColumn id="14326" xr3:uid="{34073A7D-49F9-4EA7-956C-D1D81048823F}" name="Column14281" dataDxfId="2058"/>
    <tableColumn id="14327" xr3:uid="{4E64C5C9-A025-45ED-9F05-6A5BAC833F25}" name="Column14282" dataDxfId="2057"/>
    <tableColumn id="14328" xr3:uid="{4CAB7760-F39D-49E0-AC5D-5F1A5CBD1EDB}" name="Column14283" dataDxfId="2056"/>
    <tableColumn id="14329" xr3:uid="{78047D9E-8919-4F3C-A884-4B643B2F25DA}" name="Column14284" dataDxfId="2055"/>
    <tableColumn id="14330" xr3:uid="{5101CECA-0F10-4E44-A731-861822A2CE8A}" name="Column14285" dataDxfId="2054"/>
    <tableColumn id="14331" xr3:uid="{9C670DA9-1CD5-4189-B94A-DEE5AC7114D8}" name="Column14286" dataDxfId="2053"/>
    <tableColumn id="14332" xr3:uid="{832EEDA8-AD3F-4C7C-844B-C7A39938BA0A}" name="Column14287" dataDxfId="2052"/>
    <tableColumn id="14333" xr3:uid="{5CE410FB-D051-40CE-BAE3-953540D3B286}" name="Column14288" dataDxfId="2051"/>
    <tableColumn id="14334" xr3:uid="{00E0B5E6-B7CB-485B-A7D2-4B9A30DA5C7D}" name="Column14289" dataDxfId="2050"/>
    <tableColumn id="14335" xr3:uid="{954F2367-A2FA-408F-AF6E-AEF830375E50}" name="Column14290" dataDxfId="2049"/>
    <tableColumn id="14336" xr3:uid="{E4E902BA-F8B9-4AC7-BFEF-760D98CF4755}" name="Column14291" dataDxfId="2048"/>
    <tableColumn id="14337" xr3:uid="{4C2A150D-1689-49B7-8161-444812DB6A0D}" name="Column14292" dataDxfId="2047"/>
    <tableColumn id="14338" xr3:uid="{0A31C1E8-5055-4589-A357-B56D7DDF8EAA}" name="Column14293" dataDxfId="2046"/>
    <tableColumn id="14339" xr3:uid="{628FA5FC-6FD9-43F6-822D-642F5D2FCB36}" name="Column14294" dataDxfId="2045"/>
    <tableColumn id="14340" xr3:uid="{82C09F7F-0C10-4AC1-924D-44AE779356EE}" name="Column14295" dataDxfId="2044"/>
    <tableColumn id="14341" xr3:uid="{2ACCCFC7-E592-4F77-81D2-4F7C3D94EDBF}" name="Column14296" dataDxfId="2043"/>
    <tableColumn id="14342" xr3:uid="{81CF750F-94A4-4CB8-AA67-DD61289F12EC}" name="Column14297" dataDxfId="2042"/>
    <tableColumn id="14343" xr3:uid="{66D2A5BF-42AB-47F1-A83D-F92BD78D4EC5}" name="Column14298" dataDxfId="2041"/>
    <tableColumn id="14344" xr3:uid="{8DE35289-4EC1-4536-9640-D30E15308B9A}" name="Column14299" dataDxfId="2040"/>
    <tableColumn id="14345" xr3:uid="{C37F7C58-275E-4F91-B67B-5283B94390E4}" name="Column14300" dataDxfId="2039"/>
    <tableColumn id="14346" xr3:uid="{B9473449-E40C-482A-B207-DBF911577C5F}" name="Column14301" dataDxfId="2038"/>
    <tableColumn id="14347" xr3:uid="{3472C93B-52EE-4770-8DC5-4954A07EA090}" name="Column14302" dataDxfId="2037"/>
    <tableColumn id="14348" xr3:uid="{1FB095B5-DC73-4772-BDE9-FD5E4222BB66}" name="Column14303" dataDxfId="2036"/>
    <tableColumn id="14349" xr3:uid="{BAADCB62-7ED8-4FD3-A020-4CACA995F54A}" name="Column14304" dataDxfId="2035"/>
    <tableColumn id="14350" xr3:uid="{FAE406CB-D2F6-426B-9957-DE47C90E229B}" name="Column14305" dataDxfId="2034"/>
    <tableColumn id="14351" xr3:uid="{794B2B1F-F41C-44E1-92D2-3C8F01E754B6}" name="Column14306" dataDxfId="2033"/>
    <tableColumn id="14352" xr3:uid="{A0F92523-58EC-4529-A0BA-DCFB2E59E193}" name="Column14307" dataDxfId="2032"/>
    <tableColumn id="14353" xr3:uid="{4FACD0D9-E3E9-4BDC-B7BB-DC6693CCD456}" name="Column14308" dataDxfId="2031"/>
    <tableColumn id="14354" xr3:uid="{750650C2-F493-4372-AB3B-86D369530604}" name="Column14309" dataDxfId="2030"/>
    <tableColumn id="14355" xr3:uid="{2763483C-6983-4EC0-A8C2-ABA438BFC32C}" name="Column14310" dataDxfId="2029"/>
    <tableColumn id="14356" xr3:uid="{16AC4BA5-A2BD-415E-8B89-752ADFEEA294}" name="Column14311" dataDxfId="2028"/>
    <tableColumn id="14357" xr3:uid="{4A04184D-2F93-4975-9499-5B2DFFC75CD8}" name="Column14312" dataDxfId="2027"/>
    <tableColumn id="14358" xr3:uid="{B5B9F7F5-1184-4451-9792-8A5F5014CFDC}" name="Column14313" dataDxfId="2026"/>
    <tableColumn id="14359" xr3:uid="{8A4EBD7B-0653-47DD-A0EB-84316DF7F258}" name="Column14314" dataDxfId="2025"/>
    <tableColumn id="14360" xr3:uid="{6E3AE201-C95F-4DB9-8ACA-571418109B87}" name="Column14315" dataDxfId="2024"/>
    <tableColumn id="14361" xr3:uid="{76EAE555-C262-4BB0-8CE9-876184053FAD}" name="Column14316" dataDxfId="2023"/>
    <tableColumn id="14362" xr3:uid="{2EC82B2A-ABE0-49C6-A61C-1126EF8D30B1}" name="Column14317" dataDxfId="2022"/>
    <tableColumn id="14363" xr3:uid="{15E7248F-C214-422D-88E2-1FE8CC0E261A}" name="Column14318" dataDxfId="2021"/>
    <tableColumn id="14364" xr3:uid="{299E5417-2F15-414D-838D-5DF7685820ED}" name="Column14319" dataDxfId="2020"/>
    <tableColumn id="14365" xr3:uid="{D57282D1-C26D-4039-BE4B-8F7A60D145C0}" name="Column14320" dataDxfId="2019"/>
    <tableColumn id="14366" xr3:uid="{9CBE3748-0AC7-4182-815F-4CDAF5824D1F}" name="Column14321" dataDxfId="2018"/>
    <tableColumn id="14367" xr3:uid="{CB7324D5-8F0F-4CC6-82DD-AE65F48A3CB0}" name="Column14322" dataDxfId="2017"/>
    <tableColumn id="14368" xr3:uid="{F4C6F738-C629-472D-8EC3-B791E9215FD2}" name="Column14323" dataDxfId="2016"/>
    <tableColumn id="14369" xr3:uid="{0DF2A3B1-4EDB-43C9-97D8-3971ECD83D79}" name="Column14324" dataDxfId="2015"/>
    <tableColumn id="14370" xr3:uid="{859916B8-79DE-45B5-A202-225C868BF4CF}" name="Column14325" dataDxfId="2014"/>
    <tableColumn id="14371" xr3:uid="{BBB9A781-4FF2-4567-B3F8-A41CC2C0C206}" name="Column14326" dataDxfId="2013"/>
    <tableColumn id="14372" xr3:uid="{BC3638D7-2648-40AA-8D5E-2451D5E0BF50}" name="Column14327" dataDxfId="2012"/>
    <tableColumn id="14373" xr3:uid="{844D7C21-BCDA-47DD-A143-B396DCE2FDFE}" name="Column14328" dataDxfId="2011"/>
    <tableColumn id="14374" xr3:uid="{2A33CFFE-AFC4-4804-B768-3B932723B1D3}" name="Column14329" dataDxfId="2010"/>
    <tableColumn id="14375" xr3:uid="{76A3E0A6-1170-4157-AECC-B5ECD83AC53A}" name="Column14330" dataDxfId="2009"/>
    <tableColumn id="14376" xr3:uid="{C3CE6FD7-45A1-4AA1-A373-B72EDC76AB1C}" name="Column14331" dataDxfId="2008"/>
    <tableColumn id="14377" xr3:uid="{E6EE0FB3-A780-416E-8BBB-66F7CAB256EA}" name="Column14332" dataDxfId="2007"/>
    <tableColumn id="14378" xr3:uid="{3C0E8489-2FDE-47FF-AF31-A8AE828B2705}" name="Column14333" dataDxfId="2006"/>
    <tableColumn id="14379" xr3:uid="{CE889364-B5D4-4A87-B2FE-2FC67CDBB66D}" name="Column14334" dataDxfId="2005"/>
    <tableColumn id="14380" xr3:uid="{092A6B13-BE5C-4153-AA0B-64CD3C4667AF}" name="Column14335" dataDxfId="2004"/>
    <tableColumn id="14381" xr3:uid="{90CD7038-59D8-4D71-89D1-846305A50E9F}" name="Column14336" dataDxfId="2003"/>
    <tableColumn id="14382" xr3:uid="{F3258DBB-8C53-4817-8EB2-A4210010E7B5}" name="Column14337" dataDxfId="2002"/>
    <tableColumn id="14383" xr3:uid="{EF79A7A8-9939-4ABB-AE9C-EA39B57E7B3E}" name="Column14338" dataDxfId="2001"/>
    <tableColumn id="14384" xr3:uid="{ED75D422-0EA1-41D5-A9CC-F8C42A5E00FF}" name="Column14339" dataDxfId="2000"/>
    <tableColumn id="14385" xr3:uid="{20E06DCE-D601-4E99-8E0C-19282044ADF8}" name="Column14340" dataDxfId="1999"/>
    <tableColumn id="14386" xr3:uid="{D2C29C6F-58D1-45AF-B90E-C3CFA08E49E3}" name="Column14341" dataDxfId="1998"/>
    <tableColumn id="14387" xr3:uid="{58EDE2C6-DEE2-408C-9E5B-B10216FFE620}" name="Column14342" dataDxfId="1997"/>
    <tableColumn id="14388" xr3:uid="{CE920AD7-FEFD-43B9-BFFE-B7029F385DFE}" name="Column14343" dataDxfId="1996"/>
    <tableColumn id="14389" xr3:uid="{F2122698-A8A8-4C63-8D53-6A545C67ACD9}" name="Column14344" dataDxfId="1995"/>
    <tableColumn id="14390" xr3:uid="{8E824CAE-D73E-495D-8BD7-4F0BDFFA45DF}" name="Column14345" dataDxfId="1994"/>
    <tableColumn id="14391" xr3:uid="{DFB346D4-8AFE-4499-AC37-00A6A96F5C1A}" name="Column14346" dataDxfId="1993"/>
    <tableColumn id="14392" xr3:uid="{BF005D8F-81CA-44CB-B1AB-E3C8BAFDAAF1}" name="Column14347" dataDxfId="1992"/>
    <tableColumn id="14393" xr3:uid="{F869D7A1-3956-4E6C-A9D7-000263978B6A}" name="Column14348" dataDxfId="1991"/>
    <tableColumn id="14394" xr3:uid="{9F1DF371-52DA-4EFE-8E87-3B8F28777833}" name="Column14349" dataDxfId="1990"/>
    <tableColumn id="14395" xr3:uid="{6B2C9F4B-55E6-4449-BB9A-B60652398C16}" name="Column14350" dataDxfId="1989"/>
    <tableColumn id="14396" xr3:uid="{CE2DE3FA-BCAD-4CF7-8845-5B4B1C7137E7}" name="Column14351" dataDxfId="1988"/>
    <tableColumn id="14397" xr3:uid="{0CBE3CCC-F5C3-47C5-B759-7A1CA59E2FC5}" name="Column14352" dataDxfId="1987"/>
    <tableColumn id="14398" xr3:uid="{EDF68468-4CB8-4D1A-85EE-AAFAEE2AE6D4}" name="Column14353" dataDxfId="1986"/>
    <tableColumn id="14399" xr3:uid="{AA82E52B-C26B-4FF4-BB07-273BA9E33D4A}" name="Column14354" dataDxfId="1985"/>
    <tableColumn id="14400" xr3:uid="{7BF71560-3E93-4540-8FA5-919027EEFC8C}" name="Column14355" dataDxfId="1984"/>
    <tableColumn id="14401" xr3:uid="{16BC3A5B-3D70-4BED-BFD7-1A2243892CBE}" name="Column14356" dataDxfId="1983"/>
    <tableColumn id="14402" xr3:uid="{E4D8EEBE-F5CF-4362-BECE-9CABBF5B281E}" name="Column14357" dataDxfId="1982"/>
    <tableColumn id="14403" xr3:uid="{0BD80A46-0CAC-44BF-B839-3EC29B83F65D}" name="Column14358" dataDxfId="1981"/>
    <tableColumn id="14404" xr3:uid="{8A42F98C-D86C-4DA6-921C-49DA9870CF8F}" name="Column14359" dataDxfId="1980"/>
    <tableColumn id="14405" xr3:uid="{A42F428E-647E-490E-92ED-36AA57817F2F}" name="Column14360" dataDxfId="1979"/>
    <tableColumn id="14406" xr3:uid="{7E75D61A-BF9F-4399-9204-94970D5FDE58}" name="Column14361" dataDxfId="1978"/>
    <tableColumn id="14407" xr3:uid="{0C238EBB-41EE-4948-BFD0-833CC7A150D7}" name="Column14362" dataDxfId="1977"/>
    <tableColumn id="14408" xr3:uid="{49ACA09F-1BCE-4565-A79A-4086A756DE53}" name="Column14363" dataDxfId="1976"/>
    <tableColumn id="14409" xr3:uid="{F30DB540-5B9C-4013-908C-80E8506A697D}" name="Column14364" dataDxfId="1975"/>
    <tableColumn id="14410" xr3:uid="{6E7DDE85-F460-4904-B1C1-94217BD7928C}" name="Column14365" dataDxfId="1974"/>
    <tableColumn id="14411" xr3:uid="{267560C6-F1D0-4066-9A85-8F4116EF4907}" name="Column14366" dataDxfId="1973"/>
    <tableColumn id="14412" xr3:uid="{81E2B6C3-B8EE-421B-ABD2-FD4662F434BC}" name="Column14367" dataDxfId="1972"/>
    <tableColumn id="14413" xr3:uid="{50DC1B32-47F6-4DCA-AA4F-FC93850C1A8A}" name="Column14368" dataDxfId="1971"/>
    <tableColumn id="14414" xr3:uid="{F618D571-1235-4F79-9C7F-6DE5C7793107}" name="Column14369" dataDxfId="1970"/>
    <tableColumn id="14415" xr3:uid="{9184DF9E-7729-4C8D-9CCE-D3CF7EC285E0}" name="Column14370" dataDxfId="1969"/>
    <tableColumn id="14416" xr3:uid="{19792DFA-A109-4A90-A5F8-554D05549FD9}" name="Column14371" dataDxfId="1968"/>
    <tableColumn id="14417" xr3:uid="{0A2CED43-41DE-4695-A500-C3A8856C7663}" name="Column14372" dataDxfId="1967"/>
    <tableColumn id="14418" xr3:uid="{315AE823-4C0B-4694-AF4B-E3637D96828E}" name="Column14373" dataDxfId="1966"/>
    <tableColumn id="14419" xr3:uid="{3C3B1465-6081-4217-8C6E-0781790DC377}" name="Column14374" dataDxfId="1965"/>
    <tableColumn id="14420" xr3:uid="{3A3D73A5-6A94-4224-9A21-4147CF976C57}" name="Column14375" dataDxfId="1964"/>
    <tableColumn id="14421" xr3:uid="{FB3FF9B0-9BD6-44EF-8A1B-D80B27FEF0AB}" name="Column14376" dataDxfId="1963"/>
    <tableColumn id="14422" xr3:uid="{8EB206F1-995A-441F-B19C-CDEB53E32E68}" name="Column14377" dataDxfId="1962"/>
    <tableColumn id="14423" xr3:uid="{08CC2D50-3B72-4628-B62B-24C002874966}" name="Column14378" dataDxfId="1961"/>
    <tableColumn id="14424" xr3:uid="{D7972963-9B6C-451A-9649-058666BAF675}" name="Column14379" dataDxfId="1960"/>
    <tableColumn id="14425" xr3:uid="{F491F1EF-F055-4D38-BFF0-363055DAD7C3}" name="Column14380" dataDxfId="1959"/>
    <tableColumn id="14426" xr3:uid="{D20045F7-7E23-463B-B7B4-396596B8D607}" name="Column14381" dataDxfId="1958"/>
    <tableColumn id="14427" xr3:uid="{A15C7284-A56C-4AF4-A6F7-CCDC0EE88EED}" name="Column14382" dataDxfId="1957"/>
    <tableColumn id="14428" xr3:uid="{63D36F77-B2EA-46A9-828B-976D834AC068}" name="Column14383" dataDxfId="1956"/>
    <tableColumn id="14429" xr3:uid="{DACBD55C-B280-4B33-BA2E-FFA5CDA727B7}" name="Column14384" dataDxfId="1955"/>
    <tableColumn id="14430" xr3:uid="{977D40E2-79FF-4469-9515-5373D27CE83E}" name="Column14385" dataDxfId="1954"/>
    <tableColumn id="14431" xr3:uid="{AE5902C2-9674-46F6-9E8C-4D958F4486D9}" name="Column14386" dataDxfId="1953"/>
    <tableColumn id="14432" xr3:uid="{422B57D4-DCB1-43EA-ACC2-98184F89151D}" name="Column14387" dataDxfId="1952"/>
    <tableColumn id="14433" xr3:uid="{A95D108B-8388-4D96-A707-B1CC2B9062E7}" name="Column14388" dataDxfId="1951"/>
    <tableColumn id="14434" xr3:uid="{CDDFE1F9-C9C8-4CB4-9B35-BCF43B6D86C4}" name="Column14389" dataDxfId="1950"/>
    <tableColumn id="14435" xr3:uid="{B2A6D983-925A-4261-ADB7-FB3EA809EF46}" name="Column14390" dataDxfId="1949"/>
    <tableColumn id="14436" xr3:uid="{9EFB68EE-A791-4BDB-ADC5-50668E8506E4}" name="Column14391" dataDxfId="1948"/>
    <tableColumn id="14437" xr3:uid="{05A0D36A-E714-4186-970A-FB4592415480}" name="Column14392" dataDxfId="1947"/>
    <tableColumn id="14438" xr3:uid="{C2ED98EB-A759-4497-8C85-8DD2EA2FA19A}" name="Column14393" dataDxfId="1946"/>
    <tableColumn id="14439" xr3:uid="{552CE035-F195-45C3-8F17-EE14F1B082CA}" name="Column14394" dataDxfId="1945"/>
    <tableColumn id="14440" xr3:uid="{F5E93FFA-CDF2-465B-B5A3-6F710326A8C8}" name="Column14395" dataDxfId="1944"/>
    <tableColumn id="14441" xr3:uid="{D20EA401-A82D-4300-B70F-16F8C2E35AD1}" name="Column14396" dataDxfId="1943"/>
    <tableColumn id="14442" xr3:uid="{1D46C51D-EC32-4FB6-86C7-6126CD01FDEA}" name="Column14397" dataDxfId="1942"/>
    <tableColumn id="14443" xr3:uid="{DBCA7BC7-5275-47BA-A26C-F9140DC75387}" name="Column14398" dataDxfId="1941"/>
    <tableColumn id="14444" xr3:uid="{FD15D6C5-E80E-450D-B0B8-9B8DCBDB81BB}" name="Column14399" dataDxfId="1940"/>
    <tableColumn id="14445" xr3:uid="{FEB42617-78B7-4D75-A79A-242475556702}" name="Column14400" dataDxfId="1939"/>
    <tableColumn id="14446" xr3:uid="{2A8F71AA-EC48-40AE-B17B-B6A5EAD9DAB8}" name="Column14401" dataDxfId="1938"/>
    <tableColumn id="14447" xr3:uid="{A13428C2-C9F3-424A-A688-90D4161CAC02}" name="Column14402" dataDxfId="1937"/>
    <tableColumn id="14448" xr3:uid="{A8BAD1F6-2749-47ED-8DAD-FF63F5496623}" name="Column14403" dataDxfId="1936"/>
    <tableColumn id="14449" xr3:uid="{FFF72A78-5E1C-4D12-9E27-3E96C4318E24}" name="Column14404" dataDxfId="1935"/>
    <tableColumn id="14450" xr3:uid="{0ED5A6C6-8AF8-4B39-B5D5-FAF11A859D7B}" name="Column14405" dataDxfId="1934"/>
    <tableColumn id="14451" xr3:uid="{E932F6B6-751E-4D28-A73F-8DA83530460A}" name="Column14406" dataDxfId="1933"/>
    <tableColumn id="14452" xr3:uid="{E62FA453-F084-459E-A375-8B95B4E8F2E4}" name="Column14407" dataDxfId="1932"/>
    <tableColumn id="14453" xr3:uid="{F4E52F49-1A4B-4248-9582-87E90B4C0F93}" name="Column14408" dataDxfId="1931"/>
    <tableColumn id="14454" xr3:uid="{145E6BD3-6A9A-4C44-8CC6-CDAD9235E07B}" name="Column14409" dataDxfId="1930"/>
    <tableColumn id="14455" xr3:uid="{252B883E-F5E3-4A08-87A7-485B7C1AFF58}" name="Column14410" dataDxfId="1929"/>
    <tableColumn id="14456" xr3:uid="{8EEFA4E5-4A2C-428C-BD43-B06DF5E55EDC}" name="Column14411" dataDxfId="1928"/>
    <tableColumn id="14457" xr3:uid="{B644E34A-C4E3-4755-84A0-E75852F745AF}" name="Column14412" dataDxfId="1927"/>
    <tableColumn id="14458" xr3:uid="{31035C95-ED59-4D5B-9916-87730E52BB75}" name="Column14413" dataDxfId="1926"/>
    <tableColumn id="14459" xr3:uid="{B63C891C-A056-427C-A5E2-9E25CAC57FA5}" name="Column14414" dataDxfId="1925"/>
    <tableColumn id="14460" xr3:uid="{FE421993-19E3-43A5-BD1C-1AACD4A95877}" name="Column14415" dataDxfId="1924"/>
    <tableColumn id="14461" xr3:uid="{105FA5DF-15D8-4154-9CBE-DD21ED731B98}" name="Column14416" dataDxfId="1923"/>
    <tableColumn id="14462" xr3:uid="{286EA521-D28F-47D3-95E1-C88EBFE9C54D}" name="Column14417" dataDxfId="1922"/>
    <tableColumn id="14463" xr3:uid="{4700AF98-ABF2-49AC-A3F9-14B5EEFA54E6}" name="Column14418" dataDxfId="1921"/>
    <tableColumn id="14464" xr3:uid="{10BC11B3-735B-4543-859A-3365D0DCB318}" name="Column14419" dataDxfId="1920"/>
    <tableColumn id="14465" xr3:uid="{74B67484-E2F4-417F-AE73-F22BA95AC794}" name="Column14420" dataDxfId="1919"/>
    <tableColumn id="14466" xr3:uid="{8C5878E1-8AEA-4A54-84FD-8CFD5E2C3B54}" name="Column14421" dataDxfId="1918"/>
    <tableColumn id="14467" xr3:uid="{81FB9D0E-2EE4-48C8-A6D6-7B348D6A68C4}" name="Column14422" dataDxfId="1917"/>
    <tableColumn id="14468" xr3:uid="{C05838C6-9772-48CE-A22D-FC121735A664}" name="Column14423" dataDxfId="1916"/>
    <tableColumn id="14469" xr3:uid="{AE372063-CC10-4EED-9376-7669AAFA87C9}" name="Column14424" dataDxfId="1915"/>
    <tableColumn id="14470" xr3:uid="{7C4835F2-1A52-485D-8886-9593CF7CB7B9}" name="Column14425" dataDxfId="1914"/>
    <tableColumn id="14471" xr3:uid="{C98ACABD-5C20-410A-8F86-F9F3D3FE54FD}" name="Column14426" dataDxfId="1913"/>
    <tableColumn id="14472" xr3:uid="{9A2C23E9-2FE0-42DD-96CF-52604368337B}" name="Column14427" dataDxfId="1912"/>
    <tableColumn id="14473" xr3:uid="{3C5D4510-CB3A-4D3B-A599-A6B5192C6403}" name="Column14428" dataDxfId="1911"/>
    <tableColumn id="14474" xr3:uid="{1F6A59F5-8D50-4AB1-A2B3-6ADEF71B71A4}" name="Column14429" dataDxfId="1910"/>
    <tableColumn id="14475" xr3:uid="{B83DA324-6027-42A9-B662-33E2C0CAB512}" name="Column14430" dataDxfId="1909"/>
    <tableColumn id="14476" xr3:uid="{AACF168D-BC38-4A5E-BB19-31268EC49966}" name="Column14431" dataDxfId="1908"/>
    <tableColumn id="14477" xr3:uid="{80F3896B-294F-481E-B1E1-CA28EB661DBD}" name="Column14432" dataDxfId="1907"/>
    <tableColumn id="14478" xr3:uid="{E44E6EFA-3ADA-4E92-9FC8-23E1742EBF13}" name="Column14433" dataDxfId="1906"/>
    <tableColumn id="14479" xr3:uid="{34FE1C25-9AD9-48CA-AAA2-5D78FB232035}" name="Column14434" dataDxfId="1905"/>
    <tableColumn id="14480" xr3:uid="{4FA718D2-64C2-4A46-A185-3CF070EA09C5}" name="Column14435" dataDxfId="1904"/>
    <tableColumn id="14481" xr3:uid="{25600217-C1AF-4C5F-8F7B-DFEF265808AA}" name="Column14436" dataDxfId="1903"/>
    <tableColumn id="14482" xr3:uid="{DC07CE68-373B-49C5-9B1F-DD49D01D1613}" name="Column14437" dataDxfId="1902"/>
    <tableColumn id="14483" xr3:uid="{931ACDCC-392B-4413-AAB4-1FD461C9C70A}" name="Column14438" dataDxfId="1901"/>
    <tableColumn id="14484" xr3:uid="{2AC80913-C28B-4DA8-BE2D-410AD7699335}" name="Column14439" dataDxfId="1900"/>
    <tableColumn id="14485" xr3:uid="{EC8A6A80-C5AA-4C45-92AB-BE2B376B45B8}" name="Column14440" dataDxfId="1899"/>
    <tableColumn id="14486" xr3:uid="{BBD145A8-1AA7-4FF9-A2D7-11288A8EE97B}" name="Column14441" dataDxfId="1898"/>
    <tableColumn id="14487" xr3:uid="{4835E4E0-F66B-4480-94D7-6A6AA53DE2BC}" name="Column14442" dataDxfId="1897"/>
    <tableColumn id="14488" xr3:uid="{07E38B7C-CA3D-40E3-9BAF-7EBFBCA361D9}" name="Column14443" dataDxfId="1896"/>
    <tableColumn id="14489" xr3:uid="{D0B8509E-98B5-4E26-9126-ED6213C26DFA}" name="Column14444" dataDxfId="1895"/>
    <tableColumn id="14490" xr3:uid="{71A8C3F4-712A-45D9-8414-97DE028C284B}" name="Column14445" dataDxfId="1894"/>
    <tableColumn id="14491" xr3:uid="{28B7256A-D081-41EC-9016-3D5C3A9FBBA8}" name="Column14446" dataDxfId="1893"/>
    <tableColumn id="14492" xr3:uid="{C867B34A-340E-4BED-A2C5-246CECE79505}" name="Column14447" dataDxfId="1892"/>
    <tableColumn id="14493" xr3:uid="{379B1D66-F3CF-4CA1-9442-7A9E713CD812}" name="Column14448" dataDxfId="1891"/>
    <tableColumn id="14494" xr3:uid="{1550373E-31B7-420E-B1AB-C43128A0C37D}" name="Column14449" dataDxfId="1890"/>
    <tableColumn id="14495" xr3:uid="{A097AD90-3206-4546-B4FA-C15CF2C25764}" name="Column14450" dataDxfId="1889"/>
    <tableColumn id="14496" xr3:uid="{49A98423-62BF-4547-B472-13B2AAE883C5}" name="Column14451" dataDxfId="1888"/>
    <tableColumn id="14497" xr3:uid="{0C1AE872-9198-473E-AA5B-9EACAEAB7A4C}" name="Column14452" dataDxfId="1887"/>
    <tableColumn id="14498" xr3:uid="{14E38764-2880-4BE5-A07D-47EFCB64528B}" name="Column14453" dataDxfId="1886"/>
    <tableColumn id="14499" xr3:uid="{2F13AEE1-3B22-4E06-9CE0-E01461C3414B}" name="Column14454" dataDxfId="1885"/>
    <tableColumn id="14500" xr3:uid="{728BDC16-2A20-4EA5-9C99-7E654840CA37}" name="Column14455" dataDxfId="1884"/>
    <tableColumn id="14501" xr3:uid="{2DF6665B-E46E-4BF5-91E3-D4515A0A651B}" name="Column14456" dataDxfId="1883"/>
    <tableColumn id="14502" xr3:uid="{551790DA-F661-4833-B11E-2D4610D11B29}" name="Column14457" dataDxfId="1882"/>
    <tableColumn id="14503" xr3:uid="{94F10827-7A79-4C05-B2D3-F95D15E322ED}" name="Column14458" dataDxfId="1881"/>
    <tableColumn id="14504" xr3:uid="{F33BBFA9-AD27-4C8C-94E2-93713B54B883}" name="Column14459" dataDxfId="1880"/>
    <tableColumn id="14505" xr3:uid="{001F1924-7DE3-441C-9C84-4FE4DB092168}" name="Column14460" dataDxfId="1879"/>
    <tableColumn id="14506" xr3:uid="{D4F1AFA0-10ED-4959-BE77-7FD3EF5BCD31}" name="Column14461" dataDxfId="1878"/>
    <tableColumn id="14507" xr3:uid="{B8CDCCC2-2A44-4D51-B4E7-17136C8B59AD}" name="Column14462" dataDxfId="1877"/>
    <tableColumn id="14508" xr3:uid="{65397728-AC54-4323-A83B-2EF10E160B4A}" name="Column14463" dataDxfId="1876"/>
    <tableColumn id="14509" xr3:uid="{1C65B0ED-F0C8-4721-A503-20C4E695CA46}" name="Column14464" dataDxfId="1875"/>
    <tableColumn id="14510" xr3:uid="{CAA7AD46-84AA-433D-82E1-3E1EE267D097}" name="Column14465" dataDxfId="1874"/>
    <tableColumn id="14511" xr3:uid="{2BF8ECD8-573A-43B0-A92A-23C71F4B1BA7}" name="Column14466" dataDxfId="1873"/>
    <tableColumn id="14512" xr3:uid="{526D61BE-D073-48E6-A35E-A25B947882C2}" name="Column14467" dataDxfId="1872"/>
    <tableColumn id="14513" xr3:uid="{40D9D727-9192-44BA-9A6A-11B4890EA087}" name="Column14468" dataDxfId="1871"/>
    <tableColumn id="14514" xr3:uid="{7BF7ACC0-4834-4DBD-A01A-445DD3283573}" name="Column14469" dataDxfId="1870"/>
    <tableColumn id="14515" xr3:uid="{09F028F4-42B3-4E61-A29A-09837480E837}" name="Column14470" dataDxfId="1869"/>
    <tableColumn id="14516" xr3:uid="{E1E072DB-C53D-4328-92D5-B3680611301A}" name="Column14471" dataDxfId="1868"/>
    <tableColumn id="14517" xr3:uid="{41219FB7-F0CA-46AB-B90E-B861B3AEA7A2}" name="Column14472" dataDxfId="1867"/>
    <tableColumn id="14518" xr3:uid="{A0B4BE0D-E145-49C0-B262-BDD0AA6795AE}" name="Column14473" dataDxfId="1866"/>
    <tableColumn id="14519" xr3:uid="{C83F686E-C3F5-4795-BC3F-C78C6EB935BE}" name="Column14474" dataDxfId="1865"/>
    <tableColumn id="14520" xr3:uid="{6B23A49A-0819-4C2F-81AD-FBFC48C3B5C7}" name="Column14475" dataDxfId="1864"/>
    <tableColumn id="14521" xr3:uid="{1D725A0D-4AC0-4161-A13F-5E1DD09BDAD1}" name="Column14476" dataDxfId="1863"/>
    <tableColumn id="14522" xr3:uid="{B5A930CE-B90D-405E-9718-B8C72C4FD01B}" name="Column14477" dataDxfId="1862"/>
    <tableColumn id="14523" xr3:uid="{06055E3D-085F-4308-A367-EDBC70DDEA35}" name="Column14478" dataDxfId="1861"/>
    <tableColumn id="14524" xr3:uid="{7F20E379-2877-43CE-A069-BEE806717F34}" name="Column14479" dataDxfId="1860"/>
    <tableColumn id="14525" xr3:uid="{859AF13B-838C-42AA-BB94-3FECCE311D18}" name="Column14480" dataDxfId="1859"/>
    <tableColumn id="14526" xr3:uid="{03B310B1-E95E-4423-BEE3-85A9BD612E49}" name="Column14481" dataDxfId="1858"/>
    <tableColumn id="14527" xr3:uid="{429C1A7F-5839-4F51-84E3-4E4EAAC7D4DC}" name="Column14482" dataDxfId="1857"/>
    <tableColumn id="14528" xr3:uid="{62859489-F244-419E-AC6C-DC6EA57819ED}" name="Column14483" dataDxfId="1856"/>
    <tableColumn id="14529" xr3:uid="{E7B64786-879A-42B8-B541-6BA36324E769}" name="Column14484" dataDxfId="1855"/>
    <tableColumn id="14530" xr3:uid="{2AADBD72-C38E-4248-BFE1-C5B6D102EC54}" name="Column14485" dataDxfId="1854"/>
    <tableColumn id="14531" xr3:uid="{0CAAFFAF-6486-46D0-A77D-4336F8A294DA}" name="Column14486" dataDxfId="1853"/>
    <tableColumn id="14532" xr3:uid="{15BB60CA-7FFF-416B-BC4E-6BE234D3B6FA}" name="Column14487" dataDxfId="1852"/>
    <tableColumn id="14533" xr3:uid="{7B762B1F-3951-4823-AEF3-D13638480482}" name="Column14488" dataDxfId="1851"/>
    <tableColumn id="14534" xr3:uid="{0F7323CE-5AD3-423A-9543-D03508D80D0C}" name="Column14489" dataDxfId="1850"/>
    <tableColumn id="14535" xr3:uid="{036295F7-1745-4F5F-816C-E8D2E17E5BB2}" name="Column14490" dataDxfId="1849"/>
    <tableColumn id="14536" xr3:uid="{E1600747-C908-49EC-8B76-434A501223CE}" name="Column14491" dataDxfId="1848"/>
    <tableColumn id="14537" xr3:uid="{00DD031B-A4A6-49A2-B3D8-8CF1837BAE58}" name="Column14492" dataDxfId="1847"/>
    <tableColumn id="14538" xr3:uid="{46AD6A53-B61E-4359-8D2E-EE045B4A51F5}" name="Column14493" dataDxfId="1846"/>
    <tableColumn id="14539" xr3:uid="{DC74688F-8BF1-4C03-8E45-C3D86D1F22BA}" name="Column14494" dataDxfId="1845"/>
    <tableColumn id="14540" xr3:uid="{21A3E97D-D0CD-420C-8953-75B4013BBEF2}" name="Column14495" dataDxfId="1844"/>
    <tableColumn id="14541" xr3:uid="{A6E2EFE2-D335-4C99-AAB1-57A44AAEDCA2}" name="Column14496" dataDxfId="1843"/>
    <tableColumn id="14542" xr3:uid="{00F345D7-510D-4F58-86C2-D51CAEFFA592}" name="Column14497" dataDxfId="1842"/>
    <tableColumn id="14543" xr3:uid="{70267818-3FE3-4D02-A0E4-7F5BC0FDADCE}" name="Column14498" dataDxfId="1841"/>
    <tableColumn id="14544" xr3:uid="{D97C8D5C-FD81-447B-B59C-28D47FEF3BA3}" name="Column14499" dataDxfId="1840"/>
    <tableColumn id="14545" xr3:uid="{4D8736D2-5F76-4936-AFF7-21A40309A662}" name="Column14500" dataDxfId="1839"/>
    <tableColumn id="14546" xr3:uid="{0F764CEE-B2F4-4516-874E-79A32DD1CAA8}" name="Column14501" dataDxfId="1838"/>
    <tableColumn id="14547" xr3:uid="{076094DD-8FBF-4388-89AB-A48A32620F10}" name="Column14502" dataDxfId="1837"/>
    <tableColumn id="14548" xr3:uid="{6C1777CA-07BA-4560-943F-B2AF8BEEE945}" name="Column14503" dataDxfId="1836"/>
    <tableColumn id="14549" xr3:uid="{CDB8834D-E9CD-48CC-9148-46E28D9C5AC4}" name="Column14504" dataDxfId="1835"/>
    <tableColumn id="14550" xr3:uid="{2D01777D-4452-4355-869C-F97C0F100624}" name="Column14505" dataDxfId="1834"/>
    <tableColumn id="14551" xr3:uid="{503C9729-621C-46D6-9650-1E2F41BC34CC}" name="Column14506" dataDxfId="1833"/>
    <tableColumn id="14552" xr3:uid="{2753B5AD-8C12-44C6-B04F-5A49AD70CE7D}" name="Column14507" dataDxfId="1832"/>
    <tableColumn id="14553" xr3:uid="{73E586B0-82E4-452D-9D6D-2B7B1BB886D9}" name="Column14508" dataDxfId="1831"/>
    <tableColumn id="14554" xr3:uid="{2992C993-C416-47EC-9C0B-1A41778F9722}" name="Column14509" dataDxfId="1830"/>
    <tableColumn id="14555" xr3:uid="{EA9771FD-E306-41DF-A449-244B787329DB}" name="Column14510" dataDxfId="1829"/>
    <tableColumn id="14556" xr3:uid="{C0A1110A-B30C-47BC-BAC0-F9BBF3B67912}" name="Column14511" dataDxfId="1828"/>
    <tableColumn id="14557" xr3:uid="{A4D4B6C6-8996-4968-BF44-1A09881F8407}" name="Column14512" dataDxfId="1827"/>
    <tableColumn id="14558" xr3:uid="{98937841-71D9-4129-8042-84682D881230}" name="Column14513" dataDxfId="1826"/>
    <tableColumn id="14559" xr3:uid="{3BB352E4-1288-46BC-B6A4-B1C78B8C19DB}" name="Column14514" dataDxfId="1825"/>
    <tableColumn id="14560" xr3:uid="{33B900E2-7EC2-484B-89A6-136A69663C7D}" name="Column14515" dataDxfId="1824"/>
    <tableColumn id="14561" xr3:uid="{270AE876-1ABD-4DB8-8715-EAC74D36F7D9}" name="Column14516" dataDxfId="1823"/>
    <tableColumn id="14562" xr3:uid="{71EF403B-E2E2-43F0-91EF-169BFFE07168}" name="Column14517" dataDxfId="1822"/>
    <tableColumn id="14563" xr3:uid="{41450A5B-7C7F-45ED-8989-5FB8A94A85CE}" name="Column14518" dataDxfId="1821"/>
    <tableColumn id="14564" xr3:uid="{AAB0B80C-6AED-4435-A37F-4B367CD9D634}" name="Column14519" dataDxfId="1820"/>
    <tableColumn id="14565" xr3:uid="{DC0FEF17-6E3E-467F-80EA-83037226106E}" name="Column14520" dataDxfId="1819"/>
    <tableColumn id="14566" xr3:uid="{FEB53ED8-FF27-42BA-8602-D27CCD39CBCA}" name="Column14521" dataDxfId="1818"/>
    <tableColumn id="14567" xr3:uid="{266D8145-8AC7-4A25-B616-4748A633CDBA}" name="Column14522" dataDxfId="1817"/>
    <tableColumn id="14568" xr3:uid="{3C4D72AF-944A-4935-941D-2C534E643093}" name="Column14523" dataDxfId="1816"/>
    <tableColumn id="14569" xr3:uid="{587D7EF9-7DAF-4A67-B27B-6A334FD9A6D9}" name="Column14524" dataDxfId="1815"/>
    <tableColumn id="14570" xr3:uid="{B75F7746-9AFE-4E93-930E-5B0E0BC6FB84}" name="Column14525" dataDxfId="1814"/>
    <tableColumn id="14571" xr3:uid="{82F7A3F6-11F5-41D1-8057-73C6F695021B}" name="Column14526" dataDxfId="1813"/>
    <tableColumn id="14572" xr3:uid="{EB9FDDC9-3A81-44D8-AD9E-1BC1FA1604A0}" name="Column14527" dataDxfId="1812"/>
    <tableColumn id="14573" xr3:uid="{451A9A14-7F38-4954-A89E-368DA34BDE93}" name="Column14528" dataDxfId="1811"/>
    <tableColumn id="14574" xr3:uid="{6ABC5E2B-812F-45F7-B7E3-CA20388B7759}" name="Column14529" dataDxfId="1810"/>
    <tableColumn id="14575" xr3:uid="{CDE12C68-632B-4C09-91F7-FDB6BA1787C5}" name="Column14530" dataDxfId="1809"/>
    <tableColumn id="14576" xr3:uid="{49F68D2C-44BE-4BFF-B4BA-6F7C64871511}" name="Column14531" dataDxfId="1808"/>
    <tableColumn id="14577" xr3:uid="{B6799BCB-AA81-4552-A3ED-20A3B3FFF001}" name="Column14532" dataDxfId="1807"/>
    <tableColumn id="14578" xr3:uid="{9FF6DD9B-715C-4ED3-B21F-000480249E94}" name="Column14533" dataDxfId="1806"/>
    <tableColumn id="14579" xr3:uid="{9C9C44C0-7731-4E96-80F3-CB4F614342C3}" name="Column14534" dataDxfId="1805"/>
    <tableColumn id="14580" xr3:uid="{70AD6BDC-B8A0-4EE0-8B6F-5CD969317286}" name="Column14535" dataDxfId="1804"/>
    <tableColumn id="14581" xr3:uid="{0E530B2E-FD6B-4984-B7A1-6E8BC50837B4}" name="Column14536" dataDxfId="1803"/>
    <tableColumn id="14582" xr3:uid="{0241A4F4-8CEB-4484-AE9D-43EDD469E0C6}" name="Column14537" dataDxfId="1802"/>
    <tableColumn id="14583" xr3:uid="{579423CA-7CC3-49C2-B5EC-872FC2FACAC8}" name="Column14538" dataDxfId="1801"/>
    <tableColumn id="14584" xr3:uid="{B704B1E3-86A3-46D7-855B-97115698ACD5}" name="Column14539" dataDxfId="1800"/>
    <tableColumn id="14585" xr3:uid="{47D1CDA6-8755-4CA0-8B2C-80499FFD056D}" name="Column14540" dataDxfId="1799"/>
    <tableColumn id="14586" xr3:uid="{A6BBE8A8-B2C3-4C6B-BE84-95CAB8A9B978}" name="Column14541" dataDxfId="1798"/>
    <tableColumn id="14587" xr3:uid="{A126243E-F87F-48FF-8343-3C8CDCE8C6FF}" name="Column14542" dataDxfId="1797"/>
    <tableColumn id="14588" xr3:uid="{D0CED25A-E1EF-4904-ACDB-2DB592AFD1C4}" name="Column14543" dataDxfId="1796"/>
    <tableColumn id="14589" xr3:uid="{31F3C9A8-0412-4491-B98A-45A9E3BDF7C2}" name="Column14544" dataDxfId="1795"/>
    <tableColumn id="14590" xr3:uid="{82BBF459-FB3A-47DE-9651-7B57689D6CE3}" name="Column14545" dataDxfId="1794"/>
    <tableColumn id="14591" xr3:uid="{4A230CC5-7AB3-4ACD-AEED-2598A10FA9B4}" name="Column14546" dataDxfId="1793"/>
    <tableColumn id="14592" xr3:uid="{65A045D1-7ED6-4BC3-9646-A1437DF52904}" name="Column14547" dataDxfId="1792"/>
    <tableColumn id="14593" xr3:uid="{8BE74EC8-3126-44B3-965C-209B3847C488}" name="Column14548" dataDxfId="1791"/>
    <tableColumn id="14594" xr3:uid="{05E72AE7-8DBC-4E1F-8A7B-4C5B7BB137C3}" name="Column14549" dataDxfId="1790"/>
    <tableColumn id="14595" xr3:uid="{B778B8E5-00DC-465C-AEFB-774A5F8CD980}" name="Column14550" dataDxfId="1789"/>
    <tableColumn id="14596" xr3:uid="{266875A9-DE18-42FE-A172-01F8DA08205D}" name="Column14551" dataDxfId="1788"/>
    <tableColumn id="14597" xr3:uid="{094CE819-2DDF-4046-8CFA-D3962827862C}" name="Column14552" dataDxfId="1787"/>
    <tableColumn id="14598" xr3:uid="{2FA8F1E4-A0C4-4A9B-B927-2B1872748876}" name="Column14553" dataDxfId="1786"/>
    <tableColumn id="14599" xr3:uid="{86E2C6B6-086B-4081-80AF-228943EBCEE2}" name="Column14554" dataDxfId="1785"/>
    <tableColumn id="14600" xr3:uid="{BB635E40-D577-4F23-85C3-210F3A9CBA1C}" name="Column14555" dataDxfId="1784"/>
    <tableColumn id="14601" xr3:uid="{234F237C-7238-485A-9B60-EA4D5E92300B}" name="Column14556" dataDxfId="1783"/>
    <tableColumn id="14602" xr3:uid="{91AA8EB4-AA70-41AB-B2C5-3AF5F55A6697}" name="Column14557" dataDxfId="1782"/>
    <tableColumn id="14603" xr3:uid="{4AA15205-278F-4460-9DDB-A31D5C36535E}" name="Column14558" dataDxfId="1781"/>
    <tableColumn id="14604" xr3:uid="{8B4A54C0-706C-44E0-9FC8-C276B6E2B077}" name="Column14559" dataDxfId="1780"/>
    <tableColumn id="14605" xr3:uid="{B6B409A4-F0E4-49EC-AC13-2858C29F5CBB}" name="Column14560" dataDxfId="1779"/>
    <tableColumn id="14606" xr3:uid="{6C06281D-31C5-4726-8687-D116790B263E}" name="Column14561" dataDxfId="1778"/>
    <tableColumn id="14607" xr3:uid="{9431DA38-2D3B-4F84-ADAB-0521EC5DAE9A}" name="Column14562" dataDxfId="1777"/>
    <tableColumn id="14608" xr3:uid="{2A848220-E735-4520-8EC8-E6738ECB830D}" name="Column14563" dataDxfId="1776"/>
    <tableColumn id="14609" xr3:uid="{AADE047B-2CFB-4D59-8875-40DA432E5E7F}" name="Column14564" dataDxfId="1775"/>
    <tableColumn id="14610" xr3:uid="{AF3B3464-6007-45F4-8C9B-181ABA33E000}" name="Column14565" dataDxfId="1774"/>
    <tableColumn id="14611" xr3:uid="{B6F4A936-AE25-483D-8F43-4E6CB994D227}" name="Column14566" dataDxfId="1773"/>
    <tableColumn id="14612" xr3:uid="{A363CB94-A932-4E66-A6D6-468D446A799E}" name="Column14567" dataDxfId="1772"/>
    <tableColumn id="14613" xr3:uid="{62DDF59C-9D5B-41F8-A974-B491F5A571EE}" name="Column14568" dataDxfId="1771"/>
    <tableColumn id="14614" xr3:uid="{DFB4C094-D66A-45B1-BE2E-7A7541C7E795}" name="Column14569" dataDxfId="1770"/>
    <tableColumn id="14615" xr3:uid="{8410DBFF-E189-4FCF-993F-A10CBB074D9D}" name="Column14570" dataDxfId="1769"/>
    <tableColumn id="14616" xr3:uid="{56A11848-305E-4BA8-82D2-7C6C3D1953EE}" name="Column14571" dataDxfId="1768"/>
    <tableColumn id="14617" xr3:uid="{5098DC61-51B9-4E11-A230-B391A7293644}" name="Column14572" dataDxfId="1767"/>
    <tableColumn id="14618" xr3:uid="{A3C955F8-7C6D-47CA-B4F2-582474140E69}" name="Column14573" dataDxfId="1766"/>
    <tableColumn id="14619" xr3:uid="{FF3E077D-987C-4494-9803-3A54753CD8A7}" name="Column14574" dataDxfId="1765"/>
    <tableColumn id="14620" xr3:uid="{47ED119E-2CC5-481D-8A46-87C578376FC0}" name="Column14575" dataDxfId="1764"/>
    <tableColumn id="14621" xr3:uid="{EC5DEBE3-ED1D-4B3E-A892-7B2D24C6B8F2}" name="Column14576" dataDxfId="1763"/>
    <tableColumn id="14622" xr3:uid="{AB34AA65-708D-4E20-AAAB-2AF247F4A427}" name="Column14577" dataDxfId="1762"/>
    <tableColumn id="14623" xr3:uid="{326A0784-DC1B-4139-9A40-FF6E613F50A4}" name="Column14578" dataDxfId="1761"/>
    <tableColumn id="14624" xr3:uid="{92CDB944-742A-4DD3-A942-CE9A796AD0B2}" name="Column14579" dataDxfId="1760"/>
    <tableColumn id="14625" xr3:uid="{228B5783-A91C-4DE9-990E-B977F02F2E25}" name="Column14580" dataDxfId="1759"/>
    <tableColumn id="14626" xr3:uid="{03C1226C-F030-4FF9-A60F-F7B694C956C6}" name="Column14581" dataDxfId="1758"/>
    <tableColumn id="14627" xr3:uid="{DD3A9E3F-B1C1-43D2-B203-91EE5B5AAC06}" name="Column14582" dataDxfId="1757"/>
    <tableColumn id="14628" xr3:uid="{A0711B6D-F030-43AF-A436-D360E023FD05}" name="Column14583" dataDxfId="1756"/>
    <tableColumn id="14629" xr3:uid="{4FC541CA-02E0-40F8-8E41-07B6F4D7261B}" name="Column14584" dataDxfId="1755"/>
    <tableColumn id="14630" xr3:uid="{224261E8-9A72-4E99-A1B8-3E46A04B267F}" name="Column14585" dataDxfId="1754"/>
    <tableColumn id="14631" xr3:uid="{64366DC0-25EE-4301-918C-B04B81E41048}" name="Column14586" dataDxfId="1753"/>
    <tableColumn id="14632" xr3:uid="{BD306BF1-207B-4DEE-A5B4-9D391D08EBF5}" name="Column14587" dataDxfId="1752"/>
    <tableColumn id="14633" xr3:uid="{A0B3E43F-063E-48A9-952F-847A7E8F9DFC}" name="Column14588" dataDxfId="1751"/>
    <tableColumn id="14634" xr3:uid="{F71C5526-CE20-4502-AD04-DE0BDD52DA20}" name="Column14589" dataDxfId="1750"/>
    <tableColumn id="14635" xr3:uid="{916C13D5-B298-40B1-840B-24EC4E7E3276}" name="Column14590" dataDxfId="1749"/>
    <tableColumn id="14636" xr3:uid="{C8469E47-63C2-4B1D-BF1C-F28A02BB02A8}" name="Column14591" dataDxfId="1748"/>
    <tableColumn id="14637" xr3:uid="{BEF2A154-5427-4210-9312-790C247BB8BF}" name="Column14592" dataDxfId="1747"/>
    <tableColumn id="14638" xr3:uid="{39BA89AE-8BFF-4DB5-9A78-9EFB5BE84556}" name="Column14593" dataDxfId="1746"/>
    <tableColumn id="14639" xr3:uid="{21C6FA56-3462-4481-B59C-2FD4BD1E98A8}" name="Column14594" dataDxfId="1745"/>
    <tableColumn id="14640" xr3:uid="{5C3439F5-81EE-457B-9107-33B653A57D36}" name="Column14595" dataDxfId="1744"/>
    <tableColumn id="14641" xr3:uid="{01DE845F-30BF-45D2-996B-760EDA4DBBA8}" name="Column14596" dataDxfId="1743"/>
    <tableColumn id="14642" xr3:uid="{8645BC3F-154D-4869-9D29-C014EB6ED825}" name="Column14597" dataDxfId="1742"/>
    <tableColumn id="14643" xr3:uid="{6573EEC2-1D59-4A51-A820-3596CE9AEF39}" name="Column14598" dataDxfId="1741"/>
    <tableColumn id="14644" xr3:uid="{D724F382-1C7F-4B15-951E-146E3838EF37}" name="Column14599" dataDxfId="1740"/>
    <tableColumn id="14645" xr3:uid="{F4D1477B-772E-4A74-96D6-BDCAA65C39F4}" name="Column14600" dataDxfId="1739"/>
    <tableColumn id="14646" xr3:uid="{C47778F3-6BB6-434F-BBA1-BD2719CB0106}" name="Column14601" dataDxfId="1738"/>
    <tableColumn id="14647" xr3:uid="{02500F94-A0FF-4D7F-B327-F15D57860AE1}" name="Column14602" dataDxfId="1737"/>
    <tableColumn id="14648" xr3:uid="{2216159C-E7A6-4B0A-83E3-A816D5302541}" name="Column14603" dataDxfId="1736"/>
    <tableColumn id="14649" xr3:uid="{D0B5FD70-23B8-4BF8-ADB5-CBA184F6C744}" name="Column14604" dataDxfId="1735"/>
    <tableColumn id="14650" xr3:uid="{315F38A6-3EFF-45A9-9402-47A3097F84D1}" name="Column14605" dataDxfId="1734"/>
    <tableColumn id="14651" xr3:uid="{AEEE4CE9-1C58-42A6-B02D-983A32A11A52}" name="Column14606" dataDxfId="1733"/>
    <tableColumn id="14652" xr3:uid="{3FA82A55-EA6C-4FF0-A523-983C43245414}" name="Column14607" dataDxfId="1732"/>
    <tableColumn id="14653" xr3:uid="{EA2FFEF9-C042-43AF-8E51-C2A2FB00463F}" name="Column14608" dataDxfId="1731"/>
    <tableColumn id="14654" xr3:uid="{D3F1C081-F4C3-4988-85FC-A383FD4A8179}" name="Column14609" dataDxfId="1730"/>
    <tableColumn id="14655" xr3:uid="{05E0183D-AE59-4385-A4FB-4D376309A419}" name="Column14610" dataDxfId="1729"/>
    <tableColumn id="14656" xr3:uid="{6762A743-654F-4BEF-85B2-10FAB833CECC}" name="Column14611" dataDxfId="1728"/>
    <tableColumn id="14657" xr3:uid="{4A19EF53-54C8-4D41-8E5F-B12C3B23E903}" name="Column14612" dataDxfId="1727"/>
    <tableColumn id="14658" xr3:uid="{E99B1481-65F3-42B1-BEBC-3BD0054D630F}" name="Column14613" dataDxfId="1726"/>
    <tableColumn id="14659" xr3:uid="{50BFC6F2-F2D4-4E07-A694-7D3402D0C1B7}" name="Column14614" dataDxfId="1725"/>
    <tableColumn id="14660" xr3:uid="{A80ACDF2-4C16-41EF-AFBE-C67B2C7AE002}" name="Column14615" dataDxfId="1724"/>
    <tableColumn id="14661" xr3:uid="{40C10BAC-4419-44B2-85B3-5433ED95DB13}" name="Column14616" dataDxfId="1723"/>
    <tableColumn id="14662" xr3:uid="{78331EFE-BCAF-4B9C-B002-148ECD4EA75A}" name="Column14617" dataDxfId="1722"/>
    <tableColumn id="14663" xr3:uid="{3FACE4B2-4194-4E15-905E-F92A289B982C}" name="Column14618" dataDxfId="1721"/>
    <tableColumn id="14664" xr3:uid="{0FDDDF29-B38D-4D87-BC3F-E0936D190297}" name="Column14619" dataDxfId="1720"/>
    <tableColumn id="14665" xr3:uid="{7E2BE55E-2E1D-4DC2-9097-425D6FF4E5CF}" name="Column14620" dataDxfId="1719"/>
    <tableColumn id="14666" xr3:uid="{EA12E41A-D175-4863-8569-F6A923A58220}" name="Column14621" dataDxfId="1718"/>
    <tableColumn id="14667" xr3:uid="{F438B54B-413B-4622-BC68-F4C835AA679C}" name="Column14622" dataDxfId="1717"/>
    <tableColumn id="14668" xr3:uid="{867B3AAD-D402-42DA-8CEE-8277C9777D61}" name="Column14623" dataDxfId="1716"/>
    <tableColumn id="14669" xr3:uid="{87DB20A9-8CC5-48A2-9DDF-A427E69E012B}" name="Column14624" dataDxfId="1715"/>
    <tableColumn id="14670" xr3:uid="{63E71486-1822-4C48-A09E-798CAA6F8139}" name="Column14625" dataDxfId="1714"/>
    <tableColumn id="14671" xr3:uid="{7064A2B6-6A78-4C81-B165-7C1056700AD4}" name="Column14626" dataDxfId="1713"/>
    <tableColumn id="14672" xr3:uid="{12C1449C-227A-40BE-9283-5A7A6D4FAEF2}" name="Column14627" dataDxfId="1712"/>
    <tableColumn id="14673" xr3:uid="{E2C6EB40-A964-452F-9580-A4470D0B2F53}" name="Column14628" dataDxfId="1711"/>
    <tableColumn id="14674" xr3:uid="{E9EC79D4-D524-4282-9DA9-77832CE5E81A}" name="Column14629" dataDxfId="1710"/>
    <tableColumn id="14675" xr3:uid="{EB9AC354-9E6D-447E-ACFD-0E1EAB1C074F}" name="Column14630" dataDxfId="1709"/>
    <tableColumn id="14676" xr3:uid="{3FD84CEC-DC79-4ECC-984B-794BCF486E2A}" name="Column14631" dataDxfId="1708"/>
    <tableColumn id="14677" xr3:uid="{45B234D0-4132-4385-83FF-5C4A20FE8193}" name="Column14632" dataDxfId="1707"/>
    <tableColumn id="14678" xr3:uid="{70007202-AE9E-4EB1-AC1A-35FC22EC0248}" name="Column14633" dataDxfId="1706"/>
    <tableColumn id="14679" xr3:uid="{168D9616-A68F-469C-B564-317543D7A5B3}" name="Column14634" dataDxfId="1705"/>
    <tableColumn id="14680" xr3:uid="{273E0BA5-1637-4939-BF6D-1F37EB01D4C6}" name="Column14635" dataDxfId="1704"/>
    <tableColumn id="14681" xr3:uid="{27BE331B-4026-452E-B51E-6F935E9084E3}" name="Column14636" dataDxfId="1703"/>
    <tableColumn id="14682" xr3:uid="{38D8FCEE-70B2-4B20-A4EF-1963CD3B1889}" name="Column14637" dataDxfId="1702"/>
    <tableColumn id="14683" xr3:uid="{6611A8CA-5843-4FCE-A060-229C9128D79E}" name="Column14638" dataDxfId="1701"/>
    <tableColumn id="14684" xr3:uid="{1A7D1BA9-2802-470A-94C7-C51EC29A9445}" name="Column14639" dataDxfId="1700"/>
    <tableColumn id="14685" xr3:uid="{4C3102E8-24FD-43AF-853A-E9D74D594C38}" name="Column14640" dataDxfId="1699"/>
    <tableColumn id="14686" xr3:uid="{6E9E0757-20DF-4BF8-A6A6-FC2C79CE733B}" name="Column14641" dataDxfId="1698"/>
    <tableColumn id="14687" xr3:uid="{F021574F-4B35-4F39-9422-48362E8CE99A}" name="Column14642" dataDxfId="1697"/>
    <tableColumn id="14688" xr3:uid="{398D1A9E-93BA-4720-A593-F50610E74120}" name="Column14643" dataDxfId="1696"/>
    <tableColumn id="14689" xr3:uid="{72900317-A14C-44DB-BBDD-258375924667}" name="Column14644" dataDxfId="1695"/>
    <tableColumn id="14690" xr3:uid="{1660AB86-2AD2-4950-AB20-D7773E37621B}" name="Column14645" dataDxfId="1694"/>
    <tableColumn id="14691" xr3:uid="{95CAE6F4-10F7-41AE-9EDC-D4947029E64E}" name="Column14646" dataDxfId="1693"/>
    <tableColumn id="14692" xr3:uid="{4FAE5BEC-863B-40F6-A572-1A912539809D}" name="Column14647" dataDxfId="1692"/>
    <tableColumn id="14693" xr3:uid="{169D2C47-D1ED-4E5A-9172-5D26D1629D03}" name="Column14648" dataDxfId="1691"/>
    <tableColumn id="14694" xr3:uid="{0DDB7F0C-E9FD-4174-B913-5CE813AE93B3}" name="Column14649" dataDxfId="1690"/>
    <tableColumn id="14695" xr3:uid="{DE4ADA1D-C5A2-463F-845A-30BBBE62F434}" name="Column14650" dataDxfId="1689"/>
    <tableColumn id="14696" xr3:uid="{E3D6D374-1AB6-4CFC-B39A-357AF33DEC33}" name="Column14651" dataDxfId="1688"/>
    <tableColumn id="14697" xr3:uid="{E3B7874B-EF9A-4F32-8601-EBAADA0362F0}" name="Column14652" dataDxfId="1687"/>
    <tableColumn id="14698" xr3:uid="{8F752CF1-F152-4B7A-B46F-64CAE7472730}" name="Column14653" dataDxfId="1686"/>
    <tableColumn id="14699" xr3:uid="{E2FE4B0E-468F-4249-A162-9AA45FEE5DD6}" name="Column14654" dataDxfId="1685"/>
    <tableColumn id="14700" xr3:uid="{5D992F17-3620-4E0D-9590-075770BA005F}" name="Column14655" dataDxfId="1684"/>
    <tableColumn id="14701" xr3:uid="{1A08215B-703A-4174-82D1-CC71E203BD1C}" name="Column14656" dataDxfId="1683"/>
    <tableColumn id="14702" xr3:uid="{531E6F85-E288-43AC-85F8-A01A9D9F970D}" name="Column14657" dataDxfId="1682"/>
    <tableColumn id="14703" xr3:uid="{366F8D48-5F05-470C-85B6-67D9163F9185}" name="Column14658" dataDxfId="1681"/>
    <tableColumn id="14704" xr3:uid="{9E25BB89-E345-4A09-B04B-5B207AA0E132}" name="Column14659" dataDxfId="1680"/>
    <tableColumn id="14705" xr3:uid="{9D5924ED-2274-408E-A5B7-88CF0DF7725D}" name="Column14660" dataDxfId="1679"/>
    <tableColumn id="14706" xr3:uid="{71506B91-EB45-47F5-A6BB-B45F0C5DCB07}" name="Column14661" dataDxfId="1678"/>
    <tableColumn id="14707" xr3:uid="{BA31CE87-D8EB-408D-97B2-72A3A7B8C1E1}" name="Column14662" dataDxfId="1677"/>
    <tableColumn id="14708" xr3:uid="{3A7A6EC6-0482-4944-810B-B55563D126A1}" name="Column14663" dataDxfId="1676"/>
    <tableColumn id="14709" xr3:uid="{821CC90C-B14E-4688-98AD-BB5B8BAA49D9}" name="Column14664" dataDxfId="1675"/>
    <tableColumn id="14710" xr3:uid="{E6481D1F-D921-4930-93C2-A1229368EA4E}" name="Column14665" dataDxfId="1674"/>
    <tableColumn id="14711" xr3:uid="{8847D672-0250-4487-B28A-5E917ABFD7A5}" name="Column14666" dataDxfId="1673"/>
    <tableColumn id="14712" xr3:uid="{2BBAF46B-C8E2-4DDF-9A6D-58BD00B00D9C}" name="Column14667" dataDxfId="1672"/>
    <tableColumn id="14713" xr3:uid="{0CE59BDD-FD4C-4A7A-A428-3EE2D8E2379F}" name="Column14668" dataDxfId="1671"/>
    <tableColumn id="14714" xr3:uid="{79FCE66B-0F6D-4FE6-91BF-610CC9770B1A}" name="Column14669" dataDxfId="1670"/>
    <tableColumn id="14715" xr3:uid="{7D63C508-0A19-4093-9E4C-B32FCB268A97}" name="Column14670" dataDxfId="1669"/>
    <tableColumn id="14716" xr3:uid="{85295FF1-5814-47A8-886C-B3E6F0ED80F5}" name="Column14671" dataDxfId="1668"/>
    <tableColumn id="14717" xr3:uid="{7F4102E4-A806-4BCE-A282-ECA4FADF27D8}" name="Column14672" dataDxfId="1667"/>
    <tableColumn id="14718" xr3:uid="{E06D76C4-2F90-4495-90DD-2D23D7E3DBD1}" name="Column14673" dataDxfId="1666"/>
    <tableColumn id="14719" xr3:uid="{3C9DA0DE-7D09-4102-8BE8-7B0EB477785B}" name="Column14674" dataDxfId="1665"/>
    <tableColumn id="14720" xr3:uid="{C684E6C9-A624-47D6-A824-49A2DF3FCA71}" name="Column14675" dataDxfId="1664"/>
    <tableColumn id="14721" xr3:uid="{C6C4AE90-0D26-4344-A639-4CE41DDB9E01}" name="Column14676" dataDxfId="1663"/>
    <tableColumn id="14722" xr3:uid="{DA07F4E6-F640-4294-9985-1A3F4CD8046E}" name="Column14677" dataDxfId="1662"/>
    <tableColumn id="14723" xr3:uid="{724115CA-25D9-41DB-8551-B96B66427B06}" name="Column14678" dataDxfId="1661"/>
    <tableColumn id="14724" xr3:uid="{15BE9312-5620-404D-8153-4D48182E122E}" name="Column14679" dataDxfId="1660"/>
    <tableColumn id="14725" xr3:uid="{F5F1E45E-E9AB-4138-9DEE-D6ED931F5A05}" name="Column14680" dataDxfId="1659"/>
    <tableColumn id="14726" xr3:uid="{15B641FE-8134-4F8C-AD98-EBA378F96846}" name="Column14681" dataDxfId="1658"/>
    <tableColumn id="14727" xr3:uid="{B579D56D-D05A-4A31-9502-0EF0FDCB0A92}" name="Column14682" dataDxfId="1657"/>
    <tableColumn id="14728" xr3:uid="{6A0781DC-E384-424E-BB1D-704D7F85D3A4}" name="Column14683" dataDxfId="1656"/>
    <tableColumn id="14729" xr3:uid="{4C669297-C6A8-4A2F-8F0B-F55BB231DFFA}" name="Column14684" dataDxfId="1655"/>
    <tableColumn id="14730" xr3:uid="{557E1CAF-5029-4B58-BD26-926B3D4FDD03}" name="Column14685" dataDxfId="1654"/>
    <tableColumn id="14731" xr3:uid="{7206A86A-3F46-4544-AC4D-6BB4BE47AC32}" name="Column14686" dataDxfId="1653"/>
    <tableColumn id="14732" xr3:uid="{FB8F19EC-D220-4BF6-8B10-35F59A033B75}" name="Column14687" dataDxfId="1652"/>
    <tableColumn id="14733" xr3:uid="{9EA4A4AB-4D88-4F72-B2C4-16918427099E}" name="Column14688" dataDxfId="1651"/>
    <tableColumn id="14734" xr3:uid="{286C5DC4-0C8F-4241-A302-050711CA7821}" name="Column14689" dataDxfId="1650"/>
    <tableColumn id="14735" xr3:uid="{FFFB8CC5-A550-4E6B-88BE-B051540C907E}" name="Column14690" dataDxfId="1649"/>
    <tableColumn id="14736" xr3:uid="{A940E848-EA89-47F4-B065-7B06CEFDBD2F}" name="Column14691" dataDxfId="1648"/>
    <tableColumn id="14737" xr3:uid="{67B38BFC-1012-482A-955D-D3A5DABE408A}" name="Column14692" dataDxfId="1647"/>
    <tableColumn id="14738" xr3:uid="{C424C670-5D03-4BCA-BDBF-8084ED3937EA}" name="Column14693" dataDxfId="1646"/>
    <tableColumn id="14739" xr3:uid="{6C4254CB-83A6-40D6-81A9-02EA95CA9611}" name="Column14694" dataDxfId="1645"/>
    <tableColumn id="14740" xr3:uid="{A9FA1B35-E9AF-4075-9497-36E4E85325E1}" name="Column14695" dataDxfId="1644"/>
    <tableColumn id="14741" xr3:uid="{FDBEB9EE-6B4D-4C5A-A546-C51A54FBBABD}" name="Column14696" dataDxfId="1643"/>
    <tableColumn id="14742" xr3:uid="{8773CEF0-DF2F-4DD4-A5FE-215C2B9A0699}" name="Column14697" dataDxfId="1642"/>
    <tableColumn id="14743" xr3:uid="{B3C60442-86FF-4DE7-BE52-BD7235749FDD}" name="Column14698" dataDxfId="1641"/>
    <tableColumn id="14744" xr3:uid="{85C35B02-0BBB-4A36-9868-2BCAC6F42169}" name="Column14699" dataDxfId="1640"/>
    <tableColumn id="14745" xr3:uid="{7CA59C9D-31B8-46E6-B365-5809E33D11A3}" name="Column14700" dataDxfId="1639"/>
    <tableColumn id="14746" xr3:uid="{289435D5-041A-42D5-8AAE-7B1F114C177A}" name="Column14701" dataDxfId="1638"/>
    <tableColumn id="14747" xr3:uid="{5A15C431-B3CA-49F6-BD7C-A01C5D1D7F7D}" name="Column14702" dataDxfId="1637"/>
    <tableColumn id="14748" xr3:uid="{95DC15D0-7F42-483C-88E2-44B9FDC8054A}" name="Column14703" dataDxfId="1636"/>
    <tableColumn id="14749" xr3:uid="{D8CC7B07-3913-47DA-A80D-14E01C982226}" name="Column14704" dataDxfId="1635"/>
    <tableColumn id="14750" xr3:uid="{40F8AA09-5CD0-467A-A50D-FD60081A4A4A}" name="Column14705" dataDxfId="1634"/>
    <tableColumn id="14751" xr3:uid="{5EB09FEC-E171-42F8-B874-3CDB72DDE344}" name="Column14706" dataDxfId="1633"/>
    <tableColumn id="14752" xr3:uid="{00F45EFE-82E0-4121-80A7-6C1AB524B132}" name="Column14707" dataDxfId="1632"/>
    <tableColumn id="14753" xr3:uid="{4A7FCCE9-2965-4CD7-A5FE-F6CF23069F8C}" name="Column14708" dataDxfId="1631"/>
    <tableColumn id="14754" xr3:uid="{BEC445C3-5BD7-4728-BD29-6C05AF804651}" name="Column14709" dataDxfId="1630"/>
    <tableColumn id="14755" xr3:uid="{42F52687-9513-4F24-B979-EE9C1660CD43}" name="Column14710" dataDxfId="1629"/>
    <tableColumn id="14756" xr3:uid="{D4F20590-4186-4C61-A7AC-064E766A35F4}" name="Column14711" dataDxfId="1628"/>
    <tableColumn id="14757" xr3:uid="{F550E4D8-9B40-4CE0-A6D3-AB5482A7C56C}" name="Column14712" dataDxfId="1627"/>
    <tableColumn id="14758" xr3:uid="{2CF56B09-CA18-4F74-88B3-F04AB44CCC92}" name="Column14713" dataDxfId="1626"/>
    <tableColumn id="14759" xr3:uid="{65DB74D0-6A7C-4BCF-805E-8A27B961F634}" name="Column14714" dataDxfId="1625"/>
    <tableColumn id="14760" xr3:uid="{008D8D3C-3824-4BDD-9D80-1EEA20B56182}" name="Column14715" dataDxfId="1624"/>
    <tableColumn id="14761" xr3:uid="{A20123A6-EA74-4AB6-BDE1-95818E01F5D0}" name="Column14716" dataDxfId="1623"/>
    <tableColumn id="14762" xr3:uid="{2FA3202D-F459-4015-966E-59C9CB3736C9}" name="Column14717" dataDxfId="1622"/>
    <tableColumn id="14763" xr3:uid="{AE95D9A1-9C68-4C40-9AC3-0027362A34EA}" name="Column14718" dataDxfId="1621"/>
    <tableColumn id="14764" xr3:uid="{FB1F1096-1A5D-4D9B-8B26-291A4F32FF2F}" name="Column14719" dataDxfId="1620"/>
    <tableColumn id="14765" xr3:uid="{E79F07B9-07C2-433A-89C0-F58DE9638D36}" name="Column14720" dataDxfId="1619"/>
    <tableColumn id="14766" xr3:uid="{5C6884C8-859C-46F8-AF0D-77C6E9FEF125}" name="Column14721" dataDxfId="1618"/>
    <tableColumn id="14767" xr3:uid="{93DDC9D8-429D-4190-A856-A885D7A1D255}" name="Column14722" dataDxfId="1617"/>
    <tableColumn id="14768" xr3:uid="{434DFFF0-248D-4B3E-8BA6-74313F84A332}" name="Column14723" dataDxfId="1616"/>
    <tableColumn id="14769" xr3:uid="{F92DA898-74DD-48F4-A579-5FE41BFCA0A5}" name="Column14724" dataDxfId="1615"/>
    <tableColumn id="14770" xr3:uid="{4F87BC1E-5FED-4594-9E36-6C3D5593CA8E}" name="Column14725" dataDxfId="1614"/>
    <tableColumn id="14771" xr3:uid="{366A8533-9B58-4ED6-9AAE-7DB9330D261C}" name="Column14726" dataDxfId="1613"/>
    <tableColumn id="14772" xr3:uid="{D5C09D16-889F-45A1-887A-9700BC4C41CD}" name="Column14727" dataDxfId="1612"/>
    <tableColumn id="14773" xr3:uid="{B26D7C68-F8BB-43DD-8DE1-BFF7B541E28C}" name="Column14728" dataDxfId="1611"/>
    <tableColumn id="14774" xr3:uid="{43C2959C-4F69-4F4A-B10E-6881C9EF9DB4}" name="Column14729" dataDxfId="1610"/>
    <tableColumn id="14775" xr3:uid="{B2D051D9-E533-4EC6-A08E-138EACAD0B8C}" name="Column14730" dataDxfId="1609"/>
    <tableColumn id="14776" xr3:uid="{8497A89F-72F6-460B-8538-DF045B49DA15}" name="Column14731" dataDxfId="1608"/>
    <tableColumn id="14777" xr3:uid="{01541458-975B-4EE4-A88A-2328003C6B6F}" name="Column14732" dataDxfId="1607"/>
    <tableColumn id="14778" xr3:uid="{79DB6821-E6DB-47E8-A81E-0963BC72530C}" name="Column14733" dataDxfId="1606"/>
    <tableColumn id="14779" xr3:uid="{A3BC6BA6-7E88-49E1-847C-DAA5845E40C7}" name="Column14734" dataDxfId="1605"/>
    <tableColumn id="14780" xr3:uid="{49E184DC-14D0-4BA4-AFB3-1D7F14186CDB}" name="Column14735" dataDxfId="1604"/>
    <tableColumn id="14781" xr3:uid="{00FC60D0-2684-40D3-B798-C263A7652AFA}" name="Column14736" dataDxfId="1603"/>
    <tableColumn id="14782" xr3:uid="{5E661B87-2DD9-4E88-AF3A-21B30D4382F0}" name="Column14737" dataDxfId="1602"/>
    <tableColumn id="14783" xr3:uid="{12183332-6A94-44A8-A9B7-E35CAE427C58}" name="Column14738" dataDxfId="1601"/>
    <tableColumn id="14784" xr3:uid="{EA058CB3-FF91-420A-95F9-AB3729AFDB32}" name="Column14739" dataDxfId="1600"/>
    <tableColumn id="14785" xr3:uid="{39956C90-EFE2-4C96-B518-B92695A997B4}" name="Column14740" dataDxfId="1599"/>
    <tableColumn id="14786" xr3:uid="{F6CAAB47-4A7D-4765-BAE5-D40EA612B3F8}" name="Column14741" dataDxfId="1598"/>
    <tableColumn id="14787" xr3:uid="{F557433A-39BE-4E60-8D36-28EF88BFAFC0}" name="Column14742" dataDxfId="1597"/>
    <tableColumn id="14788" xr3:uid="{86F7DBD6-6A9C-4082-A572-951A6BBC3DBD}" name="Column14743" dataDxfId="1596"/>
    <tableColumn id="14789" xr3:uid="{49E59B96-809B-4556-8E40-91DA7A1AA8F6}" name="Column14744" dataDxfId="1595"/>
    <tableColumn id="14790" xr3:uid="{04211628-64B0-4263-B9E4-1D83AB5DD983}" name="Column14745" dataDxfId="1594"/>
    <tableColumn id="14791" xr3:uid="{C9C19BD8-B002-4553-87ED-115948039D1A}" name="Column14746" dataDxfId="1593"/>
    <tableColumn id="14792" xr3:uid="{F503BC1A-9B85-4E33-BD84-3FCDED3CF5DC}" name="Column14747" dataDxfId="1592"/>
    <tableColumn id="14793" xr3:uid="{5A838A11-923F-4085-AAC5-6712A35F0470}" name="Column14748" dataDxfId="1591"/>
    <tableColumn id="14794" xr3:uid="{17AE963D-0500-4814-8ED4-86504823145E}" name="Column14749" dataDxfId="1590"/>
    <tableColumn id="14795" xr3:uid="{23856A47-F175-4042-A964-0500682E09B2}" name="Column14750" dataDxfId="1589"/>
    <tableColumn id="14796" xr3:uid="{98E053FC-6F3F-479D-B478-F598A573F14D}" name="Column14751" dataDxfId="1588"/>
    <tableColumn id="14797" xr3:uid="{EFE225DF-C995-4A33-9206-FFAFE1490FD4}" name="Column14752" dataDxfId="1587"/>
    <tableColumn id="14798" xr3:uid="{579B4C05-010B-49E8-9ED5-1E09E4F6C9FB}" name="Column14753" dataDxfId="1586"/>
    <tableColumn id="14799" xr3:uid="{6E8F19D0-6007-4ACA-B268-16838148DB9A}" name="Column14754" dataDxfId="1585"/>
    <tableColumn id="14800" xr3:uid="{159E3049-A7C8-4A96-BE00-45D12594E45E}" name="Column14755" dataDxfId="1584"/>
    <tableColumn id="14801" xr3:uid="{C152799E-C0E8-43F5-B7D2-F90A447819C5}" name="Column14756" dataDxfId="1583"/>
    <tableColumn id="14802" xr3:uid="{19915804-5E38-41EE-B5D8-28797649491C}" name="Column14757" dataDxfId="1582"/>
    <tableColumn id="14803" xr3:uid="{74E07671-03E1-46E5-97C6-59159A0B2DAD}" name="Column14758" dataDxfId="1581"/>
    <tableColumn id="14804" xr3:uid="{2888D466-BF6D-45C2-9E6D-2472EE4270A0}" name="Column14759" dataDxfId="1580"/>
    <tableColumn id="14805" xr3:uid="{3BA27C07-7157-4F26-8670-39F0000C4E15}" name="Column14760" dataDxfId="1579"/>
    <tableColumn id="14806" xr3:uid="{070F6BCC-8352-4716-A8D2-86068B370453}" name="Column14761" dataDxfId="1578"/>
    <tableColumn id="14807" xr3:uid="{2C217C58-2176-4884-BDBD-9F52F7237893}" name="Column14762" dataDxfId="1577"/>
    <tableColumn id="14808" xr3:uid="{72974AED-9028-4746-81EC-029302E80F71}" name="Column14763" dataDxfId="1576"/>
    <tableColumn id="14809" xr3:uid="{D91A40E4-CF18-43F9-B587-71B58072E35C}" name="Column14764" dataDxfId="1575"/>
    <tableColumn id="14810" xr3:uid="{7A8749C9-432E-4C16-AEC1-35AE3FE601D2}" name="Column14765" dataDxfId="1574"/>
    <tableColumn id="14811" xr3:uid="{6FCC0D58-D022-4097-972E-0B98690D9996}" name="Column14766" dataDxfId="1573"/>
    <tableColumn id="14812" xr3:uid="{25661D06-DF49-4EAA-910E-161AACE99286}" name="Column14767" dataDxfId="1572"/>
    <tableColumn id="14813" xr3:uid="{42E35662-385E-42B1-9F90-388E16384304}" name="Column14768" dataDxfId="1571"/>
    <tableColumn id="14814" xr3:uid="{C43088BA-09C8-450E-83E4-BE4A695D5BAF}" name="Column14769" dataDxfId="1570"/>
    <tableColumn id="14815" xr3:uid="{869838AC-D3EC-42C0-B9C8-872329A6D641}" name="Column14770" dataDxfId="1569"/>
    <tableColumn id="14816" xr3:uid="{D1BD2B48-DEB5-4115-BA84-8DF5A2AC72B4}" name="Column14771" dataDxfId="1568"/>
    <tableColumn id="14817" xr3:uid="{93E335FE-8A37-48F8-B052-EB637F5C481A}" name="Column14772" dataDxfId="1567"/>
    <tableColumn id="14818" xr3:uid="{48589467-D1A5-4E88-9B34-06368986EB0C}" name="Column14773" dataDxfId="1566"/>
    <tableColumn id="14819" xr3:uid="{DDD01A0C-3E2B-4E9D-8E7E-461DCCBC9D92}" name="Column14774" dataDxfId="1565"/>
    <tableColumn id="14820" xr3:uid="{37EE1513-0AF1-407B-9E43-EC4EA2EEEDAF}" name="Column14775" dataDxfId="1564"/>
    <tableColumn id="14821" xr3:uid="{7D9A1D88-4E74-4F35-968B-2142A71B357D}" name="Column14776" dataDxfId="1563"/>
    <tableColumn id="14822" xr3:uid="{311C4AAD-D9FE-40B7-B8BD-189D7A8437A1}" name="Column14777" dataDxfId="1562"/>
    <tableColumn id="14823" xr3:uid="{10509DD1-0D46-4A0A-BCA0-3EC32992E8DB}" name="Column14778" dataDxfId="1561"/>
    <tableColumn id="14824" xr3:uid="{2F792617-7F7A-4BBC-BDC9-3C021314E315}" name="Column14779" dataDxfId="1560"/>
    <tableColumn id="14825" xr3:uid="{FB92ACB9-9D46-4CCD-9B7A-7DDC2718A2C7}" name="Column14780" dataDxfId="1559"/>
    <tableColumn id="14826" xr3:uid="{2E171BE4-B185-4404-A6B7-ADA5FFFEF4CA}" name="Column14781" dataDxfId="1558"/>
    <tableColumn id="14827" xr3:uid="{24EAF578-9A59-4111-AA28-08B71EDF5C49}" name="Column14782" dataDxfId="1557"/>
    <tableColumn id="14828" xr3:uid="{CB2FA39D-0550-4783-A22E-8945A99B8E34}" name="Column14783" dataDxfId="1556"/>
    <tableColumn id="14829" xr3:uid="{A859BDF0-F950-4324-8394-A1C49446BB54}" name="Column14784" dataDxfId="1555"/>
    <tableColumn id="14830" xr3:uid="{56D6C052-F614-4326-A593-80D81C0E4259}" name="Column14785" dataDxfId="1554"/>
    <tableColumn id="14831" xr3:uid="{DEA3794C-AE7A-4035-9CDE-133DFBADBB4A}" name="Column14786" dataDxfId="1553"/>
    <tableColumn id="14832" xr3:uid="{6B6BD17A-BE05-4B85-BDE0-A466BA1F88F1}" name="Column14787" dataDxfId="1552"/>
    <tableColumn id="14833" xr3:uid="{2BEE85BB-ED9F-42BF-9046-E5DEA195D7EC}" name="Column14788" dataDxfId="1551"/>
    <tableColumn id="14834" xr3:uid="{84B4764F-C0E7-466C-B051-76F0D9FA8EAE}" name="Column14789" dataDxfId="1550"/>
    <tableColumn id="14835" xr3:uid="{9BC71D17-A54C-4844-A66A-B7279E7FBDF5}" name="Column14790" dataDxfId="1549"/>
    <tableColumn id="14836" xr3:uid="{3DE5A24A-0015-4878-AFEC-8BBE37B8CC3B}" name="Column14791" dataDxfId="1548"/>
    <tableColumn id="14837" xr3:uid="{81D9DE36-A86D-4CC2-9E1C-6B0A88D23684}" name="Column14792" dataDxfId="1547"/>
    <tableColumn id="14838" xr3:uid="{BD46D9D9-85BB-4D1C-84EC-1FC04A45D7F5}" name="Column14793" dataDxfId="1546"/>
    <tableColumn id="14839" xr3:uid="{12C1E84B-E6E0-4E55-8083-0279D6E4429E}" name="Column14794" dataDxfId="1545"/>
    <tableColumn id="14840" xr3:uid="{D0B6552F-43AC-4A1A-8F1F-E79F42CADA3D}" name="Column14795" dataDxfId="1544"/>
    <tableColumn id="14841" xr3:uid="{C463D6C5-9311-4220-8193-718CDCD0397F}" name="Column14796" dataDxfId="1543"/>
    <tableColumn id="14842" xr3:uid="{01B6A949-6A39-420D-B467-330A65DCF4E9}" name="Column14797" dataDxfId="1542"/>
    <tableColumn id="14843" xr3:uid="{A9EB3C7B-FFC4-4480-8851-FE4E078E475C}" name="Column14798" dataDxfId="1541"/>
    <tableColumn id="14844" xr3:uid="{AE273627-6FBF-44E5-945C-6A8825E6F10F}" name="Column14799" dataDxfId="1540"/>
    <tableColumn id="14845" xr3:uid="{DF024443-4BEA-43C6-8955-C0760598D47B}" name="Column14800" dataDxfId="1539"/>
    <tableColumn id="14846" xr3:uid="{A99A8E22-4961-453E-AA24-D6C94F9115F1}" name="Column14801" dataDxfId="1538"/>
    <tableColumn id="14847" xr3:uid="{D98ABF0F-CF75-4503-A91F-878A281B885D}" name="Column14802" dataDxfId="1537"/>
    <tableColumn id="14848" xr3:uid="{B18C736A-B49E-4C1E-B76E-7CD5F5ADFCA3}" name="Column14803" dataDxfId="1536"/>
    <tableColumn id="14849" xr3:uid="{4BFA30CA-EED8-446C-8E68-D32AADF4DE3B}" name="Column14804" dataDxfId="1535"/>
    <tableColumn id="14850" xr3:uid="{39B033EA-B7E7-4A02-85EC-CF388934F347}" name="Column14805" dataDxfId="1534"/>
    <tableColumn id="14851" xr3:uid="{9BB053BA-507E-491D-A1C3-A62A4F03038F}" name="Column14806" dataDxfId="1533"/>
    <tableColumn id="14852" xr3:uid="{A944966D-05D2-42A4-9FF5-060F1C70AAD0}" name="Column14807" dataDxfId="1532"/>
    <tableColumn id="14853" xr3:uid="{3B829EC6-EC49-4AF4-AA75-5B05760B3B9D}" name="Column14808" dataDxfId="1531"/>
    <tableColumn id="14854" xr3:uid="{4845F4CF-9282-48CE-884C-06324B6A9B94}" name="Column14809" dataDxfId="1530"/>
    <tableColumn id="14855" xr3:uid="{007DA706-762D-4923-AB0A-E881883E0BDD}" name="Column14810" dataDxfId="1529"/>
    <tableColumn id="14856" xr3:uid="{21D8334D-062E-48EF-81C0-FF2659303046}" name="Column14811" dataDxfId="1528"/>
    <tableColumn id="14857" xr3:uid="{C2A41DB1-D348-44C7-A500-C38EE578E3A4}" name="Column14812" dataDxfId="1527"/>
    <tableColumn id="14858" xr3:uid="{D532C7D9-0826-4156-B57D-0471228D9E79}" name="Column14813" dataDxfId="1526"/>
    <tableColumn id="14859" xr3:uid="{3E41A187-768B-4820-A3FE-588545E1C5D9}" name="Column14814" dataDxfId="1525"/>
    <tableColumn id="14860" xr3:uid="{023177E9-5516-4D03-9835-A7C0F3C051F5}" name="Column14815" dataDxfId="1524"/>
    <tableColumn id="14861" xr3:uid="{4F2DF3DB-4271-4FD8-BFCC-9086E65AD4BB}" name="Column14816" dataDxfId="1523"/>
    <tableColumn id="14862" xr3:uid="{C0ED3D8A-BA32-421E-AE80-FA1ED4C2E41A}" name="Column14817" dataDxfId="1522"/>
    <tableColumn id="14863" xr3:uid="{394BA33E-01FB-454B-A882-EB0D608911B5}" name="Column14818" dataDxfId="1521"/>
    <tableColumn id="14864" xr3:uid="{8EBDA605-C4BE-4C1D-9093-FDA0D001A3BE}" name="Column14819" dataDxfId="1520"/>
    <tableColumn id="14865" xr3:uid="{E8B89FC4-EC7D-4A8C-AF5B-22D3E1BFB601}" name="Column14820" dataDxfId="1519"/>
    <tableColumn id="14866" xr3:uid="{CCE8F03C-0060-4E7E-A4D1-923543D148A0}" name="Column14821" dataDxfId="1518"/>
    <tableColumn id="14867" xr3:uid="{7973C7C4-AE5E-4666-853B-3086287A00FB}" name="Column14822" dataDxfId="1517"/>
    <tableColumn id="14868" xr3:uid="{503D96D5-49A8-4CDA-A114-891EF97064E8}" name="Column14823" dataDxfId="1516"/>
    <tableColumn id="14869" xr3:uid="{92C3C1E1-BFF3-469B-A89F-7C6D55F0B5D2}" name="Column14824" dataDxfId="1515"/>
    <tableColumn id="14870" xr3:uid="{DA9B1066-ECE7-4CD6-9494-EF257AF95BC9}" name="Column14825" dataDxfId="1514"/>
    <tableColumn id="14871" xr3:uid="{B913BC0A-7724-4ED7-BDD5-6D4085845920}" name="Column14826" dataDxfId="1513"/>
    <tableColumn id="14872" xr3:uid="{9E9B2926-E41B-4122-A6E4-9B99F38BB2AE}" name="Column14827" dataDxfId="1512"/>
    <tableColumn id="14873" xr3:uid="{4E880209-5359-4292-B8E5-099FE89BE49E}" name="Column14828" dataDxfId="1511"/>
    <tableColumn id="14874" xr3:uid="{69A8F39E-5AAD-48FA-9D80-F0147787D488}" name="Column14829" dataDxfId="1510"/>
    <tableColumn id="14875" xr3:uid="{0925ADCB-3B7A-466B-9891-14D5700148F6}" name="Column14830" dataDxfId="1509"/>
    <tableColumn id="14876" xr3:uid="{8A4FD4F4-BA23-4F6B-A314-81FA89B7A8AC}" name="Column14831" dataDxfId="1508"/>
    <tableColumn id="14877" xr3:uid="{4B02A69B-7AFC-45D0-BC6D-E7DD498C8971}" name="Column14832" dataDxfId="1507"/>
    <tableColumn id="14878" xr3:uid="{CAC5A649-956C-48D8-A557-52C95BDBD3E7}" name="Column14833" dataDxfId="1506"/>
    <tableColumn id="14879" xr3:uid="{0834C38E-45E1-4912-9E89-2391D521C9B4}" name="Column14834" dataDxfId="1505"/>
    <tableColumn id="14880" xr3:uid="{6DD30113-4329-40E7-8373-C5A5992A86AF}" name="Column14835" dataDxfId="1504"/>
    <tableColumn id="14881" xr3:uid="{2F98EC09-7EF9-4FF0-A59D-53684025057C}" name="Column14836" dataDxfId="1503"/>
    <tableColumn id="14882" xr3:uid="{715C0A06-14AD-4D89-B819-FCDFA5390C57}" name="Column14837" dataDxfId="1502"/>
    <tableColumn id="14883" xr3:uid="{8E39A274-2C3D-4A45-ABF4-BC16671B84A1}" name="Column14838" dataDxfId="1501"/>
    <tableColumn id="14884" xr3:uid="{FC60517B-242E-4F70-B7F5-9EB36FA03486}" name="Column14839" dataDxfId="1500"/>
    <tableColumn id="14885" xr3:uid="{A245F2F4-C35A-4E4E-9F7E-4E4240A4D65F}" name="Column14840" dataDxfId="1499"/>
    <tableColumn id="14886" xr3:uid="{9F08F364-2011-4DD1-8CA9-E4B16B6CC4AE}" name="Column14841" dataDxfId="1498"/>
    <tableColumn id="14887" xr3:uid="{50934DC1-BA8E-4C5C-9305-6803D7F4EC81}" name="Column14842" dataDxfId="1497"/>
    <tableColumn id="14888" xr3:uid="{CCE2C170-9355-43D3-A482-D576585E90AE}" name="Column14843" dataDxfId="1496"/>
    <tableColumn id="14889" xr3:uid="{874BA615-BED4-471F-AEE8-2BAADF60DAE4}" name="Column14844" dataDxfId="1495"/>
    <tableColumn id="14890" xr3:uid="{6E03B814-6D81-412C-90BC-26B1C26A45EB}" name="Column14845" dataDxfId="1494"/>
    <tableColumn id="14891" xr3:uid="{7870020E-5A35-494E-82BF-0D8E83C4E936}" name="Column14846" dataDxfId="1493"/>
    <tableColumn id="14892" xr3:uid="{7F930881-DDBE-4F61-83FB-03FD95EEB463}" name="Column14847" dataDxfId="1492"/>
    <tableColumn id="14893" xr3:uid="{902B61F2-44D7-4BBC-BBD3-D7988CE62879}" name="Column14848" dataDxfId="1491"/>
    <tableColumn id="14894" xr3:uid="{AEB53C12-F4BC-49CC-8CEA-931A97195732}" name="Column14849" dataDxfId="1490"/>
    <tableColumn id="14895" xr3:uid="{2D8BF937-3F2A-4306-8C80-BEF43FA520A3}" name="Column14850" dataDxfId="1489"/>
    <tableColumn id="14896" xr3:uid="{9FFE0E5B-A9A9-4C3F-A32C-053CE85F97B2}" name="Column14851" dataDxfId="1488"/>
    <tableColumn id="14897" xr3:uid="{954D3888-656C-4F51-AFAB-9675FB930DE1}" name="Column14852" dataDxfId="1487"/>
    <tableColumn id="14898" xr3:uid="{397D964E-11B2-489B-A45F-680D60617177}" name="Column14853" dataDxfId="1486"/>
    <tableColumn id="14899" xr3:uid="{366FF985-3D84-482F-A825-FE87FCB48AB3}" name="Column14854" dataDxfId="1485"/>
    <tableColumn id="14900" xr3:uid="{C5A2B5B0-37B0-4E26-A493-22E404E7A638}" name="Column14855" dataDxfId="1484"/>
    <tableColumn id="14901" xr3:uid="{95E84063-CCBB-420F-9AC3-29B6BF82ABD4}" name="Column14856" dataDxfId="1483"/>
    <tableColumn id="14902" xr3:uid="{7735BEA0-E360-4FA5-8BC0-361F39A8B978}" name="Column14857" dataDxfId="1482"/>
    <tableColumn id="14903" xr3:uid="{7439BAAB-1CDD-4CA1-8349-90C46B937C21}" name="Column14858" dataDxfId="1481"/>
    <tableColumn id="14904" xr3:uid="{CD5B28FD-4017-440D-8192-C98F6B448029}" name="Column14859" dataDxfId="1480"/>
    <tableColumn id="14905" xr3:uid="{B1A47D45-DD00-47FA-BB59-FA09EEB5084B}" name="Column14860" dataDxfId="1479"/>
    <tableColumn id="14906" xr3:uid="{2F5D02E7-DDCC-466C-86CF-927CF18F91A2}" name="Column14861" dataDxfId="1478"/>
    <tableColumn id="14907" xr3:uid="{20DADD79-6753-419D-A8A3-736A47F11BB6}" name="Column14862" dataDxfId="1477"/>
    <tableColumn id="14908" xr3:uid="{EFC89699-E920-4EEC-B506-E076814477FD}" name="Column14863" dataDxfId="1476"/>
    <tableColumn id="14909" xr3:uid="{3F9787D4-5182-46D4-A56A-D5378FAE0744}" name="Column14864" dataDxfId="1475"/>
    <tableColumn id="14910" xr3:uid="{795F5BDD-7D91-4776-A957-71095635E1A4}" name="Column14865" dataDxfId="1474"/>
    <tableColumn id="14911" xr3:uid="{907C17A8-CC41-4832-8221-3286B42B8659}" name="Column14866" dataDxfId="1473"/>
    <tableColumn id="14912" xr3:uid="{BE0E62D7-CF3F-415E-B64E-E13AF90BA4F8}" name="Column14867" dataDxfId="1472"/>
    <tableColumn id="14913" xr3:uid="{98F164BD-D37F-4922-83E7-71E9990FA90D}" name="Column14868" dataDxfId="1471"/>
    <tableColumn id="14914" xr3:uid="{E77A029F-7F31-4D31-B0F0-E39B21E0AF13}" name="Column14869" dataDxfId="1470"/>
    <tableColumn id="14915" xr3:uid="{B24172AB-B536-41AA-BF3E-88EF29386E28}" name="Column14870" dataDxfId="1469"/>
    <tableColumn id="14916" xr3:uid="{F01D11A3-F55A-477D-878A-6F90D0EC01F1}" name="Column14871" dataDxfId="1468"/>
    <tableColumn id="14917" xr3:uid="{99445821-4446-4129-8290-7A74F5FEB6F2}" name="Column14872" dataDxfId="1467"/>
    <tableColumn id="14918" xr3:uid="{D259D2E7-2E4B-4503-92E4-D851A8E42C22}" name="Column14873" dataDxfId="1466"/>
    <tableColumn id="14919" xr3:uid="{707D2A41-B159-4953-A8C8-931EDF847F2C}" name="Column14874" dataDxfId="1465"/>
    <tableColumn id="14920" xr3:uid="{6AE8C095-AE74-469B-879A-85A24E0EC5F2}" name="Column14875" dataDxfId="1464"/>
    <tableColumn id="14921" xr3:uid="{D195B787-569E-4D02-8606-5C7EFA8D7F82}" name="Column14876" dataDxfId="1463"/>
    <tableColumn id="14922" xr3:uid="{478F4105-A3E6-4E73-872F-F4C2A9C12713}" name="Column14877" dataDxfId="1462"/>
    <tableColumn id="14923" xr3:uid="{32B6E5B7-9987-4C0A-956D-3D41951A96E9}" name="Column14878" dataDxfId="1461"/>
    <tableColumn id="14924" xr3:uid="{79F0DC31-8101-4A63-9187-51FD431642A8}" name="Column14879" dataDxfId="1460"/>
    <tableColumn id="14925" xr3:uid="{F4FD9C05-7986-4A69-BA45-49CE97FC5FCF}" name="Column14880" dataDxfId="1459"/>
    <tableColumn id="14926" xr3:uid="{75D2AE05-403A-42CA-A652-5ACB81CD1742}" name="Column14881" dataDxfId="1458"/>
    <tableColumn id="14927" xr3:uid="{5C73B66E-BB68-434C-9134-270AB13C6C12}" name="Column14882" dataDxfId="1457"/>
    <tableColumn id="14928" xr3:uid="{EE84EBA4-706F-48EE-9E4B-D11C19C48EFA}" name="Column14883" dataDxfId="1456"/>
    <tableColumn id="14929" xr3:uid="{DBC0E58A-0B25-4065-BF84-945DFF2EFE69}" name="Column14884" dataDxfId="1455"/>
    <tableColumn id="14930" xr3:uid="{94D0D901-3E8C-4245-AB7A-D6737362998B}" name="Column14885" dataDxfId="1454"/>
    <tableColumn id="14931" xr3:uid="{B922C070-A4AF-4D64-8A5C-F5EE62F3F855}" name="Column14886" dataDxfId="1453"/>
    <tableColumn id="14932" xr3:uid="{12F1F995-E1F5-4547-BBF9-FF5D615BADA7}" name="Column14887" dataDxfId="1452"/>
    <tableColumn id="14933" xr3:uid="{DC7E2E8E-C63E-4F83-828E-F1E99641F467}" name="Column14888" dataDxfId="1451"/>
    <tableColumn id="14934" xr3:uid="{0439D263-B03C-40F6-8FDC-37935851820B}" name="Column14889" dataDxfId="1450"/>
    <tableColumn id="14935" xr3:uid="{7C39FE1D-B3B2-4870-B07D-D52B98546288}" name="Column14890" dataDxfId="1449"/>
    <tableColumn id="14936" xr3:uid="{3F0FBBB9-F5A1-4DFA-A374-8D0DEF59A863}" name="Column14891" dataDxfId="1448"/>
    <tableColumn id="14937" xr3:uid="{F9BC1210-BE90-403A-B655-BF4E92A47CE6}" name="Column14892" dataDxfId="1447"/>
    <tableColumn id="14938" xr3:uid="{3D708FE6-6C5B-4E0E-8C31-B4A7C10FE4C7}" name="Column14893" dataDxfId="1446"/>
    <tableColumn id="14939" xr3:uid="{ED4C6B9A-07C7-40B0-A8F1-7B50EFD98AAF}" name="Column14894" dataDxfId="1445"/>
    <tableColumn id="14940" xr3:uid="{94C9A198-B828-4887-9991-D04A2908BF56}" name="Column14895" dataDxfId="1444"/>
    <tableColumn id="14941" xr3:uid="{212938F0-8BE7-47CD-9BCE-E8B45F091956}" name="Column14896" dataDxfId="1443"/>
    <tableColumn id="14942" xr3:uid="{1B171610-513D-420F-9139-010347DFEBC8}" name="Column14897" dataDxfId="1442"/>
    <tableColumn id="14943" xr3:uid="{E5742196-0BEB-4B78-B563-91E584EEDBE5}" name="Column14898" dataDxfId="1441"/>
    <tableColumn id="14944" xr3:uid="{A1742241-8BD1-4F40-9B56-F0C4C69A4627}" name="Column14899" dataDxfId="1440"/>
    <tableColumn id="14945" xr3:uid="{1B72E66D-ED0D-4758-9281-B4E0DB912176}" name="Column14900" dataDxfId="1439"/>
    <tableColumn id="14946" xr3:uid="{35DCCA28-5DD7-4F7A-A00D-54E8AD87C390}" name="Column14901" dataDxfId="1438"/>
    <tableColumn id="14947" xr3:uid="{80C7E127-29E3-4FA1-9B8C-48D0641B5DE3}" name="Column14902" dataDxfId="1437"/>
    <tableColumn id="14948" xr3:uid="{2810F67A-B968-463A-B933-0D54BF8FB7D4}" name="Column14903" dataDxfId="1436"/>
    <tableColumn id="14949" xr3:uid="{0F2A6C98-CB9A-4131-AEF8-B2E024B3DC85}" name="Column14904" dataDxfId="1435"/>
    <tableColumn id="14950" xr3:uid="{1801D169-47D5-4947-826C-D9D4073ACB2A}" name="Column14905" dataDxfId="1434"/>
    <tableColumn id="14951" xr3:uid="{083A40E9-F42A-4772-A88E-0FFA06C44CC4}" name="Column14906" dataDxfId="1433"/>
    <tableColumn id="14952" xr3:uid="{19EF494B-C8C6-4F33-8209-D689A72BE9A4}" name="Column14907" dataDxfId="1432"/>
    <tableColumn id="14953" xr3:uid="{A7DCB776-0379-4CDC-A006-04ACF0E1FB0D}" name="Column14908" dataDxfId="1431"/>
    <tableColumn id="14954" xr3:uid="{30300C1A-A44A-4523-978D-12A80E90E33F}" name="Column14909" dataDxfId="1430"/>
    <tableColumn id="14955" xr3:uid="{9646FA1E-246C-4AE4-B896-C9A50D3BD9DD}" name="Column14910" dataDxfId="1429"/>
    <tableColumn id="14956" xr3:uid="{037DA763-E583-434C-86C5-75E73A40DF92}" name="Column14911" dataDxfId="1428"/>
    <tableColumn id="14957" xr3:uid="{6302C975-3BF3-44DB-B2F8-7997A3106325}" name="Column14912" dataDxfId="1427"/>
    <tableColumn id="14958" xr3:uid="{9B3202C4-C812-480A-BF3C-0A283EF1FB75}" name="Column14913" dataDxfId="1426"/>
    <tableColumn id="14959" xr3:uid="{9C3A5734-C95D-440A-BE6C-323BC9A1DA9E}" name="Column14914" dataDxfId="1425"/>
    <tableColumn id="14960" xr3:uid="{A55C8CF5-1476-4EE2-ACA1-6A5B753AE2AF}" name="Column14915" dataDxfId="1424"/>
    <tableColumn id="14961" xr3:uid="{DAF5C986-6C24-4A88-BCC1-2D94C310154E}" name="Column14916" dataDxfId="1423"/>
    <tableColumn id="14962" xr3:uid="{C3C41730-7DDD-46B6-B8FC-9DA86183D018}" name="Column14917" dataDxfId="1422"/>
    <tableColumn id="14963" xr3:uid="{F00E3A52-216F-4994-A8B8-B7437C63B2BE}" name="Column14918" dataDxfId="1421"/>
    <tableColumn id="14964" xr3:uid="{6DB502C5-735D-4E36-BC72-AA9F59942BD7}" name="Column14919" dataDxfId="1420"/>
    <tableColumn id="14965" xr3:uid="{3CE3319A-56E3-44F0-B9A3-53E44978FA3E}" name="Column14920" dataDxfId="1419"/>
    <tableColumn id="14966" xr3:uid="{49598A52-1383-43DE-833D-BD6954834FE3}" name="Column14921" dataDxfId="1418"/>
    <tableColumn id="14967" xr3:uid="{71700541-06B0-41DC-8AF6-F7590BF692E6}" name="Column14922" dataDxfId="1417"/>
    <tableColumn id="14968" xr3:uid="{DB6FBF1B-5E08-4C44-8D7F-D9CA3C55A027}" name="Column14923" dataDxfId="1416"/>
    <tableColumn id="14969" xr3:uid="{7722B825-B0DB-4C14-90AE-F19B6C9DA7FE}" name="Column14924" dataDxfId="1415"/>
    <tableColumn id="14970" xr3:uid="{7AB2061C-31CF-4E17-9641-8023D0E3DC74}" name="Column14925" dataDxfId="1414"/>
    <tableColumn id="14971" xr3:uid="{40782D08-8BB8-4148-B116-79DF74557366}" name="Column14926" dataDxfId="1413"/>
    <tableColumn id="14972" xr3:uid="{309A5B84-B84E-4686-A3B0-33D6AB1327F3}" name="Column14927" dataDxfId="1412"/>
    <tableColumn id="14973" xr3:uid="{254996D3-ECF3-4294-988E-FD176EBCD515}" name="Column14928" dataDxfId="1411"/>
    <tableColumn id="14974" xr3:uid="{F8D19429-8C2D-469E-8236-F54C3DFC1274}" name="Column14929" dataDxfId="1410"/>
    <tableColumn id="14975" xr3:uid="{5970D827-AF91-427F-A7FC-7C10F72D9701}" name="Column14930" dataDxfId="1409"/>
    <tableColumn id="14976" xr3:uid="{088C81B6-3834-4047-AB28-B265C80E6971}" name="Column14931" dataDxfId="1408"/>
    <tableColumn id="14977" xr3:uid="{7DD99230-9879-412C-A2D9-98644DBB7C0E}" name="Column14932" dataDxfId="1407"/>
    <tableColumn id="14978" xr3:uid="{9004198B-A36D-44C1-924E-95DD566BE23D}" name="Column14933" dataDxfId="1406"/>
    <tableColumn id="14979" xr3:uid="{2D04B016-E436-43A9-854D-D20B59AD1103}" name="Column14934" dataDxfId="1405"/>
    <tableColumn id="14980" xr3:uid="{8FC39533-E943-4F6D-8272-6F7EFD9908CE}" name="Column14935" dataDxfId="1404"/>
    <tableColumn id="14981" xr3:uid="{3B423CEE-E365-4AD5-8130-C38EC2B464B5}" name="Column14936" dataDxfId="1403"/>
    <tableColumn id="14982" xr3:uid="{28C04A3E-E6CF-44EF-9620-17C912A61310}" name="Column14937" dataDxfId="1402"/>
    <tableColumn id="14983" xr3:uid="{1DEC9374-F0F5-4278-BF80-C45A8FA9246C}" name="Column14938" dataDxfId="1401"/>
    <tableColumn id="14984" xr3:uid="{4D84BD8A-ED9C-49B2-A823-E5DA62DE3BCE}" name="Column14939" dataDxfId="1400"/>
    <tableColumn id="14985" xr3:uid="{70CA732C-4DB7-4946-BC4D-4B3756C7803A}" name="Column14940" dataDxfId="1399"/>
    <tableColumn id="14986" xr3:uid="{813B8521-01C8-4FB6-BEDC-DEF9DFE698B9}" name="Column14941" dataDxfId="1398"/>
    <tableColumn id="14987" xr3:uid="{0E04D43B-D91F-4126-A3F5-40BE4CDAE5CE}" name="Column14942" dataDxfId="1397"/>
    <tableColumn id="14988" xr3:uid="{41915E4C-F472-4B78-B5C8-C95BA551B968}" name="Column14943" dataDxfId="1396"/>
    <tableColumn id="14989" xr3:uid="{B16615DC-36A8-4197-A441-C21D961DDACB}" name="Column14944" dataDxfId="1395"/>
    <tableColumn id="14990" xr3:uid="{FB34F99F-1DB0-43DF-AA61-0578328CBA90}" name="Column14945" dataDxfId="1394"/>
    <tableColumn id="14991" xr3:uid="{B914E45D-811E-4EEE-95A0-B5A3D16750B1}" name="Column14946" dataDxfId="1393"/>
    <tableColumn id="14992" xr3:uid="{73A99EB6-1E38-46BA-A508-CAD8EA716D70}" name="Column14947" dataDxfId="1392"/>
    <tableColumn id="14993" xr3:uid="{0B71BB20-962A-4F33-9B12-0236E41A1CB6}" name="Column14948" dataDxfId="1391"/>
    <tableColumn id="14994" xr3:uid="{4E61DC42-86C6-4AFC-A711-9963ED580FB3}" name="Column14949" dataDxfId="1390"/>
    <tableColumn id="14995" xr3:uid="{B7F5BAED-BC12-4204-9624-6CFCB82E49C7}" name="Column14950" dataDxfId="1389"/>
    <tableColumn id="14996" xr3:uid="{3B1ACA2F-E8A9-4C78-947C-EF77F29FC0B0}" name="Column14951" dataDxfId="1388"/>
    <tableColumn id="14997" xr3:uid="{06462A31-F4E0-462A-9739-68AA4DFD91D3}" name="Column14952" dataDxfId="1387"/>
    <tableColumn id="14998" xr3:uid="{DA9559FF-A0A3-4400-9C92-ABB02FEDDA90}" name="Column14953" dataDxfId="1386"/>
    <tableColumn id="14999" xr3:uid="{03DF68F2-EA40-4C06-A4C2-DECA217987BD}" name="Column14954" dataDxfId="1385"/>
    <tableColumn id="15000" xr3:uid="{EF10E46E-16C2-49A3-850E-18FFCEB75206}" name="Column14955" dataDxfId="1384"/>
    <tableColumn id="15001" xr3:uid="{9C3E5E55-A3A9-48DD-B0B9-963D77E35F37}" name="Column14956" dataDxfId="1383"/>
    <tableColumn id="15002" xr3:uid="{D7212678-D18D-4224-923E-4B75544D7074}" name="Column14957" dataDxfId="1382"/>
    <tableColumn id="15003" xr3:uid="{5A5DE6B1-E5CA-4DD4-A7D9-AB6C8C32CF53}" name="Column14958" dataDxfId="1381"/>
    <tableColumn id="15004" xr3:uid="{17CBE7E4-1943-4E10-985B-07D7434AA7F3}" name="Column14959" dataDxfId="1380"/>
    <tableColumn id="15005" xr3:uid="{583B453C-2A38-45B5-BFB1-A82886767027}" name="Column14960" dataDxfId="1379"/>
    <tableColumn id="15006" xr3:uid="{A5009BE5-6184-4D9C-9478-CBBF8C62237B}" name="Column14961" dataDxfId="1378"/>
    <tableColumn id="15007" xr3:uid="{C2C6D88E-5A72-49E1-BC76-6E537F3BAAD0}" name="Column14962" dataDxfId="1377"/>
    <tableColumn id="15008" xr3:uid="{4CBFA4C4-516A-4E24-809E-7F5E839529D4}" name="Column14963" dataDxfId="1376"/>
    <tableColumn id="15009" xr3:uid="{3A361D19-FE8A-48FE-BB74-25BD08E2AF94}" name="Column14964" dataDxfId="1375"/>
    <tableColumn id="15010" xr3:uid="{44F3094A-1593-4D79-9D87-54EAD38BA381}" name="Column14965" dataDxfId="1374"/>
    <tableColumn id="15011" xr3:uid="{84E5CBCA-D1D8-493B-952D-13304FC635B9}" name="Column14966" dataDxfId="1373"/>
    <tableColumn id="15012" xr3:uid="{AF5E1081-C595-439D-8191-DE9D87A490DF}" name="Column14967" dataDxfId="1372"/>
    <tableColumn id="15013" xr3:uid="{39AE2D44-9E74-4C49-B0B1-0927FC3EF15E}" name="Column14968" dataDxfId="1371"/>
    <tableColumn id="15014" xr3:uid="{63F2B753-7948-4189-8C03-A1A92FFC61FB}" name="Column14969" dataDxfId="1370"/>
    <tableColumn id="15015" xr3:uid="{B5ABDD61-EEC0-4803-BB17-A71C1A59A9F2}" name="Column14970" dataDxfId="1369"/>
    <tableColumn id="15016" xr3:uid="{CC573751-EE06-4A06-AEE4-7105323A86AC}" name="Column14971" dataDxfId="1368"/>
    <tableColumn id="15017" xr3:uid="{12B5E48E-8DF2-4488-9E6E-E95A97D39766}" name="Column14972" dataDxfId="1367"/>
    <tableColumn id="15018" xr3:uid="{EB0856E2-7465-47F8-8DF4-AE600B7970CE}" name="Column14973" dataDxfId="1366"/>
    <tableColumn id="15019" xr3:uid="{8BEDE8DD-A1D1-4175-9607-7A71BB112271}" name="Column14974" dataDxfId="1365"/>
    <tableColumn id="15020" xr3:uid="{9D9F4F07-4FA5-4D58-AB54-2921D444F99C}" name="Column14975" dataDxfId="1364"/>
    <tableColumn id="15021" xr3:uid="{84DD4AD9-7292-4E18-92A7-8E492E21BD70}" name="Column14976" dataDxfId="1363"/>
    <tableColumn id="15022" xr3:uid="{963894AC-DD71-4436-9E74-2FF97319238D}" name="Column14977" dataDxfId="1362"/>
    <tableColumn id="15023" xr3:uid="{7DE83D80-DAD4-44DC-814F-96478F2C8CB7}" name="Column14978" dataDxfId="1361"/>
    <tableColumn id="15024" xr3:uid="{20B1C740-5E04-471F-9B6C-EF0DB2708B63}" name="Column14979" dataDxfId="1360"/>
    <tableColumn id="15025" xr3:uid="{7E5B1A5F-BF1A-48EA-951B-639F372483A3}" name="Column14980" dataDxfId="1359"/>
    <tableColumn id="15026" xr3:uid="{7DD56556-C918-4925-A667-C970DDF2586B}" name="Column14981" dataDxfId="1358"/>
    <tableColumn id="15027" xr3:uid="{B4502BC9-AEA9-4466-A180-B2DA2B19062D}" name="Column14982" dataDxfId="1357"/>
    <tableColumn id="15028" xr3:uid="{8BABAAFD-925F-4232-A79E-57C9A60ADF06}" name="Column14983" dataDxfId="1356"/>
    <tableColumn id="15029" xr3:uid="{619D301C-14C7-43C0-9BF7-BACDA46F9012}" name="Column14984" dataDxfId="1355"/>
    <tableColumn id="15030" xr3:uid="{8324DE44-3CCB-406B-988C-AB97BEB97DF9}" name="Column14985" dataDxfId="1354"/>
    <tableColumn id="15031" xr3:uid="{601EDB1D-E13D-45D7-A3E1-A5BB4A3A840F}" name="Column14986" dataDxfId="1353"/>
    <tableColumn id="15032" xr3:uid="{813BBF6F-CE57-4270-ABED-33F403A708ED}" name="Column14987" dataDxfId="1352"/>
    <tableColumn id="15033" xr3:uid="{A90AA2F9-766D-4B04-82CD-5340C6CD7DD0}" name="Column14988" dataDxfId="1351"/>
    <tableColumn id="15034" xr3:uid="{F8B7FE2C-64E1-4FE9-A8FC-7D196F576661}" name="Column14989" dataDxfId="1350"/>
    <tableColumn id="15035" xr3:uid="{2B78920A-A76C-4D76-A566-B9961C048BF2}" name="Column14990" dataDxfId="1349"/>
    <tableColumn id="15036" xr3:uid="{F3300D3F-5687-4061-8860-5000E98EDC22}" name="Column14991" dataDxfId="1348"/>
    <tableColumn id="15037" xr3:uid="{1E920659-2153-40D1-9240-BF6E189E0CE3}" name="Column14992" dataDxfId="1347"/>
    <tableColumn id="15038" xr3:uid="{0DFB2712-6954-492B-83CD-E110D93586D9}" name="Column14993" dataDxfId="1346"/>
    <tableColumn id="15039" xr3:uid="{CE2BB031-2BC5-4EC6-AF56-3BA6DBF08812}" name="Column14994" dataDxfId="1345"/>
    <tableColumn id="15040" xr3:uid="{F55EE78F-5E1A-44B8-AD9D-3A119BB6BBC0}" name="Column14995" dataDxfId="1344"/>
    <tableColumn id="15041" xr3:uid="{3F667A71-9828-49F4-9E0D-91BDEC031BC3}" name="Column14996" dataDxfId="1343"/>
    <tableColumn id="15042" xr3:uid="{190E7BB8-D303-4EE8-97B3-88643C4F68A5}" name="Column14997" dataDxfId="1342"/>
    <tableColumn id="15043" xr3:uid="{9A5F78EB-3BA6-450E-AE87-B78652B40631}" name="Column14998" dataDxfId="1341"/>
    <tableColumn id="15044" xr3:uid="{91255395-31AD-485A-9A89-BF5A9F66BE97}" name="Column14999" dataDxfId="1340"/>
    <tableColumn id="15045" xr3:uid="{32FFB351-1617-49C5-8B5C-E865DE92CD15}" name="Column15000" dataDxfId="1339"/>
    <tableColumn id="15046" xr3:uid="{04CB1338-E10B-4B97-8632-1E05A9B4233C}" name="Column15001" dataDxfId="1338"/>
    <tableColumn id="15047" xr3:uid="{55D3943F-E8D5-4D02-B2AA-518CF5BB0A0C}" name="Column15002" dataDxfId="1337"/>
    <tableColumn id="15048" xr3:uid="{E60DE1F2-A8D3-4F52-900D-F1DA6EAEA18C}" name="Column15003" dataDxfId="1336"/>
    <tableColumn id="15049" xr3:uid="{16AA2B72-0F44-491B-90A2-007CCD45C688}" name="Column15004" dataDxfId="1335"/>
    <tableColumn id="15050" xr3:uid="{C40A2372-E6E0-415F-8E4C-428EE0CAEE61}" name="Column15005" dataDxfId="1334"/>
    <tableColumn id="15051" xr3:uid="{B0F10333-9E5A-4E71-922D-900EA673A0AC}" name="Column15006" dataDxfId="1333"/>
    <tableColumn id="15052" xr3:uid="{795A6A5D-EA53-425D-BAAD-FB1F366894B5}" name="Column15007" dataDxfId="1332"/>
    <tableColumn id="15053" xr3:uid="{80A912B0-15C7-4507-B48F-1E3DE4F2A4D2}" name="Column15008" dataDxfId="1331"/>
    <tableColumn id="15054" xr3:uid="{76E0AF5D-BEE4-43C8-8F02-7A260CE03968}" name="Column15009" dataDxfId="1330"/>
    <tableColumn id="15055" xr3:uid="{749CA323-BF02-45FD-B992-3AC3EA70B80F}" name="Column15010" dataDxfId="1329"/>
    <tableColumn id="15056" xr3:uid="{DA97B0D0-C0DD-49FE-BE96-AE640853CAA2}" name="Column15011" dataDxfId="1328"/>
    <tableColumn id="15057" xr3:uid="{566638F0-57A1-48E6-A4FA-DA6913F77025}" name="Column15012" dataDxfId="1327"/>
    <tableColumn id="15058" xr3:uid="{3E2E15E2-2016-4D8F-8D3F-AA5AE95626E2}" name="Column15013" dataDxfId="1326"/>
    <tableColumn id="15059" xr3:uid="{9F5892E1-B968-4E14-8F9B-FB17DF8387C6}" name="Column15014" dataDxfId="1325"/>
    <tableColumn id="15060" xr3:uid="{5BEB91B0-21C8-41F6-A71A-961651DC0C0A}" name="Column15015" dataDxfId="1324"/>
    <tableColumn id="15061" xr3:uid="{7FE03947-F920-4741-9FCC-C962C1CF85BB}" name="Column15016" dataDxfId="1323"/>
    <tableColumn id="15062" xr3:uid="{60324B55-F45A-4A32-B203-ED5DC5F603EA}" name="Column15017" dataDxfId="1322"/>
    <tableColumn id="15063" xr3:uid="{DA5F2C33-6391-451B-8949-C7C0EE534F1D}" name="Column15018" dataDxfId="1321"/>
    <tableColumn id="15064" xr3:uid="{CFB01D40-BFEE-4542-BEDF-00EC8884EB6D}" name="Column15019" dataDxfId="1320"/>
    <tableColumn id="15065" xr3:uid="{6A93E078-CA37-4C8A-A048-CA7E5BFE92C3}" name="Column15020" dataDxfId="1319"/>
    <tableColumn id="15066" xr3:uid="{9C44F962-B02B-4858-9A35-7AD8E4C9C9F2}" name="Column15021" dataDxfId="1318"/>
    <tableColumn id="15067" xr3:uid="{46795CDF-A7F9-487F-98C3-5EC2A3A16308}" name="Column15022" dataDxfId="1317"/>
    <tableColumn id="15068" xr3:uid="{95CC0F81-2780-467F-AA78-BD8096312A28}" name="Column15023" dataDxfId="1316"/>
    <tableColumn id="15069" xr3:uid="{C34BAC8A-B58B-4D4D-BE7B-0299C624FB8B}" name="Column15024" dataDxfId="1315"/>
    <tableColumn id="15070" xr3:uid="{CF01D467-B160-4A4B-9B00-E60895185D55}" name="Column15025" dataDxfId="1314"/>
    <tableColumn id="15071" xr3:uid="{2CBEFE81-44F7-4D7C-89E3-5D3112DAF1F8}" name="Column15026" dataDxfId="1313"/>
    <tableColumn id="15072" xr3:uid="{9A1E654B-F5B7-4642-9FC0-733749E7CA95}" name="Column15027" dataDxfId="1312"/>
    <tableColumn id="15073" xr3:uid="{7217EB78-7D04-4160-870D-D06923DD8A66}" name="Column15028" dataDxfId="1311"/>
    <tableColumn id="15074" xr3:uid="{B0B85460-B283-4AB1-A40A-01775C3A2E89}" name="Column15029" dataDxfId="1310"/>
    <tableColumn id="15075" xr3:uid="{53259D77-BA88-4503-B2F2-807C7944E83E}" name="Column15030" dataDxfId="1309"/>
    <tableColumn id="15076" xr3:uid="{394F8FBD-76E0-43C6-93F8-D445F3DA8B65}" name="Column15031" dataDxfId="1308"/>
    <tableColumn id="15077" xr3:uid="{2B687C26-BBBB-46A8-9655-08F1B65D4DE3}" name="Column15032" dataDxfId="1307"/>
    <tableColumn id="15078" xr3:uid="{4C6401A4-8959-4519-B5F8-BAAFAA1460A9}" name="Column15033" dataDxfId="1306"/>
    <tableColumn id="15079" xr3:uid="{900D5ECD-A6C8-43F9-AD89-D232AC46B081}" name="Column15034" dataDxfId="1305"/>
    <tableColumn id="15080" xr3:uid="{05A83063-59D6-43DF-91FC-E8D5CED15D03}" name="Column15035" dataDxfId="1304"/>
    <tableColumn id="15081" xr3:uid="{9E16DB1B-2B17-4D21-B71A-A3B5EE67032F}" name="Column15036" dataDxfId="1303"/>
    <tableColumn id="15082" xr3:uid="{2FCE4A45-2F32-4235-B51D-0EFA2936D9F4}" name="Column15037" dataDxfId="1302"/>
    <tableColumn id="15083" xr3:uid="{EC353281-B22E-4DF5-8175-9D53DE104F5A}" name="Column15038" dataDxfId="1301"/>
    <tableColumn id="15084" xr3:uid="{40AE92EC-D7DE-492E-8DB5-65F28E55F8FD}" name="Column15039" dataDxfId="1300"/>
    <tableColumn id="15085" xr3:uid="{6433E740-974A-4BB6-B6E2-94562C75A9F7}" name="Column15040" dataDxfId="1299"/>
    <tableColumn id="15086" xr3:uid="{16B17A88-8962-4430-9BAA-03288FF695EF}" name="Column15041" dataDxfId="1298"/>
    <tableColumn id="15087" xr3:uid="{BEE08ED2-3E16-478C-A3F3-9BC30FA5A6B3}" name="Column15042" dataDxfId="1297"/>
    <tableColumn id="15088" xr3:uid="{C4AE0537-9D98-4606-B235-0DE9F660777F}" name="Column15043" dataDxfId="1296"/>
    <tableColumn id="15089" xr3:uid="{82F2701C-FA68-4C43-8A09-82FB29873BC8}" name="Column15044" dataDxfId="1295"/>
    <tableColumn id="15090" xr3:uid="{76942D79-F26D-4E9C-9CBD-3BA3DB6A7E12}" name="Column15045" dataDxfId="1294"/>
    <tableColumn id="15091" xr3:uid="{77316432-3EB4-427B-8FB5-3A114E101F94}" name="Column15046" dataDxfId="1293"/>
    <tableColumn id="15092" xr3:uid="{305C25DE-34C2-4DFE-883C-1317B8133BD1}" name="Column15047" dataDxfId="1292"/>
    <tableColumn id="15093" xr3:uid="{C8DAB237-55F4-4F3D-B108-68D56F530A66}" name="Column15048" dataDxfId="1291"/>
    <tableColumn id="15094" xr3:uid="{0D838B77-95AC-4F76-B398-3C0217CFADA9}" name="Column15049" dataDxfId="1290"/>
    <tableColumn id="15095" xr3:uid="{5C381CC2-7BC5-41E4-A829-34A24329FF98}" name="Column15050" dataDxfId="1289"/>
    <tableColumn id="15096" xr3:uid="{27EDF800-ADC2-4880-BFBD-DC29162FF22B}" name="Column15051" dataDxfId="1288"/>
    <tableColumn id="15097" xr3:uid="{1DF317DB-D0C5-47A7-A7A1-519F58E46468}" name="Column15052" dataDxfId="1287"/>
    <tableColumn id="15098" xr3:uid="{FEAB39E0-43E4-4216-A453-16FF7AF98039}" name="Column15053" dataDxfId="1286"/>
    <tableColumn id="15099" xr3:uid="{6537DE90-361A-467E-BE2A-42C957F5135B}" name="Column15054" dataDxfId="1285"/>
    <tableColumn id="15100" xr3:uid="{B30CF0B9-08E1-4946-9976-6CAFA96388C0}" name="Column15055" dataDxfId="1284"/>
    <tableColumn id="15101" xr3:uid="{8D598B30-D4E4-44E1-84B8-806669DF1557}" name="Column15056" dataDxfId="1283"/>
    <tableColumn id="15102" xr3:uid="{50ADCE87-B121-4F05-ACDE-AC0F9E3F258F}" name="Column15057" dataDxfId="1282"/>
    <tableColumn id="15103" xr3:uid="{64328F64-E751-4A50-AA59-6B81E2B3BF14}" name="Column15058" dataDxfId="1281"/>
    <tableColumn id="15104" xr3:uid="{CF86727E-6D4B-455B-A2E4-EE621B895D1E}" name="Column15059" dataDxfId="1280"/>
    <tableColumn id="15105" xr3:uid="{6A0AD41A-5A0B-47B3-BF8D-3DCAED94632B}" name="Column15060" dataDxfId="1279"/>
    <tableColumn id="15106" xr3:uid="{DEFAD7DF-D15E-4FFE-9528-85F6AF9E84E9}" name="Column15061" dataDxfId="1278"/>
    <tableColumn id="15107" xr3:uid="{C216019E-CE6C-49F5-8022-C9AAEF24C187}" name="Column15062" dataDxfId="1277"/>
    <tableColumn id="15108" xr3:uid="{A5B040B4-5820-4065-8884-5F4EC470C2E0}" name="Column15063" dataDxfId="1276"/>
    <tableColumn id="15109" xr3:uid="{C90B2319-9E85-434E-A7E8-8B007BE3F0BB}" name="Column15064" dataDxfId="1275"/>
    <tableColumn id="15110" xr3:uid="{54A7926E-6D17-4102-8210-B3761D4B0C7B}" name="Column15065" dataDxfId="1274"/>
    <tableColumn id="15111" xr3:uid="{B7F1F74B-8DCE-4FF7-9A42-33D88DBC06B1}" name="Column15066" dataDxfId="1273"/>
    <tableColumn id="15112" xr3:uid="{210F8164-9B09-44F5-8963-9AECF328D956}" name="Column15067" dataDxfId="1272"/>
    <tableColumn id="15113" xr3:uid="{06E559B4-D4D0-4B40-AA54-37F16CB63F7B}" name="Column15068" dataDxfId="1271"/>
    <tableColumn id="15114" xr3:uid="{449D87A5-C216-45DF-97AE-64AAB4784388}" name="Column15069" dataDxfId="1270"/>
    <tableColumn id="15115" xr3:uid="{5F4DB0BD-2B66-44BA-A7EC-9E7FEF63D253}" name="Column15070" dataDxfId="1269"/>
    <tableColumn id="15116" xr3:uid="{A0B5FA3D-D2A7-4DD6-AF9B-825229976536}" name="Column15071" dataDxfId="1268"/>
    <tableColumn id="15117" xr3:uid="{103F6C86-84C6-4370-810F-43F9E4317CBB}" name="Column15072" dataDxfId="1267"/>
    <tableColumn id="15118" xr3:uid="{4A04CCE0-0572-48DA-8767-7CE767EEF48E}" name="Column15073" dataDxfId="1266"/>
    <tableColumn id="15119" xr3:uid="{BF98BD6F-8653-40C3-A863-CA04070C2967}" name="Column15074" dataDxfId="1265"/>
    <tableColumn id="15120" xr3:uid="{BFEC5DD6-249B-4DE4-803D-0F52FF9369E7}" name="Column15075" dataDxfId="1264"/>
    <tableColumn id="15121" xr3:uid="{F9488289-22B2-4360-BC80-F7FB07567C09}" name="Column15076" dataDxfId="1263"/>
    <tableColumn id="15122" xr3:uid="{A23C2C69-3E72-48CE-9C14-889F86C7B0D1}" name="Column15077" dataDxfId="1262"/>
    <tableColumn id="15123" xr3:uid="{2C7157DA-8A91-4620-A715-5DFCDE01F868}" name="Column15078" dataDxfId="1261"/>
    <tableColumn id="15124" xr3:uid="{BCFAB563-5EC2-4665-AE84-8271FB5D3647}" name="Column15079" dataDxfId="1260"/>
    <tableColumn id="15125" xr3:uid="{E60D7D0D-6C5C-4315-B1B9-D0832AC90117}" name="Column15080" dataDxfId="1259"/>
    <tableColumn id="15126" xr3:uid="{F071FF45-DC15-4260-A432-7349E8E0A894}" name="Column15081" dataDxfId="1258"/>
    <tableColumn id="15127" xr3:uid="{DBC4D13B-0EAC-4B46-BD60-AD3134A26838}" name="Column15082" dataDxfId="1257"/>
    <tableColumn id="15128" xr3:uid="{0CA903F0-0BF4-4194-B5AD-8F743C395C99}" name="Column15083" dataDxfId="1256"/>
    <tableColumn id="15129" xr3:uid="{AD1FC807-4AD3-4EF0-BF46-57A42E582DFC}" name="Column15084" dataDxfId="1255"/>
    <tableColumn id="15130" xr3:uid="{618860DC-BE59-4560-A897-C143CB506D28}" name="Column15085" dataDxfId="1254"/>
    <tableColumn id="15131" xr3:uid="{1A6E0E1C-6632-45A8-9A30-69CFC6FE4DA7}" name="Column15086" dataDxfId="1253"/>
    <tableColumn id="15132" xr3:uid="{6997128C-A7C7-4253-B679-F6F497AF1C34}" name="Column15087" dataDxfId="1252"/>
    <tableColumn id="15133" xr3:uid="{45C7FF26-4050-4AC5-BFDB-FD2120652B2A}" name="Column15088" dataDxfId="1251"/>
    <tableColumn id="15134" xr3:uid="{F36F26FC-2C64-4EE0-8CBC-EDD60587EAD2}" name="Column15089" dataDxfId="1250"/>
    <tableColumn id="15135" xr3:uid="{26911E75-EDE5-45B2-9F86-9B01BF6FF2E1}" name="Column15090" dataDxfId="1249"/>
    <tableColumn id="15136" xr3:uid="{B0B0EE90-77E6-4BD3-8F9F-C69629E3896B}" name="Column15091" dataDxfId="1248"/>
    <tableColumn id="15137" xr3:uid="{3632F5FD-6168-4B99-95C6-3D3F2E049F8E}" name="Column15092" dataDxfId="1247"/>
    <tableColumn id="15138" xr3:uid="{88DDA012-763F-4DC1-85E5-41542681B03A}" name="Column15093" dataDxfId="1246"/>
    <tableColumn id="15139" xr3:uid="{D18C35B3-5314-41D8-8085-7F5C199927AF}" name="Column15094" dataDxfId="1245"/>
    <tableColumn id="15140" xr3:uid="{23F7B5C8-5FE9-4DB8-B48F-11CBF273A07C}" name="Column15095" dataDxfId="1244"/>
    <tableColumn id="15141" xr3:uid="{788F7B1F-A347-4B95-B34F-B425E15DEE72}" name="Column15096" dataDxfId="1243"/>
    <tableColumn id="15142" xr3:uid="{EBB5DE68-A2DE-4D62-8CC9-BB8F2A4AF2DD}" name="Column15097" dataDxfId="1242"/>
    <tableColumn id="15143" xr3:uid="{EA237411-4CD8-4331-A75E-40DC724980C2}" name="Column15098" dataDxfId="1241"/>
    <tableColumn id="15144" xr3:uid="{72850F61-66BD-436B-A287-B3CE9147CE08}" name="Column15099" dataDxfId="1240"/>
    <tableColumn id="15145" xr3:uid="{332B0A2A-3A26-4E3A-B5EF-3448A2377FE5}" name="Column15100" dataDxfId="1239"/>
    <tableColumn id="15146" xr3:uid="{B69FB76A-4A0C-4582-95FA-673BD0BC3E50}" name="Column15101" dataDxfId="1238"/>
    <tableColumn id="15147" xr3:uid="{D26AEB8E-5FE5-47E7-A8EA-5ABDF529FFF9}" name="Column15102" dataDxfId="1237"/>
    <tableColumn id="15148" xr3:uid="{740BA1BB-D384-46BB-AC92-790E01174709}" name="Column15103" dataDxfId="1236"/>
    <tableColumn id="15149" xr3:uid="{C07585BA-35D2-4971-B21C-CD4823D2490F}" name="Column15104" dataDxfId="1235"/>
    <tableColumn id="15150" xr3:uid="{50C28197-EBB0-4D04-97FE-DE5AC68A14FE}" name="Column15105" dataDxfId="1234"/>
    <tableColumn id="15151" xr3:uid="{EF93F6CA-DF0B-48E0-AF04-F2617DF89142}" name="Column15106" dataDxfId="1233"/>
    <tableColumn id="15152" xr3:uid="{E601352F-C251-45E5-A01E-9FB1184A7BE3}" name="Column15107" dataDxfId="1232"/>
    <tableColumn id="15153" xr3:uid="{CB00D972-E8AF-44C2-8072-0D359C1784BA}" name="Column15108" dataDxfId="1231"/>
    <tableColumn id="15154" xr3:uid="{CC5886AA-F141-4F88-9C78-9B1A5D9E26BF}" name="Column15109" dataDxfId="1230"/>
    <tableColumn id="15155" xr3:uid="{7CCF3F81-238C-4EAF-ABB6-3D4F23C14909}" name="Column15110" dataDxfId="1229"/>
    <tableColumn id="15156" xr3:uid="{093E2C2A-864E-4C58-A10D-A4986718BF4B}" name="Column15111" dataDxfId="1228"/>
    <tableColumn id="15157" xr3:uid="{D6047417-F5E6-4D49-BBE4-E94888FE7B60}" name="Column15112" dataDxfId="1227"/>
    <tableColumn id="15158" xr3:uid="{CAA4CA73-581F-41B9-A4C4-69567B46694A}" name="Column15113" dataDxfId="1226"/>
    <tableColumn id="15159" xr3:uid="{765A96E9-129F-4689-B7F5-68A337AA2733}" name="Column15114" dataDxfId="1225"/>
    <tableColumn id="15160" xr3:uid="{8CC38E1E-91B8-4CA2-8B96-4029642E5D5C}" name="Column15115" dataDxfId="1224"/>
    <tableColumn id="15161" xr3:uid="{34EF9AC4-42C2-4FAF-87B2-6ABB81421C5C}" name="Column15116" dataDxfId="1223"/>
    <tableColumn id="15162" xr3:uid="{AA58CD6F-4087-480A-8DA5-D5293CAF7AAD}" name="Column15117" dataDxfId="1222"/>
    <tableColumn id="15163" xr3:uid="{AD35BE64-5CF6-4C8E-926B-19BD5F572796}" name="Column15118" dataDxfId="1221"/>
    <tableColumn id="15164" xr3:uid="{96B09CA6-27A0-4CC2-9F0B-00BC39E8B49A}" name="Column15119" dataDxfId="1220"/>
    <tableColumn id="15165" xr3:uid="{B89FC4A1-BC7A-406D-8A55-8807F26727DA}" name="Column15120" dataDxfId="1219"/>
    <tableColumn id="15166" xr3:uid="{D0B618EB-263F-468C-BBBB-C1CBE616CBE0}" name="Column15121" dataDxfId="1218"/>
    <tableColumn id="15167" xr3:uid="{BD9FF458-60A8-4A92-8077-A2B0FB07F3AA}" name="Column15122" dataDxfId="1217"/>
    <tableColumn id="15168" xr3:uid="{DC413D6C-D28D-4CA6-A201-B774FF5D7AF6}" name="Column15123" dataDxfId="1216"/>
    <tableColumn id="15169" xr3:uid="{E1B19832-60FD-40D6-91D4-79DD52AE5C44}" name="Column15124" dataDxfId="1215"/>
    <tableColumn id="15170" xr3:uid="{8F3CD65B-6B4B-40D2-9F9A-7977F0146E19}" name="Column15125" dataDxfId="1214"/>
    <tableColumn id="15171" xr3:uid="{2D8D5B96-5C5D-401D-8BBA-1E51B2AA8E04}" name="Column15126" dataDxfId="1213"/>
    <tableColumn id="15172" xr3:uid="{128563C4-A5A3-4766-998B-61EE997D3C3C}" name="Column15127" dataDxfId="1212"/>
    <tableColumn id="15173" xr3:uid="{C0BDBCA5-34C1-4B3C-8084-467AE3915F75}" name="Column15128" dataDxfId="1211"/>
    <tableColumn id="15174" xr3:uid="{A9FDB807-8549-4D43-96B7-9119D9373B29}" name="Column15129" dataDxfId="1210"/>
    <tableColumn id="15175" xr3:uid="{7C4F2121-4E20-4E07-BA1D-E7093C248B7E}" name="Column15130" dataDxfId="1209"/>
    <tableColumn id="15176" xr3:uid="{D18A6339-5115-4815-BF36-FC34F2081929}" name="Column15131" dataDxfId="1208"/>
    <tableColumn id="15177" xr3:uid="{445CF8B9-0905-44D2-9920-D0228DFEA747}" name="Column15132" dataDxfId="1207"/>
    <tableColumn id="15178" xr3:uid="{915CDA2E-F83F-4366-9D83-D34AD439CDC0}" name="Column15133" dataDxfId="1206"/>
    <tableColumn id="15179" xr3:uid="{45F7CFB2-EA93-4AC3-8C77-EB8A12CAC950}" name="Column15134" dataDxfId="1205"/>
    <tableColumn id="15180" xr3:uid="{7F793AF3-D5FC-4012-9009-416BDA0458EC}" name="Column15135" dataDxfId="1204"/>
    <tableColumn id="15181" xr3:uid="{BE179082-5677-473C-8493-B382250E9E5D}" name="Column15136" dataDxfId="1203"/>
    <tableColumn id="15182" xr3:uid="{1B268773-B526-4FB4-8367-C4677CC7928B}" name="Column15137" dataDxfId="1202"/>
    <tableColumn id="15183" xr3:uid="{3DAAD8AE-9F6F-4DC8-8989-52A2D8D7C0EB}" name="Column15138" dataDxfId="1201"/>
    <tableColumn id="15184" xr3:uid="{4494192B-9A0B-479A-983F-7449BCB5DDD9}" name="Column15139" dataDxfId="1200"/>
    <tableColumn id="15185" xr3:uid="{7ADE6A4A-897E-43D0-A840-38035B495D99}" name="Column15140" dataDxfId="1199"/>
    <tableColumn id="15186" xr3:uid="{31A763AC-E9AE-4AA5-B132-207DCDE8209E}" name="Column15141" dataDxfId="1198"/>
    <tableColumn id="15187" xr3:uid="{253B045D-6DB6-48D0-BF65-951CFC425BC4}" name="Column15142" dataDxfId="1197"/>
    <tableColumn id="15188" xr3:uid="{787792D7-B460-4974-9AEC-2A457CA87E7B}" name="Column15143" dataDxfId="1196"/>
    <tableColumn id="15189" xr3:uid="{1B5F947D-DD62-41A0-BA2B-392DD0F64B45}" name="Column15144" dataDxfId="1195"/>
    <tableColumn id="15190" xr3:uid="{C7240B61-8727-4E8B-A105-8209FB4B1CF7}" name="Column15145" dataDxfId="1194"/>
    <tableColumn id="15191" xr3:uid="{DA4E7010-57EE-459C-967D-CD4349E44BA2}" name="Column15146" dataDxfId="1193"/>
    <tableColumn id="15192" xr3:uid="{B84045F1-1160-4636-9AC8-6E742F4B5F65}" name="Column15147" dataDxfId="1192"/>
    <tableColumn id="15193" xr3:uid="{6C500F0A-45EE-43D6-88C5-E12420F4164E}" name="Column15148" dataDxfId="1191"/>
    <tableColumn id="15194" xr3:uid="{9BFB7DDF-EDD4-4123-B814-E2877315CA17}" name="Column15149" dataDxfId="1190"/>
    <tableColumn id="15195" xr3:uid="{38A7C220-A7EB-4827-9BA0-230A7B3C7C8A}" name="Column15150" dataDxfId="1189"/>
    <tableColumn id="15196" xr3:uid="{83E3D8E0-6B7F-4C85-AC9C-937B96F1D4BC}" name="Column15151" dataDxfId="1188"/>
    <tableColumn id="15197" xr3:uid="{59AF304F-0C0A-4F53-BDFF-28D496BD09DB}" name="Column15152" dataDxfId="1187"/>
    <tableColumn id="15198" xr3:uid="{823D621D-12AA-41DC-914A-0F83ED0BBCA2}" name="Column15153" dataDxfId="1186"/>
    <tableColumn id="15199" xr3:uid="{9EE9DF9F-4335-46C6-A6DB-68F326A4CFE9}" name="Column15154" dataDxfId="1185"/>
    <tableColumn id="15200" xr3:uid="{F7648C1F-2218-44D4-ABA6-591EDAEB08A3}" name="Column15155" dataDxfId="1184"/>
    <tableColumn id="15201" xr3:uid="{CD08A710-5207-4565-AEAC-563EE2DB3579}" name="Column15156" dataDxfId="1183"/>
    <tableColumn id="15202" xr3:uid="{3CEF1CF0-8D5F-44AE-AEA3-C2D58217B6FA}" name="Column15157" dataDxfId="1182"/>
    <tableColumn id="15203" xr3:uid="{3DC16558-05BA-47DD-A06D-2A19A6B1CEE1}" name="Column15158" dataDxfId="1181"/>
    <tableColumn id="15204" xr3:uid="{BCCE4BBC-256F-4750-A4B4-A4B0B04DD493}" name="Column15159" dataDxfId="1180"/>
    <tableColumn id="15205" xr3:uid="{318D528C-42D6-48F4-9992-A12AF69F7456}" name="Column15160" dataDxfId="1179"/>
    <tableColumn id="15206" xr3:uid="{2235EA9A-689D-4414-A837-079B3ED8E33F}" name="Column15161" dataDxfId="1178"/>
    <tableColumn id="15207" xr3:uid="{10C6725E-E3B3-438E-9DF5-CF3EB5E0CB98}" name="Column15162" dataDxfId="1177"/>
    <tableColumn id="15208" xr3:uid="{CFB79CF3-538A-4CE7-9691-35F32928601C}" name="Column15163" dataDxfId="1176"/>
    <tableColumn id="15209" xr3:uid="{D7C4D5F6-F5B5-4B32-837C-CF32B39F6194}" name="Column15164" dataDxfId="1175"/>
    <tableColumn id="15210" xr3:uid="{8A6EBB50-126C-45B0-8D7F-A2FD8ADD48A5}" name="Column15165" dataDxfId="1174"/>
    <tableColumn id="15211" xr3:uid="{DC158276-D397-41DE-9B8C-874E293080B1}" name="Column15166" dataDxfId="1173"/>
    <tableColumn id="15212" xr3:uid="{04427BF8-68D4-4C29-8079-9D9B5A031297}" name="Column15167" dataDxfId="1172"/>
    <tableColumn id="15213" xr3:uid="{4ED1AE51-E289-460E-972B-2F77EFA062C6}" name="Column15168" dataDxfId="1171"/>
    <tableColumn id="15214" xr3:uid="{0167E1D9-27DA-4828-94CE-E7D094EBE56C}" name="Column15169" dataDxfId="1170"/>
    <tableColumn id="15215" xr3:uid="{73202CBA-7BE1-421E-AAF8-7B4AE19C9EF8}" name="Column15170" dataDxfId="1169"/>
    <tableColumn id="15216" xr3:uid="{2A157BE1-5E47-45BE-8CA9-8D0C564AECE3}" name="Column15171" dataDxfId="1168"/>
    <tableColumn id="15217" xr3:uid="{86AF6358-96C3-474F-8141-3EFB9E8B00C9}" name="Column15172" dataDxfId="1167"/>
    <tableColumn id="15218" xr3:uid="{11A3B1BF-B0BB-43C7-9574-34F83A16835C}" name="Column15173" dataDxfId="1166"/>
    <tableColumn id="15219" xr3:uid="{01F04DB9-4824-4AC9-81D7-91A573353076}" name="Column15174" dataDxfId="1165"/>
    <tableColumn id="15220" xr3:uid="{63D54433-242F-4C39-965F-0349DF355ACA}" name="Column15175" dataDxfId="1164"/>
    <tableColumn id="15221" xr3:uid="{25BA0220-431E-48F5-8EEC-FE7090762635}" name="Column15176" dataDxfId="1163"/>
    <tableColumn id="15222" xr3:uid="{451DFAD3-0159-4460-AED0-9490FF7089F2}" name="Column15177" dataDxfId="1162"/>
    <tableColumn id="15223" xr3:uid="{3BCF52E0-EC61-438B-AFAD-E86ACF6A0F41}" name="Column15178" dataDxfId="1161"/>
    <tableColumn id="15224" xr3:uid="{214C516E-E684-41B1-9596-7A86785C4C0F}" name="Column15179" dataDxfId="1160"/>
    <tableColumn id="15225" xr3:uid="{00971F42-00C8-4947-AB82-39EF60A6AA3C}" name="Column15180" dataDxfId="1159"/>
    <tableColumn id="15226" xr3:uid="{62E6DE60-1645-4C63-9EDF-A242310EADC6}" name="Column15181" dataDxfId="1158"/>
    <tableColumn id="15227" xr3:uid="{3C4C639A-AF0F-4F61-AC5B-33F8BD2DF0B6}" name="Column15182" dataDxfId="1157"/>
    <tableColumn id="15228" xr3:uid="{5D6362B7-7CC6-4450-AADB-3B0359EC93A9}" name="Column15183" dataDxfId="1156"/>
    <tableColumn id="15229" xr3:uid="{979F7CE9-838D-464E-AA5E-FD19EF027D71}" name="Column15184" dataDxfId="1155"/>
    <tableColumn id="15230" xr3:uid="{42371CF1-A8F1-4794-AD88-1EBA1DBC4224}" name="Column15185" dataDxfId="1154"/>
    <tableColumn id="15231" xr3:uid="{7A388593-87C6-4808-AE77-293050CE8955}" name="Column15186" dataDxfId="1153"/>
    <tableColumn id="15232" xr3:uid="{02A7EEF4-2FE3-4A20-B197-142DBFD2AE48}" name="Column15187" dataDxfId="1152"/>
    <tableColumn id="15233" xr3:uid="{3805899B-32EF-4907-A865-038670E9EDB4}" name="Column15188" dataDxfId="1151"/>
    <tableColumn id="15234" xr3:uid="{F5A381F2-B9D6-4F2F-89DD-3FD772E1D261}" name="Column15189" dataDxfId="1150"/>
    <tableColumn id="15235" xr3:uid="{FD0DBCFF-F9ED-44A6-B9D6-E42F258287EC}" name="Column15190" dataDxfId="1149"/>
    <tableColumn id="15236" xr3:uid="{0255381C-237D-4192-A8B7-F2A9D5010507}" name="Column15191" dataDxfId="1148"/>
    <tableColumn id="15237" xr3:uid="{AE1B5A1A-54B5-4E7E-A70A-8BB7063860A6}" name="Column15192" dataDxfId="1147"/>
    <tableColumn id="15238" xr3:uid="{3CCC918A-D1F7-4909-AA86-05EB7999D934}" name="Column15193" dataDxfId="1146"/>
    <tableColumn id="15239" xr3:uid="{7AEBD1BD-E083-4DC0-BDB8-7EADC26C9974}" name="Column15194" dataDxfId="1145"/>
    <tableColumn id="15240" xr3:uid="{9B4FF5A5-4A12-46CB-BFB5-ABA4C5CE0185}" name="Column15195" dataDxfId="1144"/>
    <tableColumn id="15241" xr3:uid="{12383A5D-1FB3-4C06-9A5B-42898EF27A6F}" name="Column15196" dataDxfId="1143"/>
    <tableColumn id="15242" xr3:uid="{A5AD477A-1669-499D-9B2A-C5B5601AA833}" name="Column15197" dataDxfId="1142"/>
    <tableColumn id="15243" xr3:uid="{11B2BA76-DC69-4F99-8D9D-384A4AEBA8CF}" name="Column15198" dataDxfId="1141"/>
    <tableColumn id="15244" xr3:uid="{30ABF2C9-83D0-4816-80B4-BDDB971D1192}" name="Column15199" dataDxfId="1140"/>
    <tableColumn id="15245" xr3:uid="{4519F2C9-7A6F-4FF4-8C98-444943FFEAE3}" name="Column15200" dataDxfId="1139"/>
    <tableColumn id="15246" xr3:uid="{4AF0DA8A-F6CE-4542-9CFE-BA711DEE7B9B}" name="Column15201" dataDxfId="1138"/>
    <tableColumn id="15247" xr3:uid="{F284406B-F1EC-4622-8257-5DDD95068FE1}" name="Column15202" dataDxfId="1137"/>
    <tableColumn id="15248" xr3:uid="{9B928C0E-7C87-4F33-9662-96E7599F0409}" name="Column15203" dataDxfId="1136"/>
    <tableColumn id="15249" xr3:uid="{B0B4CD22-4763-4AC6-9CC1-ECA4A2C7DEB5}" name="Column15204" dataDxfId="1135"/>
    <tableColumn id="15250" xr3:uid="{C3F05EC2-6CC6-47E6-8162-4D34232C52E9}" name="Column15205" dataDxfId="1134"/>
    <tableColumn id="15251" xr3:uid="{C65C16AA-F60A-4D4C-A5BA-F301AD131475}" name="Column15206" dataDxfId="1133"/>
    <tableColumn id="15252" xr3:uid="{2BF7F9BF-F56E-4C79-802E-3AA3057F4F60}" name="Column15207" dataDxfId="1132"/>
    <tableColumn id="15253" xr3:uid="{0638D1EC-EEA7-4CCE-8294-DB63CF73FCCC}" name="Column15208" dataDxfId="1131"/>
    <tableColumn id="15254" xr3:uid="{8B56B270-7036-4BB8-BDDD-637AABCDF932}" name="Column15209" dataDxfId="1130"/>
    <tableColumn id="15255" xr3:uid="{A76765E3-D53C-4F1D-8E7D-C0BB740B8E69}" name="Column15210" dataDxfId="1129"/>
    <tableColumn id="15256" xr3:uid="{6BC33177-AE2D-49FF-9C30-7BE1963B63F3}" name="Column15211" dataDxfId="1128"/>
    <tableColumn id="15257" xr3:uid="{2B8852DC-D818-4DCD-9389-3A6D9DB7CE11}" name="Column15212" dataDxfId="1127"/>
    <tableColumn id="15258" xr3:uid="{D474541F-4251-4833-9734-783D2DAF54DA}" name="Column15213" dataDxfId="1126"/>
    <tableColumn id="15259" xr3:uid="{6D406329-09F9-4349-9740-38D08C29D3A8}" name="Column15214" dataDxfId="1125"/>
    <tableColumn id="15260" xr3:uid="{D54D6EFE-0EBA-476A-937E-EF8EC7A5448A}" name="Column15215" dataDxfId="1124"/>
    <tableColumn id="15261" xr3:uid="{173043E8-4824-4364-BC8B-CC95AD8968ED}" name="Column15216" dataDxfId="1123"/>
    <tableColumn id="15262" xr3:uid="{B69AA239-1FC5-46E4-BCEC-D766DB813052}" name="Column15217" dataDxfId="1122"/>
    <tableColumn id="15263" xr3:uid="{937D7D65-1AA1-403F-9433-A31AF9EEF4F6}" name="Column15218" dataDxfId="1121"/>
    <tableColumn id="15264" xr3:uid="{30728497-5EB1-4E83-B9E0-352EFEBAC44E}" name="Column15219" dataDxfId="1120"/>
    <tableColumn id="15265" xr3:uid="{FD8BABBF-A8FD-4617-8E4C-BA4A12BBFE4A}" name="Column15220" dataDxfId="1119"/>
    <tableColumn id="15266" xr3:uid="{8A7D5949-CE3C-4445-BC5A-B979D55ADAAA}" name="Column15221" dataDxfId="1118"/>
    <tableColumn id="15267" xr3:uid="{28552E6F-68BC-477B-8460-2E16A552E76D}" name="Column15222" dataDxfId="1117"/>
    <tableColumn id="15268" xr3:uid="{FDE17DD2-3C28-4F2A-8B7D-1B4A0A6E263A}" name="Column15223" dataDxfId="1116"/>
    <tableColumn id="15269" xr3:uid="{F783C2DA-EE01-4CBF-818E-02DD6D9F489D}" name="Column15224" dataDxfId="1115"/>
    <tableColumn id="15270" xr3:uid="{CA414675-7BC3-48E0-85AB-ECF761820AF3}" name="Column15225" dataDxfId="1114"/>
    <tableColumn id="15271" xr3:uid="{34F22F8D-3066-41A4-BC33-D5C221641727}" name="Column15226" dataDxfId="1113"/>
    <tableColumn id="15272" xr3:uid="{178DE83E-F8D8-4B66-8FE5-5C5F1CD444FC}" name="Column15227" dataDxfId="1112"/>
    <tableColumn id="15273" xr3:uid="{3ABD1133-EDC4-4E91-B10E-23B7D3C74EA2}" name="Column15228" dataDxfId="1111"/>
    <tableColumn id="15274" xr3:uid="{F9A22E91-531B-40ED-976F-27E86C37E75F}" name="Column15229" dataDxfId="1110"/>
    <tableColumn id="15275" xr3:uid="{DB3D326A-9F4A-495B-964F-E85CFC2E6412}" name="Column15230" dataDxfId="1109"/>
    <tableColumn id="15276" xr3:uid="{0B8D1E4E-7784-4477-93D8-83C551A28574}" name="Column15231" dataDxfId="1108"/>
    <tableColumn id="15277" xr3:uid="{544D9EDB-A273-4591-BDBF-B53D0097A720}" name="Column15232" dataDxfId="1107"/>
    <tableColumn id="15278" xr3:uid="{14A72A93-90A4-464A-8438-4FCBFE0AF95B}" name="Column15233" dataDxfId="1106"/>
    <tableColumn id="15279" xr3:uid="{81F696F1-5604-4010-8D96-A7B620488105}" name="Column15234" dataDxfId="1105"/>
    <tableColumn id="15280" xr3:uid="{3A542ACC-02F6-4D64-98E3-72373033D386}" name="Column15235" dataDxfId="1104"/>
    <tableColumn id="15281" xr3:uid="{5CE75A76-B38A-49AB-AC6C-2E7895592909}" name="Column15236" dataDxfId="1103"/>
    <tableColumn id="15282" xr3:uid="{DE746B7F-BC4A-46AA-BF54-0CDCF7CBA326}" name="Column15237" dataDxfId="1102"/>
    <tableColumn id="15283" xr3:uid="{3D8FB5A4-A78B-4796-8E12-802EF52F823B}" name="Column15238" dataDxfId="1101"/>
    <tableColumn id="15284" xr3:uid="{740FF773-8A7D-4991-86F6-0E8B1C4E160F}" name="Column15239" dataDxfId="1100"/>
    <tableColumn id="15285" xr3:uid="{AA2CAB76-BFFF-4C90-8153-00047F758B4F}" name="Column15240" dataDxfId="1099"/>
    <tableColumn id="15286" xr3:uid="{91D87124-D364-492E-8297-F5A1E9A4226E}" name="Column15241" dataDxfId="1098"/>
    <tableColumn id="15287" xr3:uid="{B4B4A45B-5D51-48EB-B094-7C1CCEA754C7}" name="Column15242" dataDxfId="1097"/>
    <tableColumn id="15288" xr3:uid="{00132424-E991-4E63-9950-60B37AA8D777}" name="Column15243" dataDxfId="1096"/>
    <tableColumn id="15289" xr3:uid="{D5F41A86-B8E2-40B1-A82B-B969F74747ED}" name="Column15244" dataDxfId="1095"/>
    <tableColumn id="15290" xr3:uid="{553DB301-F663-40C9-8356-8E1BC45623DC}" name="Column15245" dataDxfId="1094"/>
    <tableColumn id="15291" xr3:uid="{E0627C5D-7996-4522-A29F-CF6995E10905}" name="Column15246" dataDxfId="1093"/>
    <tableColumn id="15292" xr3:uid="{D7352C30-4669-42C5-9600-CC04DA80ECEB}" name="Column15247" dataDxfId="1092"/>
    <tableColumn id="15293" xr3:uid="{28C4788F-221A-4171-87B6-F266EE09AFBA}" name="Column15248" dataDxfId="1091"/>
    <tableColumn id="15294" xr3:uid="{A46F12D9-DE44-44DC-A9E7-5B960EE0BAF6}" name="Column15249" dataDxfId="1090"/>
    <tableColumn id="15295" xr3:uid="{44F6F970-BFA1-48DD-ABD0-74F74C9AB3D8}" name="Column15250" dataDxfId="1089"/>
    <tableColumn id="15296" xr3:uid="{BD32BC2B-BB8A-4E5A-82D1-F92A4C3BEFB4}" name="Column15251" dataDxfId="1088"/>
    <tableColumn id="15297" xr3:uid="{C12E6B94-0C89-4EB1-BE0F-B88E476222AE}" name="Column15252" dataDxfId="1087"/>
    <tableColumn id="15298" xr3:uid="{D0C80486-FD5C-4623-A2B4-7E44D06BC241}" name="Column15253" dataDxfId="1086"/>
    <tableColumn id="15299" xr3:uid="{122F7DC4-3D8B-47DF-A9A5-8A351280DB73}" name="Column15254" dataDxfId="1085"/>
    <tableColumn id="15300" xr3:uid="{ACBE24C2-1A86-4AD1-AF42-1303815EB8D8}" name="Column15255" dataDxfId="1084"/>
    <tableColumn id="15301" xr3:uid="{833E49DD-061C-4B07-953A-D50447412A75}" name="Column15256" dataDxfId="1083"/>
    <tableColumn id="15302" xr3:uid="{0E3C7786-B74B-4FF9-BC35-ABBAB7C0FB95}" name="Column15257" dataDxfId="1082"/>
    <tableColumn id="15303" xr3:uid="{43E21DB0-8902-4026-9A9A-E623692CF828}" name="Column15258" dataDxfId="1081"/>
    <tableColumn id="15304" xr3:uid="{4B012037-5AF3-44E1-BD8F-CD7F9B50D241}" name="Column15259" dataDxfId="1080"/>
    <tableColumn id="15305" xr3:uid="{5F31B7F3-99CB-459F-AD24-6C93896D6E2E}" name="Column15260" dataDxfId="1079"/>
    <tableColumn id="15306" xr3:uid="{6D682D7A-975C-40BB-81BF-EDE1C312CC40}" name="Column15261" dataDxfId="1078"/>
    <tableColumn id="15307" xr3:uid="{4E9570D7-ACE7-4AFC-A979-5C4BC9FAE32D}" name="Column15262" dataDxfId="1077"/>
    <tableColumn id="15308" xr3:uid="{4B97FDA1-6E9A-4941-A5F9-E9FA761F1495}" name="Column15263" dataDxfId="1076"/>
    <tableColumn id="15309" xr3:uid="{46803265-BB43-4D28-B901-B761AA33C319}" name="Column15264" dataDxfId="1075"/>
    <tableColumn id="15310" xr3:uid="{D48324E3-EC18-41F6-8CE8-AC8AEBBD93A0}" name="Column15265" dataDxfId="1074"/>
    <tableColumn id="15311" xr3:uid="{42D86F33-157A-45B2-A8BE-DCDE10B63FDF}" name="Column15266" dataDxfId="1073"/>
    <tableColumn id="15312" xr3:uid="{34742AB4-6793-4BC5-A648-5F4A9D690F03}" name="Column15267" dataDxfId="1072"/>
    <tableColumn id="15313" xr3:uid="{9F3DD8C0-B836-4AD2-B022-7A96C02A4458}" name="Column15268" dataDxfId="1071"/>
    <tableColumn id="15314" xr3:uid="{AD2109C6-3890-4391-BFA0-1D3F463A4DC5}" name="Column15269" dataDxfId="1070"/>
    <tableColumn id="15315" xr3:uid="{734565A3-DCAD-4F6A-951B-98E5C9293CFB}" name="Column15270" dataDxfId="1069"/>
    <tableColumn id="15316" xr3:uid="{E5EBA6F3-F35C-4702-B98F-9BCDAF536554}" name="Column15271" dataDxfId="1068"/>
    <tableColumn id="15317" xr3:uid="{100D8928-2DE0-467C-A936-C0185B529346}" name="Column15272" dataDxfId="1067"/>
    <tableColumn id="15318" xr3:uid="{25A350EB-3A02-4024-937D-E8F8421372A9}" name="Column15273" dataDxfId="1066"/>
    <tableColumn id="15319" xr3:uid="{D9C6839C-4661-4836-AF9C-622198463DF7}" name="Column15274" dataDxfId="1065"/>
    <tableColumn id="15320" xr3:uid="{BA7A5B71-20DC-4C1D-9D1D-FBCD0AFFC47D}" name="Column15275" dataDxfId="1064"/>
    <tableColumn id="15321" xr3:uid="{C8276099-BA8B-4EE7-BD6B-960910E88E6D}" name="Column15276" dataDxfId="1063"/>
    <tableColumn id="15322" xr3:uid="{F9786F69-F717-4F8F-960B-1C485656841A}" name="Column15277" dataDxfId="1062"/>
    <tableColumn id="15323" xr3:uid="{85B533E0-6578-4C3A-8636-6F500475205E}" name="Column15278" dataDxfId="1061"/>
    <tableColumn id="15324" xr3:uid="{CB85B293-7E90-4485-9519-FBD782E3FFBA}" name="Column15279" dataDxfId="1060"/>
    <tableColumn id="15325" xr3:uid="{A352137C-A440-4D47-8C76-EF55A3CC79E9}" name="Column15280" dataDxfId="1059"/>
    <tableColumn id="15326" xr3:uid="{5F138E30-3A94-48ED-BAC6-70C01FA115B1}" name="Column15281" dataDxfId="1058"/>
    <tableColumn id="15327" xr3:uid="{A530C1A5-827E-41DE-9758-B87EA0A4898E}" name="Column15282" dataDxfId="1057"/>
    <tableColumn id="15328" xr3:uid="{9F79207F-49E8-4B96-BE68-0FBF77FDB433}" name="Column15283" dataDxfId="1056"/>
    <tableColumn id="15329" xr3:uid="{20A80B22-A8EF-4DDE-A13B-16AFBC9F3077}" name="Column15284" dataDxfId="1055"/>
    <tableColumn id="15330" xr3:uid="{A6D7159F-998F-422C-8D90-D9C23CA719CB}" name="Column15285" dataDxfId="1054"/>
    <tableColumn id="15331" xr3:uid="{CDFFE95D-BB23-454D-A8A6-8AB22C2625E7}" name="Column15286" dataDxfId="1053"/>
    <tableColumn id="15332" xr3:uid="{74722379-C357-4D66-8900-B9DC9795EE19}" name="Column15287" dataDxfId="1052"/>
    <tableColumn id="15333" xr3:uid="{61E7F91E-EE8B-40AA-9436-D670536DF2E1}" name="Column15288" dataDxfId="1051"/>
    <tableColumn id="15334" xr3:uid="{FEAD8992-1AFB-4363-9CFE-59F638A29521}" name="Column15289" dataDxfId="1050"/>
    <tableColumn id="15335" xr3:uid="{DBCE0AF4-7AB2-42D6-904C-BB459486441F}" name="Column15290" dataDxfId="1049"/>
    <tableColumn id="15336" xr3:uid="{EF46ED8E-3216-4EA0-924B-C8694AFCCE74}" name="Column15291" dataDxfId="1048"/>
    <tableColumn id="15337" xr3:uid="{127E046B-54F1-44D9-8EF4-72EE2AED05CC}" name="Column15292" dataDxfId="1047"/>
    <tableColumn id="15338" xr3:uid="{F4F594BF-FD9C-4582-B92F-F6202A4C4E47}" name="Column15293" dataDxfId="1046"/>
    <tableColumn id="15339" xr3:uid="{62A6B4C0-15C0-4F65-839A-4BEFDC60AD34}" name="Column15294" dataDxfId="1045"/>
    <tableColumn id="15340" xr3:uid="{15207751-2385-4116-BA65-ABF2A10CEF89}" name="Column15295" dataDxfId="1044"/>
    <tableColumn id="15341" xr3:uid="{89E5D20C-8D0A-44F0-AF72-2C3512137AE9}" name="Column15296" dataDxfId="1043"/>
    <tableColumn id="15342" xr3:uid="{4F11839F-6481-48A1-B267-7E091EAB2ADF}" name="Column15297" dataDxfId="1042"/>
    <tableColumn id="15343" xr3:uid="{0EFAF160-2158-4875-B830-DD4A77698250}" name="Column15298" dataDxfId="1041"/>
    <tableColumn id="15344" xr3:uid="{7A0EA92A-772A-40A8-A3E0-F482CA4FDACF}" name="Column15299" dataDxfId="1040"/>
    <tableColumn id="15345" xr3:uid="{36011CC0-B238-425F-B656-13BF45A645DE}" name="Column15300" dataDxfId="1039"/>
    <tableColumn id="15346" xr3:uid="{717E5C36-1DBF-4FBF-B368-205777F2D2FF}" name="Column15301" dataDxfId="1038"/>
    <tableColumn id="15347" xr3:uid="{1B6C5E7B-1FE1-433B-8B57-8D0E61E45A83}" name="Column15302" dataDxfId="1037"/>
    <tableColumn id="15348" xr3:uid="{1E365557-7B4D-422C-8AAA-A08D7935B249}" name="Column15303" dataDxfId="1036"/>
    <tableColumn id="15349" xr3:uid="{D65148C5-A1BD-4353-9374-F8EA0D9DC807}" name="Column15304" dataDxfId="1035"/>
    <tableColumn id="15350" xr3:uid="{93259CEC-391D-43C1-816B-F60EC9E9CE21}" name="Column15305" dataDxfId="1034"/>
    <tableColumn id="15351" xr3:uid="{6E88E52F-9320-471C-9118-E9973331103E}" name="Column15306" dataDxfId="1033"/>
    <tableColumn id="15352" xr3:uid="{4E9B05F9-629B-49DF-A0AD-E5165AB07F8E}" name="Column15307" dataDxfId="1032"/>
    <tableColumn id="15353" xr3:uid="{D3B5DCC1-AEA5-4B6B-9F57-FB68A8E37397}" name="Column15308" dataDxfId="1031"/>
    <tableColumn id="15354" xr3:uid="{48C6C352-6714-4EBA-BDDD-728B2F4AAECF}" name="Column15309" dataDxfId="1030"/>
    <tableColumn id="15355" xr3:uid="{B84C4387-E4BD-4A71-B3AF-24E3867AB32F}" name="Column15310" dataDxfId="1029"/>
    <tableColumn id="15356" xr3:uid="{311B3924-6185-4D74-88AD-C5857DF0FFDD}" name="Column15311" dataDxfId="1028"/>
    <tableColumn id="15357" xr3:uid="{694BF2CB-2963-42C9-8F38-D6702ADF4D30}" name="Column15312" dataDxfId="1027"/>
    <tableColumn id="15358" xr3:uid="{BB861991-1B43-40DB-B9F9-76A674AA87FF}" name="Column15313" dataDxfId="1026"/>
    <tableColumn id="15359" xr3:uid="{C65AE0F3-300F-4D2E-974B-3372CA51ABC7}" name="Column15314" dataDxfId="1025"/>
    <tableColumn id="15360" xr3:uid="{2548C828-98DC-4359-9052-755E82F798A9}" name="Column15315" dataDxfId="1024"/>
    <tableColumn id="15361" xr3:uid="{A1FF257A-7F92-48AA-86CA-A85AB4E3F8D9}" name="Column15316" dataDxfId="1023"/>
    <tableColumn id="15362" xr3:uid="{ADAFC303-F0F3-41B9-B954-D28356BC31B0}" name="Column15317" dataDxfId="1022"/>
    <tableColumn id="15363" xr3:uid="{F3B411F7-20A6-48BB-B479-7137C60A95BC}" name="Column15318" dataDxfId="1021"/>
    <tableColumn id="15364" xr3:uid="{9E9D97D3-141C-42FD-AAEE-0C67838DA1FB}" name="Column15319" dataDxfId="1020"/>
    <tableColumn id="15365" xr3:uid="{A13E2D92-DD0B-497E-9588-6B4E3C34C769}" name="Column15320" dataDxfId="1019"/>
    <tableColumn id="15366" xr3:uid="{B0475BAF-A8D1-46DA-BBC9-404E24BD835C}" name="Column15321" dataDxfId="1018"/>
    <tableColumn id="15367" xr3:uid="{20F0985E-CC50-43A3-8CF3-0D23C7CB7402}" name="Column15322" dataDxfId="1017"/>
    <tableColumn id="15368" xr3:uid="{B5306476-21F7-4F18-9265-0428866DD955}" name="Column15323" dataDxfId="1016"/>
    <tableColumn id="15369" xr3:uid="{9A89068C-926D-4D43-BADF-4E6A91E8CEA6}" name="Column15324" dataDxfId="1015"/>
    <tableColumn id="15370" xr3:uid="{A2D254B0-6D45-4E21-93BB-3A76DCF9DC1E}" name="Column15325" dataDxfId="1014"/>
    <tableColumn id="15371" xr3:uid="{D78900B3-ED85-45C9-ABD9-EAC74A9223C2}" name="Column15326" dataDxfId="1013"/>
    <tableColumn id="15372" xr3:uid="{BB0C5879-5329-491E-8597-C70ADE62290B}" name="Column15327" dataDxfId="1012"/>
    <tableColumn id="15373" xr3:uid="{2663B68D-56B0-44BB-BF02-F79F6DDDD3CD}" name="Column15328" dataDxfId="1011"/>
    <tableColumn id="15374" xr3:uid="{4F75F66E-1889-4019-AED4-2495DA972982}" name="Column15329" dataDxfId="1010"/>
    <tableColumn id="15375" xr3:uid="{B2143255-1C3A-488F-BC85-4323ACE066D1}" name="Column15330" dataDxfId="1009"/>
    <tableColumn id="15376" xr3:uid="{30A16DAF-A905-4363-A16D-06066069FE2B}" name="Column15331" dataDxfId="1008"/>
    <tableColumn id="15377" xr3:uid="{D7774276-ED79-4BEA-A1F3-ED1FFC189FB0}" name="Column15332" dataDxfId="1007"/>
    <tableColumn id="15378" xr3:uid="{1E0CC72F-8B19-49ED-8C19-1890A631E641}" name="Column15333" dataDxfId="1006"/>
    <tableColumn id="15379" xr3:uid="{EDA684F4-E66F-473B-993C-5E25779E9816}" name="Column15334" dataDxfId="1005"/>
    <tableColumn id="15380" xr3:uid="{07446657-7923-4E92-9F02-D0D9D5101A7B}" name="Column15335" dataDxfId="1004"/>
    <tableColumn id="15381" xr3:uid="{AAB67CA7-C042-437E-8270-6CD4CA2DFD23}" name="Column15336" dataDxfId="1003"/>
    <tableColumn id="15382" xr3:uid="{BD14C1D8-65F4-49D0-9166-19516CDA7E11}" name="Column15337" dataDxfId="1002"/>
    <tableColumn id="15383" xr3:uid="{B41206AC-39CD-4539-9DBA-9849E8043766}" name="Column15338" dataDxfId="1001"/>
    <tableColumn id="15384" xr3:uid="{13177857-4D0D-4571-9DCF-DD5496C4F45E}" name="Column15339" dataDxfId="1000"/>
    <tableColumn id="15385" xr3:uid="{7B2C89D1-D19D-452F-B732-B782212DA430}" name="Column15340" dataDxfId="999"/>
    <tableColumn id="15386" xr3:uid="{1D12F545-3B5B-439E-9DDB-D74B9C5BA445}" name="Column15341" dataDxfId="998"/>
    <tableColumn id="15387" xr3:uid="{707BDA2D-2127-4C7E-A8D2-F2DEBF804B03}" name="Column15342" dataDxfId="997"/>
    <tableColumn id="15388" xr3:uid="{217C032D-5B9F-4748-A8D1-9AB7C1FD2438}" name="Column15343" dataDxfId="996"/>
    <tableColumn id="15389" xr3:uid="{D9D737EE-E5BE-461B-BD21-08DF0EA90D49}" name="Column15344" dataDxfId="995"/>
    <tableColumn id="15390" xr3:uid="{D7C0C878-77C7-4AD8-8E26-E69003CCAADB}" name="Column15345" dataDxfId="994"/>
    <tableColumn id="15391" xr3:uid="{852BF04F-9386-4B61-84A5-981554A42AD4}" name="Column15346" dataDxfId="993"/>
    <tableColumn id="15392" xr3:uid="{A2A5152B-381B-4B49-9880-BD100BAE6AE5}" name="Column15347" dataDxfId="992"/>
    <tableColumn id="15393" xr3:uid="{01A7AEC9-855B-418F-8800-E58BFA134844}" name="Column15348" dataDxfId="991"/>
    <tableColumn id="15394" xr3:uid="{92480E51-D435-4D03-9198-F4D2648514E1}" name="Column15349" dataDxfId="990"/>
    <tableColumn id="15395" xr3:uid="{50F0D0E8-A83B-4E29-8044-84BB9D760D0D}" name="Column15350" dataDxfId="989"/>
    <tableColumn id="15396" xr3:uid="{35606D38-13E0-44E0-A06C-F44333368808}" name="Column15351" dataDxfId="988"/>
    <tableColumn id="15397" xr3:uid="{0A349CF0-8401-484C-BC77-64CC74A11B44}" name="Column15352" dataDxfId="987"/>
    <tableColumn id="15398" xr3:uid="{B29A039E-316E-4DC8-AAE9-9F86E5D27FFF}" name="Column15353" dataDxfId="986"/>
    <tableColumn id="15399" xr3:uid="{3E22D223-FEAC-4366-BB40-32AD2FCB1C9C}" name="Column15354" dataDxfId="985"/>
    <tableColumn id="15400" xr3:uid="{3E49189C-F203-43B3-9436-91E7577E1C18}" name="Column15355" dataDxfId="984"/>
    <tableColumn id="15401" xr3:uid="{5EE5346D-DC3D-4C86-A280-8762929C9A11}" name="Column15356" dataDxfId="983"/>
    <tableColumn id="15402" xr3:uid="{B5DF93DC-319E-4390-8F89-89A561ED3EA7}" name="Column15357" dataDxfId="982"/>
    <tableColumn id="15403" xr3:uid="{A21452EB-A5E6-44A2-84FA-211F69327900}" name="Column15358" dataDxfId="981"/>
    <tableColumn id="15404" xr3:uid="{92D8C1E2-C9CB-4318-8D79-D4CE0C980161}" name="Column15359" dataDxfId="980"/>
    <tableColumn id="15405" xr3:uid="{BDDC8FFD-3CF0-4C62-97F4-93F26AEDC910}" name="Column15360" dataDxfId="979"/>
    <tableColumn id="15406" xr3:uid="{918CC521-333F-4F8C-AEB0-190EBAA4762D}" name="Column15361" dataDxfId="978"/>
    <tableColumn id="15407" xr3:uid="{BC88F444-B9C0-4213-898F-11EE886FC2EC}" name="Column15362" dataDxfId="977"/>
    <tableColumn id="15408" xr3:uid="{BBCA5F30-6904-45A9-8AD5-A116ED4C0DCA}" name="Column15363" dataDxfId="976"/>
    <tableColumn id="15409" xr3:uid="{3DD8476F-E4C5-4BCD-9328-1ADACBD45C6E}" name="Column15364" dataDxfId="975"/>
    <tableColumn id="15410" xr3:uid="{B1AE4D4B-99D4-4DCC-83D8-AD10D5BA75C9}" name="Column15365" dataDxfId="974"/>
    <tableColumn id="15411" xr3:uid="{5911C90E-BD35-4572-8F7E-FE536B6F35D4}" name="Column15366" dataDxfId="973"/>
    <tableColumn id="15412" xr3:uid="{CB3A50DC-284C-4A09-90F2-4DE7C2818551}" name="Column15367" dataDxfId="972"/>
    <tableColumn id="15413" xr3:uid="{35CD7196-4C87-48B7-8210-AA74D51B8A9A}" name="Column15368" dataDxfId="971"/>
    <tableColumn id="15414" xr3:uid="{8AE89427-BC53-46E6-A2D1-F7AFEC9C467E}" name="Column15369" dataDxfId="970"/>
    <tableColumn id="15415" xr3:uid="{A3C301A6-2D6B-431C-97C3-455E7BF7E343}" name="Column15370" dataDxfId="969"/>
    <tableColumn id="15416" xr3:uid="{48785021-AEC1-46F6-AAFF-692470D52EF9}" name="Column15371" dataDxfId="968"/>
    <tableColumn id="15417" xr3:uid="{1521C412-803F-4B44-9855-2C5613915756}" name="Column15372" dataDxfId="967"/>
    <tableColumn id="15418" xr3:uid="{071CFE76-6DF6-45BB-ADD6-886303C0D759}" name="Column15373" dataDxfId="966"/>
    <tableColumn id="15419" xr3:uid="{0D1A244E-0AB7-4F01-BD11-1076BF041BDF}" name="Column15374" dataDxfId="965"/>
    <tableColumn id="15420" xr3:uid="{C8BAFA8B-BCC5-4732-9BEA-1A0A13F9DF62}" name="Column15375" dataDxfId="964"/>
    <tableColumn id="15421" xr3:uid="{B087EFD8-E543-4E84-813A-EEEC4A3D1094}" name="Column15376" dataDxfId="963"/>
    <tableColumn id="15422" xr3:uid="{243224B8-FD4A-4A20-8FD0-CB8EF3D63A99}" name="Column15377" dataDxfId="962"/>
    <tableColumn id="15423" xr3:uid="{187FB885-C800-454B-87C9-149C9D4A09F6}" name="Column15378" dataDxfId="961"/>
    <tableColumn id="15424" xr3:uid="{61B34DE0-CDA7-46AA-81A2-92927725CC7A}" name="Column15379" dataDxfId="960"/>
    <tableColumn id="15425" xr3:uid="{E43A76E9-F883-4D47-836C-D5D2BD1FA245}" name="Column15380" dataDxfId="959"/>
    <tableColumn id="15426" xr3:uid="{DFE1F30B-405B-4A47-9411-86AB627A3C7C}" name="Column15381" dataDxfId="958"/>
    <tableColumn id="15427" xr3:uid="{32EC9F19-48AC-4149-A079-9459CB858C96}" name="Column15382" dataDxfId="957"/>
    <tableColumn id="15428" xr3:uid="{CF39A0AF-787A-4E33-83D7-7A036E0BF14F}" name="Column15383" dataDxfId="956"/>
    <tableColumn id="15429" xr3:uid="{AECE6436-A357-4DAD-B3BC-74F23DB23DF7}" name="Column15384" dataDxfId="955"/>
    <tableColumn id="15430" xr3:uid="{D54A75C7-FBD8-4234-AB97-A49EA606D456}" name="Column15385" dataDxfId="954"/>
    <tableColumn id="15431" xr3:uid="{ABE03C8F-557F-45F7-8413-9F3E61BA5E3E}" name="Column15386" dataDxfId="953"/>
    <tableColumn id="15432" xr3:uid="{98FF97EC-0249-4F17-AF11-B5B9CA136927}" name="Column15387" dataDxfId="952"/>
    <tableColumn id="15433" xr3:uid="{60D804A6-3E17-4CFA-B572-6AB4A09FFA8E}" name="Column15388" dataDxfId="951"/>
    <tableColumn id="15434" xr3:uid="{43A64C52-556D-41AF-A2A9-5A9DFDE16498}" name="Column15389" dataDxfId="950"/>
    <tableColumn id="15435" xr3:uid="{819101BF-8555-45D7-A581-F59C7E0045A7}" name="Column15390" dataDxfId="949"/>
    <tableColumn id="15436" xr3:uid="{2E50AC80-AF9A-4FD8-83B8-6EE5D5A5CB4E}" name="Column15391" dataDxfId="948"/>
    <tableColumn id="15437" xr3:uid="{EEAC58B2-F12B-4598-A660-64006A9B1899}" name="Column15392" dataDxfId="947"/>
    <tableColumn id="15438" xr3:uid="{2532CB9B-B0C4-4B95-AC84-75D071F56D76}" name="Column15393" dataDxfId="946"/>
    <tableColumn id="15439" xr3:uid="{ED4BFC18-9B9F-46C8-B49F-09EF55A175D7}" name="Column15394" dataDxfId="945"/>
    <tableColumn id="15440" xr3:uid="{CFFF27A0-B56B-42AB-B374-4ADD41A48C94}" name="Column15395" dataDxfId="944"/>
    <tableColumn id="15441" xr3:uid="{43F84460-9033-446C-BAAC-727E1F94110D}" name="Column15396" dataDxfId="943"/>
    <tableColumn id="15442" xr3:uid="{90EB4810-B637-462A-85FA-9D290ABAA12A}" name="Column15397" dataDxfId="942"/>
    <tableColumn id="15443" xr3:uid="{7EA9606C-1567-42A3-98EF-B99D679A70C1}" name="Column15398" dataDxfId="941"/>
    <tableColumn id="15444" xr3:uid="{85F1E59F-4556-42D7-8C03-BB0846301996}" name="Column15399" dataDxfId="940"/>
    <tableColumn id="15445" xr3:uid="{F780AEB1-F3BC-467D-8B81-DF637797A563}" name="Column15400" dataDxfId="939"/>
    <tableColumn id="15446" xr3:uid="{12D08FD5-6A18-4291-864B-F71ECA0612AB}" name="Column15401" dataDxfId="938"/>
    <tableColumn id="15447" xr3:uid="{E608805A-AFE6-41C4-954D-C10AF511EE23}" name="Column15402" dataDxfId="937"/>
    <tableColumn id="15448" xr3:uid="{BE11198E-EDA2-48C8-8C77-A9A5CB07C604}" name="Column15403" dataDxfId="936"/>
    <tableColumn id="15449" xr3:uid="{91A645F3-62AB-49B2-B15F-53C88CBEC8D4}" name="Column15404" dataDxfId="935"/>
    <tableColumn id="15450" xr3:uid="{89B70CC5-F402-4B6E-AF45-9674683393E8}" name="Column15405" dataDxfId="934"/>
    <tableColumn id="15451" xr3:uid="{F90F0224-BFB4-45EF-B71C-9192371FC5EA}" name="Column15406" dataDxfId="933"/>
    <tableColumn id="15452" xr3:uid="{200D140B-0B1C-47C4-957A-D4B8BD31FEF5}" name="Column15407" dataDxfId="932"/>
    <tableColumn id="15453" xr3:uid="{69B6CC18-3363-41F6-9D19-69E06E800C14}" name="Column15408" dataDxfId="931"/>
    <tableColumn id="15454" xr3:uid="{22DFF567-40A7-4477-BD4F-B62A7849B7AD}" name="Column15409" dataDxfId="930"/>
    <tableColumn id="15455" xr3:uid="{32DAB51E-6626-4997-96A6-572587D001B8}" name="Column15410" dataDxfId="929"/>
    <tableColumn id="15456" xr3:uid="{5C92B904-8D18-434A-8172-D7FCE7CDF551}" name="Column15411" dataDxfId="928"/>
    <tableColumn id="15457" xr3:uid="{9C352D75-2740-4ED2-9AE5-29A2FA6F2DB9}" name="Column15412" dataDxfId="927"/>
    <tableColumn id="15458" xr3:uid="{FFE99BF2-E540-4CA9-B945-1C56BB8613A7}" name="Column15413" dataDxfId="926"/>
    <tableColumn id="15459" xr3:uid="{C82A3C27-1343-45D2-8E2F-90CC8F0A24DF}" name="Column15414" dataDxfId="925"/>
    <tableColumn id="15460" xr3:uid="{5643D785-7A98-48F2-A9B1-430466DC8A71}" name="Column15415" dataDxfId="924"/>
    <tableColumn id="15461" xr3:uid="{3A3EDAAC-76D0-4FE2-A4AD-A372E5538236}" name="Column15416" dataDxfId="923"/>
    <tableColumn id="15462" xr3:uid="{987CC3DA-D4A2-4E4D-9EF2-127DD57B6CE5}" name="Column15417" dataDxfId="922"/>
    <tableColumn id="15463" xr3:uid="{923D69A0-47C5-49AE-98B6-545014D0C1BB}" name="Column15418" dataDxfId="921"/>
    <tableColumn id="15464" xr3:uid="{F167A547-C795-4F3F-BE3C-32FE0478DE9A}" name="Column15419" dataDxfId="920"/>
    <tableColumn id="15465" xr3:uid="{9BDE2DDF-36E5-4934-8D9A-05FD30B0F8AE}" name="Column15420" dataDxfId="919"/>
    <tableColumn id="15466" xr3:uid="{6A2F4A9D-80A7-4A3C-96C7-49D90EC7C2A7}" name="Column15421" dataDxfId="918"/>
    <tableColumn id="15467" xr3:uid="{1E03B551-386C-4528-86AE-5734DCF31C7C}" name="Column15422" dataDxfId="917"/>
    <tableColumn id="15468" xr3:uid="{058102B4-3ED4-4911-8B4B-DD09F8A9808C}" name="Column15423" dataDxfId="916"/>
    <tableColumn id="15469" xr3:uid="{A1DAE3C7-988F-415C-8C88-E389A6F2E150}" name="Column15424" dataDxfId="915"/>
    <tableColumn id="15470" xr3:uid="{449804B2-3445-44FA-BC11-F6D9B0B9E095}" name="Column15425" dataDxfId="914"/>
    <tableColumn id="15471" xr3:uid="{531E6111-291F-499D-A20C-00627158A7CD}" name="Column15426" dataDxfId="913"/>
    <tableColumn id="15472" xr3:uid="{3D75A5BC-C122-4315-AAA6-C0B9E692908C}" name="Column15427" dataDxfId="912"/>
    <tableColumn id="15473" xr3:uid="{9E4EE200-BDD3-4BAF-B3DD-741CBCA500B8}" name="Column15428" dataDxfId="911"/>
    <tableColumn id="15474" xr3:uid="{84006DD3-AE06-4EC1-A73E-880B26F18882}" name="Column15429" dataDxfId="910"/>
    <tableColumn id="15475" xr3:uid="{D368535C-D20D-4F93-A2CD-4E9CBCA06471}" name="Column15430" dataDxfId="909"/>
    <tableColumn id="15476" xr3:uid="{A4C31BD7-96F2-4761-9F92-FA60BFA872B7}" name="Column15431" dataDxfId="908"/>
    <tableColumn id="15477" xr3:uid="{2DBD8448-FC15-4484-8E82-2C07757BA075}" name="Column15432" dataDxfId="907"/>
    <tableColumn id="15478" xr3:uid="{855233EB-ABC8-4037-ABF1-4AE09F26E559}" name="Column15433" dataDxfId="906"/>
    <tableColumn id="15479" xr3:uid="{86EC1ABF-78FA-4673-A76F-26955F0BED87}" name="Column15434" dataDxfId="905"/>
    <tableColumn id="15480" xr3:uid="{2BDF8D71-C066-4A97-BD4F-BB4CA556057F}" name="Column15435" dataDxfId="904"/>
    <tableColumn id="15481" xr3:uid="{6D2BD9ED-C1FC-4ED6-BA36-1FA0794D32DC}" name="Column15436" dataDxfId="903"/>
    <tableColumn id="15482" xr3:uid="{2D41E76C-59D2-447F-B423-C60488392FC7}" name="Column15437" dataDxfId="902"/>
    <tableColumn id="15483" xr3:uid="{901FF403-0093-42DB-9814-81FE1C79917D}" name="Column15438" dataDxfId="901"/>
    <tableColumn id="15484" xr3:uid="{594899B6-2EF1-45AA-B691-D6A185281E6B}" name="Column15439" dataDxfId="900"/>
    <tableColumn id="15485" xr3:uid="{455C0DA7-DD46-489C-89C0-36EF9CCA87A0}" name="Column15440" dataDxfId="899"/>
    <tableColumn id="15486" xr3:uid="{335364A4-72EF-46D2-AFB3-10A3BC441C1C}" name="Column15441" dataDxfId="898"/>
    <tableColumn id="15487" xr3:uid="{D8D627A7-CB6F-4224-B7EF-C6FC6E9A5BD0}" name="Column15442" dataDxfId="897"/>
    <tableColumn id="15488" xr3:uid="{8C2943A2-FA77-4DE7-AD57-5D8CFB573457}" name="Column15443" dataDxfId="896"/>
    <tableColumn id="15489" xr3:uid="{E3384F83-3F43-4689-819D-CD36842A6421}" name="Column15444" dataDxfId="895"/>
    <tableColumn id="15490" xr3:uid="{B47D2256-F3B9-4FCF-B551-E63F837E4F9C}" name="Column15445" dataDxfId="894"/>
    <tableColumn id="15491" xr3:uid="{1F40AB4A-7B49-41C9-8187-0DDD292DEA88}" name="Column15446" dataDxfId="893"/>
    <tableColumn id="15492" xr3:uid="{AE9C8CA9-537E-485C-B71A-FC5E711FEE26}" name="Column15447" dataDxfId="892"/>
    <tableColumn id="15493" xr3:uid="{414ACCB5-1C5F-4F90-A340-05B3CBA47F5F}" name="Column15448" dataDxfId="891"/>
    <tableColumn id="15494" xr3:uid="{1C564FA1-3FBE-473D-95E5-1C0879722C66}" name="Column15449" dataDxfId="890"/>
    <tableColumn id="15495" xr3:uid="{607C94FA-F6E1-4186-BBE1-DFCA8FDC5544}" name="Column15450" dataDxfId="889"/>
    <tableColumn id="15496" xr3:uid="{F56EFE2D-7097-4BD7-9336-E3DEEAA5CB33}" name="Column15451" dataDxfId="888"/>
    <tableColumn id="15497" xr3:uid="{DF3A06D5-5D94-4461-A03B-683F146EF8E4}" name="Column15452" dataDxfId="887"/>
    <tableColumn id="15498" xr3:uid="{95A3003B-3A73-474D-A25D-315E4BC5C33D}" name="Column15453" dataDxfId="886"/>
    <tableColumn id="15499" xr3:uid="{01333A8D-6DC3-47FF-AC8E-4D40C2C7F5B2}" name="Column15454" dataDxfId="885"/>
    <tableColumn id="15500" xr3:uid="{6F94FBE2-D54A-4066-BA97-89EF56EE1E96}" name="Column15455" dataDxfId="884"/>
    <tableColumn id="15501" xr3:uid="{52F03480-38AF-4FC2-9421-650B86566608}" name="Column15456" dataDxfId="883"/>
    <tableColumn id="15502" xr3:uid="{07C52372-856F-4D2F-B016-C0C96A5090C4}" name="Column15457" dataDxfId="882"/>
    <tableColumn id="15503" xr3:uid="{D77E9069-31E6-40DB-B1DD-59460E5DCB43}" name="Column15458" dataDxfId="881"/>
    <tableColumn id="15504" xr3:uid="{2CD57537-108E-4371-8562-E40A9D508ABA}" name="Column15459" dataDxfId="880"/>
    <tableColumn id="15505" xr3:uid="{F628D9E1-50EB-428A-9C4D-DF5A90262EC8}" name="Column15460" dataDxfId="879"/>
    <tableColumn id="15506" xr3:uid="{E00DCC84-54A1-4F3D-B5B8-5079C65A9A7D}" name="Column15461" dataDxfId="878"/>
    <tableColumn id="15507" xr3:uid="{6BF6F946-A0A4-4156-AAE0-98E0F8210188}" name="Column15462" dataDxfId="877"/>
    <tableColumn id="15508" xr3:uid="{899F91DC-7D7F-48F3-AE3E-199A35E1C917}" name="Column15463" dataDxfId="876"/>
    <tableColumn id="15509" xr3:uid="{97429984-CFEF-4A06-A6AD-CD2462C6D056}" name="Column15464" dataDxfId="875"/>
    <tableColumn id="15510" xr3:uid="{871AB99E-BFC3-47E8-809A-CCE3E5581190}" name="Column15465" dataDxfId="874"/>
    <tableColumn id="15511" xr3:uid="{B134AB34-C582-4F72-B655-933FBE2EF0F2}" name="Column15466" dataDxfId="873"/>
    <tableColumn id="15512" xr3:uid="{35198326-B8BD-46CB-AFB0-3D769DCCE911}" name="Column15467" dataDxfId="872"/>
    <tableColumn id="15513" xr3:uid="{C0344C8D-D2E2-4F69-8088-49D7F9145A9F}" name="Column15468" dataDxfId="871"/>
    <tableColumn id="15514" xr3:uid="{A0489CEF-AD20-4D90-922A-E950162B99C7}" name="Column15469" dataDxfId="870"/>
    <tableColumn id="15515" xr3:uid="{745F45DA-1B6F-4DDC-9555-77464DF5A079}" name="Column15470" dataDxfId="869"/>
    <tableColumn id="15516" xr3:uid="{8E04F085-8871-4081-B114-9E8E9F29FA63}" name="Column15471" dataDxfId="868"/>
    <tableColumn id="15517" xr3:uid="{D7BC5C28-08BB-42EE-B38D-60B5139CB115}" name="Column15472" dataDxfId="867"/>
    <tableColumn id="15518" xr3:uid="{38D9B015-9374-4B1C-9CDD-A1DC77DC6AB7}" name="Column15473" dataDxfId="866"/>
    <tableColumn id="15519" xr3:uid="{C36D3A13-9CCD-4346-B275-71DF9556E160}" name="Column15474" dataDxfId="865"/>
    <tableColumn id="15520" xr3:uid="{E92D65C7-D765-430D-A729-ED28A104559E}" name="Column15475" dataDxfId="864"/>
    <tableColumn id="15521" xr3:uid="{E39614B9-D402-4E43-98D6-BFBDE9C0DD5E}" name="Column15476" dataDxfId="863"/>
    <tableColumn id="15522" xr3:uid="{5B49F24F-CFCB-45A1-A110-8078F090FA57}" name="Column15477" dataDxfId="862"/>
    <tableColumn id="15523" xr3:uid="{D24E11EB-72E3-4B9C-9BDB-0FC057E1DDE3}" name="Column15478" dataDxfId="861"/>
    <tableColumn id="15524" xr3:uid="{2F42C8B2-49B2-43BD-A81A-43D3239A8D5A}" name="Column15479" dataDxfId="860"/>
    <tableColumn id="15525" xr3:uid="{D4EC0367-7EF8-4CEC-A9E8-B256290E494D}" name="Column15480" dataDxfId="859"/>
    <tableColumn id="15526" xr3:uid="{4D28E25D-F6FF-428C-9609-5B6A94EFE674}" name="Column15481" dataDxfId="858"/>
    <tableColumn id="15527" xr3:uid="{81AE8EEC-4D37-4C56-AB22-F339EB5A2678}" name="Column15482" dataDxfId="857"/>
    <tableColumn id="15528" xr3:uid="{B292897F-B1D7-4CD1-A0F8-95C65D7AC2B5}" name="Column15483" dataDxfId="856"/>
    <tableColumn id="15529" xr3:uid="{AEC6E078-3ECD-49E7-8FC8-F710EBE27D70}" name="Column15484" dataDxfId="855"/>
    <tableColumn id="15530" xr3:uid="{751E2BCF-4E2D-4893-B4B7-52F4901108E4}" name="Column15485" dataDxfId="854"/>
    <tableColumn id="15531" xr3:uid="{FFEE6D81-9D4D-4FA5-8B02-D88C8A80BF44}" name="Column15486" dataDxfId="853"/>
    <tableColumn id="15532" xr3:uid="{1730310D-7D91-400F-814B-6902B5DE9C0D}" name="Column15487" dataDxfId="852"/>
    <tableColumn id="15533" xr3:uid="{C725D740-6546-4D70-A4AB-CA0AB33083A3}" name="Column15488" dataDxfId="851"/>
    <tableColumn id="15534" xr3:uid="{C34F4FC8-7CD6-4A32-90B5-7D46BDCF2019}" name="Column15489" dataDxfId="850"/>
    <tableColumn id="15535" xr3:uid="{FB5513E8-F4C6-4A56-A0AB-CE9BC634F982}" name="Column15490" dataDxfId="849"/>
    <tableColumn id="15536" xr3:uid="{11EE5AC3-B38F-4CFE-9094-C80D310FFF1E}" name="Column15491" dataDxfId="848"/>
    <tableColumn id="15537" xr3:uid="{829B2902-61A1-4BE1-AD99-6DD8295ADAD0}" name="Column15492" dataDxfId="847"/>
    <tableColumn id="15538" xr3:uid="{4E16ABB0-E836-42A2-A048-D4ECC1C1B4D7}" name="Column15493" dataDxfId="846"/>
    <tableColumn id="15539" xr3:uid="{F38BE960-1C01-4315-BE6A-AFE7A56733AE}" name="Column15494" dataDxfId="845"/>
    <tableColumn id="15540" xr3:uid="{76FB1258-3421-4CD2-AA30-69E4E76E1E01}" name="Column15495" dataDxfId="844"/>
    <tableColumn id="15541" xr3:uid="{A00CE779-FA0F-4759-8D62-E0F74C67A354}" name="Column15496" dataDxfId="843"/>
    <tableColumn id="15542" xr3:uid="{F251E286-17F7-4DEB-908B-1A96DB152379}" name="Column15497" dataDxfId="842"/>
    <tableColumn id="15543" xr3:uid="{451CC4B4-6C65-4E73-B326-41AD2F16A377}" name="Column15498" dataDxfId="841"/>
    <tableColumn id="15544" xr3:uid="{EA8A14D0-CF5B-4DFF-8E87-EFD119CCB7CC}" name="Column15499" dataDxfId="840"/>
    <tableColumn id="15545" xr3:uid="{F3FE2AC1-D5A3-41EB-A3FC-CD20285AB5BC}" name="Column15500" dataDxfId="839"/>
    <tableColumn id="15546" xr3:uid="{2EB3B32F-A78E-4A3C-A61B-CFA6AF9C02D2}" name="Column15501" dataDxfId="838"/>
    <tableColumn id="15547" xr3:uid="{D230C6E7-41A3-4AC4-89A2-567E59E6A0A6}" name="Column15502" dataDxfId="837"/>
    <tableColumn id="15548" xr3:uid="{21DD82AB-5081-49AB-966B-B57FE7BC865F}" name="Column15503" dataDxfId="836"/>
    <tableColumn id="15549" xr3:uid="{9BA1B9B6-2CED-45AA-BA1E-E06B8E92D5DD}" name="Column15504" dataDxfId="835"/>
    <tableColumn id="15550" xr3:uid="{06E2FF0D-33C8-404B-B8E6-2D7267DAAD28}" name="Column15505" dataDxfId="834"/>
    <tableColumn id="15551" xr3:uid="{91BF6A1E-CEFE-4349-9CA9-E8B18F14E86B}" name="Column15506" dataDxfId="833"/>
    <tableColumn id="15552" xr3:uid="{DCB2E38D-81AD-48C5-8787-772AF66447C9}" name="Column15507" dataDxfId="832"/>
    <tableColumn id="15553" xr3:uid="{9CF52EBF-F8EC-4643-A5D5-A46662D32C13}" name="Column15508" dataDxfId="831"/>
    <tableColumn id="15554" xr3:uid="{B8787968-2548-4E3E-A162-6B1C590D668D}" name="Column15509" dataDxfId="830"/>
    <tableColumn id="15555" xr3:uid="{5F5966C7-1E66-450F-A775-C577798B8EC2}" name="Column15510" dataDxfId="829"/>
    <tableColumn id="15556" xr3:uid="{FB98BB42-0CEB-4F72-A386-B877DA1A7401}" name="Column15511" dataDxfId="828"/>
    <tableColumn id="15557" xr3:uid="{2FEEDBE8-B143-4407-A2CE-7073617CC295}" name="Column15512" dataDxfId="827"/>
    <tableColumn id="15558" xr3:uid="{76855818-A67A-4D3D-84E9-B9EC2C3FA640}" name="Column15513" dataDxfId="826"/>
    <tableColumn id="15559" xr3:uid="{28731515-F4DF-4AF9-B83B-285B6807E195}" name="Column15514" dataDxfId="825"/>
    <tableColumn id="15560" xr3:uid="{1BAB4E17-DEE5-4DA8-9189-D559DE27D45D}" name="Column15515" dataDxfId="824"/>
    <tableColumn id="15561" xr3:uid="{A69568F6-D8AD-4E2E-BCF7-A3CED3529A44}" name="Column15516" dataDxfId="823"/>
    <tableColumn id="15562" xr3:uid="{B44436A4-70B1-474B-ADD4-42622AD51D95}" name="Column15517" dataDxfId="822"/>
    <tableColumn id="15563" xr3:uid="{1C30E30B-6810-4DAC-AE02-575B6F42AA9C}" name="Column15518" dataDxfId="821"/>
    <tableColumn id="15564" xr3:uid="{E273D3E4-0A8A-44FD-99C8-0A350A8BF5BF}" name="Column15519" dataDxfId="820"/>
    <tableColumn id="15565" xr3:uid="{69F23786-E9D1-4680-AFE2-814E7DCAE94E}" name="Column15520" dataDxfId="819"/>
    <tableColumn id="15566" xr3:uid="{3F8F4C46-55E4-4946-B635-C118E1E1B611}" name="Column15521" dataDxfId="818"/>
    <tableColumn id="15567" xr3:uid="{B5355420-7A62-4079-BB10-0CFF90AD3330}" name="Column15522" dataDxfId="817"/>
    <tableColumn id="15568" xr3:uid="{EC15AA6C-F273-4442-96C8-01DF0C92FFC1}" name="Column15523" dataDxfId="816"/>
    <tableColumn id="15569" xr3:uid="{052AC4AE-0354-492A-A893-D5D96D6989E1}" name="Column15524" dataDxfId="815"/>
    <tableColumn id="15570" xr3:uid="{AFF02E01-F2B6-4E0B-8007-1FDE219E890C}" name="Column15525" dataDxfId="814"/>
    <tableColumn id="15571" xr3:uid="{827408CC-341C-4E5B-9412-42E66A9A1758}" name="Column15526" dataDxfId="813"/>
    <tableColumn id="15572" xr3:uid="{322FC17E-C57C-473B-A4F6-C19D7203B18E}" name="Column15527" dataDxfId="812"/>
    <tableColumn id="15573" xr3:uid="{BB2CF752-F060-4F2E-B8D4-467139024398}" name="Column15528" dataDxfId="811"/>
    <tableColumn id="15574" xr3:uid="{E0A3B51D-6D11-4FC7-AE43-6CB9FB7B1834}" name="Column15529" dataDxfId="810"/>
    <tableColumn id="15575" xr3:uid="{3BCC8043-97AD-48BC-9B57-A63736714F09}" name="Column15530" dataDxfId="809"/>
    <tableColumn id="15576" xr3:uid="{188803BD-A1D0-4596-AC82-D37BDA4E04B1}" name="Column15531" dataDxfId="808"/>
    <tableColumn id="15577" xr3:uid="{C4173C87-FDEC-48FC-B00D-FEEC3E67D6D8}" name="Column15532" dataDxfId="807"/>
    <tableColumn id="15578" xr3:uid="{0993802F-F1E9-44D4-8C64-01FBCD09985B}" name="Column15533" dataDxfId="806"/>
    <tableColumn id="15579" xr3:uid="{2B535355-89CE-4C60-8AD9-A62811EE00BA}" name="Column15534" dataDxfId="805"/>
    <tableColumn id="15580" xr3:uid="{005F775D-D586-47F7-BD1A-250162DE4B3B}" name="Column15535" dataDxfId="804"/>
    <tableColumn id="15581" xr3:uid="{A5E7270F-962F-4F1C-85CE-A218C87B3751}" name="Column15536" dataDxfId="803"/>
    <tableColumn id="15582" xr3:uid="{539F5E30-BA3D-455F-811B-C20C342F442E}" name="Column15537" dataDxfId="802"/>
    <tableColumn id="15583" xr3:uid="{8443D7F5-9244-4AA7-9B3C-78555B6AFC05}" name="Column15538" dataDxfId="801"/>
    <tableColumn id="15584" xr3:uid="{E9D05FF5-6D85-42BB-8218-A153B8928C2F}" name="Column15539" dataDxfId="800"/>
    <tableColumn id="15585" xr3:uid="{F1D55241-6D0E-4353-9B3A-C8B4ED49B4AC}" name="Column15540" dataDxfId="799"/>
    <tableColumn id="15586" xr3:uid="{5FA50556-AC77-4D6B-8EB1-E7E04B6C68D5}" name="Column15541" dataDxfId="798"/>
    <tableColumn id="15587" xr3:uid="{C6FE029F-ECC9-49A8-BEDB-2BC4A64578B4}" name="Column15542" dataDxfId="797"/>
    <tableColumn id="15588" xr3:uid="{469A9335-513C-4C5B-831A-ACE6EE880928}" name="Column15543" dataDxfId="796"/>
    <tableColumn id="15589" xr3:uid="{988440FD-892C-40D4-97B5-1B6D276D04ED}" name="Column15544" dataDxfId="795"/>
    <tableColumn id="15590" xr3:uid="{DC0B3360-2C19-42C0-A70A-FDBDB7B80E3E}" name="Column15545" dataDxfId="794"/>
    <tableColumn id="15591" xr3:uid="{CBAF0C3D-E2ED-47F9-8F20-67665760C588}" name="Column15546" dataDxfId="793"/>
    <tableColumn id="15592" xr3:uid="{337E2C16-8606-400B-92BB-7EBB6736E9C1}" name="Column15547" dataDxfId="792"/>
    <tableColumn id="15593" xr3:uid="{7E55DD09-59B5-44D5-80B0-5F8DE3173770}" name="Column15548" dataDxfId="791"/>
    <tableColumn id="15594" xr3:uid="{B5663645-6DB2-4689-82B4-C243BE7279D8}" name="Column15549" dataDxfId="790"/>
    <tableColumn id="15595" xr3:uid="{6582154C-282C-49FF-AA2E-A2E2B9081B99}" name="Column15550" dataDxfId="789"/>
    <tableColumn id="15596" xr3:uid="{2CF458EE-0B22-489F-8866-70929F8E399C}" name="Column15551" dataDxfId="788"/>
    <tableColumn id="15597" xr3:uid="{359B8FDB-3ECA-4BD8-A819-27F4A3AC2CDA}" name="Column15552" dataDxfId="787"/>
    <tableColumn id="15598" xr3:uid="{CFD7B444-A056-465A-AF8D-B603EDE593CA}" name="Column15553" dataDxfId="786"/>
    <tableColumn id="15599" xr3:uid="{1548A126-7F03-4623-BD0F-77FF292FED72}" name="Column15554" dataDxfId="785"/>
    <tableColumn id="15600" xr3:uid="{CECAA288-D3BA-40CB-B844-6F9D97BECF21}" name="Column15555" dataDxfId="784"/>
    <tableColumn id="15601" xr3:uid="{D3C51B35-246B-40EB-9ECE-FC87647E638D}" name="Column15556" dataDxfId="783"/>
    <tableColumn id="15602" xr3:uid="{3A4F1543-D0E0-49F6-87EF-91384A0C4988}" name="Column15557" dataDxfId="782"/>
    <tableColumn id="15603" xr3:uid="{FA2BC184-71C3-4292-B986-22769A403AAA}" name="Column15558" dataDxfId="781"/>
    <tableColumn id="15604" xr3:uid="{EE35BFEF-0883-4C5D-A5DF-283CACA1A0D9}" name="Column15559" dataDxfId="780"/>
    <tableColumn id="15605" xr3:uid="{54E28962-0D1F-48C4-BF47-70F8A39361AD}" name="Column15560" dataDxfId="779"/>
    <tableColumn id="15606" xr3:uid="{86999CAC-F2C5-4A80-BB5A-76DC7F883342}" name="Column15561" dataDxfId="778"/>
    <tableColumn id="15607" xr3:uid="{2290E61E-DB89-40C3-B323-2CED3D442202}" name="Column15562" dataDxfId="777"/>
    <tableColumn id="15608" xr3:uid="{4F5937F2-A586-49B4-906C-2D7FC0A986C8}" name="Column15563" dataDxfId="776"/>
    <tableColumn id="15609" xr3:uid="{5BB38FEE-2ED3-4B88-AD41-8E05C8B7D7EF}" name="Column15564" dataDxfId="775"/>
    <tableColumn id="15610" xr3:uid="{98A54A58-A536-4B57-B56D-30233201F563}" name="Column15565" dataDxfId="774"/>
    <tableColumn id="15611" xr3:uid="{54B8BCEE-E4E7-48E0-9EE4-E1FBEADFD261}" name="Column15566" dataDxfId="773"/>
    <tableColumn id="15612" xr3:uid="{7F2C1927-97A5-4872-9F0E-F9CF2FCA6F4B}" name="Column15567" dataDxfId="772"/>
    <tableColumn id="15613" xr3:uid="{CE3934F7-92FA-4DC0-AFB3-5EA37BC698B6}" name="Column15568" dataDxfId="771"/>
    <tableColumn id="15614" xr3:uid="{6D61F175-AFBA-4155-99D5-C6FB1FA42C2D}" name="Column15569" dataDxfId="770"/>
    <tableColumn id="15615" xr3:uid="{402EC87C-FDC8-4953-94B4-BF68AE67FE2A}" name="Column15570" dataDxfId="769"/>
    <tableColumn id="15616" xr3:uid="{8350A92F-9933-4F82-9CAB-A255B5CDCD58}" name="Column15571" dataDxfId="768"/>
    <tableColumn id="15617" xr3:uid="{C81AF8D0-D40D-4121-8CF0-BFC7A2C21EAA}" name="Column15572" dataDxfId="767"/>
    <tableColumn id="15618" xr3:uid="{67B50CBA-052E-403B-A86C-1C807C63920A}" name="Column15573" dataDxfId="766"/>
    <tableColumn id="15619" xr3:uid="{CB82377D-C9DA-4A55-B687-E5F11BEE4DDC}" name="Column15574" dataDxfId="765"/>
    <tableColumn id="15620" xr3:uid="{B430BE03-6AA8-40C9-AB10-57114D9F9D24}" name="Column15575" dataDxfId="764"/>
    <tableColumn id="15621" xr3:uid="{ABEFAF8A-BA0D-4EE0-AD51-3319FA8828BF}" name="Column15576" dataDxfId="763"/>
    <tableColumn id="15622" xr3:uid="{7BAD07E5-458C-4C8F-85EC-4D6CDD5BCA49}" name="Column15577" dataDxfId="762"/>
    <tableColumn id="15623" xr3:uid="{C9705BFD-4CDD-47FE-93F8-56D38FF9E106}" name="Column15578" dataDxfId="761"/>
    <tableColumn id="15624" xr3:uid="{DC125934-1D67-40ED-8884-E3DAFE4AE163}" name="Column15579" dataDxfId="760"/>
    <tableColumn id="15625" xr3:uid="{6A258E88-F20A-477B-800B-2844A3DDAB7D}" name="Column15580" dataDxfId="759"/>
    <tableColumn id="15626" xr3:uid="{7D69665B-FD58-45AF-854C-0D7F9EDBA612}" name="Column15581" dataDxfId="758"/>
    <tableColumn id="15627" xr3:uid="{0689F613-5529-49C1-A255-17C92EE5FACC}" name="Column15582" dataDxfId="757"/>
    <tableColumn id="15628" xr3:uid="{60E96A2E-0DA8-40E8-8A57-211B7951743A}" name="Column15583" dataDxfId="756"/>
    <tableColumn id="15629" xr3:uid="{8BC6820B-E5FA-4C89-9E1B-DDC807C5B998}" name="Column15584" dataDxfId="755"/>
    <tableColumn id="15630" xr3:uid="{67F815FA-F58F-4C77-BAFF-52874A0ECC3F}" name="Column15585" dataDxfId="754"/>
    <tableColumn id="15631" xr3:uid="{9D071E5B-92A6-4D74-B0EC-48369C3E70C9}" name="Column15586" dataDxfId="753"/>
    <tableColumn id="15632" xr3:uid="{C9E0A1D2-15EF-497A-B978-7ED221CD3A44}" name="Column15587" dataDxfId="752"/>
    <tableColumn id="15633" xr3:uid="{DFB8A28F-4D26-4785-BECA-B5843A1DCB33}" name="Column15588" dataDxfId="751"/>
    <tableColumn id="15634" xr3:uid="{ADAFB728-D2EB-4F0D-86F5-F44AAC047F73}" name="Column15589" dataDxfId="750"/>
    <tableColumn id="15635" xr3:uid="{23FA550C-833D-463D-9F18-E14F350DF366}" name="Column15590" dataDxfId="749"/>
    <tableColumn id="15636" xr3:uid="{EA4B7802-D28A-4B01-8172-751320AEB35A}" name="Column15591" dataDxfId="748"/>
    <tableColumn id="15637" xr3:uid="{AB2ADF4A-676D-481B-982A-EBEC2C8525A3}" name="Column15592" dataDxfId="747"/>
    <tableColumn id="15638" xr3:uid="{143A0D9D-AAA1-4C86-9140-BEBE01910D96}" name="Column15593" dataDxfId="746"/>
    <tableColumn id="15639" xr3:uid="{ED5B1524-8484-4453-8C9A-39EC178BF3FB}" name="Column15594" dataDxfId="745"/>
    <tableColumn id="15640" xr3:uid="{13E66F81-6D12-4143-AC77-66D6630E973B}" name="Column15595" dataDxfId="744"/>
    <tableColumn id="15641" xr3:uid="{D2B6E518-87CC-4D72-AE79-DB18C70828FF}" name="Column15596" dataDxfId="743"/>
    <tableColumn id="15642" xr3:uid="{BD26F104-9D21-4C73-B616-0E4C99C6E3CD}" name="Column15597" dataDxfId="742"/>
    <tableColumn id="15643" xr3:uid="{60485C02-C6B5-4BFB-87B8-382C0EE78A44}" name="Column15598" dataDxfId="741"/>
    <tableColumn id="15644" xr3:uid="{A35C0544-3B45-46E0-921B-86C43B881B71}" name="Column15599" dataDxfId="740"/>
    <tableColumn id="15645" xr3:uid="{BAADEEEB-6EDC-4D1B-BBEA-3F56D656FD9C}" name="Column15600" dataDxfId="739"/>
    <tableColumn id="15646" xr3:uid="{CAC9AA7F-8CA4-4DFF-861B-AC6EC1E2F5FA}" name="Column15601" dataDxfId="738"/>
    <tableColumn id="15647" xr3:uid="{1151738D-A5D5-4E68-9741-C5D61FDAB96E}" name="Column15602" dataDxfId="737"/>
    <tableColumn id="15648" xr3:uid="{F3A5848A-5E12-4DBB-9C5E-D4D7DA1AB89C}" name="Column15603" dataDxfId="736"/>
    <tableColumn id="15649" xr3:uid="{A33C68FF-3A44-4DE3-8D4A-98C72E193BEE}" name="Column15604" dataDxfId="735"/>
    <tableColumn id="15650" xr3:uid="{90E8DF5F-DB33-42D7-8B46-3C968407AEF8}" name="Column15605" dataDxfId="734"/>
    <tableColumn id="15651" xr3:uid="{9D32C2A3-1E15-4052-BAA9-2EC80887B905}" name="Column15606" dataDxfId="733"/>
    <tableColumn id="15652" xr3:uid="{0793CCA9-0523-430D-84F3-B339876FEC47}" name="Column15607" dataDxfId="732"/>
    <tableColumn id="15653" xr3:uid="{AE6006B5-F3CC-4BAF-B4AA-A0F762BA1CBF}" name="Column15608" dataDxfId="731"/>
    <tableColumn id="15654" xr3:uid="{D0CA3D2A-0B68-4D28-BDB2-831AAE69F5ED}" name="Column15609" dataDxfId="730"/>
    <tableColumn id="15655" xr3:uid="{5C196130-02DA-4C26-B3C6-66D333C07FF7}" name="Column15610" dataDxfId="729"/>
    <tableColumn id="15656" xr3:uid="{A97CF137-6F52-4910-8949-F9ACA5527DF3}" name="Column15611" dataDxfId="728"/>
    <tableColumn id="15657" xr3:uid="{6966703A-5767-4E26-A49F-4B05F3873FCB}" name="Column15612" dataDxfId="727"/>
    <tableColumn id="15658" xr3:uid="{53FC42A7-B474-4C87-9313-13B10D7242A0}" name="Column15613" dataDxfId="726"/>
    <tableColumn id="15659" xr3:uid="{EC53D146-F529-49C4-9E6D-1DBAC0C2E423}" name="Column15614" dataDxfId="725"/>
    <tableColumn id="15660" xr3:uid="{ACBF08FF-C4FA-4F55-9B38-A991413F4367}" name="Column15615" dataDxfId="724"/>
    <tableColumn id="15661" xr3:uid="{B256F7B9-10CF-447B-BAB1-9761B5CC9E86}" name="Column15616" dataDxfId="723"/>
    <tableColumn id="15662" xr3:uid="{D9EB5585-F832-400A-97C1-6AF7AA3B2C76}" name="Column15617" dataDxfId="722"/>
    <tableColumn id="15663" xr3:uid="{40427E0B-8FF7-4546-8AFD-19A6CA4177FB}" name="Column15618" dataDxfId="721"/>
    <tableColumn id="15664" xr3:uid="{D3131387-0F4E-4FB8-B413-56DA0E9CAC1D}" name="Column15619" dataDxfId="720"/>
    <tableColumn id="15665" xr3:uid="{E87A08BF-F488-45F8-885A-2DE4CB2ED00D}" name="Column15620" dataDxfId="719"/>
    <tableColumn id="15666" xr3:uid="{755F55A5-5C69-4E7C-B6FF-876E5635D81D}" name="Column15621" dataDxfId="718"/>
    <tableColumn id="15667" xr3:uid="{D2EB81DA-74CF-426B-BEFE-C8721B72370B}" name="Column15622" dataDxfId="717"/>
    <tableColumn id="15668" xr3:uid="{578C777B-A39E-4338-A493-6F340F50E6CC}" name="Column15623" dataDxfId="716"/>
    <tableColumn id="15669" xr3:uid="{E6A3CEEA-5EFF-4855-B069-72C663F4F4C4}" name="Column15624" dataDxfId="715"/>
    <tableColumn id="15670" xr3:uid="{79733154-65FE-456C-8D67-86C323507B4D}" name="Column15625" dataDxfId="714"/>
    <tableColumn id="15671" xr3:uid="{1DE5197A-ED1F-4BE0-8FC0-6831E92E33BF}" name="Column15626" dataDxfId="713"/>
    <tableColumn id="15672" xr3:uid="{65017660-2F36-4B16-91A9-F770BA8B5CDE}" name="Column15627" dataDxfId="712"/>
    <tableColumn id="15673" xr3:uid="{A731EF44-43A5-4E1A-8904-3B8602900F23}" name="Column15628" dataDxfId="711"/>
    <tableColumn id="15674" xr3:uid="{EFDF6CF3-3CFE-4D1E-8E54-1E29ECF61C98}" name="Column15629" dataDxfId="710"/>
    <tableColumn id="15675" xr3:uid="{760FF2AC-9775-495A-9BB1-ECD7BA64A503}" name="Column15630" dataDxfId="709"/>
    <tableColumn id="15676" xr3:uid="{D7A52BEF-FDED-4C58-94B4-202C0416D775}" name="Column15631" dataDxfId="708"/>
    <tableColumn id="15677" xr3:uid="{52AEC1F7-23DC-498F-85BF-72BC28470F7F}" name="Column15632" dataDxfId="707"/>
    <tableColumn id="15678" xr3:uid="{F0089395-07E9-4760-9355-972EABDB893D}" name="Column15633" dataDxfId="706"/>
    <tableColumn id="15679" xr3:uid="{C87164A9-3354-4AD3-B2BC-E107B9F42279}" name="Column15634" dataDxfId="705"/>
    <tableColumn id="15680" xr3:uid="{C3104256-F517-4876-9446-6AE5AAF1FCEE}" name="Column15635" dataDxfId="704"/>
    <tableColumn id="15681" xr3:uid="{774C54FE-7FAF-451F-88ED-8597012EB783}" name="Column15636" dataDxfId="703"/>
    <tableColumn id="15682" xr3:uid="{DE02E9A7-8D59-4DB2-84DD-7ACAACB12FE5}" name="Column15637" dataDxfId="702"/>
    <tableColumn id="15683" xr3:uid="{3F2EAF44-D51D-4F7B-BB1A-17A4186FB1CF}" name="Column15638" dataDxfId="701"/>
    <tableColumn id="15684" xr3:uid="{2DFCA4D0-3B3C-4CA1-9F30-3D49DFFF1DAB}" name="Column15639" dataDxfId="700"/>
    <tableColumn id="15685" xr3:uid="{8F4DA78C-9155-4078-8E3B-6AFBB5D27DFC}" name="Column15640" dataDxfId="699"/>
    <tableColumn id="15686" xr3:uid="{0673C5A3-7FA3-48FB-B371-D1241AEDC9DC}" name="Column15641" dataDxfId="698"/>
    <tableColumn id="15687" xr3:uid="{46F6A127-C49F-46C3-9BC3-70E2A0A1B491}" name="Column15642" dataDxfId="697"/>
    <tableColumn id="15688" xr3:uid="{AB9E4694-793B-44A1-A30E-B318F991DC37}" name="Column15643" dataDxfId="696"/>
    <tableColumn id="15689" xr3:uid="{E5C2CFC3-B24F-486F-B49D-DEEB58503683}" name="Column15644" dataDxfId="695"/>
    <tableColumn id="15690" xr3:uid="{7FD0342A-A142-4DD6-8542-61113699C3E5}" name="Column15645" dataDxfId="694"/>
    <tableColumn id="15691" xr3:uid="{197DA0A5-D503-49B6-8A2C-2E7EBCEA4D9B}" name="Column15646" dataDxfId="693"/>
    <tableColumn id="15692" xr3:uid="{26B3F597-2357-4279-9F7E-175C106FA650}" name="Column15647" dataDxfId="692"/>
    <tableColumn id="15693" xr3:uid="{D0294BF5-102B-44DA-806E-D2661BE258A6}" name="Column15648" dataDxfId="691"/>
    <tableColumn id="15694" xr3:uid="{E8778C45-24C4-4A38-BA0B-244177CBDCD5}" name="Column15649" dataDxfId="690"/>
    <tableColumn id="15695" xr3:uid="{E950133E-5E39-4C3D-9B01-C3207D992E3F}" name="Column15650" dataDxfId="689"/>
    <tableColumn id="15696" xr3:uid="{1F0EF6CD-FAB3-421D-99CA-A17E86F65099}" name="Column15651" dataDxfId="688"/>
    <tableColumn id="15697" xr3:uid="{3D863549-9BEA-4744-A2DD-E3495205F4B2}" name="Column15652" dataDxfId="687"/>
    <tableColumn id="15698" xr3:uid="{D93DF897-3713-4FBB-A65D-D2947E979252}" name="Column15653" dataDxfId="686"/>
    <tableColumn id="15699" xr3:uid="{452AB392-A99C-453B-BB06-4DC1095FC7B9}" name="Column15654" dataDxfId="685"/>
    <tableColumn id="15700" xr3:uid="{231C44BF-43FB-4A36-ABBD-C68379B1F25E}" name="Column15655" dataDxfId="684"/>
    <tableColumn id="15701" xr3:uid="{EE35CB0E-49CA-42C8-A2A6-8969B0CAC92E}" name="Column15656" dataDxfId="683"/>
    <tableColumn id="15702" xr3:uid="{5A6088FA-5BDF-40B5-9EA3-EFFCDC4C310C}" name="Column15657" dataDxfId="682"/>
    <tableColumn id="15703" xr3:uid="{DC135E8D-359D-46FE-A910-75EE7274066A}" name="Column15658" dataDxfId="681"/>
    <tableColumn id="15704" xr3:uid="{95F75287-F39A-4EB8-AF5B-9A73E3FBCCCA}" name="Column15659" dataDxfId="680"/>
    <tableColumn id="15705" xr3:uid="{C5A8AB37-53CE-47B5-B89C-330B7B97453E}" name="Column15660" dataDxfId="679"/>
    <tableColumn id="15706" xr3:uid="{8A6C1781-5B6C-43D9-8A63-01E9C7BEE856}" name="Column15661" dataDxfId="678"/>
    <tableColumn id="15707" xr3:uid="{135D8D57-9BD9-4462-ABBC-0AD725C6355B}" name="Column15662" dataDxfId="677"/>
    <tableColumn id="15708" xr3:uid="{FBE6D487-E573-48E0-8030-009BEEBF40EC}" name="Column15663" dataDxfId="676"/>
    <tableColumn id="15709" xr3:uid="{435A4A50-250D-4E5F-805A-9740080F2C39}" name="Column15664" dataDxfId="675"/>
    <tableColumn id="15710" xr3:uid="{6966D860-5542-4ABA-B7AA-85D8C8B2F39C}" name="Column15665" dataDxfId="674"/>
    <tableColumn id="15711" xr3:uid="{38FD4C27-2800-41E1-8CB9-310CF6051EC1}" name="Column15666" dataDxfId="673"/>
    <tableColumn id="15712" xr3:uid="{F10957B9-B1B1-4A5E-926A-3585A813E8EA}" name="Column15667" dataDxfId="672"/>
    <tableColumn id="15713" xr3:uid="{BEE9EC5B-D20D-4F63-BDFE-7F4D4BC2112A}" name="Column15668" dataDxfId="671"/>
    <tableColumn id="15714" xr3:uid="{A5277160-0180-4764-BB89-15398D639135}" name="Column15669" dataDxfId="670"/>
    <tableColumn id="15715" xr3:uid="{22CC7615-13DF-4CD0-8947-AA38190D3003}" name="Column15670" dataDxfId="669"/>
    <tableColumn id="15716" xr3:uid="{B4841CAE-2F0F-4BAD-A661-FFFAA9628D8C}" name="Column15671" dataDxfId="668"/>
    <tableColumn id="15717" xr3:uid="{53140A91-D356-4105-878A-AF45118FD6BA}" name="Column15672" dataDxfId="667"/>
    <tableColumn id="15718" xr3:uid="{EA8C1179-933A-488E-BC0E-389806310A5C}" name="Column15673" dataDxfId="666"/>
    <tableColumn id="15719" xr3:uid="{14AFFA00-21EF-4E08-AB7B-068548445313}" name="Column15674" dataDxfId="665"/>
    <tableColumn id="15720" xr3:uid="{2ABC8888-5F56-44FD-82B5-AD3D36931C19}" name="Column15675" dataDxfId="664"/>
    <tableColumn id="15721" xr3:uid="{686FE998-B38C-44A0-817E-E12F7DD99E74}" name="Column15676" dataDxfId="663"/>
    <tableColumn id="15722" xr3:uid="{5ABE5518-427F-43CC-9E28-70A20FB4B864}" name="Column15677" dataDxfId="662"/>
    <tableColumn id="15723" xr3:uid="{2D784807-6CE4-4B42-AA36-0EE4FFFD07DD}" name="Column15678" dataDxfId="661"/>
    <tableColumn id="15724" xr3:uid="{B47280C2-F13F-4601-8833-6814DB81D1C3}" name="Column15679" dataDxfId="660"/>
    <tableColumn id="15725" xr3:uid="{66670A2E-3E71-4286-89B9-A6BBEE3B8637}" name="Column15680" dataDxfId="659"/>
    <tableColumn id="15726" xr3:uid="{1C599992-4B50-4552-8EB1-37432AA98E67}" name="Column15681" dataDxfId="658"/>
    <tableColumn id="15727" xr3:uid="{3770F84C-C272-4D9A-9DDA-4F2708B6C7B1}" name="Column15682" dataDxfId="657"/>
    <tableColumn id="15728" xr3:uid="{65D14766-BB64-4274-A378-6ED30C2B5931}" name="Column15683" dataDxfId="656"/>
    <tableColumn id="15729" xr3:uid="{9660D7EB-DB97-4559-AA35-1515A7D8D96B}" name="Column15684" dataDxfId="655"/>
    <tableColumn id="15730" xr3:uid="{7135CB7C-E205-4AE4-AC11-4ED7191E9FE9}" name="Column15685" dataDxfId="654"/>
    <tableColumn id="15731" xr3:uid="{DF3C4BF8-CFF0-4836-8679-9C2F8DBA9AB0}" name="Column15686" dataDxfId="653"/>
    <tableColumn id="15732" xr3:uid="{6FA91FAC-3132-4847-8ABF-B62BA5EAA200}" name="Column15687" dataDxfId="652"/>
    <tableColumn id="15733" xr3:uid="{0BF1801B-C686-4F83-A271-C8868C24DDB1}" name="Column15688" dataDxfId="651"/>
    <tableColumn id="15734" xr3:uid="{699FB155-1056-40CD-89D5-691F372883DD}" name="Column15689" dataDxfId="650"/>
    <tableColumn id="15735" xr3:uid="{972CEA0E-2E4E-45E5-ADB1-DCC212DBCA47}" name="Column15690" dataDxfId="649"/>
    <tableColumn id="15736" xr3:uid="{55F0DA19-2F81-4D26-BF09-43ECD08679A0}" name="Column15691" dataDxfId="648"/>
    <tableColumn id="15737" xr3:uid="{9A38BE7A-D024-4271-8FB5-0BC4577FB31A}" name="Column15692" dataDxfId="647"/>
    <tableColumn id="15738" xr3:uid="{0BB4C7ED-C358-47AB-8DD9-5AF3C08EDF3B}" name="Column15693" dataDxfId="646"/>
    <tableColumn id="15739" xr3:uid="{7A27DB87-39A4-47B0-A984-94AC8E651524}" name="Column15694" dataDxfId="645"/>
    <tableColumn id="15740" xr3:uid="{CE0C9E73-8941-4106-B503-1BE1469A9669}" name="Column15695" dataDxfId="644"/>
    <tableColumn id="15741" xr3:uid="{F7111715-4C99-4B16-B134-AAA836100DF6}" name="Column15696" dataDxfId="643"/>
    <tableColumn id="15742" xr3:uid="{3FD6D23F-607F-48CF-A756-0CD3B786FDD9}" name="Column15697" dataDxfId="642"/>
    <tableColumn id="15743" xr3:uid="{30B59BCE-781E-44EA-860F-AA595151C99E}" name="Column15698" dataDxfId="641"/>
    <tableColumn id="15744" xr3:uid="{8602F51F-DB0F-46E3-B914-94480CB9A1DE}" name="Column15699" dataDxfId="640"/>
    <tableColumn id="15745" xr3:uid="{02857B75-694D-4CEF-828C-0B59C9D75E0D}" name="Column15700" dataDxfId="639"/>
    <tableColumn id="15746" xr3:uid="{F3CE41B8-B553-43A5-939B-8D3B2CD25379}" name="Column15701" dataDxfId="638"/>
    <tableColumn id="15747" xr3:uid="{8F78DAD6-324B-4E51-896D-501B9DF3E61A}" name="Column15702" dataDxfId="637"/>
    <tableColumn id="15748" xr3:uid="{F2846BD5-B326-4E3A-B1D0-FC147467DD18}" name="Column15703" dataDxfId="636"/>
    <tableColumn id="15749" xr3:uid="{226033A7-C476-4A55-845A-C383DC6AAA67}" name="Column15704" dataDxfId="635"/>
    <tableColumn id="15750" xr3:uid="{D738A7E4-E2F5-41BA-BC0D-2226F58ECD93}" name="Column15705" dataDxfId="634"/>
    <tableColumn id="15751" xr3:uid="{51D56220-175B-4254-94FA-D309594DD68A}" name="Column15706" dataDxfId="633"/>
    <tableColumn id="15752" xr3:uid="{C08A2AE9-F29E-464D-9A2E-747532003772}" name="Column15707" dataDxfId="632"/>
    <tableColumn id="15753" xr3:uid="{005CE57F-B6D8-4F93-A75D-1E1B82185E83}" name="Column15708" dataDxfId="631"/>
    <tableColumn id="15754" xr3:uid="{5CC0F9F1-D232-4823-95DB-73614556216A}" name="Column15709" dataDxfId="630"/>
    <tableColumn id="15755" xr3:uid="{724C7669-0AC2-47E8-B2D4-2DADC030E7F8}" name="Column15710" dataDxfId="629"/>
    <tableColumn id="15756" xr3:uid="{513EFC24-6770-43C4-9079-0051E48ADACD}" name="Column15711" dataDxfId="628"/>
    <tableColumn id="15757" xr3:uid="{AEA8B21D-BC73-4BD2-BB7E-AD46FAAC6934}" name="Column15712" dataDxfId="627"/>
    <tableColumn id="15758" xr3:uid="{B9CBFF92-67C4-4404-8495-BE65A6868730}" name="Column15713" dataDxfId="626"/>
    <tableColumn id="15759" xr3:uid="{934A8D88-D681-4E7B-934F-968D0F1E9912}" name="Column15714" dataDxfId="625"/>
    <tableColumn id="15760" xr3:uid="{238D88AD-6C4F-4CAF-8F5F-37C7972DF8F3}" name="Column15715" dataDxfId="624"/>
    <tableColumn id="15761" xr3:uid="{FDA6CDE3-A480-4409-B0E0-4B69D38B7465}" name="Column15716" dataDxfId="623"/>
    <tableColumn id="15762" xr3:uid="{1F46FCF8-4982-414D-BF8A-DC3D204DF14C}" name="Column15717" dataDxfId="622"/>
    <tableColumn id="15763" xr3:uid="{39504C05-BB26-4812-83B5-E8FF03227CF1}" name="Column15718" dataDxfId="621"/>
    <tableColumn id="15764" xr3:uid="{5BA6422E-8450-42CC-9332-289535095E43}" name="Column15719" dataDxfId="620"/>
    <tableColumn id="15765" xr3:uid="{733E4C86-9439-4A0F-8AAB-D67746D7BCEB}" name="Column15720" dataDxfId="619"/>
    <tableColumn id="15766" xr3:uid="{59BFE65D-CEFE-4704-BEDE-427960220C5F}" name="Column15721" dataDxfId="618"/>
    <tableColumn id="15767" xr3:uid="{A78285E3-FAEB-41EF-B497-4C139DEB8331}" name="Column15722" dataDxfId="617"/>
    <tableColumn id="15768" xr3:uid="{02F90117-EBE1-4BCA-8AA7-6AD190D885BE}" name="Column15723" dataDxfId="616"/>
    <tableColumn id="15769" xr3:uid="{DCF8F41F-3B3B-42EB-8A5F-140C1DA11623}" name="Column15724" dataDxfId="615"/>
    <tableColumn id="15770" xr3:uid="{86DB4E21-6CBF-46FB-80E4-D396E9DE1942}" name="Column15725" dataDxfId="614"/>
    <tableColumn id="15771" xr3:uid="{4D0966B7-3273-4617-B1A3-21F6DCAB0473}" name="Column15726" dataDxfId="613"/>
    <tableColumn id="15772" xr3:uid="{FC38916B-9E16-459A-AC4B-9B40EF31DB85}" name="Column15727" dataDxfId="612"/>
    <tableColumn id="15773" xr3:uid="{C3AD8CF2-B81A-4A12-B085-1979EBB16839}" name="Column15728" dataDxfId="611"/>
    <tableColumn id="15774" xr3:uid="{89428B42-C5A8-4897-B4E6-D043A5B90B44}" name="Column15729" dataDxfId="610"/>
    <tableColumn id="15775" xr3:uid="{C18D43A7-8D0E-4620-9619-C223A8C9BCED}" name="Column15730" dataDxfId="609"/>
    <tableColumn id="15776" xr3:uid="{9732D153-4B33-404B-8CD2-D1FACE934408}" name="Column15731" dataDxfId="608"/>
    <tableColumn id="15777" xr3:uid="{51173EEE-4CBC-4ADA-9267-B15E776F376C}" name="Column15732" dataDxfId="607"/>
    <tableColumn id="15778" xr3:uid="{3467894B-E9D8-4E8B-B515-4E007052B584}" name="Column15733" dataDxfId="606"/>
    <tableColumn id="15779" xr3:uid="{55336827-83D9-4E4E-AC09-B8C03DFE5464}" name="Column15734" dataDxfId="605"/>
    <tableColumn id="15780" xr3:uid="{5F9E6E32-6685-4212-B80C-DADF50ACBC4A}" name="Column15735" dataDxfId="604"/>
    <tableColumn id="15781" xr3:uid="{DE1FC36E-B898-4564-83A1-47D695E0EE45}" name="Column15736" dataDxfId="603"/>
    <tableColumn id="15782" xr3:uid="{D9D150E7-722F-4332-BDA6-CC8C82C14680}" name="Column15737" dataDxfId="602"/>
    <tableColumn id="15783" xr3:uid="{1EB85C45-CEA0-4CD2-A50B-1957840AA403}" name="Column15738" dataDxfId="601"/>
    <tableColumn id="15784" xr3:uid="{78306914-AB50-4051-8DCC-CDCBA8D891D0}" name="Column15739" dataDxfId="600"/>
    <tableColumn id="15785" xr3:uid="{92D1D4DF-45C1-4F95-89B8-906B2E133ACA}" name="Column15740" dataDxfId="599"/>
    <tableColumn id="15786" xr3:uid="{7B00A328-D7E8-4F70-A2F9-1296813FA704}" name="Column15741" dataDxfId="598"/>
    <tableColumn id="15787" xr3:uid="{37B12FC8-9647-4B91-978F-0D79A2FD4AA7}" name="Column15742" dataDxfId="597"/>
    <tableColumn id="15788" xr3:uid="{ED781662-6B94-4478-8E4A-422D0A8F57D0}" name="Column15743" dataDxfId="596"/>
    <tableColumn id="15789" xr3:uid="{2939FAA9-A6D9-4CBF-B1EB-1598019395BF}" name="Column15744" dataDxfId="595"/>
    <tableColumn id="15790" xr3:uid="{87F46250-70BA-4E7B-9AE3-1FED8538103B}" name="Column15745" dataDxfId="594"/>
    <tableColumn id="15791" xr3:uid="{A379F288-50C0-46F4-90FE-3B8B4F186740}" name="Column15746" dataDxfId="593"/>
    <tableColumn id="15792" xr3:uid="{9F321FBF-861E-481E-92D1-917CDCE25053}" name="Column15747" dataDxfId="592"/>
    <tableColumn id="15793" xr3:uid="{8814666D-8756-4871-9A00-61804DBE9036}" name="Column15748" dataDxfId="591"/>
    <tableColumn id="15794" xr3:uid="{8E10D4D4-6ADE-48C2-BEC4-4616FD56B4DE}" name="Column15749" dataDxfId="590"/>
    <tableColumn id="15795" xr3:uid="{EF272CC7-624E-4BD1-9877-BFFA2E2F1D39}" name="Column15750" dataDxfId="589"/>
    <tableColumn id="15796" xr3:uid="{77CFB198-9BEF-4940-B079-35C14B5C4BA5}" name="Column15751" dataDxfId="588"/>
    <tableColumn id="15797" xr3:uid="{B017D95A-5CD9-4815-B55A-13D9DC217CA3}" name="Column15752" dataDxfId="587"/>
    <tableColumn id="15798" xr3:uid="{FB51EA3D-4577-489C-B738-0F6C16ABA2D8}" name="Column15753" dataDxfId="586"/>
    <tableColumn id="15799" xr3:uid="{751FE5F4-49A7-4655-B6E5-367802EF7ED6}" name="Column15754" dataDxfId="585"/>
    <tableColumn id="15800" xr3:uid="{3AB36862-2527-4D14-B83E-BA70CD37D673}" name="Column15755" dataDxfId="584"/>
    <tableColumn id="15801" xr3:uid="{7AC8E62D-6FB9-4470-9AF2-608211E9854E}" name="Column15756" dataDxfId="583"/>
    <tableColumn id="15802" xr3:uid="{B36E22AF-ADED-4CAF-ABE8-09326A309F65}" name="Column15757" dataDxfId="582"/>
    <tableColumn id="15803" xr3:uid="{219A2AEB-D0BC-4B46-87CC-3F5CC01D3694}" name="Column15758" dataDxfId="581"/>
    <tableColumn id="15804" xr3:uid="{F44F6C9A-0A8A-4195-B290-E664E21330FC}" name="Column15759" dataDxfId="580"/>
    <tableColumn id="15805" xr3:uid="{58085522-E76A-45F5-AFAA-0775A3C22D83}" name="Column15760" dataDxfId="579"/>
    <tableColumn id="15806" xr3:uid="{2E51D123-1EBF-44DB-84DE-7E0A5B387ADC}" name="Column15761" dataDxfId="578"/>
    <tableColumn id="15807" xr3:uid="{49B95D6E-E416-4085-909A-63432173C5FB}" name="Column15762" dataDxfId="577"/>
    <tableColumn id="15808" xr3:uid="{D32042DF-BA89-4FF4-801D-5283D7F35AFB}" name="Column15763" dataDxfId="576"/>
    <tableColumn id="15809" xr3:uid="{6A8F834D-673C-4A62-9461-0910326E6F4E}" name="Column15764" dataDxfId="575"/>
    <tableColumn id="15810" xr3:uid="{6BA9FBC5-0350-40B9-8326-FE3C4BD3B7BA}" name="Column15765" dataDxfId="574"/>
    <tableColumn id="15811" xr3:uid="{4E2BC0C6-4A3D-4138-BB75-0D944C8F690F}" name="Column15766" dataDxfId="573"/>
    <tableColumn id="15812" xr3:uid="{A8BAB7A7-8BBF-472F-AF0C-5DAA97C9B70B}" name="Column15767" dataDxfId="572"/>
    <tableColumn id="15813" xr3:uid="{7B2D5EE1-0B4C-474D-983F-BD9F6EE30D9C}" name="Column15768" dataDxfId="571"/>
    <tableColumn id="15814" xr3:uid="{9CE4551D-1948-488C-84DA-21DD2B833D79}" name="Column15769" dataDxfId="570"/>
    <tableColumn id="15815" xr3:uid="{6CFDECBB-E9B1-46F8-A744-F33CA1F17A66}" name="Column15770" dataDxfId="569"/>
    <tableColumn id="15816" xr3:uid="{37183DE0-AFC3-42CA-B910-996264A54DC1}" name="Column15771" dataDxfId="568"/>
    <tableColumn id="15817" xr3:uid="{72DB8529-E17C-4D9B-823A-06720652A13F}" name="Column15772" dataDxfId="567"/>
    <tableColumn id="15818" xr3:uid="{DBB01122-F661-4682-92D9-C5B06304AED7}" name="Column15773" dataDxfId="566"/>
    <tableColumn id="15819" xr3:uid="{A251782B-E4A6-4D98-ADCB-F72C5D80DCD0}" name="Column15774" dataDxfId="565"/>
    <tableColumn id="15820" xr3:uid="{0299B816-12DD-40CF-9619-90B1C4B5EC9B}" name="Column15775" dataDxfId="564"/>
    <tableColumn id="15821" xr3:uid="{41CA089D-03B9-414A-ACD0-6C431CBF16AE}" name="Column15776" dataDxfId="563"/>
    <tableColumn id="15822" xr3:uid="{47217481-F2D9-4E13-8284-347241F0908B}" name="Column15777" dataDxfId="562"/>
    <tableColumn id="15823" xr3:uid="{D7CB48F3-9C67-401A-A2A3-155655FC374A}" name="Column15778" dataDxfId="561"/>
    <tableColumn id="15824" xr3:uid="{E4A801ED-94D7-4BED-88E7-1C95833C618F}" name="Column15779" dataDxfId="560"/>
    <tableColumn id="15825" xr3:uid="{EC2D8B46-14F0-4CB0-B828-25CA38212078}" name="Column15780" dataDxfId="559"/>
    <tableColumn id="15826" xr3:uid="{9522F9C2-F1A4-4006-8DF8-153A8ACEDFDD}" name="Column15781" dataDxfId="558"/>
    <tableColumn id="15827" xr3:uid="{FBFC6058-11BE-4CBB-8BA6-DCC1ED3F2251}" name="Column15782" dataDxfId="557"/>
    <tableColumn id="15828" xr3:uid="{99B40229-8DA1-4D09-8472-61F46A4BA014}" name="Column15783" dataDxfId="556"/>
    <tableColumn id="15829" xr3:uid="{E0C41148-E189-47F0-B476-FC623B42192C}" name="Column15784" dataDxfId="555"/>
    <tableColumn id="15830" xr3:uid="{7DD5A1A9-886A-49A0-BF3B-7B363852FD33}" name="Column15785" dataDxfId="554"/>
    <tableColumn id="15831" xr3:uid="{AD03E341-C295-4EED-848F-9D24742525F7}" name="Column15786" dataDxfId="553"/>
    <tableColumn id="15832" xr3:uid="{CE3AC16A-DCDE-4610-8474-C9F95D616990}" name="Column15787" dataDxfId="552"/>
    <tableColumn id="15833" xr3:uid="{AFB5927A-AC4C-4F7D-AEF6-CA57159EA11A}" name="Column15788" dataDxfId="551"/>
    <tableColumn id="15834" xr3:uid="{DE8E536F-97B3-49CC-991C-D28188C00267}" name="Column15789" dataDxfId="550"/>
    <tableColumn id="15835" xr3:uid="{76470245-7FE1-4136-8145-BC533A9982DA}" name="Column15790" dataDxfId="549"/>
    <tableColumn id="15836" xr3:uid="{4EF35AB4-624E-4EE9-8718-FE571F89962B}" name="Column15791" dataDxfId="548"/>
    <tableColumn id="15837" xr3:uid="{81B4CC17-EE19-4122-9F1A-9EBD27212FE3}" name="Column15792" dataDxfId="547"/>
    <tableColumn id="15838" xr3:uid="{4C43E28F-F88B-49BD-8162-23A9D5A622A1}" name="Column15793" dataDxfId="546"/>
    <tableColumn id="15839" xr3:uid="{7B8D2637-0758-4647-B13B-223B50675C23}" name="Column15794" dataDxfId="545"/>
    <tableColumn id="15840" xr3:uid="{4D6ED93A-8678-4745-8515-648352AF7604}" name="Column15795" dataDxfId="544"/>
    <tableColumn id="15841" xr3:uid="{684FA917-385F-4A82-BB1F-682D1BB95CA4}" name="Column15796" dataDxfId="543"/>
    <tableColumn id="15842" xr3:uid="{726C369F-97BE-43C8-AEC4-776EA0E5BA2B}" name="Column15797" dataDxfId="542"/>
    <tableColumn id="15843" xr3:uid="{6A6A407D-4728-4666-984C-55AC4EDB6465}" name="Column15798" dataDxfId="541"/>
    <tableColumn id="15844" xr3:uid="{C374C160-04BF-4A54-BF5C-E41AAA4E244B}" name="Column15799" dataDxfId="540"/>
    <tableColumn id="15845" xr3:uid="{9EBF0076-48B9-4D01-8436-56768FD04451}" name="Column15800" dataDxfId="539"/>
    <tableColumn id="15846" xr3:uid="{A8C10BA2-3675-4494-BBCF-5DA2FDCEB4BA}" name="Column15801" dataDxfId="538"/>
    <tableColumn id="15847" xr3:uid="{F83F020B-EC63-498E-8968-4B3CA9754494}" name="Column15802" dataDxfId="537"/>
    <tableColumn id="15848" xr3:uid="{2F1A1321-CB2C-4090-BFBF-415E78B78FA5}" name="Column15803" dataDxfId="536"/>
    <tableColumn id="15849" xr3:uid="{18AE286F-8B84-460D-9ABF-ED288C6439F5}" name="Column15804" dataDxfId="535"/>
    <tableColumn id="15850" xr3:uid="{9142B4DE-2E27-440B-BBA0-8498C26D6D97}" name="Column15805" dataDxfId="534"/>
    <tableColumn id="15851" xr3:uid="{9B5276D1-40CE-460E-8EAC-3ECD8BEAF75C}" name="Column15806" dataDxfId="533"/>
    <tableColumn id="15852" xr3:uid="{E62E9D84-40E5-48BA-9A4A-04E1BAE2CAA6}" name="Column15807" dataDxfId="532"/>
    <tableColumn id="15853" xr3:uid="{92CA1513-135F-4FB3-8F51-01D163A2703B}" name="Column15808" dataDxfId="531"/>
    <tableColumn id="15854" xr3:uid="{289CC192-A134-4205-B427-731A0A5265BD}" name="Column15809" dataDxfId="530"/>
    <tableColumn id="15855" xr3:uid="{DD115EA3-E65C-44E2-9B29-7230EB1D38F9}" name="Column15810" dataDxfId="529"/>
    <tableColumn id="15856" xr3:uid="{3FC02F24-FEA0-4F50-85FD-D96D7F38C2D3}" name="Column15811" dataDxfId="528"/>
    <tableColumn id="15857" xr3:uid="{3FD49AF4-5785-40EB-A36D-5D61D90E1478}" name="Column15812" dataDxfId="527"/>
    <tableColumn id="15858" xr3:uid="{AB50C86B-0E41-44A3-B3B0-D81213D9152E}" name="Column15813" dataDxfId="526"/>
    <tableColumn id="15859" xr3:uid="{D34E3564-9A53-4E0F-917B-1C9F818D3ECA}" name="Column15814" dataDxfId="525"/>
    <tableColumn id="15860" xr3:uid="{6493B25B-3E92-427A-8F84-68CC3C6AEEAC}" name="Column15815" dataDxfId="524"/>
    <tableColumn id="15861" xr3:uid="{71CC8B2E-55F1-4D02-849B-87B74EA81AB2}" name="Column15816" dataDxfId="523"/>
    <tableColumn id="15862" xr3:uid="{B2A61C37-6453-4B22-ADF8-00DFF9B455F0}" name="Column15817" dataDxfId="522"/>
    <tableColumn id="15863" xr3:uid="{E3E28DCF-2274-488D-81AA-B6705175E82C}" name="Column15818" dataDxfId="521"/>
    <tableColumn id="15864" xr3:uid="{E7112833-DD2E-4CA2-9A7E-79E487EAE5C2}" name="Column15819" dataDxfId="520"/>
    <tableColumn id="15865" xr3:uid="{0BC7FAD0-3DFD-4622-ACDC-F1D688875EC1}" name="Column15820" dataDxfId="519"/>
    <tableColumn id="15866" xr3:uid="{F7819D05-4B97-4609-B5CC-46E39EFF89BA}" name="Column15821" dataDxfId="518"/>
    <tableColumn id="15867" xr3:uid="{01A04E9E-56F8-4373-A377-9DBDFDA3C64A}" name="Column15822" dataDxfId="517"/>
    <tableColumn id="15868" xr3:uid="{E72B7E9A-07DE-400A-8F0E-E93F38BDBF0D}" name="Column15823" dataDxfId="516"/>
    <tableColumn id="15869" xr3:uid="{C5354663-5E5B-40C3-B6DF-D5031CDB4AEB}" name="Column15824" dataDxfId="515"/>
    <tableColumn id="15870" xr3:uid="{A861EB8D-0BC6-472A-BD9E-6B7436D4FD90}" name="Column15825" dataDxfId="514"/>
    <tableColumn id="15871" xr3:uid="{C90A656A-E82F-4C72-B760-3297178877C7}" name="Column15826" dataDxfId="513"/>
    <tableColumn id="15872" xr3:uid="{375067ED-1EC7-482B-B820-2D731014F8C3}" name="Column15827" dataDxfId="512"/>
    <tableColumn id="15873" xr3:uid="{94DB0738-1F49-4D69-9BB1-BFF839437BFF}" name="Column15828" dataDxfId="511"/>
    <tableColumn id="15874" xr3:uid="{8CAD7162-7842-4712-9E0B-1D4E883FB593}" name="Column15829" dataDxfId="510"/>
    <tableColumn id="15875" xr3:uid="{6B42DAA8-1035-4D95-B301-1AAF7F3C8D4F}" name="Column15830" dataDxfId="509"/>
    <tableColumn id="15876" xr3:uid="{C560A115-9894-4C3A-A16C-F7362B743E22}" name="Column15831" dataDxfId="508"/>
    <tableColumn id="15877" xr3:uid="{E2856973-45F4-446A-AE09-E25413DB0066}" name="Column15832" dataDxfId="507"/>
    <tableColumn id="15878" xr3:uid="{9C63E938-32B3-4A37-BA27-8D9EBF92A309}" name="Column15833" dataDxfId="506"/>
    <tableColumn id="15879" xr3:uid="{221F55D6-978F-4461-80D9-CF0F482A9089}" name="Column15834" dataDxfId="505"/>
    <tableColumn id="15880" xr3:uid="{A60BF3CA-7A3D-4194-AA60-F18605A30592}" name="Column15835" dataDxfId="504"/>
    <tableColumn id="15881" xr3:uid="{B759D28C-5492-4A31-B13D-0673264B9916}" name="Column15836" dataDxfId="503"/>
    <tableColumn id="15882" xr3:uid="{672228D4-0B01-4EE9-BC16-4566E144E184}" name="Column15837" dataDxfId="502"/>
    <tableColumn id="15883" xr3:uid="{9B18CA7C-C24B-4296-8193-22508B98316E}" name="Column15838" dataDxfId="501"/>
    <tableColumn id="15884" xr3:uid="{83B67AC1-D28A-4CF6-BBD2-E65267D68F65}" name="Column15839" dataDxfId="500"/>
    <tableColumn id="15885" xr3:uid="{99ACB76E-1985-4B07-9FF6-FF4940152604}" name="Column15840" dataDxfId="499"/>
    <tableColumn id="15886" xr3:uid="{A8CFB157-4DD1-4AFF-A4EA-37E739199154}" name="Column15841" dataDxfId="498"/>
    <tableColumn id="15887" xr3:uid="{3B998CF5-2516-4C19-8476-D5A533AACA69}" name="Column15842" dataDxfId="497"/>
    <tableColumn id="15888" xr3:uid="{D043500D-D38A-45B8-9ED5-50A2CDBC395B}" name="Column15843" dataDxfId="496"/>
    <tableColumn id="15889" xr3:uid="{ADEED3BE-2FD9-430D-8DCF-DF587D977703}" name="Column15844" dataDxfId="495"/>
    <tableColumn id="15890" xr3:uid="{E801F208-0CE1-4925-A4D9-13092FB4F366}" name="Column15845" dataDxfId="494"/>
    <tableColumn id="15891" xr3:uid="{993B469D-77DB-4103-96D0-EE9607BCACF9}" name="Column15846" dataDxfId="493"/>
    <tableColumn id="15892" xr3:uid="{2B7A337D-317A-47B1-BC33-107153D5FCF9}" name="Column15847" dataDxfId="492"/>
    <tableColumn id="15893" xr3:uid="{5059AA11-0A8D-4548-B9F1-E3CB307B0C42}" name="Column15848" dataDxfId="491"/>
    <tableColumn id="15894" xr3:uid="{92BBBB94-4F24-452D-BBD8-E0EBA74304E7}" name="Column15849" dataDxfId="490"/>
    <tableColumn id="15895" xr3:uid="{C5EBF8AE-95F1-4A1B-ABAF-1EC6A54E4C7C}" name="Column15850" dataDxfId="489"/>
    <tableColumn id="15896" xr3:uid="{02C4BD05-C9CF-416A-A3E7-7B51D74B68EF}" name="Column15851" dataDxfId="488"/>
    <tableColumn id="15897" xr3:uid="{F71970E0-EAC0-4015-9F90-B24C4C1CC3DA}" name="Column15852" dataDxfId="487"/>
    <tableColumn id="15898" xr3:uid="{695BB2DC-D5F8-4EAF-B6F6-DAAC3B82630A}" name="Column15853" dataDxfId="486"/>
    <tableColumn id="15899" xr3:uid="{4A58CFBB-FD23-4A9B-84BD-3A4F9374EB59}" name="Column15854" dataDxfId="485"/>
    <tableColumn id="15900" xr3:uid="{D3D46BAF-899A-4421-8E2C-0D1432F5CB4E}" name="Column15855" dataDxfId="484"/>
    <tableColumn id="15901" xr3:uid="{4E893B12-A7EA-4D0E-8E83-12A67A817281}" name="Column15856" dataDxfId="483"/>
    <tableColumn id="15902" xr3:uid="{9A97AA05-3FCC-4EA4-9AE1-7FD39104070A}" name="Column15857" dataDxfId="482"/>
    <tableColumn id="15903" xr3:uid="{E8A011F5-0B93-4562-BEC5-F576C034616B}" name="Column15858" dataDxfId="481"/>
    <tableColumn id="15904" xr3:uid="{E9584D48-1CE5-4C10-808B-90026062EBAF}" name="Column15859" dataDxfId="480"/>
    <tableColumn id="15905" xr3:uid="{59FF4134-B9EF-4B78-8628-0DF0D597A6AB}" name="Column15860" dataDxfId="479"/>
    <tableColumn id="15906" xr3:uid="{611CF937-5748-4874-913F-183EEDCFFA39}" name="Column15861" dataDxfId="478"/>
    <tableColumn id="15907" xr3:uid="{E1264E75-11F5-4788-9B5A-65D22A1FE58B}" name="Column15862" dataDxfId="477"/>
    <tableColumn id="15908" xr3:uid="{2A6CD520-82B6-41CD-81B2-40DDDB7DEF01}" name="Column15863" dataDxfId="476"/>
    <tableColumn id="15909" xr3:uid="{3B75F300-2907-4416-AEDD-1EF715F98CD7}" name="Column15864" dataDxfId="475"/>
    <tableColumn id="15910" xr3:uid="{BC2407EA-3606-4C5C-890C-F99597CEA93C}" name="Column15865" dataDxfId="474"/>
    <tableColumn id="15911" xr3:uid="{A169F5E9-0A8C-4DD1-9AE7-1321D72D9908}" name="Column15866" dataDxfId="473"/>
    <tableColumn id="15912" xr3:uid="{EAE40E2F-2670-4C90-94E8-8FB8954AB2F2}" name="Column15867" dataDxfId="472"/>
    <tableColumn id="15913" xr3:uid="{1C42D4D4-0D14-4ACF-8033-399C14072E33}" name="Column15868" dataDxfId="471"/>
    <tableColumn id="15914" xr3:uid="{C08DA29A-5D44-444C-B8B2-CA2C32472B0D}" name="Column15869" dataDxfId="470"/>
    <tableColumn id="15915" xr3:uid="{6C2C0A59-612B-4F54-8D3E-9AF93A0E075A}" name="Column15870" dataDxfId="469"/>
    <tableColumn id="15916" xr3:uid="{DA5BF08D-C4D4-4345-95FC-3B776E0F1C3B}" name="Column15871" dataDxfId="468"/>
    <tableColumn id="15917" xr3:uid="{95B1F06C-145E-4131-8D60-9DF2B644A038}" name="Column15872" dataDxfId="467"/>
    <tableColumn id="15918" xr3:uid="{0F070ADB-032F-4030-A7ED-3919A6838679}" name="Column15873" dataDxfId="466"/>
    <tableColumn id="15919" xr3:uid="{B5B97D4F-A35B-4BD3-9496-CB0A6EAD7B13}" name="Column15874" dataDxfId="465"/>
    <tableColumn id="15920" xr3:uid="{5358083B-0255-4815-9775-92A21985CA4A}" name="Column15875" dataDxfId="464"/>
    <tableColumn id="15921" xr3:uid="{E83DA781-FC36-43A1-87FD-34EA5844AB52}" name="Column15876" dataDxfId="463"/>
    <tableColumn id="15922" xr3:uid="{0818EDC4-303D-4A83-A748-AF14E3579F17}" name="Column15877" dataDxfId="462"/>
    <tableColumn id="15923" xr3:uid="{318A456C-372B-4C69-A7D4-272877D978C0}" name="Column15878" dataDxfId="461"/>
    <tableColumn id="15924" xr3:uid="{CAF1A8CE-95E2-4657-B359-F3B1BF10DE27}" name="Column15879" dataDxfId="460"/>
    <tableColumn id="15925" xr3:uid="{21673EB7-B972-4072-9A77-023834052F4D}" name="Column15880" dataDxfId="459"/>
    <tableColumn id="15926" xr3:uid="{CE11D6AC-B7E4-4919-963D-6A63698D7F54}" name="Column15881" dataDxfId="458"/>
    <tableColumn id="15927" xr3:uid="{3322DB46-C006-4A99-A0E8-D263AC172411}" name="Column15882" dataDxfId="457"/>
    <tableColumn id="15928" xr3:uid="{35D40D0C-5AC0-4F6E-AA8D-D8F4370CC7A7}" name="Column15883" dataDxfId="456"/>
    <tableColumn id="15929" xr3:uid="{973040B7-2AB1-4FAF-82C9-C988DB2D9BFC}" name="Column15884" dataDxfId="455"/>
    <tableColumn id="15930" xr3:uid="{991EC1BD-4378-4EA7-888B-6076FD4F0239}" name="Column15885" dataDxfId="454"/>
    <tableColumn id="15931" xr3:uid="{8BD2AAB3-B8A0-46A4-9D99-AD2B9CD7F940}" name="Column15886" dataDxfId="453"/>
    <tableColumn id="15932" xr3:uid="{CC3096ED-CAF1-45F1-9CAF-738AB333334A}" name="Column15887" dataDxfId="452"/>
    <tableColumn id="15933" xr3:uid="{DAB10A39-99E3-47DD-B2B0-060B1ECC984E}" name="Column15888" dataDxfId="451"/>
    <tableColumn id="15934" xr3:uid="{258FA0ED-6FF7-4826-BCBC-AEF48EB6AB92}" name="Column15889" dataDxfId="450"/>
    <tableColumn id="15935" xr3:uid="{E578A3AA-5415-4B5A-9006-4ECD563C5D91}" name="Column15890" dataDxfId="449"/>
    <tableColumn id="15936" xr3:uid="{D854E4F2-0D22-4958-B98F-0F6E57C4C1AF}" name="Column15891" dataDxfId="448"/>
    <tableColumn id="15937" xr3:uid="{95BB2668-8C8E-4178-86F7-89900178BD02}" name="Column15892" dataDxfId="447"/>
    <tableColumn id="15938" xr3:uid="{ABA41601-125F-4809-97BB-145129E9AE6E}" name="Column15893" dataDxfId="446"/>
    <tableColumn id="15939" xr3:uid="{8153ED72-9FB8-41CD-8A2A-BC9828EE491D}" name="Column15894" dataDxfId="445"/>
    <tableColumn id="15940" xr3:uid="{7A5BDB20-E315-4374-B55B-460C7B868D02}" name="Column15895" dataDxfId="444"/>
    <tableColumn id="15941" xr3:uid="{6C722F19-DF0E-4563-B17C-83AF40769CD9}" name="Column15896" dataDxfId="443"/>
    <tableColumn id="15942" xr3:uid="{2D602B24-B8F4-4744-B211-8D4B11153F91}" name="Column15897" dataDxfId="442"/>
    <tableColumn id="15943" xr3:uid="{670D6E95-DD87-4B26-A003-BE222FA01AF0}" name="Column15898" dataDxfId="441"/>
    <tableColumn id="15944" xr3:uid="{BA600D91-2E4C-4B6F-A1D1-3E57F351AB34}" name="Column15899" dataDxfId="440"/>
    <tableColumn id="15945" xr3:uid="{BCA8EDB9-788E-4D64-B839-A184CF47800D}" name="Column15900" dataDxfId="439"/>
    <tableColumn id="15946" xr3:uid="{FE632DF2-93B1-481C-B7C3-01256DEBB0EA}" name="Column15901" dataDxfId="438"/>
    <tableColumn id="15947" xr3:uid="{0840D108-A873-437D-BE54-E7E41ECE06DE}" name="Column15902" dataDxfId="437"/>
    <tableColumn id="15948" xr3:uid="{AC991950-DA5A-4645-9235-17ACA13D0CDF}" name="Column15903" dataDxfId="436"/>
    <tableColumn id="15949" xr3:uid="{71ECBE61-D538-4DD8-AE96-921BFCD36EE0}" name="Column15904" dataDxfId="435"/>
    <tableColumn id="15950" xr3:uid="{E6D44802-FAD4-42DF-9953-DB509164B38A}" name="Column15905" dataDxfId="434"/>
    <tableColumn id="15951" xr3:uid="{AC2178E2-0BF8-4CE8-85A9-E8C445789DED}" name="Column15906" dataDxfId="433"/>
    <tableColumn id="15952" xr3:uid="{94834CD8-9823-411B-8B07-4D0A8C266FB6}" name="Column15907" dataDxfId="432"/>
    <tableColumn id="15953" xr3:uid="{F74F65F4-3837-49FD-B459-336BC186EDCA}" name="Column15908" dataDxfId="431"/>
    <tableColumn id="15954" xr3:uid="{C53FE17B-1463-48AD-8DF1-BD5A1E38C31B}" name="Column15909" dataDxfId="430"/>
    <tableColumn id="15955" xr3:uid="{127DEB30-BF41-4A32-A31E-785CC26C061E}" name="Column15910" dataDxfId="429"/>
    <tableColumn id="15956" xr3:uid="{4BFC1DC5-5B2B-41A4-B769-0BFD4B08FA2C}" name="Column15911" dataDxfId="428"/>
    <tableColumn id="15957" xr3:uid="{9BE15009-7C99-40AE-8FCE-A2B4F95075A3}" name="Column15912" dataDxfId="427"/>
    <tableColumn id="15958" xr3:uid="{9B09076D-6247-482C-9225-251C6CE72F93}" name="Column15913" dataDxfId="426"/>
    <tableColumn id="15959" xr3:uid="{C8BBC5E2-EDAF-4B2A-A2DD-A0738BE2148B}" name="Column15914" dataDxfId="425"/>
    <tableColumn id="15960" xr3:uid="{3AB4F512-3680-4E4F-9C1E-8E701C764DEF}" name="Column15915" dataDxfId="424"/>
    <tableColumn id="15961" xr3:uid="{168F2BCD-B8D3-471B-9504-6D2B9443FAF2}" name="Column15916" dataDxfId="423"/>
    <tableColumn id="15962" xr3:uid="{1E4CD027-454B-4C3E-B677-30FBA9CA8885}" name="Column15917" dataDxfId="422"/>
    <tableColumn id="15963" xr3:uid="{04556ED0-1554-4799-90D6-9A4CEF98EBB9}" name="Column15918" dataDxfId="421"/>
    <tableColumn id="15964" xr3:uid="{260F7015-E567-463D-82E2-CF0DCF27B9B5}" name="Column15919" dataDxfId="420"/>
    <tableColumn id="15965" xr3:uid="{0458B337-CB3A-4A80-B7C3-64E7737357F7}" name="Column15920" dataDxfId="419"/>
    <tableColumn id="15966" xr3:uid="{C51A40E8-9FDD-4787-B542-D99056F6D6B1}" name="Column15921" dataDxfId="418"/>
    <tableColumn id="15967" xr3:uid="{883797B5-A4A3-43B3-AB8C-7CEC11107981}" name="Column15922" dataDxfId="417"/>
    <tableColumn id="15968" xr3:uid="{A08D8BD3-5589-43C7-A984-506327FDB4BE}" name="Column15923" dataDxfId="416"/>
    <tableColumn id="15969" xr3:uid="{87713E8E-C612-466A-917C-4F574F9B98B2}" name="Column15924" dataDxfId="415"/>
    <tableColumn id="15970" xr3:uid="{350459FC-276A-43A0-82EA-0FCADE45B361}" name="Column15925" dataDxfId="414"/>
    <tableColumn id="15971" xr3:uid="{7640E098-C29E-4042-8DD1-A136D73664AE}" name="Column15926" dataDxfId="413"/>
    <tableColumn id="15972" xr3:uid="{72574659-52D0-44CC-B564-9012C3E5C57A}" name="Column15927" dataDxfId="412"/>
    <tableColumn id="15973" xr3:uid="{717C44C9-7FE4-40F0-9210-429B78292A92}" name="Column15928" dataDxfId="411"/>
    <tableColumn id="15974" xr3:uid="{EAC1E50B-563F-4BEF-9151-4190D8808D1F}" name="Column15929" dataDxfId="410"/>
    <tableColumn id="15975" xr3:uid="{ADB0A04E-398B-4832-8A69-63A56C181EF2}" name="Column15930" dataDxfId="409"/>
    <tableColumn id="15976" xr3:uid="{4936F604-699E-4E71-ABF8-F312663DE7EB}" name="Column15931" dataDxfId="408"/>
    <tableColumn id="15977" xr3:uid="{BC8ADECD-6F76-42F5-99A9-4DC885B602DB}" name="Column15932" dataDxfId="407"/>
    <tableColumn id="15978" xr3:uid="{27856BD5-3B7F-46A5-81A0-17511042955D}" name="Column15933" dataDxfId="406"/>
    <tableColumn id="15979" xr3:uid="{2FFBD0BD-8DE0-4435-B02A-27C94F615FB7}" name="Column15934" dataDxfId="405"/>
    <tableColumn id="15980" xr3:uid="{9A1F9743-2227-45DD-AC17-9572BC67A9D3}" name="Column15935" dataDxfId="404"/>
    <tableColumn id="15981" xr3:uid="{56618D1F-9DB6-4785-8424-1C867581F759}" name="Column15936" dataDxfId="403"/>
    <tableColumn id="15982" xr3:uid="{30BE67B2-0765-45F3-8D27-30E1FB3A0915}" name="Column15937" dataDxfId="402"/>
    <tableColumn id="15983" xr3:uid="{1A89535B-1D2A-4702-BE12-1A7777FDA183}" name="Column15938" dataDxfId="401"/>
    <tableColumn id="15984" xr3:uid="{C819391B-13EC-4585-9736-7BBBED7174B7}" name="Column15939" dataDxfId="400"/>
    <tableColumn id="15985" xr3:uid="{CEDD5F20-2632-430A-868B-8C62569D70B7}" name="Column15940" dataDxfId="399"/>
    <tableColumn id="15986" xr3:uid="{FD861E50-4F00-4C7D-A715-D6E13DE82CA9}" name="Column15941" dataDxfId="398"/>
    <tableColumn id="15987" xr3:uid="{0E373652-C6A5-4DB1-8419-68C309C02EE7}" name="Column15942" dataDxfId="397"/>
    <tableColumn id="15988" xr3:uid="{76DE7DE4-469A-49E7-9D45-740F8935FC7F}" name="Column15943" dataDxfId="396"/>
    <tableColumn id="15989" xr3:uid="{2A24EC56-2B33-43EA-BA84-00EA4FAA6F2E}" name="Column15944" dataDxfId="395"/>
    <tableColumn id="15990" xr3:uid="{64771960-C9A7-4B87-B7E1-8973C42473E8}" name="Column15945" dataDxfId="394"/>
    <tableColumn id="15991" xr3:uid="{80CC7A85-902F-476C-B918-28913CBA2EDB}" name="Column15946" dataDxfId="393"/>
    <tableColumn id="15992" xr3:uid="{3C8FF824-B2AF-4DA7-A574-1080B27FEFD7}" name="Column15947" dataDxfId="392"/>
    <tableColumn id="15993" xr3:uid="{11E8445A-C8CB-44FC-8C70-F42E5ECAFDC6}" name="Column15948" dataDxfId="391"/>
    <tableColumn id="15994" xr3:uid="{885F69E1-4536-4D49-868A-6A65C9768228}" name="Column15949" dataDxfId="390"/>
    <tableColumn id="15995" xr3:uid="{663B44C2-B3A9-47E5-88B4-66B7F2D05F12}" name="Column15950" dataDxfId="389"/>
    <tableColumn id="15996" xr3:uid="{C62E6453-3727-46A2-BF67-4C3634CD595A}" name="Column15951" dataDxfId="388"/>
    <tableColumn id="15997" xr3:uid="{2B6E93A1-ABCA-42B8-A469-646CB676A787}" name="Column15952" dataDxfId="387"/>
    <tableColumn id="15998" xr3:uid="{23CA8DF0-DCB2-40E9-BDF4-4E48C0171304}" name="Column15953" dataDxfId="386"/>
    <tableColumn id="15999" xr3:uid="{B995E9E6-3998-4F20-A63B-30443D12EE87}" name="Column15954" dataDxfId="385"/>
    <tableColumn id="16000" xr3:uid="{F46282D0-1919-4683-A2F6-AE37731FA9DD}" name="Column15955" dataDxfId="384"/>
    <tableColumn id="16001" xr3:uid="{F1E3332F-C921-40CD-A690-AC0EA3378023}" name="Column15956" dataDxfId="383"/>
    <tableColumn id="16002" xr3:uid="{B18F2444-23C3-4724-8574-CD03758B2829}" name="Column15957" dataDxfId="382"/>
    <tableColumn id="16003" xr3:uid="{E0641982-6AD4-448C-B5AB-71C87DFEFF3D}" name="Column15958" dataDxfId="381"/>
    <tableColumn id="16004" xr3:uid="{7CAF9E6A-4972-49B2-9EBE-F8876F6979B4}" name="Column15959" dataDxfId="380"/>
    <tableColumn id="16005" xr3:uid="{84A7F5F8-F79A-4BCD-829D-490E05ECC065}" name="Column15960" dataDxfId="379"/>
    <tableColumn id="16006" xr3:uid="{CD3A9AD1-5952-44A0-970E-EF8F3B3411B9}" name="Column15961" dataDxfId="378"/>
    <tableColumn id="16007" xr3:uid="{2DAB8A7D-468D-43E4-94F7-7610EB57C071}" name="Column15962" dataDxfId="377"/>
    <tableColumn id="16008" xr3:uid="{9DBF412E-C3B7-416B-972B-8BF5A28AC633}" name="Column15963" dataDxfId="376"/>
    <tableColumn id="16009" xr3:uid="{CE4E3E78-1701-4BB1-88E0-C89F37CAA733}" name="Column15964" dataDxfId="375"/>
    <tableColumn id="16010" xr3:uid="{F0E68967-3A73-4628-AC2D-CA8D9E736A97}" name="Column15965" dataDxfId="374"/>
    <tableColumn id="16011" xr3:uid="{85924E39-654C-40DA-BF22-5BBBA3004BDD}" name="Column15966" dataDxfId="373"/>
    <tableColumn id="16012" xr3:uid="{CB8CA447-10E1-4E8C-8362-FCAA8BDEA2DF}" name="Column15967" dataDxfId="372"/>
    <tableColumn id="16013" xr3:uid="{1C836684-477B-4936-8A4B-EED4F005323A}" name="Column15968" dataDxfId="371"/>
    <tableColumn id="16014" xr3:uid="{030E4038-2FCF-46D6-962D-28E01B5607FD}" name="Column15969" dataDxfId="370"/>
    <tableColumn id="16015" xr3:uid="{549AA096-1CFC-47F2-B207-1FD967789923}" name="Column15970" dataDxfId="369"/>
    <tableColumn id="16016" xr3:uid="{95EDF214-CBA3-4D17-AA30-03B1A117B718}" name="Column15971" dataDxfId="368"/>
    <tableColumn id="16017" xr3:uid="{CF0EA57E-F334-401F-84C6-19CC64AA1107}" name="Column15972" dataDxfId="367"/>
    <tableColumn id="16018" xr3:uid="{1C60E2CB-D74A-44EF-9841-2B238C26A6BC}" name="Column15973" dataDxfId="366"/>
    <tableColumn id="16019" xr3:uid="{62BDF01B-C54B-43B2-8362-9173513D9FCB}" name="Column15974" dataDxfId="365"/>
    <tableColumn id="16020" xr3:uid="{F59F6B05-D7D2-41F4-85B4-24DA86436F24}" name="Column15975" dataDxfId="364"/>
    <tableColumn id="16021" xr3:uid="{C12E5165-7CBA-46C5-9E44-FD0628D13873}" name="Column15976" dataDxfId="363"/>
    <tableColumn id="16022" xr3:uid="{FC1B1F62-1CFA-430E-A106-82869DB155B5}" name="Column15977" dataDxfId="362"/>
    <tableColumn id="16023" xr3:uid="{BC00566C-253A-4EE1-A19C-1FE5EEB5CB08}" name="Column15978" dataDxfId="361"/>
    <tableColumn id="16024" xr3:uid="{37595D84-0E4B-481E-ACE0-9BDB9EE1B0D6}" name="Column15979" dataDxfId="360"/>
    <tableColumn id="16025" xr3:uid="{21074FEC-F6D8-4C24-8393-60CA34D7C5C7}" name="Column15980" dataDxfId="359"/>
    <tableColumn id="16026" xr3:uid="{63D03FD5-B859-47EC-B810-F4EC1A4F3E66}" name="Column15981" dataDxfId="358"/>
    <tableColumn id="16027" xr3:uid="{098A950F-2EE4-441B-B884-6F3E9BC1CB73}" name="Column15982" dataDxfId="357"/>
    <tableColumn id="16028" xr3:uid="{ABC5918D-6C6D-419F-9EB4-100FE62CF9CD}" name="Column15983" dataDxfId="356"/>
    <tableColumn id="16029" xr3:uid="{97496548-5892-4AA2-A4A8-A129B64ED21A}" name="Column15984" dataDxfId="355"/>
    <tableColumn id="16030" xr3:uid="{4A0A2B6F-8031-4F38-9D3F-0AE87AB78C94}" name="Column15985" dataDxfId="354"/>
    <tableColumn id="16031" xr3:uid="{CE29DFD3-2857-4AF3-95EC-A4A915E739AD}" name="Column15986" dataDxfId="353"/>
    <tableColumn id="16032" xr3:uid="{D1D285E3-EC31-40D3-AC24-1A813D958261}" name="Column15987" dataDxfId="352"/>
    <tableColumn id="16033" xr3:uid="{9D43BC94-2A2D-430A-BA67-EFC9F8726708}" name="Column15988" dataDxfId="351"/>
    <tableColumn id="16034" xr3:uid="{443ECC5B-3716-45D1-BE69-AEC55B4F14F3}" name="Column15989" dataDxfId="350"/>
    <tableColumn id="16035" xr3:uid="{25A3FA17-EFB7-470C-A38B-FCA391524BCB}" name="Column15990" dataDxfId="349"/>
    <tableColumn id="16036" xr3:uid="{5BF6926B-0050-451C-B51A-1191B46E0996}" name="Column15991" dataDxfId="348"/>
    <tableColumn id="16037" xr3:uid="{9971A430-1899-4E51-B758-499B578AF3B8}" name="Column15992" dataDxfId="347"/>
    <tableColumn id="16038" xr3:uid="{3DC50848-F932-4F03-87C5-7B0CAF2165DA}" name="Column15993" dataDxfId="346"/>
    <tableColumn id="16039" xr3:uid="{AC2A20E2-2F53-4786-A99C-643088F26026}" name="Column15994" dataDxfId="345"/>
    <tableColumn id="16040" xr3:uid="{5ED32B9B-33AC-4525-B6B1-B849BCCCAD48}" name="Column15995" dataDxfId="344"/>
    <tableColumn id="16041" xr3:uid="{4A38F82E-13A7-484C-9785-F9B55E88644C}" name="Column15996" dataDxfId="343"/>
    <tableColumn id="16042" xr3:uid="{6E149226-3C3D-44ED-AD87-158D7C39B5C8}" name="Column15997" dataDxfId="342"/>
    <tableColumn id="16043" xr3:uid="{E206AEEC-2265-41B9-AAB3-D87DB076386B}" name="Column15998" dataDxfId="341"/>
    <tableColumn id="16044" xr3:uid="{CED43506-EC3D-469E-B773-C61FE06ED7FA}" name="Column15999" dataDxfId="340"/>
    <tableColumn id="16045" xr3:uid="{0922585E-2C32-43AC-8B18-2773FE2F7192}" name="Column16000" dataDxfId="339"/>
    <tableColumn id="16046" xr3:uid="{B87332BB-6CB4-4F7B-B4B3-1E5EDF06B264}" name="Column16001" dataDxfId="338"/>
    <tableColumn id="16047" xr3:uid="{416F22F5-A791-488A-AE75-B047B22143B3}" name="Column16002" dataDxfId="337"/>
    <tableColumn id="16048" xr3:uid="{BF38EDB6-7376-4F21-A1CE-D4FB1A4AEABA}" name="Column16003" dataDxfId="336"/>
    <tableColumn id="16049" xr3:uid="{98564F20-8939-48A3-A32D-4E0521BA2EE4}" name="Column16004" dataDxfId="335"/>
    <tableColumn id="16050" xr3:uid="{A8919948-400D-4294-838C-9F1FCF5173E4}" name="Column16005" dataDxfId="334"/>
    <tableColumn id="16051" xr3:uid="{2DB4F68D-87F9-4A62-87A6-C1A6E1547510}" name="Column16006" dataDxfId="333"/>
    <tableColumn id="16052" xr3:uid="{40CB0A38-ABAA-4337-9C77-7666B7F821F1}" name="Column16007" dataDxfId="332"/>
    <tableColumn id="16053" xr3:uid="{90F658A7-8D82-40A9-9BCE-CD4180C35D34}" name="Column16008" dataDxfId="331"/>
    <tableColumn id="16054" xr3:uid="{AABA5AB2-A0A2-41DB-8261-F7F0BB6ADE51}" name="Column16009" dataDxfId="330"/>
    <tableColumn id="16055" xr3:uid="{A779E8F0-C1E1-4A1E-B5A4-D96091155B83}" name="Column16010" dataDxfId="329"/>
    <tableColumn id="16056" xr3:uid="{597E10FB-43EF-45E2-A99C-AA4833055DFB}" name="Column16011" dataDxfId="328"/>
    <tableColumn id="16057" xr3:uid="{394EA3C8-F4DF-40CC-AF99-0982A89A6134}" name="Column16012" dataDxfId="327"/>
    <tableColumn id="16058" xr3:uid="{1C88933C-0904-4C9B-AB5A-4662AA53DF9B}" name="Column16013" dataDxfId="326"/>
    <tableColumn id="16059" xr3:uid="{BA0E3A2E-553E-4010-A0F5-84CBBA50A1AE}" name="Column16014" dataDxfId="325"/>
    <tableColumn id="16060" xr3:uid="{A715E6FE-2C2F-4E55-BB85-3FF4B4C14164}" name="Column16015" dataDxfId="324"/>
    <tableColumn id="16061" xr3:uid="{B2FB2BF7-D3F5-46CC-A5F1-BC0D2716D038}" name="Column16016" dataDxfId="323"/>
    <tableColumn id="16062" xr3:uid="{CB69EAD4-1AB5-4AF6-932B-D2E8F1EE936C}" name="Column16017" dataDxfId="322"/>
    <tableColumn id="16063" xr3:uid="{6ED36EE9-41BD-4F1E-8CA5-36D921A74596}" name="Column16018" dataDxfId="321"/>
    <tableColumn id="16064" xr3:uid="{7453D703-ADB6-400E-B85A-FBD8D6D32F83}" name="Column16019" dataDxfId="320"/>
    <tableColumn id="16065" xr3:uid="{250CF77F-4C91-414A-91F9-9B1E214E42BD}" name="Column16020" dataDxfId="319"/>
    <tableColumn id="16066" xr3:uid="{88F7FC1D-F1F5-4B1C-8D0C-C4557393238C}" name="Column16021" dataDxfId="318"/>
    <tableColumn id="16067" xr3:uid="{51D43D1E-6744-4D7F-B98F-0654A6003DBF}" name="Column16022" dataDxfId="317"/>
    <tableColumn id="16068" xr3:uid="{20902089-A13A-4D2B-A13F-1A7A47851C39}" name="Column16023" dataDxfId="316"/>
    <tableColumn id="16069" xr3:uid="{89528971-E6AD-442D-BBA6-5DD673AEB9CF}" name="Column16024" dataDxfId="315"/>
    <tableColumn id="16070" xr3:uid="{D6A967F7-394A-4180-AE52-6B4BCF93A2B8}" name="Column16025" dataDxfId="314"/>
    <tableColumn id="16071" xr3:uid="{DC5164F1-E5C3-49F3-BD50-42C782907BD6}" name="Column16026" dataDxfId="313"/>
    <tableColumn id="16072" xr3:uid="{DA4035F0-5C95-4EF9-9134-22506DA21AD4}" name="Column16027" dataDxfId="312"/>
    <tableColumn id="16073" xr3:uid="{644713C7-E0B3-4534-B615-9F0377BC10B2}" name="Column16028" dataDxfId="311"/>
    <tableColumn id="16074" xr3:uid="{828F0F77-3854-4BDD-B260-66159767E758}" name="Column16029" dataDxfId="310"/>
    <tableColumn id="16075" xr3:uid="{FC0DBD86-D97C-451F-A9A7-56323CB0AE6A}" name="Column16030" dataDxfId="309"/>
    <tableColumn id="16076" xr3:uid="{94F7307B-D177-4558-901C-6407AF2B62CF}" name="Column16031" dataDxfId="308"/>
    <tableColumn id="16077" xr3:uid="{700E16E1-6EE2-45AE-8E5F-18A8D7DCC3A7}" name="Column16032" dataDxfId="307"/>
    <tableColumn id="16078" xr3:uid="{15FBB0EE-CC0D-46AB-ACC9-F447E46D7DED}" name="Column16033" dataDxfId="306"/>
    <tableColumn id="16079" xr3:uid="{7CC52364-D8C8-4CCA-AFCE-4FD18EB5B493}" name="Column16034" dataDxfId="305"/>
    <tableColumn id="16080" xr3:uid="{A9B58047-E430-4B26-A79B-0BD9D0FB4A99}" name="Column16035" dataDxfId="304"/>
    <tableColumn id="16081" xr3:uid="{08EC3671-1430-473D-B130-DAE64EF8E63A}" name="Column16036" dataDxfId="303"/>
    <tableColumn id="16082" xr3:uid="{03AD10DF-FB12-4E97-AD68-3B981C30EA20}" name="Column16037" dataDxfId="302"/>
    <tableColumn id="16083" xr3:uid="{CEB2566F-09C3-4DF3-BF04-B84CD18CAE7E}" name="Column16038" dataDxfId="301"/>
    <tableColumn id="16084" xr3:uid="{F92ABBFB-F0C3-4581-AD0F-4FDD904A7E0A}" name="Column16039" dataDxfId="300"/>
    <tableColumn id="16085" xr3:uid="{79B0C75D-42B7-4541-8100-99659F7D19D0}" name="Column16040" dataDxfId="299"/>
    <tableColumn id="16086" xr3:uid="{9BA1B7C0-61E9-41A2-B170-4646503B060B}" name="Column16041" dataDxfId="298"/>
    <tableColumn id="16087" xr3:uid="{95CE6C73-6C63-47B6-9549-493005DE5C84}" name="Column16042" dataDxfId="297"/>
    <tableColumn id="16088" xr3:uid="{2F64841B-A444-4E1E-A9D4-5EB955D0E5F5}" name="Column16043" dataDxfId="296"/>
    <tableColumn id="16089" xr3:uid="{C1451062-E32D-4CF4-A0F9-F00BA4A630E8}" name="Column16044" dataDxfId="295"/>
    <tableColumn id="16090" xr3:uid="{2A5384B0-178F-471F-AECF-8E45E488E3FC}" name="Column16045" dataDxfId="294"/>
    <tableColumn id="16091" xr3:uid="{13DB0D33-634E-4537-B5D1-217950F7892A}" name="Column16046" dataDxfId="293"/>
    <tableColumn id="16092" xr3:uid="{D9FB0BCE-2A71-4A9D-8F80-65D4C8400E38}" name="Column16047" dataDxfId="292"/>
    <tableColumn id="16093" xr3:uid="{E2E30CCC-0902-4357-B7F3-BEEBB49F83C5}" name="Column16048" dataDxfId="291"/>
    <tableColumn id="16094" xr3:uid="{26D0B374-D1A3-42EC-8A1D-68DDFF534924}" name="Column16049" dataDxfId="290"/>
    <tableColumn id="16095" xr3:uid="{BA2771BF-6FED-4BC3-A4B7-D7C0E572DD46}" name="Column16050" dataDxfId="289"/>
    <tableColumn id="16096" xr3:uid="{938AB4CC-BDFB-4752-8B0E-8557D63C0F0D}" name="Column16051" dataDxfId="288"/>
    <tableColumn id="16097" xr3:uid="{55B1E98D-506B-4700-8D33-EE9170A3A304}" name="Column16052" dataDxfId="287"/>
    <tableColumn id="16098" xr3:uid="{B15D1EBB-9091-4A66-89CB-9F5155F34635}" name="Column16053" dataDxfId="286"/>
    <tableColumn id="16099" xr3:uid="{ADA5DFF8-C9D4-4C01-A5AA-1D8BE1FCFCBD}" name="Column16054" dataDxfId="285"/>
    <tableColumn id="16100" xr3:uid="{A7F7482C-A2B2-4E08-947D-B3BBBE60CF95}" name="Column16055" dataDxfId="284"/>
    <tableColumn id="16101" xr3:uid="{ADF2172B-2738-4C42-90F3-9A4863449194}" name="Column16056" dataDxfId="283"/>
    <tableColumn id="16102" xr3:uid="{536E7903-A2F5-4443-A46D-5AF90A990A37}" name="Column16057" dataDxfId="282"/>
    <tableColumn id="16103" xr3:uid="{A5745410-968A-4681-B79C-B602C5838F43}" name="Column16058" dataDxfId="281"/>
    <tableColumn id="16104" xr3:uid="{EE07E8A1-CA4F-429C-A080-543963548CFB}" name="Column16059" dataDxfId="280"/>
    <tableColumn id="16105" xr3:uid="{313C14BD-3D24-4724-8F7A-B7F6D9588F08}" name="Column16060" dataDxfId="279"/>
    <tableColumn id="16106" xr3:uid="{BEB78D1E-B28C-4A53-99B6-65487D9B3AAE}" name="Column16061" dataDxfId="278"/>
    <tableColumn id="16107" xr3:uid="{304D2EFC-FF65-47BE-947B-BF835539A2DD}" name="Column16062" dataDxfId="277"/>
    <tableColumn id="16108" xr3:uid="{E19B339E-8CEE-4E8D-AC68-FC9EC45B564C}" name="Column16063" dataDxfId="276"/>
    <tableColumn id="16109" xr3:uid="{D09B0512-266D-4662-B28F-728EDF756CDD}" name="Column16064" dataDxfId="275"/>
    <tableColumn id="16110" xr3:uid="{E5B1782F-2371-4E46-A896-6120C2C5C39E}" name="Column16065" dataDxfId="274"/>
    <tableColumn id="16111" xr3:uid="{FDCBB74B-785F-46B3-87A7-7EDFF0407744}" name="Column16066" dataDxfId="273"/>
    <tableColumn id="16112" xr3:uid="{F49757CE-0249-4FE1-94C9-57B4DB4E298C}" name="Column16067" dataDxfId="272"/>
    <tableColumn id="16113" xr3:uid="{66F20C65-4F55-4D10-A8C2-A95D8A23BE2F}" name="Column16068" dataDxfId="271"/>
    <tableColumn id="16114" xr3:uid="{E60F0C94-1CF3-42F6-926B-2C3AAF505699}" name="Column16069" dataDxfId="270"/>
    <tableColumn id="16115" xr3:uid="{F3840575-4785-4663-B349-8D8DE2F4746B}" name="Column16070" dataDxfId="269"/>
    <tableColumn id="16116" xr3:uid="{0C902A0E-4DD2-4025-977F-987A6B9B45A2}" name="Column16071" dataDxfId="268"/>
    <tableColumn id="16117" xr3:uid="{C4242459-B222-4C7A-876F-C949FF35C878}" name="Column16072" dataDxfId="267"/>
    <tableColumn id="16118" xr3:uid="{38245848-9CE0-4988-8E16-C22D8A58BEE1}" name="Column16073" dataDxfId="266"/>
    <tableColumn id="16119" xr3:uid="{D3AC3D73-751E-4657-BA8B-D7253B0EC900}" name="Column16074" dataDxfId="265"/>
    <tableColumn id="16120" xr3:uid="{21BA0CB2-0D30-4042-8B09-9AAAED18E35B}" name="Column16075" dataDxfId="264"/>
    <tableColumn id="16121" xr3:uid="{A04C8BE4-0D51-4F9C-B150-5F565FFC2D90}" name="Column16076" dataDxfId="263"/>
    <tableColumn id="16122" xr3:uid="{DFC9E2FB-3667-4735-9070-E7B06187FD7E}" name="Column16077" dataDxfId="262"/>
    <tableColumn id="16123" xr3:uid="{A2C81A9D-6C10-4486-8586-7DC7A28FAD44}" name="Column16078" dataDxfId="261"/>
    <tableColumn id="16124" xr3:uid="{F83DA50F-356C-45F1-95B0-561A446485B3}" name="Column16079" dataDxfId="260"/>
    <tableColumn id="16125" xr3:uid="{11B90EC6-15E7-486F-B1BD-927EAB311B3E}" name="Column16080" dataDxfId="259"/>
    <tableColumn id="16126" xr3:uid="{B591748A-4E30-415B-9B03-C3FD4EDDF26A}" name="Column16081" dataDxfId="258"/>
    <tableColumn id="16127" xr3:uid="{2B436644-AF3F-4332-9577-72E3F3D590A1}" name="Column16082" dataDxfId="257"/>
    <tableColumn id="16128" xr3:uid="{67F97075-B865-4F9F-AD37-DE74CF1FFBBD}" name="Column16083" dataDxfId="256"/>
    <tableColumn id="16129" xr3:uid="{B958FE8D-A1A3-4722-838E-2AC49B694F5A}" name="Column16084" dataDxfId="255"/>
    <tableColumn id="16130" xr3:uid="{3E421D1E-7951-42D9-99B7-A00A71C070A2}" name="Column16085" dataDxfId="254"/>
    <tableColumn id="16131" xr3:uid="{B98F79B5-4A3B-450D-983E-8F7810BEF47D}" name="Column16086" dataDxfId="253"/>
    <tableColumn id="16132" xr3:uid="{F809E6DB-1706-49F0-A9E8-BE3991DFD4CD}" name="Column16087" dataDxfId="252"/>
    <tableColumn id="16133" xr3:uid="{6B18800D-DAE0-4A04-8E56-7A3A44AE6B1C}" name="Column16088" dataDxfId="251"/>
    <tableColumn id="16134" xr3:uid="{DFAA2DC3-79D8-42F5-A4FC-02434C22BBF3}" name="Column16089" dataDxfId="250"/>
    <tableColumn id="16135" xr3:uid="{ABA6E9F0-6D43-4D8A-A71A-D7F8A16379D1}" name="Column16090" dataDxfId="249"/>
    <tableColumn id="16136" xr3:uid="{6F0111CE-BA8A-4934-AC92-2B2FBCB81E94}" name="Column16091" dataDxfId="248"/>
    <tableColumn id="16137" xr3:uid="{2D81CDA7-D867-4E50-836B-D1DA764F19D5}" name="Column16092" dataDxfId="247"/>
    <tableColumn id="16138" xr3:uid="{FC7EB728-CCD5-4D26-AEBC-821D9910EB91}" name="Column16093" dataDxfId="246"/>
    <tableColumn id="16139" xr3:uid="{A0D0782D-2BE6-447A-9814-CD26112452AD}" name="Column16094" dataDxfId="245"/>
    <tableColumn id="16140" xr3:uid="{665ED3DB-2D10-4BB4-B1A2-4E9CF0CB9D53}" name="Column16095" dataDxfId="244"/>
    <tableColumn id="16141" xr3:uid="{8CBD7E99-6EAA-4043-AF7A-46B196111856}" name="Column16096" dataDxfId="243"/>
    <tableColumn id="16142" xr3:uid="{BFDBDCF9-00E2-4BA1-AACF-8ECF7E44E3F2}" name="Column16097" dataDxfId="242"/>
    <tableColumn id="16143" xr3:uid="{39444053-964C-42E2-A9A0-461084235C66}" name="Column16098" dataDxfId="241"/>
    <tableColumn id="16144" xr3:uid="{9AFF493A-40CF-4336-AE8D-60DDBE815881}" name="Column16099" dataDxfId="240"/>
    <tableColumn id="16145" xr3:uid="{79289063-3B8A-4F18-9E3D-A1B31419C73E}" name="Column16100" dataDxfId="239"/>
    <tableColumn id="16146" xr3:uid="{6076CB7E-D92C-4C0C-B957-B6F2BBBC4FDB}" name="Column16101" dataDxfId="238"/>
    <tableColumn id="16147" xr3:uid="{6302AD37-A0DF-4F23-A0C0-D1CB566BB68D}" name="Column16102" dataDxfId="237"/>
    <tableColumn id="16148" xr3:uid="{C1AF86E5-CACC-43AB-A9BA-7E4F15BD17D2}" name="Column16103" dataDxfId="236"/>
    <tableColumn id="16149" xr3:uid="{12BEBC80-4242-4C5E-B65F-7810E1167B5B}" name="Column16104" dataDxfId="235"/>
    <tableColumn id="16150" xr3:uid="{A7B70C4F-681A-4512-BC31-97D404324A51}" name="Column16105" dataDxfId="234"/>
    <tableColumn id="16151" xr3:uid="{7C2432D6-38CE-4519-A9F8-93D220BD1AE2}" name="Column16106" dataDxfId="233"/>
    <tableColumn id="16152" xr3:uid="{567616CF-2C67-4AF3-A185-47863051B29A}" name="Column16107" dataDxfId="232"/>
    <tableColumn id="16153" xr3:uid="{5A7358F5-A5A8-4C1B-BFBA-049F31B4285B}" name="Column16108" dataDxfId="231"/>
    <tableColumn id="16154" xr3:uid="{A68A6009-AD4C-4AA8-940F-B6DA0535CCF3}" name="Column16109" dataDxfId="230"/>
    <tableColumn id="16155" xr3:uid="{FB61361A-3CA9-47E7-BBB8-EF96CCF588AC}" name="Column16110" dataDxfId="229"/>
    <tableColumn id="16156" xr3:uid="{50983F05-8782-4980-A09D-8F8F5284A03B}" name="Column16111" dataDxfId="228"/>
    <tableColumn id="16157" xr3:uid="{3FFBD68F-3C23-4B2D-B04C-7D0A2E2912F6}" name="Column16112" dataDxfId="227"/>
    <tableColumn id="16158" xr3:uid="{185A993A-4072-450A-90F6-B07A5EBD3566}" name="Column16113" dataDxfId="226"/>
    <tableColumn id="16159" xr3:uid="{34619F26-36F2-4754-B485-CF8C92196FC3}" name="Column16114" dataDxfId="225"/>
    <tableColumn id="16160" xr3:uid="{952889DF-03F3-4FAF-8C67-2F57B27CACFB}" name="Column16115" dataDxfId="224"/>
    <tableColumn id="16161" xr3:uid="{DEE03D74-5BA3-454B-8388-917F4D8FBE2C}" name="Column16116" dataDxfId="223"/>
    <tableColumn id="16162" xr3:uid="{D15BD56F-5FA0-410B-AC7E-9AAC7CCDE256}" name="Column16117" dataDxfId="222"/>
    <tableColumn id="16163" xr3:uid="{C93C9A13-F937-433B-84E2-4A6A675A4625}" name="Column16118" dataDxfId="221"/>
    <tableColumn id="16164" xr3:uid="{319F1BDC-EED0-4299-A8B4-702888979C50}" name="Column16119" dataDxfId="220"/>
    <tableColumn id="16165" xr3:uid="{B2A95A21-0D1D-4191-B785-7F23D8D6C532}" name="Column16120" dataDxfId="219"/>
    <tableColumn id="16166" xr3:uid="{EECAB34A-347F-4097-ABC1-0F7CAD5304C6}" name="Column16121" dataDxfId="218"/>
    <tableColumn id="16167" xr3:uid="{259B5D0F-6EAE-46E5-A185-98D727AAC3F7}" name="Column16122" dataDxfId="217"/>
    <tableColumn id="16168" xr3:uid="{7B792A7B-D2CA-4F5E-967E-5BE6298A38F0}" name="Column16123" dataDxfId="216"/>
    <tableColumn id="16169" xr3:uid="{ED4099D3-229D-4A9C-A532-3B4DF8458536}" name="Column16124" dataDxfId="215"/>
    <tableColumn id="16170" xr3:uid="{198FF66F-DA7A-400D-8C02-6583FF8578C5}" name="Column16125" dataDxfId="214"/>
    <tableColumn id="16171" xr3:uid="{CC2D0764-C847-4ACF-B9F5-130CEF464C30}" name="Column16126" dataDxfId="213"/>
    <tableColumn id="16172" xr3:uid="{55514E5F-B958-4535-9F7E-6669EE6BB408}" name="Column16127" dataDxfId="212"/>
    <tableColumn id="16173" xr3:uid="{022A3A7C-907C-4263-9567-4BFDA5356A55}" name="Column16128" dataDxfId="211"/>
    <tableColumn id="16174" xr3:uid="{F28D7146-47CC-4472-8232-C9D1E96F6362}" name="Column16129" dataDxfId="210"/>
    <tableColumn id="16175" xr3:uid="{4FA92FF2-BE72-4FA0-8139-F0AAA2BF607C}" name="Column16130" dataDxfId="209"/>
    <tableColumn id="16176" xr3:uid="{4D1793E9-B118-43C2-B7C4-1ED99642D9A8}" name="Column16131" dataDxfId="208"/>
    <tableColumn id="16177" xr3:uid="{2D4DEF21-6F6E-4F84-83FB-5355F78FBA60}" name="Column16132" dataDxfId="207"/>
    <tableColumn id="16178" xr3:uid="{49DFDACE-16EA-460B-BD19-E3C7ECA02965}" name="Column16133" dataDxfId="206"/>
    <tableColumn id="16179" xr3:uid="{6C528A9B-5BA6-4EC6-944C-726C8DA4BF49}" name="Column16134" dataDxfId="205"/>
    <tableColumn id="16180" xr3:uid="{7D4A7988-BD41-4A43-929C-0E4AD831D527}" name="Column16135" dataDxfId="204"/>
    <tableColumn id="16181" xr3:uid="{D3D1516C-B708-479F-8CBF-CEAF0A90857C}" name="Column16136" dataDxfId="203"/>
    <tableColumn id="16182" xr3:uid="{F3D22110-2C6F-4398-AB88-98ED74E99CC5}" name="Column16137" dataDxfId="202"/>
    <tableColumn id="16183" xr3:uid="{AABE16C4-32BA-4A41-A110-F4653CB65A8F}" name="Column16138" dataDxfId="201"/>
    <tableColumn id="16184" xr3:uid="{174F83FB-DDE5-4F90-96CE-94D7F1A0ED19}" name="Column16139" dataDxfId="200"/>
    <tableColumn id="16185" xr3:uid="{58B2490C-9921-497C-A9E9-46935DD007B2}" name="Column16140" dataDxfId="199"/>
    <tableColumn id="16186" xr3:uid="{29C4F972-F9B0-40EE-80B0-2D8CEDEA4AF0}" name="Column16141" dataDxfId="198"/>
    <tableColumn id="16187" xr3:uid="{9D0B4582-1B85-4DBC-99C2-14430B07168B}" name="Column16142" dataDxfId="197"/>
    <tableColumn id="16188" xr3:uid="{4B94E73E-439C-4898-872F-4AF7217F0A86}" name="Column16143" dataDxfId="196"/>
    <tableColumn id="16189" xr3:uid="{A42E2AA1-FF92-40B4-A9FC-89AB41C667FC}" name="Column16144" dataDxfId="195"/>
    <tableColumn id="16190" xr3:uid="{35AC7142-3D6A-49BE-AF3C-18A84D1B4BC8}" name="Column16145" dataDxfId="194"/>
    <tableColumn id="16191" xr3:uid="{02AE470A-EF4C-4031-9FF7-C3AE69760AB8}" name="Column16146" dataDxfId="193"/>
    <tableColumn id="16192" xr3:uid="{8763657F-1745-4003-BF36-71BFD9A60BA9}" name="Column16147" dataDxfId="192"/>
    <tableColumn id="16193" xr3:uid="{39B4BF36-375D-41DE-8C80-35F4697B960A}" name="Column16148" dataDxfId="191"/>
    <tableColumn id="16194" xr3:uid="{E9B3F0C2-E698-45AE-8EEC-B75786F178A5}" name="Column16149" dataDxfId="190"/>
    <tableColumn id="16195" xr3:uid="{88EACEAC-01A9-4F9F-9AED-6EF4819BE197}" name="Column16150" dataDxfId="189"/>
    <tableColumn id="16196" xr3:uid="{6876597A-4CFB-4D72-AFE3-1FB164D5E9FC}" name="Column16151" dataDxfId="188"/>
    <tableColumn id="16197" xr3:uid="{0F45E3F2-99B6-481F-A436-87012A6EB249}" name="Column16152" dataDxfId="187"/>
    <tableColumn id="16198" xr3:uid="{14A8511E-876E-4BAC-8001-53622DCCA815}" name="Column16153" dataDxfId="186"/>
    <tableColumn id="16199" xr3:uid="{2A5D4A84-3E65-40AA-B1B8-768089E56C01}" name="Column16154" dataDxfId="185"/>
    <tableColumn id="16200" xr3:uid="{D6E09D1E-C16D-428F-A71A-62C6C0EA3E75}" name="Column16155" dataDxfId="184"/>
    <tableColumn id="16201" xr3:uid="{46CD6FE6-34FA-4DDC-9733-CA98A8271114}" name="Column16156" dataDxfId="183"/>
    <tableColumn id="16202" xr3:uid="{A681019E-201D-4568-8C94-DAD88DA4C7E6}" name="Column16157" dataDxfId="182"/>
    <tableColumn id="16203" xr3:uid="{AE670B8D-D5B9-4274-B4DA-E851E3589626}" name="Column16158" dataDxfId="181"/>
    <tableColumn id="16204" xr3:uid="{A7A9AD3E-01C6-4A18-9D0D-B7F307A5BD8B}" name="Column16159" dataDxfId="180"/>
    <tableColumn id="16205" xr3:uid="{4E0F36FC-9A11-4560-9D1B-1C71A10EB5FE}" name="Column16160" dataDxfId="179"/>
    <tableColumn id="16206" xr3:uid="{54A4F31A-23AF-454D-BE8E-7C5359AA25AA}" name="Column16161" dataDxfId="178"/>
    <tableColumn id="16207" xr3:uid="{EC152881-3093-4318-B1A3-97ED622BD537}" name="Column16162" dataDxfId="177"/>
    <tableColumn id="16208" xr3:uid="{3400E4F3-B23D-4FD3-B192-50596019D594}" name="Column16163" dataDxfId="176"/>
    <tableColumn id="16209" xr3:uid="{F1BDE03A-BDF2-472B-8BCC-9C84054AF332}" name="Column16164" dataDxfId="175"/>
    <tableColumn id="16210" xr3:uid="{3559CFE1-4152-4EFA-8357-E0F990359D9E}" name="Column16165" dataDxfId="174"/>
    <tableColumn id="16211" xr3:uid="{79C4DAD2-EFC1-47B1-B42D-F90C4CD533FB}" name="Column16166" dataDxfId="173"/>
    <tableColumn id="16212" xr3:uid="{3A8725BC-47FF-4B92-9041-1852D4AA0B64}" name="Column16167" dataDxfId="172"/>
    <tableColumn id="16213" xr3:uid="{5B86E6E9-758C-49EE-84DE-ACB62E1BE9F3}" name="Column16168" dataDxfId="171"/>
    <tableColumn id="16214" xr3:uid="{B5A0E287-095E-4D01-993D-684B3C1F5CD2}" name="Column16169" dataDxfId="170"/>
    <tableColumn id="16215" xr3:uid="{CEE04CCB-2282-4801-8D6B-155CF83AFE1D}" name="Column16170" dataDxfId="169"/>
    <tableColumn id="16216" xr3:uid="{CD016AA9-8593-46D3-AAC6-A945B51ECA75}" name="Column16171" dataDxfId="168"/>
    <tableColumn id="16217" xr3:uid="{2EACD4A6-3FB5-4101-A448-88B0FAB47DD6}" name="Column16172" dataDxfId="167"/>
    <tableColumn id="16218" xr3:uid="{1DA78721-3D7D-4C0D-8342-4CB3D069199B}" name="Column16173" dataDxfId="166"/>
    <tableColumn id="16219" xr3:uid="{32121A62-5EA5-4A5B-B916-4A3C1E517891}" name="Column16174" dataDxfId="165"/>
    <tableColumn id="16220" xr3:uid="{F381A397-5676-4E2B-913E-160C17780ADA}" name="Column16175" dataDxfId="164"/>
    <tableColumn id="16221" xr3:uid="{BA936630-E43E-4F28-99BE-BA62FD11D5CD}" name="Column16176" dataDxfId="163"/>
    <tableColumn id="16222" xr3:uid="{36B9A928-9301-4B6E-AED1-9916044F0ED3}" name="Column16177" dataDxfId="162"/>
    <tableColumn id="16223" xr3:uid="{6B3C0451-317B-462C-B366-FE56884E700B}" name="Column16178" dataDxfId="161"/>
    <tableColumn id="16224" xr3:uid="{8B4FD756-06FA-4A93-B0D5-140CF787A45D}" name="Column16179" dataDxfId="160"/>
    <tableColumn id="16225" xr3:uid="{1DA0FBAB-66EE-4AD4-9712-8852E934FAAC}" name="Column16180" dataDxfId="159"/>
    <tableColumn id="16226" xr3:uid="{E581BB83-C938-41CB-94FD-B2CC26C22789}" name="Column16181" dataDxfId="158"/>
    <tableColumn id="16227" xr3:uid="{16D64233-8D43-4032-A1CA-B02022901030}" name="Column16182" dataDxfId="157"/>
    <tableColumn id="16228" xr3:uid="{477037AF-90AE-46CE-8C0C-34DF1C26206A}" name="Column16183" dataDxfId="156"/>
    <tableColumn id="16229" xr3:uid="{105C6486-6367-4234-A956-BA71A274DD51}" name="Column16184" dataDxfId="155"/>
    <tableColumn id="16230" xr3:uid="{FF2BF956-7C3D-43B9-91E3-AB89EBA52602}" name="Column16185" dataDxfId="154"/>
    <tableColumn id="16231" xr3:uid="{DB399F76-794F-4110-8B41-3794719B8642}" name="Column16186" dataDxfId="153"/>
    <tableColumn id="16232" xr3:uid="{D278ED87-91E1-4D1A-B1F4-4670511020FA}" name="Column16187" dataDxfId="152"/>
    <tableColumn id="16233" xr3:uid="{AB62D26A-C530-4E85-9273-7D83964D27C2}" name="Column16188" dataDxfId="151"/>
    <tableColumn id="16234" xr3:uid="{12233B5F-2D4D-4DE5-B0BA-A6541DF2EFD1}" name="Column16189" dataDxfId="150"/>
    <tableColumn id="16235" xr3:uid="{BDFCCB3B-EA73-4DF6-BCA8-23F2FEDC3B60}" name="Column16190" dataDxfId="149"/>
    <tableColumn id="16236" xr3:uid="{5E4BEE3D-40AE-493B-A6C2-477F1602BEA5}" name="Column16191" dataDxfId="148"/>
    <tableColumn id="16237" xr3:uid="{ED29B15B-0456-48C7-9BA8-4F2345FBB673}" name="Column16192" dataDxfId="147"/>
    <tableColumn id="16238" xr3:uid="{42786C1D-986D-483B-8582-B29F705CBBB4}" name="Column16193" dataDxfId="146"/>
    <tableColumn id="16239" xr3:uid="{0369065D-7D2C-425B-A8FC-D0008BC169D9}" name="Column16194" dataDxfId="145"/>
    <tableColumn id="16240" xr3:uid="{60BEB1A5-717D-4D31-85A7-BB4A100D19AE}" name="Column16195" dataDxfId="144"/>
    <tableColumn id="16241" xr3:uid="{B10B3677-37F8-4C7B-ABAB-749E45819375}" name="Column16196" dataDxfId="143"/>
    <tableColumn id="16242" xr3:uid="{CE53C93F-2EE7-4354-9B4B-2DC33AAA036C}" name="Column16197" dataDxfId="142"/>
    <tableColumn id="16243" xr3:uid="{ED200BBD-082C-42CB-895F-61034C099F46}" name="Column16198" dataDxfId="141"/>
    <tableColumn id="16244" xr3:uid="{73C495A1-6177-4110-BE37-99DB0ECCB511}" name="Column16199" dataDxfId="140"/>
    <tableColumn id="16245" xr3:uid="{5897D0BB-1C01-49F7-A832-61E62B375E25}" name="Column16200" dataDxfId="139"/>
    <tableColumn id="16246" xr3:uid="{300ED2D2-9920-48E4-8230-E71CAFCCE43E}" name="Column16201" dataDxfId="138"/>
    <tableColumn id="16247" xr3:uid="{71416516-BD9A-495C-82EB-25FA199B8CFA}" name="Column16202" dataDxfId="137"/>
    <tableColumn id="16248" xr3:uid="{14922F7C-138E-4A4F-A956-FD1B5D5084DB}" name="Column16203" dataDxfId="136"/>
    <tableColumn id="16249" xr3:uid="{49BDA167-9980-4678-81D8-AE4F38C7DFCC}" name="Column16204" dataDxfId="135"/>
    <tableColumn id="16250" xr3:uid="{27C4E8A2-EF63-4C86-B2A4-55AB22896B82}" name="Column16205" dataDxfId="134"/>
    <tableColumn id="16251" xr3:uid="{004A5E4C-4D85-48AE-9631-0D215AC6668A}" name="Column16206" dataDxfId="133"/>
    <tableColumn id="16252" xr3:uid="{195B49DC-99FC-486E-9E23-8FA80C8F11E9}" name="Column16207" dataDxfId="132"/>
    <tableColumn id="16253" xr3:uid="{029B9EA2-EF5C-4248-A47C-4A5DB5530ECD}" name="Column16208" dataDxfId="131"/>
    <tableColumn id="16254" xr3:uid="{B8B32B66-2398-4E67-87BE-254D58BC723A}" name="Column16209" dataDxfId="130"/>
    <tableColumn id="16255" xr3:uid="{420397E3-16FF-4EC4-8A92-C3CF6F298CE0}" name="Column16210" dataDxfId="129"/>
    <tableColumn id="16256" xr3:uid="{9E7364E7-56C4-4112-B000-86F06EDADB3A}" name="Column16211" dataDxfId="128"/>
    <tableColumn id="16257" xr3:uid="{6B7DA107-D2F8-48F3-8A38-4884910C7471}" name="Column16212" dataDxfId="127"/>
    <tableColumn id="16258" xr3:uid="{2D1B0E3F-5880-4104-AC09-7CD5C0891879}" name="Column16213" dataDxfId="126"/>
    <tableColumn id="16259" xr3:uid="{E88E866B-A2D4-48AF-B754-B3A1EFA934EB}" name="Column16214" dataDxfId="125"/>
    <tableColumn id="16260" xr3:uid="{D3B26FB6-FBB0-4644-BA0F-035203DFF3E2}" name="Column16215" dataDxfId="124"/>
    <tableColumn id="16261" xr3:uid="{C799C9E0-23D7-4147-B878-EF9417486E98}" name="Column16216" dataDxfId="123"/>
    <tableColumn id="16262" xr3:uid="{E84BE4A5-77E7-416F-B7E2-C038ADFE23B8}" name="Column16217" dataDxfId="122"/>
    <tableColumn id="16263" xr3:uid="{496B45F3-1A04-4BD7-86C5-A2A79F81E041}" name="Column16218" dataDxfId="121"/>
    <tableColumn id="16264" xr3:uid="{BBF7A38E-8D5A-4F09-97DF-21A9CCD2FEC1}" name="Column16219" dataDxfId="120"/>
    <tableColumn id="16265" xr3:uid="{53A2A90D-BBA8-40A6-B689-15FBB01FCE0E}" name="Column16220" dataDxfId="119"/>
    <tableColumn id="16266" xr3:uid="{537A3178-3C62-4CB6-9978-9785CCAD59FD}" name="Column16221" dataDxfId="118"/>
    <tableColumn id="16267" xr3:uid="{1A7D4B7D-FCE3-4799-9C02-C29B9B67CA44}" name="Column16222" dataDxfId="117"/>
    <tableColumn id="16268" xr3:uid="{678ED723-2029-4A34-8A90-DFACE658506F}" name="Column16223" dataDxfId="116"/>
    <tableColumn id="16269" xr3:uid="{C622B4FD-B615-4A5A-BDAA-407F61AADD35}" name="Column16224" dataDxfId="115"/>
    <tableColumn id="16270" xr3:uid="{28F7AA3E-0F49-4612-B3EF-F09C00AE4131}" name="Column16225" dataDxfId="114"/>
    <tableColumn id="16271" xr3:uid="{983B9973-0EC7-4517-B834-885E3A2D6103}" name="Column16226" dataDxfId="113"/>
    <tableColumn id="16272" xr3:uid="{12993D8E-5553-4EB0-AAE5-0BA5209ECBEF}" name="Column16227" dataDxfId="112"/>
    <tableColumn id="16273" xr3:uid="{624CF0A6-8EF3-4325-938C-59880A432833}" name="Column16228" dataDxfId="111"/>
    <tableColumn id="16274" xr3:uid="{D4A9B801-8D89-485C-875E-9D033C2ECD3F}" name="Column16229" dataDxfId="110"/>
    <tableColumn id="16275" xr3:uid="{820B32C3-D169-4193-8A2B-6C10D846B5A8}" name="Column16230" dataDxfId="109"/>
    <tableColumn id="16276" xr3:uid="{4ADC67CB-F389-4605-90D9-E490B947B32D}" name="Column16231" dataDxfId="108"/>
    <tableColumn id="16277" xr3:uid="{BE2CCBFB-CB4C-4115-B4A7-D28C317F3646}" name="Column16232" dataDxfId="107"/>
    <tableColumn id="16278" xr3:uid="{5BE4ACA2-1AF1-498E-9E75-412614CEE619}" name="Column16233" dataDxfId="106"/>
    <tableColumn id="16279" xr3:uid="{D7A84EB4-150E-459E-9677-4C61ADF1C2E9}" name="Column16234" dataDxfId="105"/>
    <tableColumn id="16280" xr3:uid="{50F92056-57D6-4845-8315-51C6D6E79D19}" name="Column16235" dataDxfId="104"/>
    <tableColumn id="16281" xr3:uid="{EA8FA752-87E8-4716-A098-38A1C71FD00F}" name="Column16236" dataDxfId="103"/>
    <tableColumn id="16282" xr3:uid="{F3513231-9FD0-4B72-966B-4B70383A3EEC}" name="Column16237" dataDxfId="102"/>
    <tableColumn id="16283" xr3:uid="{5B17AB28-1F1E-4666-A03A-569163CD2C4B}" name="Column16238" dataDxfId="101"/>
    <tableColumn id="16284" xr3:uid="{52AEB978-4E59-4387-9FE5-D5AC880EB11D}" name="Column16239" dataDxfId="100"/>
    <tableColumn id="16285" xr3:uid="{1FD747A2-5C3D-4EF6-BBBE-64E4C77250F2}" name="Column16240" dataDxfId="99"/>
    <tableColumn id="16286" xr3:uid="{B656BDAD-20FC-46B2-9F66-9AF0E2A07161}" name="Column16241" dataDxfId="98"/>
    <tableColumn id="16287" xr3:uid="{061AB876-2036-46BC-BB3F-4289C6EFBF30}" name="Column16242" dataDxfId="97"/>
    <tableColumn id="16288" xr3:uid="{6FFF517B-A98F-41AA-A7A7-4675001C8015}" name="Column16243" dataDxfId="96"/>
    <tableColumn id="16289" xr3:uid="{D29042B6-241D-4357-91F4-7230DC0BDB7F}" name="Column16244" dataDxfId="95"/>
    <tableColumn id="16290" xr3:uid="{EEE10141-2C15-407B-B357-AEE38F687A41}" name="Column16245" dataDxfId="94"/>
    <tableColumn id="16291" xr3:uid="{E5CDCF04-65C4-41E9-A6C3-D779E73058F2}" name="Column16246" dataDxfId="93"/>
    <tableColumn id="16292" xr3:uid="{7EC1A336-EE11-4AD8-B0C0-E55639E7376F}" name="Column16247" dataDxfId="92"/>
    <tableColumn id="16293" xr3:uid="{E9DAE96E-54EB-446D-8596-6E144B0EE1BC}" name="Column16248" dataDxfId="91"/>
    <tableColumn id="16294" xr3:uid="{68661046-3A8B-4C0A-B90E-CBC64F344EEC}" name="Column16249" dataDxfId="90"/>
    <tableColumn id="16295" xr3:uid="{7D3E2ADB-A23D-4538-9B9A-858DCA13906F}" name="Column16250" dataDxfId="89"/>
    <tableColumn id="16296" xr3:uid="{DB925419-4AFB-4A39-9354-01E4FF4790DE}" name="Column16251" dataDxfId="88"/>
    <tableColumn id="16297" xr3:uid="{7081F5EE-EA64-4646-A1B3-4ED7877D4FE1}" name="Column16252" dataDxfId="87"/>
    <tableColumn id="16298" xr3:uid="{4AC52CA2-433B-403C-AD86-38F795B3D62D}" name="Column16253" dataDxfId="86"/>
    <tableColumn id="16299" xr3:uid="{FA3A2F33-F652-419E-8DC7-A52003FDE3D8}" name="Column16254" dataDxfId="85"/>
    <tableColumn id="16300" xr3:uid="{E5FE7137-A065-4D9F-8721-7DCE5E31425F}" name="Column16255" dataDxfId="84"/>
    <tableColumn id="16301" xr3:uid="{9F25CE62-B2C2-4F96-B86B-185C73349D78}" name="Column16256" dataDxfId="83"/>
    <tableColumn id="16302" xr3:uid="{7F5CB012-2E9B-41C9-9B78-E01719D64082}" name="Column16257" dataDxfId="82"/>
    <tableColumn id="16303" xr3:uid="{E44F4822-8C92-4C31-9BA6-E239144F89FD}" name="Column16258" dataDxfId="81"/>
    <tableColumn id="16304" xr3:uid="{6201A7FF-F377-4BF0-821D-5C9DE79A1BE9}" name="Column16259" dataDxfId="80"/>
    <tableColumn id="16305" xr3:uid="{0621403C-1C36-4467-A0ED-31D73667AA10}" name="Column16260" dataDxfId="79"/>
    <tableColumn id="16306" xr3:uid="{BEACD9E5-FE04-460C-8048-EE40CA61BE3A}" name="Column16261" dataDxfId="78"/>
    <tableColumn id="16307" xr3:uid="{4AA859F0-1F86-4367-8FC7-275B5209DEEE}" name="Column16262" dataDxfId="77"/>
    <tableColumn id="16308" xr3:uid="{5698439E-4180-4A9C-A803-0E8B0FC4F66F}" name="Column16263" dataDxfId="76"/>
    <tableColumn id="16309" xr3:uid="{01DD942B-298D-4A4C-85A5-02A2684D0DFB}" name="Column16264" dataDxfId="75"/>
    <tableColumn id="16310" xr3:uid="{AC2472E9-3831-47AC-BF99-A943815AF02F}" name="Column16265" dataDxfId="74"/>
    <tableColumn id="16311" xr3:uid="{463CC0FA-0233-4696-8469-C6102C498CCD}" name="Column16266" dataDxfId="73"/>
    <tableColumn id="16312" xr3:uid="{516B85A4-E5CF-4DBD-A849-639E68F14833}" name="Column16267" dataDxfId="72"/>
    <tableColumn id="16313" xr3:uid="{DB963AB8-3B39-4BC5-AD42-7F4626F68198}" name="Column16268" dataDxfId="71"/>
    <tableColumn id="16314" xr3:uid="{BD2C0C8C-2EDF-4681-B781-9E14BCAAD5B9}" name="Column16269" dataDxfId="70"/>
    <tableColumn id="16315" xr3:uid="{0BFE8865-6AC4-4BAB-8E85-A36A5DF3C737}" name="Column16270" dataDxfId="69"/>
    <tableColumn id="16316" xr3:uid="{242F663E-715C-4F5D-8A02-49DBCE55173E}" name="Column16271" dataDxfId="68"/>
    <tableColumn id="16317" xr3:uid="{5B5358AC-C1FC-4B6F-AAC6-DDB219E9DA52}" name="Column16272" dataDxfId="67"/>
    <tableColumn id="16318" xr3:uid="{6F9519C3-DE67-4D56-884F-3371CC4BFBDE}" name="Column16273" dataDxfId="66"/>
    <tableColumn id="16319" xr3:uid="{7FC69FE0-2524-4BC4-B24B-70857394116D}" name="Column16274" dataDxfId="65"/>
    <tableColumn id="16320" xr3:uid="{6E45F8DD-6356-47F8-A0DA-2280CE26B9DA}" name="Column16275" dataDxfId="64"/>
    <tableColumn id="16321" xr3:uid="{DCAC94CD-7858-432C-BB72-2D4ED70CFB96}" name="Column16276" dataDxfId="63"/>
    <tableColumn id="16322" xr3:uid="{2EB6E73C-BC77-429E-90F7-EE81C276D8DD}" name="Column16277" dataDxfId="62"/>
    <tableColumn id="16323" xr3:uid="{295E2A61-0801-4DD2-A93C-4E0748282187}" name="Column16278" dataDxfId="61"/>
    <tableColumn id="16324" xr3:uid="{68F81EBD-F64A-49F3-B6AF-2116FEE715EE}" name="Column16279" dataDxfId="60"/>
    <tableColumn id="16325" xr3:uid="{0A0D414D-6E11-4D6B-9596-7ADF4791FBD4}" name="Column16280" dataDxfId="59"/>
    <tableColumn id="16326" xr3:uid="{A1E2F7A5-FED2-4CC7-B013-62DE7B619070}" name="Column16281" dataDxfId="58"/>
    <tableColumn id="16327" xr3:uid="{E3E853A4-A24D-4E5D-B219-23568F8B1735}" name="Column16282" dataDxfId="57"/>
    <tableColumn id="16328" xr3:uid="{E33D40D1-EB3B-462E-B925-95AD2D36563E}" name="Column16283" dataDxfId="56"/>
    <tableColumn id="16329" xr3:uid="{1B393423-EBC8-4A4A-9D31-6B80B4F88EFF}" name="Column16284" dataDxfId="55"/>
    <tableColumn id="16330" xr3:uid="{BBDC5030-A87F-4478-BE35-180AD34875B1}" name="Column16285" dataDxfId="54"/>
    <tableColumn id="16331" xr3:uid="{F2C88442-62F6-4612-A38A-593D9AF5A1BA}" name="Column16286" dataDxfId="53"/>
    <tableColumn id="16332" xr3:uid="{76A964AD-223D-4DA6-9D03-29765DD2D737}" name="Column16287" dataDxfId="52"/>
    <tableColumn id="16333" xr3:uid="{7824B388-468A-406C-971B-358D097D712B}" name="Column16288" dataDxfId="51"/>
    <tableColumn id="16334" xr3:uid="{01BF6030-E120-4F34-8876-ABBB13F35425}" name="Column16289" dataDxfId="50"/>
    <tableColumn id="16335" xr3:uid="{17EC34E9-4A14-4CD9-B8D9-25A6E818B6D0}" name="Column16290" dataDxfId="49"/>
    <tableColumn id="16336" xr3:uid="{9847069E-C0EA-471E-A25B-64AC15544BE7}" name="Column16291" dataDxfId="48"/>
    <tableColumn id="16337" xr3:uid="{FFBD4251-9C7E-4341-846F-0D16635FC01D}" name="Column16292" dataDxfId="47"/>
    <tableColumn id="16338" xr3:uid="{0B21CBAE-9B7A-421B-A6CC-71AB72474A4E}" name="Column16293" dataDxfId="46"/>
    <tableColumn id="16339" xr3:uid="{84863FE6-C329-4F91-96A9-E24D60A4E9F2}" name="Column16294" dataDxfId="45"/>
    <tableColumn id="16340" xr3:uid="{34E43B90-B161-4795-B450-9F013D4FD6F3}" name="Column16295" dataDxfId="44"/>
    <tableColumn id="16341" xr3:uid="{0936CD31-ADCE-4BFF-9CE7-94400230169D}" name="Column16296" dataDxfId="43"/>
    <tableColumn id="16342" xr3:uid="{77AEE1E1-A021-4F84-A057-B547ACAA4182}" name="Column16297" dataDxfId="42"/>
    <tableColumn id="16343" xr3:uid="{83DA7350-4911-42BE-916D-D9773A112A86}" name="Column16298" dataDxfId="41"/>
    <tableColumn id="16344" xr3:uid="{FFFD80EC-6B43-4932-9FF9-79A5AEEDD1A1}" name="Column16299" dataDxfId="40"/>
    <tableColumn id="16345" xr3:uid="{9E0A2556-F3B7-4F1C-8541-344CEFC6C4EF}" name="Column16300" dataDxfId="39"/>
    <tableColumn id="16346" xr3:uid="{7350D03B-1C96-4062-9CCF-B23754B8F2DE}" name="Column16301" dataDxfId="38"/>
    <tableColumn id="16347" xr3:uid="{022EC885-C84F-4AA3-93CE-F8EA76CFE601}" name="Column16302" dataDxfId="37"/>
    <tableColumn id="16348" xr3:uid="{7A1E66F2-7A9D-419F-8154-C26EB86EB53C}" name="Column16303" dataDxfId="36"/>
    <tableColumn id="16349" xr3:uid="{37442194-D567-47C8-8727-8204036C076B}" name="Column16304" dataDxfId="35"/>
    <tableColumn id="16350" xr3:uid="{5C10C3F9-FDE4-40BA-AD01-81BC8FAF14BE}" name="Column16305" dataDxfId="34"/>
    <tableColumn id="16351" xr3:uid="{9F4F2421-CD92-4431-B7D2-464FF7758DB3}" name="Column16306" dataDxfId="33"/>
    <tableColumn id="16352" xr3:uid="{B3BB73C4-1169-43F4-A552-24E9F27DE50E}" name="Column16307" dataDxfId="32"/>
    <tableColumn id="16353" xr3:uid="{2275DBF5-7BC8-44B6-9122-B6C8229DE2B1}" name="Column16308" dataDxfId="31"/>
    <tableColumn id="16354" xr3:uid="{D5B742D6-DBE6-426F-94ED-B1196410F837}" name="Column16309" dataDxfId="30"/>
    <tableColumn id="16355" xr3:uid="{0A953E90-486F-41BE-93D5-6B9AF53862CE}" name="Column16310" dataDxfId="29"/>
    <tableColumn id="16356" xr3:uid="{F4B29CED-DD45-400F-AB0A-668551DEAAC1}" name="Column16311" dataDxfId="28"/>
    <tableColumn id="16357" xr3:uid="{443E5024-B93A-41B9-8D7E-920F6686044B}" name="Column16312" dataDxfId="27"/>
    <tableColumn id="16358" xr3:uid="{1622B942-EA2C-410A-B981-43DCA4355F20}" name="Column16313" dataDxfId="26"/>
    <tableColumn id="16359" xr3:uid="{6B5E06E5-CDF3-42FC-A236-ABBF8CD41B88}" name="Column16314" dataDxfId="25"/>
    <tableColumn id="16360" xr3:uid="{2843712E-8B15-4ACA-8E5F-3DAD9BB1E720}" name="Column16315" dataDxfId="24"/>
    <tableColumn id="16361" xr3:uid="{4FDE0441-ECC5-4273-A94B-D7438443EB73}" name="Column16316" dataDxfId="23"/>
    <tableColumn id="16362" xr3:uid="{3DE8DF23-D3DC-4ED7-ABED-ABF1C9E6A720}" name="Column16317" dataDxfId="22"/>
    <tableColumn id="16363" xr3:uid="{7213E2F6-1213-4C31-A6C0-F1D2D29681E0}" name="Column16318" dataDxfId="21"/>
    <tableColumn id="16364" xr3:uid="{963DDBB1-E1B2-46D5-974E-BCCA24E7DAE6}" name="Column16319" dataDxfId="20"/>
    <tableColumn id="16365" xr3:uid="{547C9B4F-7813-47B4-8F13-AE9CD4FBE9A8}" name="Column16320" dataDxfId="19"/>
    <tableColumn id="16366" xr3:uid="{B8924423-48EB-4338-BDAA-94AF4C30A02D}" name="Column16321" dataDxfId="18"/>
    <tableColumn id="16367" xr3:uid="{ADBD3A12-D5C4-4F7F-BA29-C1AECF8A37C1}" name="Column16322" dataDxfId="17"/>
    <tableColumn id="16368" xr3:uid="{102371DF-01F6-4DA0-B9FC-746A356F0AEC}" name="Column16323" dataDxfId="16"/>
    <tableColumn id="16369" xr3:uid="{B0B8D81A-0260-4043-A2F5-2DCBB726BC60}" name="Column16324" dataDxfId="15"/>
    <tableColumn id="16370" xr3:uid="{7E848AA4-6EED-40EE-B742-FC2D146D841A}" name="Column16325" dataDxfId="14"/>
    <tableColumn id="16371" xr3:uid="{2355F7FD-CE84-4926-A490-4FD2640DF21B}" name="Column16326" dataDxfId="13"/>
    <tableColumn id="16372" xr3:uid="{31182A56-E7B6-4D6E-8290-31561C1E2C2D}" name="Column16327" dataDxfId="12"/>
    <tableColumn id="16373" xr3:uid="{C6BF7F74-B12B-42FA-A74C-C724D19E93E8}" name="Column16328" dataDxfId="11"/>
    <tableColumn id="16374" xr3:uid="{E8FC5296-CF45-453F-9417-9B3709EC734E}" name="Column16329" dataDxfId="10"/>
    <tableColumn id="16375" xr3:uid="{B9C691CE-D883-48DD-87B7-F28F6FC60371}" name="Column16330" dataDxfId="9"/>
    <tableColumn id="16376" xr3:uid="{A1DFEF9E-0160-4344-9DDD-6C6AC3FC6A57}" name="Column16331" dataDxfId="8"/>
    <tableColumn id="16377" xr3:uid="{49B632DB-EFAD-4257-AF69-F4740B97C9EA}" name="Column16332" dataDxfId="7"/>
    <tableColumn id="16378" xr3:uid="{09B6B354-E082-4AA1-9B02-460908311A09}" name="Column16333" dataDxfId="6"/>
    <tableColumn id="16379" xr3:uid="{DD4FFD04-2976-4587-9E16-BF5BF30024DA}" name="Column16334" dataDxfId="5"/>
    <tableColumn id="16380" xr3:uid="{ABE3849E-A961-4F32-A427-BFCF559133FD}" name="Column16335" dataDxfId="4"/>
    <tableColumn id="16381" xr3:uid="{4DBCBDC3-E593-427A-AFD5-BFCC1A825589}" name="Column16336" dataDxfId="3"/>
    <tableColumn id="16382" xr3:uid="{9C27574B-741F-424B-B12C-876756C727AF}" name="Column16337" dataDxfId="2"/>
    <tableColumn id="16383" xr3:uid="{AC751288-C53F-4825-80FE-42440A20A36B}" name="Column16338" dataDxfId="1"/>
    <tableColumn id="16384" xr3:uid="{B6DFF450-3B7E-46D6-8409-EB980C2D12BA}" name="Column163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7FA8-1467-4339-B3E9-886EF7455589}">
  <dimension ref="A1:CS26"/>
  <sheetViews>
    <sheetView zoomScaleNormal="100" workbookViewId="0">
      <selection sqref="A1:E1048576"/>
    </sheetView>
  </sheetViews>
  <sheetFormatPr defaultRowHeight="12.75"/>
  <cols>
    <col min="1" max="1" width="9.53125" customWidth="1"/>
    <col min="2" max="2" width="12.53125" customWidth="1"/>
    <col min="3" max="3" width="16.46484375" customWidth="1"/>
    <col min="4" max="4" width="29.46484375" customWidth="1"/>
    <col min="5" max="5" width="104.86328125" customWidth="1"/>
    <col min="6" max="6" width="13.265625" customWidth="1"/>
    <col min="7" max="8" width="13" customWidth="1"/>
    <col min="9" max="9" width="13.3984375" customWidth="1"/>
    <col min="10" max="10" width="16.73046875" customWidth="1"/>
    <col min="11" max="11" width="13.73046875" customWidth="1"/>
    <col min="12" max="12" width="17.59765625" customWidth="1"/>
    <col min="13" max="13" width="8.796875" customWidth="1"/>
    <col min="14" max="14" width="16.73046875" customWidth="1"/>
    <col min="15" max="15" width="24.9296875" customWidth="1"/>
    <col min="16" max="16" width="22.1328125" customWidth="1"/>
    <col min="17" max="17" width="11.19921875" customWidth="1"/>
    <col min="18" max="18" width="16.6640625" customWidth="1"/>
    <col min="19" max="19" width="11.6640625" customWidth="1"/>
    <col min="20" max="20" width="23.73046875" customWidth="1"/>
    <col min="21" max="21" width="11.06640625" customWidth="1"/>
    <col min="22" max="22" width="9.265625" customWidth="1"/>
    <col min="23" max="23" width="11.06640625" customWidth="1"/>
    <col min="24" max="24" width="11.6640625" customWidth="1"/>
    <col min="25" max="25" width="11.46484375" customWidth="1"/>
    <col min="26" max="26" width="14.9296875" customWidth="1"/>
    <col min="27" max="27" width="14.86328125" customWidth="1"/>
    <col min="28" max="28" width="23.19921875" customWidth="1"/>
    <col min="29" max="29" width="19.53125" customWidth="1"/>
    <col min="30" max="30" width="19.6640625" customWidth="1"/>
    <col min="31" max="31" width="25.6640625" customWidth="1"/>
    <col min="32" max="32" width="26.46484375" customWidth="1"/>
    <col min="33" max="33" width="26.59765625" customWidth="1"/>
    <col min="34" max="34" width="32.59765625" customWidth="1"/>
    <col min="35" max="35" width="10.06640625" customWidth="1"/>
    <col min="36" max="36" width="20.06640625" customWidth="1"/>
    <col min="37" max="37" width="25" customWidth="1"/>
    <col min="38" max="38" width="27.265625" customWidth="1"/>
    <col min="39" max="39" width="14.46484375" customWidth="1"/>
    <col min="40" max="40" width="15.1328125" customWidth="1"/>
    <col min="41" max="41" width="19.796875" customWidth="1"/>
    <col min="42" max="42" width="13.73046875" customWidth="1"/>
    <col min="43" max="43" width="20" customWidth="1"/>
    <col min="44" max="44" width="22.9296875" customWidth="1"/>
    <col min="45" max="45" width="21.796875" customWidth="1"/>
    <col min="46" max="46" width="26.19921875" customWidth="1"/>
    <col min="47" max="47" width="20" customWidth="1"/>
    <col min="48" max="48" width="13.59765625" customWidth="1"/>
    <col min="49" max="49" width="16.73046875" customWidth="1"/>
    <col min="50" max="50" width="18.73046875" customWidth="1"/>
    <col min="51" max="51" width="18.86328125" customWidth="1"/>
    <col min="52" max="52" width="30.265625" customWidth="1"/>
    <col min="53" max="53" width="29.3984375" customWidth="1"/>
    <col min="54" max="54" width="25.46484375" customWidth="1"/>
    <col min="55" max="55" width="18.265625" customWidth="1"/>
    <col min="56" max="56" width="18.46484375" customWidth="1"/>
    <col min="57" max="57" width="22.265625" customWidth="1"/>
    <col min="58" max="58" width="22.46484375" customWidth="1"/>
    <col min="59" max="59" width="16.33203125" customWidth="1"/>
    <col min="60" max="60" width="36.6640625" customWidth="1"/>
    <col min="61" max="61" width="15" customWidth="1"/>
    <col min="62" max="62" width="15.6640625" customWidth="1"/>
    <col min="63" max="63" width="13" customWidth="1"/>
    <col min="64" max="64" width="13.6640625" customWidth="1"/>
    <col min="65" max="65" width="13.73046875" customWidth="1"/>
    <col min="66" max="66" width="14.3984375" customWidth="1"/>
    <col min="67" max="67" width="24.3984375" customWidth="1"/>
    <col min="68" max="68" width="24.59765625" customWidth="1"/>
    <col min="69" max="69" width="30.73046875" customWidth="1"/>
    <col min="70" max="70" width="30.9296875" customWidth="1"/>
    <col min="71" max="71" width="26.3984375" customWidth="1"/>
    <col min="72" max="72" width="26.59765625" customWidth="1"/>
    <col min="73" max="73" width="24.46484375" customWidth="1"/>
    <col min="74" max="74" width="24.6640625" customWidth="1"/>
    <col min="75" max="75" width="20.9296875" customWidth="1"/>
    <col min="76" max="76" width="25.6640625" customWidth="1"/>
    <col min="77" max="77" width="25.86328125" customWidth="1"/>
    <col min="78" max="78" width="32" customWidth="1"/>
    <col min="79" max="79" width="32.19921875" customWidth="1"/>
    <col min="80" max="80" width="27.6640625" customWidth="1"/>
    <col min="81" max="81" width="27.86328125" customWidth="1"/>
    <col min="82" max="82" width="25.73046875" customWidth="1"/>
    <col min="83" max="83" width="25.9296875" customWidth="1"/>
    <col min="84" max="84" width="22.19921875" customWidth="1"/>
    <col min="85" max="85" width="23.6640625" customWidth="1"/>
    <col min="86" max="86" width="23.86328125" customWidth="1"/>
    <col min="87" max="87" width="30" customWidth="1"/>
    <col min="88" max="88" width="30.19921875" customWidth="1"/>
    <col min="89" max="89" width="25.6640625" customWidth="1"/>
    <col min="90" max="90" width="25.86328125" customWidth="1"/>
    <col min="91" max="91" width="23.73046875" customWidth="1"/>
    <col min="92" max="92" width="23.9296875" customWidth="1"/>
    <col min="93" max="93" width="20.19921875" customWidth="1"/>
    <col min="94" max="94" width="18.86328125" customWidth="1"/>
    <col min="95" max="95" width="14.53125" customWidth="1"/>
    <col min="96" max="96" width="15.9296875" customWidth="1"/>
    <col min="97" max="97" width="13.53125" customWidth="1"/>
  </cols>
  <sheetData>
    <row r="1" spans="1:97" s="28" customFormat="1" ht="15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8" t="s">
        <v>6</v>
      </c>
      <c r="H1" s="27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7" t="s">
        <v>12</v>
      </c>
      <c r="N1" s="27" t="s">
        <v>13</v>
      </c>
      <c r="O1" s="28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8" t="s">
        <v>23</v>
      </c>
      <c r="Y1" s="28" t="s">
        <v>24</v>
      </c>
      <c r="Z1" s="28" t="s">
        <v>25</v>
      </c>
      <c r="AA1" s="27" t="s">
        <v>26</v>
      </c>
      <c r="AB1" s="28" t="s">
        <v>27</v>
      </c>
      <c r="AC1" s="28" t="s">
        <v>28</v>
      </c>
      <c r="AD1" s="28" t="s">
        <v>29</v>
      </c>
      <c r="AE1" s="27" t="s">
        <v>30</v>
      </c>
      <c r="AF1" s="28" t="s">
        <v>31</v>
      </c>
      <c r="AG1" s="28" t="s">
        <v>32</v>
      </c>
      <c r="AH1" s="27" t="s">
        <v>33</v>
      </c>
      <c r="AI1" s="27" t="s">
        <v>34</v>
      </c>
      <c r="AJ1" s="27" t="s">
        <v>35</v>
      </c>
      <c r="AK1" s="28" t="s">
        <v>36</v>
      </c>
      <c r="AL1" s="28" t="s">
        <v>37</v>
      </c>
      <c r="AM1" s="28" t="s">
        <v>38</v>
      </c>
      <c r="AN1" s="28" t="s">
        <v>39</v>
      </c>
      <c r="AO1" s="28" t="s">
        <v>40</v>
      </c>
      <c r="AP1" s="27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8" t="s">
        <v>47</v>
      </c>
      <c r="AW1" s="28" t="s">
        <v>48</v>
      </c>
      <c r="AX1" s="28" t="s">
        <v>49</v>
      </c>
      <c r="AY1" s="28" t="s">
        <v>50</v>
      </c>
      <c r="AZ1" s="27" t="s">
        <v>51</v>
      </c>
      <c r="BA1" s="27" t="s">
        <v>52</v>
      </c>
      <c r="BB1" s="28" t="s">
        <v>53</v>
      </c>
      <c r="BC1" s="28" t="s">
        <v>54</v>
      </c>
      <c r="BD1" s="27" t="s">
        <v>55</v>
      </c>
      <c r="BE1" s="28" t="s">
        <v>56</v>
      </c>
      <c r="BF1" s="27" t="s">
        <v>57</v>
      </c>
      <c r="BG1" s="27" t="s">
        <v>58</v>
      </c>
      <c r="BH1" s="27" t="s">
        <v>59</v>
      </c>
      <c r="BI1" s="28" t="s">
        <v>60</v>
      </c>
      <c r="BJ1" s="27" t="s">
        <v>61</v>
      </c>
      <c r="BK1" s="28" t="s">
        <v>62</v>
      </c>
      <c r="BL1" s="27" t="s">
        <v>63</v>
      </c>
      <c r="BM1" s="28" t="s">
        <v>64</v>
      </c>
      <c r="BN1" s="27" t="s">
        <v>65</v>
      </c>
      <c r="BO1" s="28" t="s">
        <v>66</v>
      </c>
      <c r="BP1" s="28" t="s">
        <v>67</v>
      </c>
      <c r="BQ1" s="28" t="s">
        <v>68</v>
      </c>
      <c r="BR1" s="28" t="s">
        <v>69</v>
      </c>
      <c r="BS1" s="28" t="s">
        <v>70</v>
      </c>
      <c r="BT1" s="28" t="s">
        <v>71</v>
      </c>
      <c r="BU1" s="28" t="s">
        <v>72</v>
      </c>
      <c r="BV1" s="27" t="s">
        <v>73</v>
      </c>
      <c r="BW1" s="28" t="s">
        <v>74</v>
      </c>
      <c r="BX1" s="28" t="s">
        <v>75</v>
      </c>
      <c r="BY1" s="28" t="s">
        <v>76</v>
      </c>
      <c r="BZ1" s="28" t="s">
        <v>77</v>
      </c>
      <c r="CA1" s="28" t="s">
        <v>78</v>
      </c>
      <c r="CB1" s="28" t="s">
        <v>79</v>
      </c>
      <c r="CC1" s="28" t="s">
        <v>80</v>
      </c>
      <c r="CD1" s="28" t="s">
        <v>81</v>
      </c>
      <c r="CE1" s="27" t="s">
        <v>82</v>
      </c>
      <c r="CF1" s="28" t="s">
        <v>83</v>
      </c>
      <c r="CG1" s="28" t="s">
        <v>84</v>
      </c>
      <c r="CH1" s="28" t="s">
        <v>85</v>
      </c>
      <c r="CI1" s="28" t="s">
        <v>86</v>
      </c>
      <c r="CJ1" s="28" t="s">
        <v>87</v>
      </c>
      <c r="CK1" s="28" t="s">
        <v>88</v>
      </c>
      <c r="CL1" s="28" t="s">
        <v>89</v>
      </c>
      <c r="CM1" s="28" t="s">
        <v>90</v>
      </c>
      <c r="CN1" s="27" t="s">
        <v>91</v>
      </c>
      <c r="CO1" s="28" t="s">
        <v>92</v>
      </c>
      <c r="CP1" s="28" t="s">
        <v>93</v>
      </c>
      <c r="CQ1" s="27" t="s">
        <v>94</v>
      </c>
      <c r="CR1" s="27" t="s">
        <v>95</v>
      </c>
      <c r="CS1" s="28" t="s">
        <v>96</v>
      </c>
    </row>
    <row r="2" spans="1:97" s="30" customFormat="1" ht="15.75">
      <c r="A2" s="29" t="s">
        <v>97</v>
      </c>
      <c r="B2" s="29">
        <v>2023</v>
      </c>
      <c r="C2" s="29" t="s">
        <v>98</v>
      </c>
      <c r="D2" s="29" t="s">
        <v>99</v>
      </c>
      <c r="E2" s="29" t="s">
        <v>100</v>
      </c>
      <c r="F2" s="30">
        <v>85899345920</v>
      </c>
      <c r="G2" s="30">
        <v>167772160</v>
      </c>
      <c r="H2" s="30">
        <v>4</v>
      </c>
      <c r="I2" s="31">
        <v>36892</v>
      </c>
      <c r="J2" s="31">
        <v>45233.481863425928</v>
      </c>
      <c r="K2" s="30">
        <v>720704033</v>
      </c>
      <c r="L2" s="30" t="s">
        <v>101</v>
      </c>
      <c r="M2" s="30">
        <v>257394</v>
      </c>
      <c r="N2" s="30">
        <v>97824</v>
      </c>
      <c r="O2" s="30">
        <v>99041</v>
      </c>
      <c r="P2" s="30">
        <v>13780</v>
      </c>
      <c r="Q2" s="30">
        <v>249</v>
      </c>
      <c r="R2" s="30">
        <v>1467</v>
      </c>
      <c r="S2" s="30">
        <v>18113</v>
      </c>
      <c r="T2" s="30">
        <v>1172</v>
      </c>
      <c r="U2" s="30">
        <v>18</v>
      </c>
      <c r="V2" s="30">
        <v>3</v>
      </c>
      <c r="W2" s="30">
        <v>19</v>
      </c>
      <c r="X2" s="32" t="s">
        <v>102</v>
      </c>
      <c r="Y2" s="32" t="s">
        <v>102</v>
      </c>
      <c r="Z2" s="32" t="s">
        <v>103</v>
      </c>
      <c r="AA2" s="30">
        <v>26899</v>
      </c>
      <c r="AB2" s="32" t="s">
        <v>104</v>
      </c>
      <c r="AC2" s="32" t="s">
        <v>105</v>
      </c>
      <c r="AD2" s="30">
        <v>2023</v>
      </c>
      <c r="AE2" s="30" t="s">
        <v>106</v>
      </c>
      <c r="AF2" s="32" t="s">
        <v>107</v>
      </c>
      <c r="AG2" s="30">
        <v>2023</v>
      </c>
      <c r="AH2" s="30" t="s">
        <v>106</v>
      </c>
      <c r="AI2" s="30">
        <v>22000</v>
      </c>
      <c r="AJ2" s="30" t="s">
        <v>108</v>
      </c>
      <c r="AK2" s="32" t="s">
        <v>102</v>
      </c>
      <c r="AL2" s="32" t="s">
        <v>103</v>
      </c>
      <c r="AM2" s="30">
        <v>6.3</v>
      </c>
      <c r="AN2" s="30" t="s">
        <v>109</v>
      </c>
      <c r="AO2" s="30">
        <v>10</v>
      </c>
      <c r="AP2" s="30">
        <v>1</v>
      </c>
      <c r="AQ2" s="30">
        <v>10</v>
      </c>
      <c r="AR2" s="30">
        <v>1</v>
      </c>
      <c r="AS2" s="30">
        <v>0</v>
      </c>
      <c r="AT2" s="30">
        <v>28</v>
      </c>
      <c r="AU2" s="30">
        <v>0</v>
      </c>
      <c r="AV2" s="30">
        <v>786432</v>
      </c>
      <c r="AW2" s="30">
        <v>1.3333333333333299</v>
      </c>
      <c r="AX2" s="30">
        <v>1024</v>
      </c>
      <c r="AY2" s="30">
        <v>768</v>
      </c>
      <c r="AZ2" s="30">
        <v>21</v>
      </c>
      <c r="BA2" s="30">
        <v>16</v>
      </c>
      <c r="BB2" s="30">
        <v>98</v>
      </c>
      <c r="BC2" s="30">
        <v>20</v>
      </c>
      <c r="BD2" s="30">
        <v>20</v>
      </c>
      <c r="BE2" s="30">
        <v>15</v>
      </c>
      <c r="BF2" s="30">
        <v>25</v>
      </c>
      <c r="BG2" s="30">
        <v>346</v>
      </c>
      <c r="BH2" s="30">
        <v>0</v>
      </c>
      <c r="BI2" s="32" t="s">
        <v>103</v>
      </c>
      <c r="BJ2" s="32" t="s">
        <v>103</v>
      </c>
      <c r="BK2" s="32" t="s">
        <v>102</v>
      </c>
      <c r="BL2" s="32" t="s">
        <v>103</v>
      </c>
      <c r="BM2" s="32" t="s">
        <v>102</v>
      </c>
      <c r="BN2" s="32" t="s">
        <v>102</v>
      </c>
      <c r="BX2" s="30">
        <v>0</v>
      </c>
      <c r="BY2" s="30">
        <v>0</v>
      </c>
      <c r="BZ2" s="30">
        <v>0</v>
      </c>
      <c r="CA2" s="30">
        <v>0</v>
      </c>
      <c r="CB2" s="30">
        <v>29</v>
      </c>
      <c r="CC2" s="30">
        <v>29</v>
      </c>
      <c r="CD2" s="30">
        <v>159</v>
      </c>
      <c r="CE2" s="30">
        <v>159</v>
      </c>
      <c r="CF2" s="30">
        <v>1</v>
      </c>
      <c r="CG2" s="30">
        <v>19</v>
      </c>
      <c r="CH2" s="30">
        <v>19</v>
      </c>
      <c r="CI2" s="30">
        <v>0</v>
      </c>
      <c r="CJ2" s="30">
        <v>0</v>
      </c>
      <c r="CK2" s="30">
        <v>2</v>
      </c>
      <c r="CL2" s="30">
        <v>2</v>
      </c>
      <c r="CM2" s="30">
        <v>119</v>
      </c>
      <c r="CN2" s="30">
        <v>119</v>
      </c>
      <c r="CO2" s="30">
        <v>1</v>
      </c>
      <c r="CP2" s="30">
        <v>44.25</v>
      </c>
      <c r="CQ2" s="30">
        <v>147658.78</v>
      </c>
      <c r="CR2" s="30">
        <v>2479</v>
      </c>
      <c r="CS2" s="30">
        <v>38006484047</v>
      </c>
    </row>
    <row r="3" spans="1:97" s="30" customFormat="1" ht="15.75">
      <c r="A3" s="29" t="s">
        <v>356</v>
      </c>
      <c r="B3" s="33" t="s">
        <v>357</v>
      </c>
      <c r="C3" s="29" t="s">
        <v>358</v>
      </c>
      <c r="D3" s="29" t="s">
        <v>354</v>
      </c>
      <c r="E3" s="29" t="s">
        <v>359</v>
      </c>
      <c r="F3" s="30">
        <v>42949672960</v>
      </c>
      <c r="G3" s="30">
        <v>83886080</v>
      </c>
      <c r="H3" s="30">
        <v>2</v>
      </c>
      <c r="I3" s="31">
        <v>36892</v>
      </c>
      <c r="J3" s="31">
        <v>44241.110219907408</v>
      </c>
      <c r="K3" s="30">
        <v>634963123</v>
      </c>
      <c r="L3" s="30" t="s">
        <v>266</v>
      </c>
      <c r="M3" s="30">
        <v>154706</v>
      </c>
      <c r="N3" s="30">
        <v>86277</v>
      </c>
      <c r="O3" s="30">
        <v>86912</v>
      </c>
      <c r="P3" s="30">
        <v>13443</v>
      </c>
      <c r="Q3" s="30">
        <v>186</v>
      </c>
      <c r="R3" s="30">
        <v>407</v>
      </c>
      <c r="S3" s="30">
        <v>6951</v>
      </c>
      <c r="T3" s="30">
        <v>2654</v>
      </c>
      <c r="U3" s="30">
        <v>15</v>
      </c>
      <c r="V3" s="30">
        <v>23</v>
      </c>
      <c r="W3" s="30">
        <v>15</v>
      </c>
      <c r="X3" s="32" t="s">
        <v>102</v>
      </c>
      <c r="Y3" s="32" t="s">
        <v>102</v>
      </c>
      <c r="Z3" s="32" t="s">
        <v>103</v>
      </c>
      <c r="AA3" s="30">
        <v>16962215</v>
      </c>
      <c r="AB3" s="30" t="s">
        <v>267</v>
      </c>
      <c r="AC3" s="32" t="s">
        <v>268</v>
      </c>
      <c r="AD3" s="30">
        <v>2020</v>
      </c>
      <c r="AE3" s="30" t="s">
        <v>269</v>
      </c>
      <c r="AF3" s="32" t="s">
        <v>270</v>
      </c>
      <c r="AG3" s="30">
        <v>2021</v>
      </c>
      <c r="AH3" s="30" t="s">
        <v>271</v>
      </c>
      <c r="AI3" s="30">
        <v>17763</v>
      </c>
      <c r="AJ3" s="30" t="s">
        <v>233</v>
      </c>
      <c r="AK3" s="32" t="s">
        <v>102</v>
      </c>
      <c r="AL3" s="32" t="s">
        <v>103</v>
      </c>
      <c r="AM3" s="30">
        <v>6.3</v>
      </c>
      <c r="AN3" s="30" t="s">
        <v>272</v>
      </c>
      <c r="AO3" s="30">
        <v>6</v>
      </c>
      <c r="AP3" s="30">
        <v>1</v>
      </c>
      <c r="AQ3" s="30">
        <v>6</v>
      </c>
      <c r="AR3" s="30">
        <v>18</v>
      </c>
      <c r="AS3" s="30">
        <v>46</v>
      </c>
      <c r="AT3" s="30">
        <v>159</v>
      </c>
      <c r="AU3" s="30">
        <v>14</v>
      </c>
      <c r="AV3" s="30">
        <v>786432</v>
      </c>
      <c r="AW3" s="30">
        <v>1.3333333333333299</v>
      </c>
      <c r="AX3" s="30">
        <v>1024</v>
      </c>
      <c r="AY3" s="30">
        <v>768</v>
      </c>
      <c r="AZ3" s="30">
        <v>26</v>
      </c>
      <c r="BA3" s="30">
        <v>23</v>
      </c>
      <c r="BB3" s="30">
        <v>172</v>
      </c>
      <c r="BC3" s="30">
        <v>6</v>
      </c>
      <c r="BD3" s="30">
        <v>11</v>
      </c>
      <c r="BE3" s="30">
        <v>17</v>
      </c>
      <c r="BF3" s="30">
        <v>55</v>
      </c>
      <c r="BG3" s="30">
        <v>256</v>
      </c>
      <c r="BH3" s="30">
        <v>0</v>
      </c>
      <c r="BI3" s="32" t="s">
        <v>102</v>
      </c>
      <c r="BJ3" s="32" t="s">
        <v>103</v>
      </c>
      <c r="BK3" s="32" t="s">
        <v>102</v>
      </c>
      <c r="BL3" s="32" t="s">
        <v>103</v>
      </c>
      <c r="BM3" s="32" t="s">
        <v>102</v>
      </c>
      <c r="BN3" s="32" t="s">
        <v>103</v>
      </c>
      <c r="BX3" s="30">
        <v>0</v>
      </c>
      <c r="BY3" s="30">
        <v>0</v>
      </c>
      <c r="BZ3" s="30">
        <v>0</v>
      </c>
      <c r="CA3" s="30">
        <v>0</v>
      </c>
      <c r="CB3" s="30">
        <v>15</v>
      </c>
      <c r="CC3" s="30">
        <v>15</v>
      </c>
      <c r="CD3" s="30">
        <v>80</v>
      </c>
      <c r="CE3" s="30">
        <v>80</v>
      </c>
      <c r="CF3" s="30">
        <v>2</v>
      </c>
      <c r="CP3" s="30">
        <v>51.01</v>
      </c>
      <c r="CQ3" s="30">
        <v>141608.94</v>
      </c>
      <c r="CR3" s="30">
        <v>2494</v>
      </c>
      <c r="CS3" s="30">
        <v>21907752430</v>
      </c>
    </row>
    <row r="4" spans="1:97" s="30" customFormat="1" ht="15.75">
      <c r="A4" s="29" t="s">
        <v>351</v>
      </c>
      <c r="B4" s="33" t="s">
        <v>352</v>
      </c>
      <c r="C4" s="29" t="s">
        <v>353</v>
      </c>
      <c r="D4" s="29" t="s">
        <v>354</v>
      </c>
      <c r="E4" s="29" t="s">
        <v>355</v>
      </c>
      <c r="F4" s="30">
        <v>64424509440</v>
      </c>
      <c r="G4" s="30">
        <v>125829120</v>
      </c>
      <c r="H4" s="30">
        <v>4</v>
      </c>
      <c r="I4" s="31">
        <v>25570</v>
      </c>
      <c r="J4" s="31">
        <v>44767.628865740742</v>
      </c>
      <c r="K4" s="30">
        <v>1658675134</v>
      </c>
      <c r="L4" s="30" t="s">
        <v>284</v>
      </c>
      <c r="M4" s="30">
        <v>386144</v>
      </c>
      <c r="N4" s="30">
        <v>85805</v>
      </c>
      <c r="O4" s="30">
        <v>86733</v>
      </c>
      <c r="P4" s="30">
        <v>23859</v>
      </c>
      <c r="Q4" s="30">
        <v>405</v>
      </c>
      <c r="R4" s="30">
        <v>3</v>
      </c>
      <c r="S4" s="30">
        <v>25394</v>
      </c>
      <c r="T4" s="30">
        <v>8327</v>
      </c>
      <c r="U4" s="30">
        <v>16</v>
      </c>
      <c r="V4" s="30">
        <v>11</v>
      </c>
      <c r="W4" s="30">
        <v>44</v>
      </c>
      <c r="X4" s="32" t="s">
        <v>102</v>
      </c>
      <c r="Y4" s="32" t="s">
        <v>102</v>
      </c>
      <c r="Z4" s="32" t="s">
        <v>103</v>
      </c>
      <c r="AA4" s="30">
        <v>3348255</v>
      </c>
      <c r="AB4" s="30" t="s">
        <v>285</v>
      </c>
      <c r="AC4" s="32" t="s">
        <v>286</v>
      </c>
      <c r="AD4" s="30">
        <v>2022</v>
      </c>
      <c r="AE4" s="30" t="s">
        <v>287</v>
      </c>
      <c r="AF4" s="32" t="s">
        <v>288</v>
      </c>
      <c r="AG4" s="30">
        <v>2022</v>
      </c>
      <c r="AH4" s="30" t="s">
        <v>289</v>
      </c>
      <c r="AI4" s="30">
        <v>19044</v>
      </c>
      <c r="AJ4" s="30" t="s">
        <v>233</v>
      </c>
      <c r="AK4" s="32" t="s">
        <v>102</v>
      </c>
      <c r="AL4" s="32" t="s">
        <v>103</v>
      </c>
      <c r="AM4" s="30">
        <v>6.3</v>
      </c>
      <c r="AN4" s="30" t="s">
        <v>109</v>
      </c>
      <c r="AO4" s="30">
        <v>0</v>
      </c>
      <c r="AP4" s="30">
        <v>1</v>
      </c>
      <c r="AQ4" s="30">
        <v>0</v>
      </c>
      <c r="AR4" s="30">
        <v>8</v>
      </c>
      <c r="AS4" s="30">
        <v>2</v>
      </c>
      <c r="AT4" s="30">
        <v>99</v>
      </c>
      <c r="AU4" s="30">
        <v>12</v>
      </c>
      <c r="AV4" s="30">
        <v>786432</v>
      </c>
      <c r="AW4" s="30">
        <v>1.3333333333333299</v>
      </c>
      <c r="AX4" s="30">
        <v>1024</v>
      </c>
      <c r="AY4" s="30">
        <v>768</v>
      </c>
      <c r="AZ4" s="30">
        <v>27</v>
      </c>
      <c r="BA4" s="30">
        <v>24</v>
      </c>
      <c r="BB4" s="30">
        <v>166</v>
      </c>
      <c r="BC4" s="30">
        <v>62</v>
      </c>
      <c r="BD4" s="30">
        <v>62</v>
      </c>
      <c r="BE4" s="30">
        <v>16</v>
      </c>
      <c r="BF4" s="30">
        <v>28</v>
      </c>
      <c r="BG4" s="30">
        <v>216</v>
      </c>
      <c r="BH4" s="30">
        <v>0</v>
      </c>
      <c r="BI4" s="32" t="s">
        <v>102</v>
      </c>
      <c r="BJ4" s="32" t="s">
        <v>102</v>
      </c>
      <c r="BK4" s="32" t="s">
        <v>103</v>
      </c>
      <c r="BL4" s="32" t="s">
        <v>103</v>
      </c>
      <c r="BM4" s="32" t="s">
        <v>102</v>
      </c>
      <c r="BN4" s="32" t="s">
        <v>103</v>
      </c>
      <c r="BO4" s="30">
        <v>0</v>
      </c>
      <c r="BP4" s="30">
        <v>0</v>
      </c>
      <c r="BQ4" s="30">
        <v>0</v>
      </c>
      <c r="BR4" s="30">
        <v>0</v>
      </c>
      <c r="BS4" s="30">
        <v>77</v>
      </c>
      <c r="BT4" s="30">
        <v>77</v>
      </c>
      <c r="BU4" s="30">
        <v>240</v>
      </c>
      <c r="BV4" s="30">
        <v>240</v>
      </c>
      <c r="BW4" s="30">
        <v>1</v>
      </c>
      <c r="CG4" s="30">
        <v>8</v>
      </c>
      <c r="CH4" s="30">
        <v>8</v>
      </c>
      <c r="CI4" s="30">
        <v>0</v>
      </c>
      <c r="CJ4" s="30">
        <v>0</v>
      </c>
      <c r="CK4" s="30">
        <v>2</v>
      </c>
      <c r="CL4" s="30">
        <v>2</v>
      </c>
      <c r="CM4" s="30">
        <v>224</v>
      </c>
      <c r="CN4" s="30">
        <v>224</v>
      </c>
      <c r="CO4" s="30">
        <v>1</v>
      </c>
      <c r="CP4" s="30">
        <v>57.27</v>
      </c>
      <c r="CQ4" s="30">
        <v>95541.42</v>
      </c>
      <c r="CR4" s="30">
        <v>2606</v>
      </c>
      <c r="CS4" s="30">
        <v>36892746724</v>
      </c>
    </row>
    <row r="5" spans="1:97" s="30" customFormat="1" ht="15.75">
      <c r="A5" s="29" t="s">
        <v>330</v>
      </c>
      <c r="B5" s="33" t="s">
        <v>326</v>
      </c>
      <c r="C5" s="29" t="s">
        <v>331</v>
      </c>
      <c r="D5" s="29" t="s">
        <v>328</v>
      </c>
      <c r="E5" s="29" t="s">
        <v>329</v>
      </c>
      <c r="F5" s="30">
        <v>64424509440</v>
      </c>
      <c r="G5" s="30">
        <v>125829120</v>
      </c>
      <c r="H5" s="30">
        <v>1</v>
      </c>
      <c r="I5" s="31">
        <v>37673.529421296298</v>
      </c>
      <c r="J5" s="31">
        <v>41669.031030092592</v>
      </c>
      <c r="K5" s="30">
        <v>345211339</v>
      </c>
      <c r="L5" s="30" t="s">
        <v>202</v>
      </c>
      <c r="M5" s="30">
        <v>68304</v>
      </c>
      <c r="N5" s="30">
        <v>20864</v>
      </c>
      <c r="O5" s="30">
        <v>21057</v>
      </c>
      <c r="P5" s="30">
        <v>4151</v>
      </c>
      <c r="Q5" s="30">
        <v>683</v>
      </c>
      <c r="R5" s="30">
        <v>16</v>
      </c>
      <c r="S5" s="30">
        <v>4238</v>
      </c>
      <c r="T5" s="30">
        <v>14</v>
      </c>
      <c r="U5" s="30">
        <v>8</v>
      </c>
      <c r="V5" s="30">
        <v>10</v>
      </c>
      <c r="W5" s="30">
        <v>151</v>
      </c>
      <c r="X5" s="32" t="s">
        <v>102</v>
      </c>
      <c r="Y5" s="32" t="s">
        <v>102</v>
      </c>
      <c r="Z5" s="32" t="s">
        <v>103</v>
      </c>
      <c r="AA5" s="30">
        <v>1027216</v>
      </c>
      <c r="AB5" s="30" t="s">
        <v>203</v>
      </c>
      <c r="AC5" s="32" t="s">
        <v>204</v>
      </c>
      <c r="AD5" s="30">
        <v>2014</v>
      </c>
      <c r="AE5" s="30" t="s">
        <v>205</v>
      </c>
      <c r="AF5" s="32" t="s">
        <v>206</v>
      </c>
      <c r="AG5" s="30">
        <v>2014</v>
      </c>
      <c r="AH5" s="30" t="s">
        <v>205</v>
      </c>
      <c r="AI5" s="30">
        <v>7601</v>
      </c>
      <c r="AJ5" s="30" t="s">
        <v>207</v>
      </c>
      <c r="AK5" s="32" t="s">
        <v>102</v>
      </c>
      <c r="AL5" s="32" t="s">
        <v>103</v>
      </c>
      <c r="AM5" s="30">
        <v>6.1</v>
      </c>
      <c r="AN5" s="30" t="s">
        <v>208</v>
      </c>
      <c r="AO5" s="30">
        <v>11</v>
      </c>
      <c r="AP5" s="30">
        <v>2</v>
      </c>
      <c r="AQ5" s="30">
        <v>14</v>
      </c>
      <c r="AR5" s="30">
        <v>12</v>
      </c>
      <c r="AS5" s="30">
        <v>0</v>
      </c>
      <c r="AT5" s="30">
        <v>25</v>
      </c>
      <c r="AU5" s="30">
        <v>0</v>
      </c>
      <c r="AV5" s="30">
        <v>722944</v>
      </c>
      <c r="AW5" s="30">
        <v>1.4504249291784701</v>
      </c>
      <c r="AX5" s="30">
        <v>1024</v>
      </c>
      <c r="AY5" s="30">
        <v>706</v>
      </c>
      <c r="AZ5" s="30">
        <v>37</v>
      </c>
      <c r="BA5" s="30">
        <v>114</v>
      </c>
      <c r="BB5" s="30">
        <v>93</v>
      </c>
      <c r="BC5" s="30">
        <v>19</v>
      </c>
      <c r="BD5" s="30">
        <v>28</v>
      </c>
      <c r="BE5" s="30">
        <v>14</v>
      </c>
      <c r="BF5" s="30">
        <v>40</v>
      </c>
      <c r="BG5" s="30">
        <v>0</v>
      </c>
      <c r="BH5" s="30">
        <v>1</v>
      </c>
      <c r="BI5" s="32" t="s">
        <v>102</v>
      </c>
      <c r="BJ5" s="32" t="s">
        <v>102</v>
      </c>
      <c r="BK5" s="32" t="s">
        <v>102</v>
      </c>
      <c r="BL5" s="32" t="s">
        <v>103</v>
      </c>
      <c r="BM5" s="32" t="s">
        <v>103</v>
      </c>
      <c r="BN5" s="32" t="s">
        <v>103</v>
      </c>
      <c r="BO5" s="30">
        <v>0</v>
      </c>
      <c r="BP5" s="30">
        <v>0</v>
      </c>
      <c r="BQ5" s="30">
        <v>0</v>
      </c>
      <c r="BR5" s="30">
        <v>0</v>
      </c>
      <c r="BS5" s="30">
        <v>9</v>
      </c>
      <c r="BT5" s="30">
        <v>9</v>
      </c>
      <c r="BU5" s="30">
        <v>82</v>
      </c>
      <c r="BV5" s="30">
        <v>82</v>
      </c>
      <c r="BW5" s="30">
        <v>1</v>
      </c>
      <c r="CP5" s="30">
        <v>28.33</v>
      </c>
      <c r="CQ5" s="30">
        <v>267250.63</v>
      </c>
      <c r="CR5" s="30">
        <v>8704</v>
      </c>
      <c r="CS5" s="30">
        <v>18254286778</v>
      </c>
    </row>
    <row r="6" spans="1:97" s="30" customFormat="1" ht="15.75">
      <c r="A6" s="29" t="s">
        <v>325</v>
      </c>
      <c r="B6" s="33" t="s">
        <v>326</v>
      </c>
      <c r="C6" s="29" t="s">
        <v>327</v>
      </c>
      <c r="D6" s="29" t="s">
        <v>328</v>
      </c>
      <c r="E6" s="29" t="s">
        <v>329</v>
      </c>
      <c r="F6" s="30">
        <v>64424509440</v>
      </c>
      <c r="G6" s="30">
        <v>125829120</v>
      </c>
      <c r="H6" s="30">
        <v>1</v>
      </c>
      <c r="I6" s="31">
        <v>41229.247106481482</v>
      </c>
      <c r="J6" s="31">
        <v>41638.169537037036</v>
      </c>
      <c r="K6" s="30">
        <v>35330898</v>
      </c>
      <c r="L6" s="30" t="s">
        <v>195</v>
      </c>
      <c r="M6" s="30">
        <v>89883</v>
      </c>
      <c r="N6" s="30">
        <v>15222</v>
      </c>
      <c r="O6" s="30">
        <v>15425</v>
      </c>
      <c r="P6" s="30">
        <v>3656</v>
      </c>
      <c r="Q6" s="30">
        <v>154</v>
      </c>
      <c r="R6" s="30">
        <v>5</v>
      </c>
      <c r="S6" s="30">
        <v>6446</v>
      </c>
      <c r="T6" s="30">
        <v>29</v>
      </c>
      <c r="U6" s="30">
        <v>25</v>
      </c>
      <c r="V6" s="30">
        <v>0</v>
      </c>
      <c r="W6" s="30">
        <v>65</v>
      </c>
      <c r="X6" s="32" t="s">
        <v>102</v>
      </c>
      <c r="Y6" s="32" t="s">
        <v>102</v>
      </c>
      <c r="Z6" s="32" t="s">
        <v>103</v>
      </c>
      <c r="AA6" s="30">
        <v>1072361</v>
      </c>
      <c r="AB6" s="30" t="s">
        <v>196</v>
      </c>
      <c r="AC6" s="32" t="s">
        <v>197</v>
      </c>
      <c r="AD6" s="30">
        <v>2013</v>
      </c>
      <c r="AE6" s="30" t="s">
        <v>198</v>
      </c>
      <c r="AF6" s="32" t="s">
        <v>199</v>
      </c>
      <c r="AG6" s="30">
        <v>2013</v>
      </c>
      <c r="AH6" s="30" t="s">
        <v>198</v>
      </c>
      <c r="AI6" s="30">
        <v>9600</v>
      </c>
      <c r="AJ6" s="30" t="s">
        <v>200</v>
      </c>
      <c r="AK6" s="32" t="s">
        <v>102</v>
      </c>
      <c r="AL6" s="32" t="s">
        <v>103</v>
      </c>
      <c r="AM6" s="30">
        <v>6.3</v>
      </c>
      <c r="AN6" s="30" t="s">
        <v>201</v>
      </c>
      <c r="AO6" s="30">
        <v>4</v>
      </c>
      <c r="AP6" s="30">
        <v>1</v>
      </c>
      <c r="AQ6" s="30">
        <v>4</v>
      </c>
      <c r="AV6" s="30">
        <v>786432</v>
      </c>
      <c r="AW6" s="30">
        <v>1.3333333333333299</v>
      </c>
      <c r="AX6" s="30">
        <v>1024</v>
      </c>
      <c r="AY6" s="30">
        <v>768</v>
      </c>
      <c r="AZ6" s="30">
        <v>27</v>
      </c>
      <c r="BA6" s="30">
        <v>17</v>
      </c>
      <c r="BB6" s="30">
        <v>154</v>
      </c>
      <c r="BC6" s="30">
        <v>48</v>
      </c>
      <c r="BD6" s="30">
        <v>48</v>
      </c>
      <c r="BE6" s="30">
        <v>16</v>
      </c>
      <c r="BF6" s="30">
        <v>27</v>
      </c>
      <c r="BG6" s="30">
        <v>192</v>
      </c>
      <c r="BH6" s="30">
        <v>1</v>
      </c>
      <c r="BI6" s="32" t="s">
        <v>102</v>
      </c>
      <c r="BJ6" s="32" t="s">
        <v>103</v>
      </c>
      <c r="BK6" s="32" t="s">
        <v>102</v>
      </c>
      <c r="BL6" s="32" t="s">
        <v>103</v>
      </c>
      <c r="BM6" s="32" t="s">
        <v>102</v>
      </c>
      <c r="BN6" s="32" t="s">
        <v>102</v>
      </c>
      <c r="BX6" s="30">
        <v>0</v>
      </c>
      <c r="BY6" s="30">
        <v>0</v>
      </c>
      <c r="BZ6" s="30">
        <v>0</v>
      </c>
      <c r="CA6" s="30">
        <v>0</v>
      </c>
      <c r="CB6" s="30">
        <v>10</v>
      </c>
      <c r="CC6" s="30">
        <v>10</v>
      </c>
      <c r="CD6" s="30">
        <v>156</v>
      </c>
      <c r="CE6" s="30">
        <v>156</v>
      </c>
      <c r="CF6" s="30">
        <v>1</v>
      </c>
      <c r="CP6" s="30">
        <v>29.5</v>
      </c>
      <c r="CQ6" s="30">
        <v>211463.91</v>
      </c>
      <c r="CR6" s="30">
        <v>4280</v>
      </c>
      <c r="CS6" s="30">
        <v>19007010879</v>
      </c>
    </row>
    <row r="7" spans="1:97" s="30" customFormat="1" ht="15.75">
      <c r="A7" s="29" t="s">
        <v>383</v>
      </c>
      <c r="B7" s="33" t="s">
        <v>357</v>
      </c>
      <c r="C7" s="29" t="s">
        <v>384</v>
      </c>
      <c r="D7" s="29" t="s">
        <v>385</v>
      </c>
      <c r="E7" s="29" t="s">
        <v>386</v>
      </c>
      <c r="F7" s="30">
        <v>525112713216</v>
      </c>
      <c r="G7" s="30">
        <v>1025610768</v>
      </c>
      <c r="H7" s="30">
        <v>4</v>
      </c>
      <c r="I7" s="31">
        <v>25569</v>
      </c>
      <c r="J7" s="31">
        <v>44407.093310185184</v>
      </c>
      <c r="K7" s="30">
        <v>1627611262</v>
      </c>
      <c r="L7" s="30" t="s">
        <v>273</v>
      </c>
      <c r="M7" s="30">
        <v>410790</v>
      </c>
      <c r="N7" s="30">
        <v>145014</v>
      </c>
      <c r="O7" s="30">
        <v>146387</v>
      </c>
      <c r="P7" s="30">
        <v>48299</v>
      </c>
      <c r="Q7" s="30">
        <v>447</v>
      </c>
      <c r="R7" s="30">
        <v>446</v>
      </c>
      <c r="S7" s="30">
        <v>37762</v>
      </c>
      <c r="T7" s="30">
        <v>8603</v>
      </c>
      <c r="U7" s="30">
        <v>24</v>
      </c>
      <c r="V7" s="30">
        <v>40</v>
      </c>
      <c r="W7" s="30">
        <v>387</v>
      </c>
      <c r="X7" s="32" t="s">
        <v>102</v>
      </c>
      <c r="Y7" s="32" t="s">
        <v>102</v>
      </c>
      <c r="Z7" s="32" t="s">
        <v>103</v>
      </c>
      <c r="AA7" s="30">
        <v>11044840</v>
      </c>
      <c r="AB7" s="30" t="s">
        <v>274</v>
      </c>
      <c r="AC7" s="32" t="s">
        <v>275</v>
      </c>
      <c r="AD7" s="30">
        <v>2021</v>
      </c>
      <c r="AE7" s="30" t="s">
        <v>276</v>
      </c>
      <c r="AF7" s="32" t="s">
        <v>277</v>
      </c>
      <c r="AG7" s="30">
        <v>2021</v>
      </c>
      <c r="AH7" s="30" t="s">
        <v>278</v>
      </c>
      <c r="AI7" s="30">
        <v>19043</v>
      </c>
      <c r="AJ7" s="30" t="s">
        <v>233</v>
      </c>
      <c r="AK7" s="32" t="s">
        <v>102</v>
      </c>
      <c r="AL7" s="32" t="s">
        <v>103</v>
      </c>
      <c r="AM7" s="30">
        <v>6.3</v>
      </c>
      <c r="AN7" s="30" t="s">
        <v>109</v>
      </c>
      <c r="AO7" s="30">
        <v>0</v>
      </c>
      <c r="AP7" s="30">
        <v>1</v>
      </c>
      <c r="AQ7" s="30">
        <v>0</v>
      </c>
      <c r="AR7" s="30">
        <v>21</v>
      </c>
      <c r="AS7" s="30">
        <v>0</v>
      </c>
      <c r="AT7" s="30">
        <v>48</v>
      </c>
      <c r="AU7" s="30">
        <v>28</v>
      </c>
      <c r="AV7" s="30">
        <v>2073600</v>
      </c>
      <c r="AW7" s="30">
        <v>1.7777777777777799</v>
      </c>
      <c r="AX7" s="30">
        <v>1920</v>
      </c>
      <c r="AY7" s="30">
        <v>1080</v>
      </c>
      <c r="AZ7" s="30">
        <v>44</v>
      </c>
      <c r="BA7" s="30">
        <v>44</v>
      </c>
      <c r="BB7" s="30">
        <v>149</v>
      </c>
      <c r="BC7" s="30">
        <v>49</v>
      </c>
      <c r="BD7" s="30">
        <v>49</v>
      </c>
      <c r="BE7" s="30">
        <v>22</v>
      </c>
      <c r="BF7" s="30">
        <v>34</v>
      </c>
      <c r="BG7" s="30">
        <v>274</v>
      </c>
      <c r="BH7" s="30">
        <v>0</v>
      </c>
      <c r="BI7" s="32" t="s">
        <v>102</v>
      </c>
      <c r="BJ7" s="32" t="s">
        <v>103</v>
      </c>
      <c r="BK7" s="32" t="s">
        <v>103</v>
      </c>
      <c r="BL7" s="32" t="s">
        <v>103</v>
      </c>
      <c r="BM7" s="32" t="s">
        <v>102</v>
      </c>
      <c r="BN7" s="32" t="s">
        <v>103</v>
      </c>
      <c r="BO7" s="30">
        <v>0</v>
      </c>
      <c r="BP7" s="30">
        <v>0</v>
      </c>
      <c r="BQ7" s="30">
        <v>0</v>
      </c>
      <c r="BR7" s="30">
        <v>0</v>
      </c>
      <c r="BS7" s="30">
        <v>4</v>
      </c>
      <c r="BT7" s="30">
        <v>4</v>
      </c>
      <c r="BU7" s="30">
        <v>50</v>
      </c>
      <c r="BV7" s="30">
        <v>50</v>
      </c>
      <c r="BW7" s="30">
        <v>1</v>
      </c>
      <c r="BX7" s="30">
        <v>0</v>
      </c>
      <c r="BY7" s="30">
        <v>0</v>
      </c>
      <c r="BZ7" s="30">
        <v>0</v>
      </c>
      <c r="CA7" s="30">
        <v>0</v>
      </c>
      <c r="CB7" s="30">
        <v>16</v>
      </c>
      <c r="CC7" s="30">
        <v>16</v>
      </c>
      <c r="CD7" s="30">
        <v>50</v>
      </c>
      <c r="CE7" s="30">
        <v>50</v>
      </c>
      <c r="CF7" s="30">
        <v>1</v>
      </c>
      <c r="CG7" s="30">
        <v>10</v>
      </c>
      <c r="CH7" s="30">
        <v>10</v>
      </c>
      <c r="CI7" s="30">
        <v>0</v>
      </c>
      <c r="CJ7" s="30">
        <v>0</v>
      </c>
      <c r="CK7" s="30">
        <v>0</v>
      </c>
      <c r="CL7" s="30">
        <v>0</v>
      </c>
      <c r="CM7" s="30">
        <v>54</v>
      </c>
      <c r="CN7" s="30">
        <v>54</v>
      </c>
      <c r="CO7" s="30">
        <v>1</v>
      </c>
      <c r="CP7" s="30">
        <v>17.579999999999998</v>
      </c>
      <c r="CQ7" s="30">
        <v>224675.88</v>
      </c>
      <c r="CR7" s="30">
        <v>3622</v>
      </c>
      <c r="CS7" s="30">
        <v>92294603014</v>
      </c>
    </row>
    <row r="8" spans="1:97" s="30" customFormat="1" ht="15.75">
      <c r="A8" s="29" t="s">
        <v>387</v>
      </c>
      <c r="B8" s="33" t="s">
        <v>361</v>
      </c>
      <c r="C8" s="29" t="s">
        <v>388</v>
      </c>
      <c r="D8" s="29" t="s">
        <v>389</v>
      </c>
      <c r="E8" s="29" t="s">
        <v>390</v>
      </c>
      <c r="F8" s="30">
        <v>32212254720</v>
      </c>
      <c r="G8" s="30">
        <v>62914560</v>
      </c>
      <c r="H8" s="30">
        <v>4</v>
      </c>
      <c r="I8" s="31">
        <v>25570</v>
      </c>
      <c r="J8" s="31">
        <v>43977.349733796298</v>
      </c>
      <c r="K8" s="30">
        <v>1590395017</v>
      </c>
      <c r="L8" s="30" t="s">
        <v>254</v>
      </c>
      <c r="M8" s="30">
        <v>125575</v>
      </c>
      <c r="N8" s="30">
        <v>81481</v>
      </c>
      <c r="O8" s="30">
        <v>82235</v>
      </c>
      <c r="P8" s="30">
        <v>5705</v>
      </c>
      <c r="Q8" s="30">
        <v>317</v>
      </c>
      <c r="R8" s="30">
        <v>434</v>
      </c>
      <c r="S8" s="30">
        <v>20306</v>
      </c>
      <c r="T8" s="30">
        <v>417</v>
      </c>
      <c r="U8" s="30">
        <v>21</v>
      </c>
      <c r="V8" s="30">
        <v>1</v>
      </c>
      <c r="W8" s="30">
        <v>52</v>
      </c>
      <c r="X8" s="32" t="s">
        <v>102</v>
      </c>
      <c r="Y8" s="32" t="s">
        <v>102</v>
      </c>
      <c r="Z8" s="32" t="s">
        <v>103</v>
      </c>
      <c r="AA8" s="30">
        <v>60459</v>
      </c>
      <c r="AB8" s="32" t="s">
        <v>255</v>
      </c>
      <c r="AC8" s="32" t="s">
        <v>256</v>
      </c>
      <c r="AD8" s="30">
        <v>2020</v>
      </c>
      <c r="AE8" s="30" t="s">
        <v>257</v>
      </c>
      <c r="AF8" s="32" t="s">
        <v>258</v>
      </c>
      <c r="AG8" s="30">
        <v>2020</v>
      </c>
      <c r="AH8" s="30" t="s">
        <v>257</v>
      </c>
      <c r="AI8" s="30">
        <v>17134</v>
      </c>
      <c r="AJ8" s="30" t="s">
        <v>233</v>
      </c>
      <c r="AK8" s="32" t="s">
        <v>102</v>
      </c>
      <c r="AL8" s="32" t="s">
        <v>103</v>
      </c>
      <c r="AM8" s="30">
        <v>6.3</v>
      </c>
      <c r="AN8" s="30" t="s">
        <v>259</v>
      </c>
      <c r="AO8" s="30">
        <v>0</v>
      </c>
      <c r="AP8" s="30">
        <v>1</v>
      </c>
      <c r="AQ8" s="30">
        <v>0</v>
      </c>
      <c r="AR8" s="30">
        <v>2</v>
      </c>
      <c r="AS8" s="30">
        <v>0</v>
      </c>
      <c r="AT8" s="30">
        <v>29</v>
      </c>
      <c r="AU8" s="30">
        <v>6</v>
      </c>
      <c r="AV8" s="30">
        <v>1768396</v>
      </c>
      <c r="AW8" s="30">
        <v>2.0802603036876399</v>
      </c>
      <c r="AX8" s="30">
        <v>1918</v>
      </c>
      <c r="AY8" s="30">
        <v>922</v>
      </c>
      <c r="AZ8" s="30">
        <v>37</v>
      </c>
      <c r="BA8" s="30">
        <v>24</v>
      </c>
      <c r="BB8" s="30">
        <v>101</v>
      </c>
      <c r="BC8" s="30">
        <v>4</v>
      </c>
      <c r="BD8" s="30">
        <v>4</v>
      </c>
      <c r="BE8" s="30">
        <v>18</v>
      </c>
      <c r="BF8" s="30">
        <v>32</v>
      </c>
      <c r="BG8" s="30">
        <v>291</v>
      </c>
      <c r="BH8" s="30">
        <v>0</v>
      </c>
      <c r="BI8" s="32" t="s">
        <v>103</v>
      </c>
      <c r="BJ8" s="32" t="s">
        <v>103</v>
      </c>
      <c r="BK8" s="32" t="s">
        <v>102</v>
      </c>
      <c r="BL8" s="32" t="s">
        <v>103</v>
      </c>
      <c r="BM8" s="32" t="s">
        <v>102</v>
      </c>
      <c r="BN8" s="32" t="s">
        <v>103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3</v>
      </c>
      <c r="BV8" s="30">
        <v>3</v>
      </c>
      <c r="BW8" s="30">
        <v>1</v>
      </c>
      <c r="BX8" s="30">
        <v>0</v>
      </c>
      <c r="BY8" s="30">
        <v>0</v>
      </c>
      <c r="BZ8" s="30">
        <v>0</v>
      </c>
      <c r="CA8" s="30">
        <v>0</v>
      </c>
      <c r="CB8" s="30">
        <v>24</v>
      </c>
      <c r="CC8" s="30">
        <v>24</v>
      </c>
      <c r="CD8" s="30">
        <v>67</v>
      </c>
      <c r="CE8" s="30">
        <v>67</v>
      </c>
      <c r="CF8" s="30">
        <v>1</v>
      </c>
      <c r="CP8" s="30">
        <v>87.13</v>
      </c>
      <c r="CQ8" s="30">
        <v>223501.28</v>
      </c>
      <c r="CR8" s="30">
        <v>3640</v>
      </c>
      <c r="CS8" s="30">
        <v>28066172788</v>
      </c>
    </row>
    <row r="9" spans="1:97" s="30" customFormat="1" ht="15.75">
      <c r="A9" s="29" t="s">
        <v>337</v>
      </c>
      <c r="B9" s="33" t="s">
        <v>338</v>
      </c>
      <c r="C9" s="29" t="s">
        <v>339</v>
      </c>
      <c r="D9" s="29" t="s">
        <v>340</v>
      </c>
      <c r="E9" s="29" t="s">
        <v>341</v>
      </c>
      <c r="F9" s="30">
        <v>42949672960</v>
      </c>
      <c r="G9" s="30">
        <v>83886080</v>
      </c>
      <c r="H9" s="30">
        <v>1</v>
      </c>
      <c r="I9" s="31">
        <v>36892</v>
      </c>
      <c r="J9" s="31">
        <v>45359.74496527778</v>
      </c>
      <c r="K9" s="30">
        <v>731613165</v>
      </c>
      <c r="L9" s="30" t="s">
        <v>303</v>
      </c>
      <c r="M9" s="30">
        <v>267949</v>
      </c>
      <c r="N9" s="30">
        <v>139864</v>
      </c>
      <c r="O9" s="30">
        <v>140754</v>
      </c>
      <c r="P9" s="30">
        <v>4916</v>
      </c>
      <c r="Q9" s="30">
        <v>279</v>
      </c>
      <c r="R9" s="30">
        <v>393</v>
      </c>
      <c r="S9" s="30">
        <v>21477</v>
      </c>
      <c r="T9" s="30">
        <v>4428</v>
      </c>
      <c r="U9" s="30">
        <v>43</v>
      </c>
      <c r="V9" s="30">
        <v>0</v>
      </c>
      <c r="W9" s="30">
        <v>31</v>
      </c>
      <c r="X9" s="32" t="s">
        <v>102</v>
      </c>
      <c r="Y9" s="32" t="s">
        <v>102</v>
      </c>
      <c r="Z9" s="32" t="s">
        <v>103</v>
      </c>
      <c r="AA9" s="30">
        <v>156301052</v>
      </c>
      <c r="AB9" s="30" t="s">
        <v>304</v>
      </c>
      <c r="AC9" s="32" t="s">
        <v>305</v>
      </c>
      <c r="AD9" s="30">
        <v>2019</v>
      </c>
      <c r="AE9" s="30" t="s">
        <v>245</v>
      </c>
      <c r="AF9" s="32" t="s">
        <v>306</v>
      </c>
      <c r="AG9" s="30">
        <v>2024</v>
      </c>
      <c r="AH9" s="30" t="s">
        <v>307</v>
      </c>
      <c r="AI9" s="30">
        <v>17763</v>
      </c>
      <c r="AJ9" s="30" t="s">
        <v>233</v>
      </c>
      <c r="AK9" s="32" t="s">
        <v>103</v>
      </c>
      <c r="AL9" s="32" t="s">
        <v>103</v>
      </c>
      <c r="AM9" s="30">
        <v>6.3</v>
      </c>
      <c r="AN9" s="30" t="s">
        <v>308</v>
      </c>
      <c r="AO9" s="30">
        <v>32</v>
      </c>
      <c r="AP9" s="30">
        <v>3</v>
      </c>
      <c r="AQ9" s="30">
        <v>33</v>
      </c>
      <c r="AR9" s="30">
        <v>9</v>
      </c>
      <c r="AS9" s="30">
        <v>6</v>
      </c>
      <c r="AT9" s="30">
        <v>140</v>
      </c>
      <c r="AU9" s="30">
        <v>0</v>
      </c>
      <c r="AV9" s="30">
        <v>3576084</v>
      </c>
      <c r="AW9" s="30">
        <v>1.82975679542203</v>
      </c>
      <c r="AX9" s="30">
        <v>2558</v>
      </c>
      <c r="AY9" s="30">
        <v>1398</v>
      </c>
      <c r="AZ9" s="30">
        <v>23</v>
      </c>
      <c r="BA9" s="30">
        <v>20</v>
      </c>
      <c r="BB9" s="30">
        <v>143</v>
      </c>
      <c r="BC9" s="30">
        <v>12</v>
      </c>
      <c r="BD9" s="30">
        <v>18</v>
      </c>
      <c r="BE9" s="30">
        <v>18</v>
      </c>
      <c r="BF9" s="30">
        <v>49</v>
      </c>
      <c r="BG9" s="30">
        <v>373</v>
      </c>
      <c r="BH9" s="30">
        <v>0</v>
      </c>
      <c r="BI9" s="32" t="s">
        <v>102</v>
      </c>
      <c r="BJ9" s="32" t="s">
        <v>102</v>
      </c>
      <c r="BK9" s="32" t="s">
        <v>102</v>
      </c>
      <c r="BL9" s="32" t="s">
        <v>103</v>
      </c>
      <c r="BM9" s="32" t="s">
        <v>102</v>
      </c>
      <c r="BN9" s="32" t="s">
        <v>102</v>
      </c>
      <c r="CP9" s="30">
        <v>82.59</v>
      </c>
      <c r="CQ9" s="30">
        <v>132390.93</v>
      </c>
      <c r="CR9" s="30">
        <v>2667</v>
      </c>
      <c r="CS9" s="30">
        <v>35474018591</v>
      </c>
    </row>
    <row r="10" spans="1:97" s="30" customFormat="1" ht="15.75">
      <c r="A10" s="29" t="s">
        <v>332</v>
      </c>
      <c r="B10" s="29" t="s">
        <v>333</v>
      </c>
      <c r="C10" s="29" t="s">
        <v>334</v>
      </c>
      <c r="D10" s="29" t="s">
        <v>335</v>
      </c>
      <c r="E10" s="29" t="s">
        <v>336</v>
      </c>
      <c r="F10" s="30">
        <v>26843545600</v>
      </c>
      <c r="G10" s="30">
        <v>52428800</v>
      </c>
      <c r="H10" s="30">
        <v>1</v>
      </c>
      <c r="I10" s="31">
        <v>39393.625462962962</v>
      </c>
      <c r="J10" s="31">
        <v>42260.179282407407</v>
      </c>
      <c r="K10" s="30">
        <v>247670250</v>
      </c>
      <c r="L10" s="30" t="s">
        <v>209</v>
      </c>
      <c r="M10" s="30">
        <v>55671</v>
      </c>
      <c r="N10" s="30">
        <v>19844</v>
      </c>
      <c r="O10" s="30">
        <v>20109</v>
      </c>
      <c r="P10" s="30">
        <v>219</v>
      </c>
      <c r="Q10" s="30">
        <v>85</v>
      </c>
      <c r="R10" s="30">
        <v>6</v>
      </c>
      <c r="S10" s="30">
        <v>1523</v>
      </c>
      <c r="T10" s="30">
        <v>5</v>
      </c>
      <c r="U10" s="30">
        <v>0</v>
      </c>
      <c r="V10" s="30">
        <v>20</v>
      </c>
      <c r="W10" s="30">
        <v>0</v>
      </c>
      <c r="X10" s="32" t="s">
        <v>102</v>
      </c>
      <c r="Y10" s="32" t="s">
        <v>102</v>
      </c>
      <c r="Z10" s="32" t="s">
        <v>103</v>
      </c>
      <c r="AA10" s="30">
        <v>1682294</v>
      </c>
      <c r="AB10" s="30" t="s">
        <v>210</v>
      </c>
      <c r="AC10" s="32" t="s">
        <v>211</v>
      </c>
      <c r="AD10" s="30">
        <v>2015</v>
      </c>
      <c r="AE10" s="30" t="s">
        <v>212</v>
      </c>
      <c r="AF10" s="32" t="s">
        <v>213</v>
      </c>
      <c r="AG10" s="30">
        <v>2015</v>
      </c>
      <c r="AH10" s="30" t="s">
        <v>214</v>
      </c>
      <c r="AI10" s="30">
        <v>6001</v>
      </c>
      <c r="AJ10" s="30" t="s">
        <v>215</v>
      </c>
      <c r="AK10" s="32" t="s">
        <v>102</v>
      </c>
      <c r="AL10" s="32" t="s">
        <v>103</v>
      </c>
      <c r="AM10" s="30">
        <v>6</v>
      </c>
      <c r="AN10" s="30" t="s">
        <v>216</v>
      </c>
      <c r="AO10" s="30">
        <v>0</v>
      </c>
      <c r="AP10" s="30">
        <v>1</v>
      </c>
      <c r="AQ10" s="30">
        <v>0</v>
      </c>
      <c r="AR10" s="30">
        <v>9</v>
      </c>
      <c r="AS10" s="30">
        <v>15</v>
      </c>
      <c r="AT10" s="30">
        <v>10</v>
      </c>
      <c r="AU10" s="30">
        <v>11</v>
      </c>
      <c r="AZ10" s="30">
        <v>10</v>
      </c>
      <c r="BA10" s="30">
        <v>13</v>
      </c>
      <c r="BB10" s="30">
        <v>40</v>
      </c>
      <c r="BC10" s="30">
        <v>0</v>
      </c>
      <c r="BD10" s="30">
        <v>0</v>
      </c>
      <c r="BE10" s="30">
        <v>15</v>
      </c>
      <c r="BF10" s="30">
        <v>26</v>
      </c>
      <c r="BH10" s="30">
        <v>1</v>
      </c>
      <c r="BI10" s="32" t="s">
        <v>102</v>
      </c>
      <c r="BJ10" s="32" t="s">
        <v>102</v>
      </c>
      <c r="BK10" s="32" t="s">
        <v>102</v>
      </c>
      <c r="BL10" s="32" t="s">
        <v>103</v>
      </c>
      <c r="BM10" s="32" t="s">
        <v>102</v>
      </c>
      <c r="BN10" s="32" t="s">
        <v>102</v>
      </c>
      <c r="CP10" s="30">
        <v>32.96</v>
      </c>
      <c r="CQ10" s="30">
        <v>158950.04999999999</v>
      </c>
      <c r="CR10" s="30">
        <v>7168</v>
      </c>
      <c r="CS10" s="30">
        <v>8848908442</v>
      </c>
    </row>
    <row r="11" spans="1:97" s="30" customFormat="1" ht="15.75">
      <c r="A11" s="29" t="s">
        <v>369</v>
      </c>
      <c r="B11" s="29" t="s">
        <v>333</v>
      </c>
      <c r="C11" s="29" t="s">
        <v>370</v>
      </c>
      <c r="D11" s="29" t="s">
        <v>335</v>
      </c>
      <c r="E11" s="29" t="s">
        <v>371</v>
      </c>
      <c r="I11" s="31">
        <v>36526</v>
      </c>
      <c r="J11" s="31">
        <v>42542.559537037036</v>
      </c>
      <c r="K11" s="30">
        <v>519830744</v>
      </c>
      <c r="L11" s="30" t="s">
        <v>223</v>
      </c>
      <c r="M11" s="30">
        <v>114137</v>
      </c>
      <c r="N11" s="30">
        <v>16499</v>
      </c>
      <c r="O11" s="30">
        <v>16792</v>
      </c>
      <c r="P11" s="30">
        <v>11224</v>
      </c>
      <c r="Q11" s="30">
        <v>183</v>
      </c>
      <c r="R11" s="30">
        <v>21</v>
      </c>
      <c r="S11" s="30">
        <v>8336</v>
      </c>
      <c r="T11" s="30">
        <v>13</v>
      </c>
      <c r="U11" s="30">
        <v>35</v>
      </c>
      <c r="V11" s="30">
        <v>18</v>
      </c>
      <c r="W11" s="30">
        <v>69</v>
      </c>
      <c r="X11" s="32" t="s">
        <v>102</v>
      </c>
      <c r="Y11" s="32" t="s">
        <v>102</v>
      </c>
      <c r="Z11" s="32" t="s">
        <v>103</v>
      </c>
      <c r="AA11" s="30">
        <v>-25376</v>
      </c>
      <c r="AB11" s="30" t="s">
        <v>224</v>
      </c>
      <c r="AC11" s="32" t="s">
        <v>225</v>
      </c>
      <c r="AD11" s="30">
        <v>2016</v>
      </c>
      <c r="AE11" s="30" t="s">
        <v>226</v>
      </c>
      <c r="AF11" s="32" t="s">
        <v>227</v>
      </c>
      <c r="AG11" s="30">
        <v>2016</v>
      </c>
      <c r="AH11" s="30" t="s">
        <v>226</v>
      </c>
      <c r="AI11" s="30">
        <v>9600</v>
      </c>
      <c r="AJ11" s="30" t="s">
        <v>200</v>
      </c>
      <c r="AK11" s="32" t="s">
        <v>102</v>
      </c>
      <c r="AL11" s="32" t="s">
        <v>103</v>
      </c>
      <c r="AM11" s="30">
        <v>6.3</v>
      </c>
      <c r="AN11" s="30" t="s">
        <v>222</v>
      </c>
      <c r="AO11" s="30">
        <v>3</v>
      </c>
      <c r="AP11" s="30">
        <v>2</v>
      </c>
      <c r="AQ11" s="30">
        <v>3</v>
      </c>
      <c r="AR11" s="30">
        <v>2</v>
      </c>
      <c r="AS11" s="30">
        <v>0</v>
      </c>
      <c r="AT11" s="30">
        <v>14</v>
      </c>
      <c r="AU11" s="30">
        <v>0</v>
      </c>
      <c r="AV11" s="30">
        <v>1932546</v>
      </c>
      <c r="AW11" s="30">
        <v>1.8075435203094801</v>
      </c>
      <c r="AX11" s="30">
        <v>1869</v>
      </c>
      <c r="AY11" s="30">
        <v>1034</v>
      </c>
      <c r="AZ11" s="30">
        <v>40</v>
      </c>
      <c r="BA11" s="30">
        <v>48</v>
      </c>
      <c r="BB11" s="30">
        <v>151</v>
      </c>
      <c r="BC11" s="30">
        <v>8</v>
      </c>
      <c r="BD11" s="30">
        <v>8</v>
      </c>
      <c r="BE11" s="30">
        <v>22</v>
      </c>
      <c r="BF11" s="30">
        <v>35</v>
      </c>
      <c r="BG11" s="30">
        <v>174</v>
      </c>
      <c r="BI11" s="32" t="s">
        <v>103</v>
      </c>
      <c r="BJ11" s="32" t="s">
        <v>103</v>
      </c>
      <c r="BK11" s="32" t="s">
        <v>102</v>
      </c>
      <c r="BL11" s="32" t="s">
        <v>103</v>
      </c>
      <c r="BM11" s="32" t="s">
        <v>102</v>
      </c>
      <c r="BN11" s="32" t="s">
        <v>102</v>
      </c>
      <c r="BX11" s="30">
        <v>1</v>
      </c>
      <c r="BY11" s="30">
        <v>1</v>
      </c>
      <c r="BZ11" s="30">
        <v>0</v>
      </c>
      <c r="CA11" s="30">
        <v>0</v>
      </c>
      <c r="CB11" s="30">
        <v>149</v>
      </c>
      <c r="CC11" s="30">
        <v>149</v>
      </c>
      <c r="CD11" s="30">
        <v>421</v>
      </c>
      <c r="CE11" s="30">
        <v>421</v>
      </c>
      <c r="CF11" s="30">
        <v>1</v>
      </c>
      <c r="CQ11" s="30">
        <v>210721.79</v>
      </c>
      <c r="CR11" s="30">
        <v>4456</v>
      </c>
      <c r="CS11" s="30">
        <v>24051152562</v>
      </c>
    </row>
    <row r="12" spans="1:97" s="30" customFormat="1" ht="15.75">
      <c r="A12" s="29" t="s">
        <v>372</v>
      </c>
      <c r="B12" s="29" t="s">
        <v>333</v>
      </c>
      <c r="C12" s="29" t="s">
        <v>373</v>
      </c>
      <c r="D12" s="29" t="s">
        <v>335</v>
      </c>
      <c r="E12" s="29" t="s">
        <v>374</v>
      </c>
      <c r="I12" s="31">
        <v>40217.900509259256</v>
      </c>
      <c r="J12" s="31">
        <v>42350.146168981482</v>
      </c>
      <c r="K12" s="30">
        <v>184226025</v>
      </c>
      <c r="L12" s="30" t="s">
        <v>217</v>
      </c>
      <c r="M12" s="30">
        <v>91879</v>
      </c>
      <c r="N12" s="30">
        <v>7955</v>
      </c>
      <c r="O12" s="30">
        <v>8115</v>
      </c>
      <c r="P12" s="30">
        <v>1924</v>
      </c>
      <c r="Q12" s="30">
        <v>154</v>
      </c>
      <c r="R12" s="30">
        <v>0</v>
      </c>
      <c r="S12" s="30">
        <v>7452</v>
      </c>
      <c r="T12" s="30">
        <v>10</v>
      </c>
      <c r="U12" s="30">
        <v>12</v>
      </c>
      <c r="V12" s="30">
        <v>0</v>
      </c>
      <c r="W12" s="30">
        <v>67</v>
      </c>
      <c r="X12" s="32" t="s">
        <v>102</v>
      </c>
      <c r="Y12" s="32" t="s">
        <v>102</v>
      </c>
      <c r="Z12" s="32" t="s">
        <v>103</v>
      </c>
      <c r="AA12" s="30">
        <v>1620</v>
      </c>
      <c r="AB12" s="32" t="s">
        <v>218</v>
      </c>
      <c r="AC12" s="32" t="s">
        <v>219</v>
      </c>
      <c r="AD12" s="30">
        <v>2015</v>
      </c>
      <c r="AE12" s="30" t="s">
        <v>220</v>
      </c>
      <c r="AF12" s="32" t="s">
        <v>221</v>
      </c>
      <c r="AG12" s="30">
        <v>2015</v>
      </c>
      <c r="AH12" s="30" t="s">
        <v>220</v>
      </c>
      <c r="AI12" s="30">
        <v>9600</v>
      </c>
      <c r="AJ12" s="30" t="s">
        <v>200</v>
      </c>
      <c r="AK12" s="32" t="s">
        <v>102</v>
      </c>
      <c r="AL12" s="32" t="s">
        <v>103</v>
      </c>
      <c r="AM12" s="30">
        <v>6.3</v>
      </c>
      <c r="AN12" s="30" t="s">
        <v>222</v>
      </c>
      <c r="AO12" s="30">
        <v>3</v>
      </c>
      <c r="AP12" s="30">
        <v>1</v>
      </c>
      <c r="AQ12" s="30">
        <v>3</v>
      </c>
      <c r="AR12" s="30">
        <v>1</v>
      </c>
      <c r="AS12" s="30">
        <v>0</v>
      </c>
      <c r="AT12" s="30">
        <v>24</v>
      </c>
      <c r="AU12" s="30">
        <v>0</v>
      </c>
      <c r="AV12" s="30">
        <v>786432</v>
      </c>
      <c r="AW12" s="30">
        <v>1.3333333333333299</v>
      </c>
      <c r="AX12" s="30">
        <v>1024</v>
      </c>
      <c r="AY12" s="30">
        <v>768</v>
      </c>
      <c r="AZ12" s="30">
        <v>21</v>
      </c>
      <c r="BA12" s="30">
        <v>14</v>
      </c>
      <c r="BB12" s="30">
        <v>172</v>
      </c>
      <c r="BC12" s="30">
        <v>4</v>
      </c>
      <c r="BD12" s="30">
        <v>7</v>
      </c>
      <c r="BE12" s="30">
        <v>16</v>
      </c>
      <c r="BF12" s="30">
        <v>43</v>
      </c>
      <c r="BG12" s="30">
        <v>71</v>
      </c>
      <c r="BH12" s="30">
        <v>0</v>
      </c>
      <c r="BI12" s="32" t="s">
        <v>102</v>
      </c>
      <c r="BJ12" s="32" t="s">
        <v>102</v>
      </c>
      <c r="BK12" s="32" t="s">
        <v>102</v>
      </c>
      <c r="BL12" s="32" t="s">
        <v>103</v>
      </c>
      <c r="BM12" s="32" t="s">
        <v>102</v>
      </c>
      <c r="BN12" s="32" t="s">
        <v>102</v>
      </c>
      <c r="CQ12" s="30">
        <v>157448.98000000001</v>
      </c>
      <c r="CR12" s="30">
        <v>3584</v>
      </c>
      <c r="CS12" s="30">
        <v>14466254904</v>
      </c>
    </row>
    <row r="13" spans="1:97" s="30" customFormat="1" ht="15.75">
      <c r="A13" s="29" t="s">
        <v>360</v>
      </c>
      <c r="B13" s="33" t="s">
        <v>361</v>
      </c>
      <c r="C13" s="29" t="s">
        <v>362</v>
      </c>
      <c r="D13" s="29" t="s">
        <v>363</v>
      </c>
      <c r="E13" s="29" t="s">
        <v>364</v>
      </c>
      <c r="F13" s="30">
        <v>8052645888</v>
      </c>
      <c r="G13" s="30">
        <v>15727824</v>
      </c>
      <c r="H13" s="30">
        <v>1</v>
      </c>
      <c r="I13" s="31">
        <v>33368.166666666664</v>
      </c>
      <c r="J13" s="31">
        <v>44039.591087962966</v>
      </c>
      <c r="K13" s="30">
        <v>922011070</v>
      </c>
      <c r="L13" s="30" t="s">
        <v>260</v>
      </c>
      <c r="M13" s="30">
        <v>12899</v>
      </c>
      <c r="N13" s="30">
        <v>6047</v>
      </c>
      <c r="O13" s="30">
        <v>6149</v>
      </c>
      <c r="P13" s="30">
        <v>2710</v>
      </c>
      <c r="Q13" s="30">
        <v>55</v>
      </c>
      <c r="R13" s="30">
        <v>2</v>
      </c>
      <c r="S13" s="30">
        <v>796</v>
      </c>
      <c r="T13" s="30">
        <v>5</v>
      </c>
      <c r="U13" s="30">
        <v>10</v>
      </c>
      <c r="V13" s="30">
        <v>1</v>
      </c>
      <c r="W13" s="30">
        <v>6</v>
      </c>
      <c r="X13" s="32" t="s">
        <v>102</v>
      </c>
      <c r="Y13" s="32" t="s">
        <v>102</v>
      </c>
      <c r="Z13" s="32" t="s">
        <v>103</v>
      </c>
      <c r="AA13" s="30">
        <v>11345229</v>
      </c>
      <c r="AB13" s="30" t="s">
        <v>261</v>
      </c>
      <c r="AC13" s="32" t="s">
        <v>262</v>
      </c>
      <c r="AD13" s="30">
        <v>2020</v>
      </c>
      <c r="AE13" s="30" t="s">
        <v>263</v>
      </c>
      <c r="AF13" s="32" t="s">
        <v>264</v>
      </c>
      <c r="AG13" s="30">
        <v>2020</v>
      </c>
      <c r="AH13" s="30" t="s">
        <v>265</v>
      </c>
      <c r="AI13" s="30">
        <v>2600</v>
      </c>
      <c r="AJ13" s="30" t="s">
        <v>167</v>
      </c>
      <c r="AK13" s="32" t="s">
        <v>102</v>
      </c>
      <c r="AL13" s="32" t="s">
        <v>103</v>
      </c>
      <c r="AM13" s="30">
        <v>5.0999999999999996</v>
      </c>
      <c r="AN13" s="30" t="s">
        <v>168</v>
      </c>
      <c r="AO13" s="30">
        <v>22</v>
      </c>
      <c r="AP13" s="30">
        <v>3</v>
      </c>
      <c r="AQ13" s="30">
        <v>22</v>
      </c>
      <c r="AZ13" s="30">
        <v>25</v>
      </c>
      <c r="BA13" s="30">
        <v>39</v>
      </c>
      <c r="BB13" s="30">
        <v>65</v>
      </c>
      <c r="BC13" s="30">
        <v>0</v>
      </c>
      <c r="BD13" s="30">
        <v>0</v>
      </c>
      <c r="BE13" s="30">
        <v>28</v>
      </c>
      <c r="BF13" s="30">
        <v>59</v>
      </c>
      <c r="BG13" s="30">
        <v>89</v>
      </c>
      <c r="BI13" s="32" t="s">
        <v>102</v>
      </c>
      <c r="BJ13" s="32" t="s">
        <v>102</v>
      </c>
      <c r="BK13" s="32" t="s">
        <v>102</v>
      </c>
      <c r="BL13" s="32" t="s">
        <v>103</v>
      </c>
      <c r="BM13" s="32" t="s">
        <v>102</v>
      </c>
      <c r="BN13" s="32" t="s">
        <v>103</v>
      </c>
      <c r="BO13" s="30">
        <v>0</v>
      </c>
      <c r="BP13" s="30">
        <v>0</v>
      </c>
      <c r="BQ13" s="30">
        <v>0</v>
      </c>
      <c r="BR13" s="30">
        <v>0</v>
      </c>
      <c r="BS13" s="30">
        <v>12</v>
      </c>
      <c r="BT13" s="30">
        <v>12</v>
      </c>
      <c r="BU13" s="30">
        <v>85</v>
      </c>
      <c r="BV13" s="30">
        <v>85</v>
      </c>
      <c r="BW13" s="30">
        <v>1</v>
      </c>
      <c r="CP13" s="30">
        <v>43.72</v>
      </c>
      <c r="CQ13" s="30">
        <v>272913.96000000002</v>
      </c>
      <c r="CR13" s="30">
        <v>15957</v>
      </c>
      <c r="CS13" s="30">
        <v>3520317230</v>
      </c>
    </row>
    <row r="14" spans="1:97" s="30" customFormat="1" ht="15.75">
      <c r="A14" s="29" t="s">
        <v>365</v>
      </c>
      <c r="B14" s="33" t="s">
        <v>366</v>
      </c>
      <c r="C14" s="29" t="s">
        <v>367</v>
      </c>
      <c r="D14" s="29" t="s">
        <v>317</v>
      </c>
      <c r="E14" s="29" t="s">
        <v>368</v>
      </c>
      <c r="F14" s="30">
        <v>512110190592</v>
      </c>
      <c r="G14" s="30">
        <v>1000215216</v>
      </c>
      <c r="H14" s="30">
        <v>4</v>
      </c>
      <c r="I14" s="31">
        <v>25570</v>
      </c>
      <c r="J14" s="31">
        <v>43196.533865740741</v>
      </c>
      <c r="K14" s="30">
        <v>1522932526</v>
      </c>
      <c r="L14" s="30" t="s">
        <v>234</v>
      </c>
      <c r="M14" s="30">
        <v>152543</v>
      </c>
      <c r="N14" s="30">
        <v>104577</v>
      </c>
      <c r="O14" s="30">
        <v>105120</v>
      </c>
      <c r="P14" s="30">
        <v>8364</v>
      </c>
      <c r="Q14" s="30">
        <v>339</v>
      </c>
      <c r="R14" s="30">
        <v>404</v>
      </c>
      <c r="S14" s="30">
        <v>20228</v>
      </c>
      <c r="T14" s="30">
        <v>524</v>
      </c>
      <c r="U14" s="30">
        <v>40</v>
      </c>
      <c r="V14" s="30">
        <v>7</v>
      </c>
      <c r="W14" s="30">
        <v>74</v>
      </c>
      <c r="X14" s="32" t="s">
        <v>102</v>
      </c>
      <c r="Y14" s="32" t="s">
        <v>102</v>
      </c>
      <c r="Z14" s="32" t="s">
        <v>103</v>
      </c>
      <c r="AA14" s="30">
        <v>34321</v>
      </c>
      <c r="AB14" s="32" t="s">
        <v>235</v>
      </c>
      <c r="AC14" s="32" t="s">
        <v>236</v>
      </c>
      <c r="AD14" s="30">
        <v>2018</v>
      </c>
      <c r="AE14" s="30" t="s">
        <v>237</v>
      </c>
      <c r="AF14" s="32" t="s">
        <v>238</v>
      </c>
      <c r="AG14" s="30">
        <v>2018</v>
      </c>
      <c r="AH14" s="30" t="s">
        <v>237</v>
      </c>
      <c r="AI14" s="30">
        <v>16299</v>
      </c>
      <c r="AJ14" s="30" t="s">
        <v>233</v>
      </c>
      <c r="AK14" s="32" t="s">
        <v>102</v>
      </c>
      <c r="AL14" s="32" t="s">
        <v>103</v>
      </c>
      <c r="AM14" s="30">
        <v>6.3</v>
      </c>
      <c r="AN14" s="30" t="s">
        <v>239</v>
      </c>
      <c r="AO14" s="30">
        <v>23</v>
      </c>
      <c r="AP14" s="30">
        <v>1</v>
      </c>
      <c r="AQ14" s="30">
        <v>23</v>
      </c>
      <c r="AR14" s="30">
        <v>3</v>
      </c>
      <c r="AS14" s="30">
        <v>0</v>
      </c>
      <c r="AT14" s="30">
        <v>31</v>
      </c>
      <c r="AU14" s="30">
        <v>0</v>
      </c>
      <c r="AV14" s="30">
        <v>1049088</v>
      </c>
      <c r="AW14" s="30">
        <v>1.7786458333333299</v>
      </c>
      <c r="AX14" s="30">
        <v>1366</v>
      </c>
      <c r="AY14" s="30">
        <v>768</v>
      </c>
      <c r="AZ14" s="30">
        <v>35</v>
      </c>
      <c r="BA14" s="30">
        <v>29</v>
      </c>
      <c r="BB14" s="30">
        <v>140</v>
      </c>
      <c r="BC14" s="30">
        <v>38</v>
      </c>
      <c r="BD14" s="30">
        <v>38</v>
      </c>
      <c r="BE14" s="30">
        <v>16</v>
      </c>
      <c r="BF14" s="30">
        <v>29</v>
      </c>
      <c r="BG14" s="30">
        <v>161</v>
      </c>
      <c r="BH14" s="30">
        <v>1</v>
      </c>
      <c r="BI14" s="32" t="s">
        <v>103</v>
      </c>
      <c r="BJ14" s="32" t="s">
        <v>103</v>
      </c>
      <c r="BK14" s="32" t="s">
        <v>102</v>
      </c>
      <c r="BL14" s="32" t="s">
        <v>103</v>
      </c>
      <c r="BM14" s="32" t="s">
        <v>102</v>
      </c>
      <c r="BN14" s="32" t="s">
        <v>102</v>
      </c>
      <c r="BX14" s="30">
        <v>0</v>
      </c>
      <c r="BY14" s="30">
        <v>0</v>
      </c>
      <c r="BZ14" s="30">
        <v>0</v>
      </c>
      <c r="CA14" s="30">
        <v>0</v>
      </c>
      <c r="CB14" s="30">
        <v>229</v>
      </c>
      <c r="CC14" s="30">
        <v>229</v>
      </c>
      <c r="CD14" s="30">
        <v>2289</v>
      </c>
      <c r="CE14" s="30">
        <v>2289</v>
      </c>
      <c r="CF14" s="30">
        <v>1</v>
      </c>
      <c r="CP14" s="30">
        <v>7.95</v>
      </c>
      <c r="CQ14" s="30">
        <v>266990.08000000002</v>
      </c>
      <c r="CR14" s="30">
        <v>4543</v>
      </c>
      <c r="CS14" s="30">
        <v>40727467734</v>
      </c>
    </row>
    <row r="15" spans="1:97" s="30" customFormat="1" ht="15.75">
      <c r="A15" s="29" t="s">
        <v>314</v>
      </c>
      <c r="B15" s="33" t="s">
        <v>315</v>
      </c>
      <c r="C15" s="29" t="s">
        <v>316</v>
      </c>
      <c r="D15" s="29" t="s">
        <v>317</v>
      </c>
      <c r="E15" s="29" t="s">
        <v>318</v>
      </c>
      <c r="F15" s="30">
        <v>10737418240</v>
      </c>
      <c r="G15" s="30">
        <v>20971520</v>
      </c>
      <c r="H15" s="30">
        <v>1</v>
      </c>
      <c r="I15" s="31">
        <v>35170.693402777775</v>
      </c>
      <c r="J15" s="31">
        <v>39650.063263888886</v>
      </c>
      <c r="K15" s="30">
        <v>387017556</v>
      </c>
      <c r="L15" s="30" t="s">
        <v>169</v>
      </c>
      <c r="M15" s="30">
        <v>31909</v>
      </c>
      <c r="N15" s="30">
        <v>17834</v>
      </c>
      <c r="O15" s="30">
        <v>17970</v>
      </c>
      <c r="P15" s="30">
        <v>6226</v>
      </c>
      <c r="Q15" s="30">
        <v>251</v>
      </c>
      <c r="R15" s="30">
        <v>9</v>
      </c>
      <c r="S15" s="30">
        <v>5439</v>
      </c>
      <c r="T15" s="30">
        <v>25</v>
      </c>
      <c r="U15" s="30">
        <v>31</v>
      </c>
      <c r="V15" s="30">
        <v>6</v>
      </c>
      <c r="W15" s="30">
        <v>14</v>
      </c>
      <c r="X15" s="32" t="s">
        <v>102</v>
      </c>
      <c r="Y15" s="32" t="s">
        <v>102</v>
      </c>
      <c r="Z15" s="32" t="s">
        <v>103</v>
      </c>
      <c r="AA15" s="30">
        <v>5889720</v>
      </c>
      <c r="AB15" s="30" t="s">
        <v>170</v>
      </c>
      <c r="AC15" s="32" t="s">
        <v>171</v>
      </c>
      <c r="AD15" s="30">
        <v>2008</v>
      </c>
      <c r="AE15" s="30" t="s">
        <v>172</v>
      </c>
      <c r="AF15" s="32" t="s">
        <v>173</v>
      </c>
      <c r="AG15" s="30">
        <v>2008</v>
      </c>
      <c r="AH15" s="30" t="s">
        <v>174</v>
      </c>
      <c r="AI15" s="30">
        <v>2600</v>
      </c>
      <c r="AJ15" s="30" t="s">
        <v>167</v>
      </c>
      <c r="AK15" s="32" t="s">
        <v>102</v>
      </c>
      <c r="AL15" s="32" t="s">
        <v>103</v>
      </c>
      <c r="AM15" s="30">
        <v>5.0999999999999996</v>
      </c>
      <c r="AN15" s="30" t="s">
        <v>168</v>
      </c>
      <c r="AO15" s="30">
        <v>80</v>
      </c>
      <c r="AP15" s="30">
        <v>6</v>
      </c>
      <c r="AQ15" s="30">
        <v>84</v>
      </c>
      <c r="AZ15" s="30">
        <v>41</v>
      </c>
      <c r="BA15" s="30">
        <v>40</v>
      </c>
      <c r="BB15" s="30">
        <v>147</v>
      </c>
      <c r="BC15" s="30">
        <v>5</v>
      </c>
      <c r="BD15" s="30">
        <v>5</v>
      </c>
      <c r="BE15" s="30">
        <v>58</v>
      </c>
      <c r="BF15" s="30">
        <v>122</v>
      </c>
      <c r="BG15" s="30">
        <v>126</v>
      </c>
      <c r="BI15" s="32" t="s">
        <v>102</v>
      </c>
      <c r="BJ15" s="32" t="s">
        <v>102</v>
      </c>
      <c r="BK15" s="32" t="s">
        <v>102</v>
      </c>
      <c r="BL15" s="32" t="s">
        <v>103</v>
      </c>
      <c r="BM15" s="32" t="s">
        <v>102</v>
      </c>
      <c r="BN15" s="32" t="s">
        <v>103</v>
      </c>
      <c r="BO15" s="30">
        <v>0</v>
      </c>
      <c r="BP15" s="30">
        <v>0</v>
      </c>
      <c r="BQ15" s="30">
        <v>0</v>
      </c>
      <c r="BR15" s="30">
        <v>0</v>
      </c>
      <c r="BS15" s="30">
        <v>38</v>
      </c>
      <c r="BT15" s="30">
        <v>40</v>
      </c>
      <c r="BU15" s="30">
        <v>451</v>
      </c>
      <c r="BV15" s="30">
        <v>489</v>
      </c>
      <c r="BW15" s="30">
        <v>2</v>
      </c>
      <c r="CP15" s="30">
        <v>50.84</v>
      </c>
      <c r="CQ15" s="30">
        <v>171079.89</v>
      </c>
      <c r="CR15" s="30">
        <v>16384</v>
      </c>
      <c r="CS15" s="30">
        <v>5458988094</v>
      </c>
    </row>
    <row r="16" spans="1:97" s="30" customFormat="1" ht="15.75">
      <c r="A16" s="29" t="s">
        <v>319</v>
      </c>
      <c r="B16" s="33" t="s">
        <v>320</v>
      </c>
      <c r="C16" s="29" t="s">
        <v>316</v>
      </c>
      <c r="D16" s="29" t="s">
        <v>317</v>
      </c>
      <c r="E16" s="29" t="s">
        <v>321</v>
      </c>
      <c r="F16" s="30">
        <v>10239860736</v>
      </c>
      <c r="G16" s="30">
        <v>19999728</v>
      </c>
      <c r="H16" s="30">
        <v>1</v>
      </c>
      <c r="I16" s="31">
        <v>36199.58898148148</v>
      </c>
      <c r="J16" s="31">
        <v>40158.715196759258</v>
      </c>
      <c r="K16" s="30">
        <v>342068505</v>
      </c>
      <c r="L16" s="30" t="s">
        <v>175</v>
      </c>
      <c r="M16" s="30">
        <v>29555</v>
      </c>
      <c r="N16" s="30">
        <v>14598</v>
      </c>
      <c r="O16" s="30">
        <v>14931</v>
      </c>
      <c r="P16" s="30">
        <v>4475</v>
      </c>
      <c r="Q16" s="30">
        <v>159</v>
      </c>
      <c r="R16" s="30">
        <v>35</v>
      </c>
      <c r="S16" s="30">
        <v>2312</v>
      </c>
      <c r="T16" s="30">
        <v>14</v>
      </c>
      <c r="U16" s="30">
        <v>26</v>
      </c>
      <c r="V16" s="30">
        <v>19</v>
      </c>
      <c r="W16" s="30">
        <v>8</v>
      </c>
      <c r="X16" s="32" t="s">
        <v>102</v>
      </c>
      <c r="Y16" s="32" t="s">
        <v>102</v>
      </c>
      <c r="Z16" s="32" t="s">
        <v>103</v>
      </c>
      <c r="AA16" s="30">
        <v>2821450</v>
      </c>
      <c r="AB16" s="30" t="s">
        <v>176</v>
      </c>
      <c r="AC16" s="32" t="s">
        <v>177</v>
      </c>
      <c r="AD16" s="30">
        <v>2009</v>
      </c>
      <c r="AE16" s="30" t="s">
        <v>178</v>
      </c>
      <c r="AF16" s="32" t="s">
        <v>179</v>
      </c>
      <c r="AG16" s="30">
        <v>2009</v>
      </c>
      <c r="AH16" s="30" t="s">
        <v>180</v>
      </c>
      <c r="AI16" s="30">
        <v>2600</v>
      </c>
      <c r="AJ16" s="30" t="s">
        <v>167</v>
      </c>
      <c r="AK16" s="32" t="s">
        <v>103</v>
      </c>
      <c r="AL16" s="32" t="s">
        <v>103</v>
      </c>
      <c r="AM16" s="30">
        <v>5.0999999999999996</v>
      </c>
      <c r="AN16" s="30" t="s">
        <v>168</v>
      </c>
      <c r="AO16" s="30">
        <v>51</v>
      </c>
      <c r="AP16" s="30">
        <v>3</v>
      </c>
      <c r="AQ16" s="30">
        <v>51</v>
      </c>
      <c r="AZ16" s="30">
        <v>51</v>
      </c>
      <c r="BA16" s="30">
        <v>113</v>
      </c>
      <c r="BB16" s="30">
        <v>201</v>
      </c>
      <c r="BC16" s="30">
        <v>50</v>
      </c>
      <c r="BD16" s="30">
        <v>50</v>
      </c>
      <c r="BE16" s="30">
        <v>85</v>
      </c>
      <c r="BF16" s="30">
        <v>137</v>
      </c>
      <c r="BG16" s="30">
        <v>83</v>
      </c>
      <c r="BI16" s="32" t="s">
        <v>102</v>
      </c>
      <c r="BJ16" s="32" t="s">
        <v>102</v>
      </c>
      <c r="BK16" s="32" t="s">
        <v>102</v>
      </c>
      <c r="BL16" s="32" t="s">
        <v>103</v>
      </c>
      <c r="BM16" s="32" t="s">
        <v>102</v>
      </c>
      <c r="BN16" s="32" t="s">
        <v>103</v>
      </c>
      <c r="BO16" s="30">
        <v>0</v>
      </c>
      <c r="BP16" s="30">
        <v>0</v>
      </c>
      <c r="BQ16" s="30">
        <v>0</v>
      </c>
      <c r="BR16" s="30">
        <v>0</v>
      </c>
      <c r="BS16" s="30">
        <v>40</v>
      </c>
      <c r="BT16" s="30">
        <v>40</v>
      </c>
      <c r="BU16" s="30">
        <v>1080</v>
      </c>
      <c r="BV16" s="30">
        <v>1080</v>
      </c>
      <c r="BW16" s="30">
        <v>1</v>
      </c>
      <c r="CP16" s="30">
        <v>97.03</v>
      </c>
      <c r="CQ16" s="30">
        <v>336180.03</v>
      </c>
      <c r="CR16" s="30">
        <v>11270</v>
      </c>
      <c r="CS16" s="30">
        <v>9935800911</v>
      </c>
    </row>
    <row r="17" spans="1:97" s="30" customFormat="1" ht="15.75">
      <c r="A17" s="29" t="s">
        <v>323</v>
      </c>
      <c r="B17" s="33" t="s">
        <v>320</v>
      </c>
      <c r="C17" s="29" t="s">
        <v>316</v>
      </c>
      <c r="D17" s="29" t="s">
        <v>317</v>
      </c>
      <c r="E17" s="29" t="s">
        <v>321</v>
      </c>
      <c r="F17" s="30">
        <v>15382241280</v>
      </c>
      <c r="G17" s="30">
        <v>30043440</v>
      </c>
      <c r="H17" s="30">
        <v>1</v>
      </c>
      <c r="I17" s="31">
        <v>36199.58898148148</v>
      </c>
      <c r="J17" s="31">
        <v>40158.832083333335</v>
      </c>
      <c r="K17" s="30">
        <v>342078604</v>
      </c>
      <c r="L17" s="30" t="s">
        <v>185</v>
      </c>
      <c r="M17" s="30">
        <v>31073</v>
      </c>
      <c r="N17" s="30">
        <v>15799</v>
      </c>
      <c r="O17" s="30">
        <v>16179</v>
      </c>
      <c r="P17" s="30">
        <v>4958</v>
      </c>
      <c r="Q17" s="30">
        <v>159</v>
      </c>
      <c r="R17" s="30">
        <v>30</v>
      </c>
      <c r="S17" s="30">
        <v>2470</v>
      </c>
      <c r="T17" s="30">
        <v>15</v>
      </c>
      <c r="U17" s="30">
        <v>26</v>
      </c>
      <c r="V17" s="30">
        <v>1608</v>
      </c>
      <c r="W17" s="30">
        <v>8</v>
      </c>
      <c r="X17" s="32" t="s">
        <v>102</v>
      </c>
      <c r="Y17" s="32" t="s">
        <v>102</v>
      </c>
      <c r="Z17" s="32" t="s">
        <v>103</v>
      </c>
      <c r="AA17" s="30">
        <v>1821803</v>
      </c>
      <c r="AB17" s="30" t="s">
        <v>186</v>
      </c>
      <c r="AC17" s="32" t="s">
        <v>187</v>
      </c>
      <c r="AD17" s="30">
        <v>2009</v>
      </c>
      <c r="AE17" s="30" t="s">
        <v>178</v>
      </c>
      <c r="AF17" s="32" t="s">
        <v>188</v>
      </c>
      <c r="AG17" s="30">
        <v>2009</v>
      </c>
      <c r="AH17" s="30" t="s">
        <v>180</v>
      </c>
      <c r="AI17" s="30">
        <v>2600</v>
      </c>
      <c r="AJ17" s="30" t="s">
        <v>167</v>
      </c>
      <c r="AK17" s="32" t="s">
        <v>103</v>
      </c>
      <c r="AL17" s="32" t="s">
        <v>103</v>
      </c>
      <c r="AM17" s="30">
        <v>5.0999999999999996</v>
      </c>
      <c r="AN17" s="30" t="s">
        <v>168</v>
      </c>
      <c r="AO17" s="30">
        <v>32</v>
      </c>
      <c r="AP17" s="30">
        <v>3</v>
      </c>
      <c r="AQ17" s="30">
        <v>32</v>
      </c>
      <c r="AZ17" s="30">
        <v>49</v>
      </c>
      <c r="BA17" s="30">
        <v>108</v>
      </c>
      <c r="BB17" s="30">
        <v>156</v>
      </c>
      <c r="BC17" s="30">
        <v>17</v>
      </c>
      <c r="BD17" s="30">
        <v>17</v>
      </c>
      <c r="BE17" s="30">
        <v>77</v>
      </c>
      <c r="BF17" s="30">
        <v>124</v>
      </c>
      <c r="BG17" s="30">
        <v>86</v>
      </c>
      <c r="BI17" s="32" t="s">
        <v>102</v>
      </c>
      <c r="BJ17" s="32" t="s">
        <v>102</v>
      </c>
      <c r="BK17" s="32" t="s">
        <v>102</v>
      </c>
      <c r="BL17" s="32" t="s">
        <v>103</v>
      </c>
      <c r="BM17" s="32" t="s">
        <v>102</v>
      </c>
      <c r="BN17" s="32" t="s">
        <v>103</v>
      </c>
      <c r="BO17" s="30">
        <v>0</v>
      </c>
      <c r="BP17" s="30">
        <v>0</v>
      </c>
      <c r="BQ17" s="30">
        <v>0</v>
      </c>
      <c r="BR17" s="30">
        <v>0</v>
      </c>
      <c r="BS17" s="30">
        <v>17</v>
      </c>
      <c r="BT17" s="30">
        <v>17</v>
      </c>
      <c r="BU17" s="30">
        <v>417</v>
      </c>
      <c r="BV17" s="30">
        <v>422</v>
      </c>
      <c r="BW17" s="30">
        <v>2</v>
      </c>
      <c r="CP17" s="30">
        <v>55.7</v>
      </c>
      <c r="CQ17" s="30">
        <v>275741.43</v>
      </c>
      <c r="CR17" s="30">
        <v>12387</v>
      </c>
      <c r="CS17" s="30">
        <v>8568113547</v>
      </c>
    </row>
    <row r="18" spans="1:97" s="30" customFormat="1" ht="15.75">
      <c r="A18" s="29" t="s">
        <v>322</v>
      </c>
      <c r="B18" s="33" t="s">
        <v>320</v>
      </c>
      <c r="C18" s="29" t="s">
        <v>316</v>
      </c>
      <c r="D18" s="29" t="s">
        <v>317</v>
      </c>
      <c r="E18" s="29" t="s">
        <v>321</v>
      </c>
      <c r="F18" s="30">
        <v>13020069888</v>
      </c>
      <c r="G18" s="30">
        <v>25429824</v>
      </c>
      <c r="H18" s="30">
        <v>1</v>
      </c>
      <c r="I18" s="31">
        <v>36199.58898148148</v>
      </c>
      <c r="J18" s="31">
        <v>40158.716249999998</v>
      </c>
      <c r="K18" s="30">
        <v>342068596</v>
      </c>
      <c r="L18" s="30" t="s">
        <v>181</v>
      </c>
      <c r="M18" s="30">
        <v>36765</v>
      </c>
      <c r="N18" s="30">
        <v>20763</v>
      </c>
      <c r="O18" s="30">
        <v>21631</v>
      </c>
      <c r="P18" s="30">
        <v>11989</v>
      </c>
      <c r="Q18" s="30">
        <v>160</v>
      </c>
      <c r="R18" s="30">
        <v>28</v>
      </c>
      <c r="S18" s="30">
        <v>5230</v>
      </c>
      <c r="T18" s="30">
        <v>22</v>
      </c>
      <c r="U18" s="30">
        <v>44</v>
      </c>
      <c r="V18" s="30">
        <v>62</v>
      </c>
      <c r="W18" s="30">
        <v>7</v>
      </c>
      <c r="X18" s="32" t="s">
        <v>102</v>
      </c>
      <c r="Y18" s="32" t="s">
        <v>102</v>
      </c>
      <c r="Z18" s="32" t="s">
        <v>103</v>
      </c>
      <c r="AA18" s="30">
        <v>2824560</v>
      </c>
      <c r="AB18" s="30" t="s">
        <v>182</v>
      </c>
      <c r="AC18" s="32" t="s">
        <v>183</v>
      </c>
      <c r="AD18" s="30">
        <v>2009</v>
      </c>
      <c r="AE18" s="30" t="s">
        <v>178</v>
      </c>
      <c r="AF18" s="32" t="s">
        <v>184</v>
      </c>
      <c r="AG18" s="30">
        <v>2009</v>
      </c>
      <c r="AH18" s="30" t="s">
        <v>180</v>
      </c>
      <c r="AI18" s="30">
        <v>2600</v>
      </c>
      <c r="AJ18" s="30" t="s">
        <v>167</v>
      </c>
      <c r="AK18" s="32" t="s">
        <v>103</v>
      </c>
      <c r="AL18" s="32" t="s">
        <v>103</v>
      </c>
      <c r="AM18" s="30">
        <v>5.0999999999999996</v>
      </c>
      <c r="AN18" s="30" t="s">
        <v>168</v>
      </c>
      <c r="AO18" s="30">
        <v>96</v>
      </c>
      <c r="AP18" s="30">
        <v>3</v>
      </c>
      <c r="AQ18" s="30">
        <v>96</v>
      </c>
      <c r="AZ18" s="30">
        <v>47</v>
      </c>
      <c r="BA18" s="30">
        <v>111</v>
      </c>
      <c r="BB18" s="30">
        <v>210</v>
      </c>
      <c r="BC18" s="30">
        <v>49</v>
      </c>
      <c r="BD18" s="30">
        <v>49</v>
      </c>
      <c r="BE18" s="30">
        <v>80</v>
      </c>
      <c r="BF18" s="30">
        <v>145</v>
      </c>
      <c r="BG18" s="30">
        <v>56</v>
      </c>
      <c r="BI18" s="32" t="s">
        <v>102</v>
      </c>
      <c r="BJ18" s="32" t="s">
        <v>102</v>
      </c>
      <c r="BK18" s="32" t="s">
        <v>102</v>
      </c>
      <c r="BL18" s="32" t="s">
        <v>103</v>
      </c>
      <c r="BM18" s="32" t="s">
        <v>102</v>
      </c>
      <c r="BN18" s="32" t="s">
        <v>103</v>
      </c>
      <c r="BO18" s="30">
        <v>0</v>
      </c>
      <c r="BP18" s="30">
        <v>0</v>
      </c>
      <c r="BQ18" s="30">
        <v>0</v>
      </c>
      <c r="BR18" s="30">
        <v>0</v>
      </c>
      <c r="BS18" s="30">
        <v>13</v>
      </c>
      <c r="BT18" s="30">
        <v>13</v>
      </c>
      <c r="BU18" s="30">
        <v>295</v>
      </c>
      <c r="BV18" s="30">
        <v>295</v>
      </c>
      <c r="BW18" s="30">
        <v>1</v>
      </c>
      <c r="CP18" s="30">
        <v>59.72</v>
      </c>
      <c r="CQ18" s="30">
        <v>211503.16</v>
      </c>
      <c r="CR18" s="30">
        <v>5758</v>
      </c>
      <c r="CS18" s="30">
        <v>7775913762</v>
      </c>
    </row>
    <row r="19" spans="1:97" s="30" customFormat="1" ht="15.75">
      <c r="A19" s="29" t="s">
        <v>324</v>
      </c>
      <c r="B19" s="33" t="s">
        <v>320</v>
      </c>
      <c r="C19" s="29" t="s">
        <v>316</v>
      </c>
      <c r="D19" s="29" t="s">
        <v>317</v>
      </c>
      <c r="E19" s="29" t="s">
        <v>321</v>
      </c>
      <c r="F19" s="30">
        <v>41110142976</v>
      </c>
      <c r="G19" s="30">
        <v>80293248</v>
      </c>
      <c r="H19" s="30">
        <v>1</v>
      </c>
      <c r="I19" s="31">
        <v>36264.949236111112</v>
      </c>
      <c r="J19" s="31">
        <v>40158.836192129631</v>
      </c>
      <c r="K19" s="30">
        <v>336431833</v>
      </c>
      <c r="L19" s="30" t="s">
        <v>189</v>
      </c>
      <c r="M19" s="30">
        <v>82988</v>
      </c>
      <c r="N19" s="30">
        <v>39185</v>
      </c>
      <c r="O19" s="30">
        <v>39296</v>
      </c>
      <c r="P19" s="30">
        <v>6140</v>
      </c>
      <c r="Q19" s="30">
        <v>203</v>
      </c>
      <c r="R19" s="30">
        <v>23</v>
      </c>
      <c r="S19" s="30">
        <v>7884</v>
      </c>
      <c r="T19" s="30">
        <v>14</v>
      </c>
      <c r="U19" s="30">
        <v>8</v>
      </c>
      <c r="V19" s="30">
        <v>9</v>
      </c>
      <c r="W19" s="30">
        <v>36</v>
      </c>
      <c r="X19" s="32" t="s">
        <v>102</v>
      </c>
      <c r="Y19" s="32" t="s">
        <v>102</v>
      </c>
      <c r="Z19" s="32" t="s">
        <v>103</v>
      </c>
      <c r="AA19" s="30">
        <v>1969966</v>
      </c>
      <c r="AB19" s="30" t="s">
        <v>190</v>
      </c>
      <c r="AC19" s="32" t="s">
        <v>191</v>
      </c>
      <c r="AD19" s="30">
        <v>2009</v>
      </c>
      <c r="AE19" s="30" t="s">
        <v>178</v>
      </c>
      <c r="AF19" s="32" t="s">
        <v>192</v>
      </c>
      <c r="AG19" s="30">
        <v>2009</v>
      </c>
      <c r="AH19" s="30" t="s">
        <v>180</v>
      </c>
      <c r="AI19" s="30">
        <v>6002</v>
      </c>
      <c r="AJ19" s="30" t="s">
        <v>193</v>
      </c>
      <c r="AK19" s="32" t="s">
        <v>102</v>
      </c>
      <c r="AL19" s="32" t="s">
        <v>103</v>
      </c>
      <c r="AM19" s="30">
        <v>6</v>
      </c>
      <c r="AN19" s="30" t="s">
        <v>194</v>
      </c>
      <c r="AO19" s="30">
        <v>24</v>
      </c>
      <c r="AP19" s="30">
        <v>1</v>
      </c>
      <c r="AQ19" s="30">
        <v>24</v>
      </c>
      <c r="AR19" s="30">
        <v>9</v>
      </c>
      <c r="AS19" s="30">
        <v>0</v>
      </c>
      <c r="AT19" s="30">
        <v>40</v>
      </c>
      <c r="AU19" s="30">
        <v>8</v>
      </c>
      <c r="AZ19" s="30">
        <v>38</v>
      </c>
      <c r="BA19" s="30">
        <v>38</v>
      </c>
      <c r="BB19" s="30">
        <v>54</v>
      </c>
      <c r="BC19" s="30">
        <v>0</v>
      </c>
      <c r="BD19" s="30">
        <v>0</v>
      </c>
      <c r="BE19" s="30">
        <v>24</v>
      </c>
      <c r="BF19" s="30">
        <v>35</v>
      </c>
      <c r="BG19" s="30">
        <v>45</v>
      </c>
      <c r="BH19" s="30">
        <v>8</v>
      </c>
      <c r="BI19" s="32" t="s">
        <v>103</v>
      </c>
      <c r="BJ19" s="32" t="s">
        <v>103</v>
      </c>
      <c r="BK19" s="32" t="s">
        <v>102</v>
      </c>
      <c r="BL19" s="32" t="s">
        <v>103</v>
      </c>
      <c r="BM19" s="32" t="s">
        <v>102</v>
      </c>
      <c r="BN19" s="32" t="s">
        <v>103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1</v>
      </c>
      <c r="BV19" s="30">
        <v>1</v>
      </c>
      <c r="BW19" s="30">
        <v>1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139</v>
      </c>
      <c r="CE19" s="30">
        <v>139</v>
      </c>
      <c r="CF19" s="30">
        <v>1</v>
      </c>
      <c r="CP19" s="30">
        <v>63.18</v>
      </c>
      <c r="CQ19" s="30">
        <v>312996.06</v>
      </c>
      <c r="CR19" s="30">
        <v>9206</v>
      </c>
      <c r="CS19" s="30">
        <v>25974917066</v>
      </c>
    </row>
    <row r="20" spans="1:97" s="30" customFormat="1" ht="15.75">
      <c r="A20" s="29" t="s">
        <v>375</v>
      </c>
      <c r="B20" s="33" t="s">
        <v>326</v>
      </c>
      <c r="C20" s="29" t="s">
        <v>376</v>
      </c>
      <c r="D20" s="29" t="s">
        <v>349</v>
      </c>
      <c r="E20" s="29" t="s">
        <v>377</v>
      </c>
      <c r="F20" s="30">
        <v>53687091200</v>
      </c>
      <c r="G20" s="30">
        <v>104857600</v>
      </c>
      <c r="H20" s="30">
        <v>1</v>
      </c>
      <c r="I20" s="31">
        <v>36892</v>
      </c>
      <c r="J20" s="31">
        <v>43544.893877314818</v>
      </c>
      <c r="K20" s="30">
        <v>574810031</v>
      </c>
      <c r="L20" s="30" t="s">
        <v>240</v>
      </c>
      <c r="M20" s="30">
        <v>162283</v>
      </c>
      <c r="N20" s="30">
        <v>111612</v>
      </c>
      <c r="O20" s="30">
        <v>112360</v>
      </c>
      <c r="P20" s="30">
        <v>8103</v>
      </c>
      <c r="Q20" s="30">
        <v>297</v>
      </c>
      <c r="R20" s="30">
        <v>395</v>
      </c>
      <c r="S20" s="30">
        <v>21617</v>
      </c>
      <c r="T20" s="30">
        <v>410</v>
      </c>
      <c r="U20" s="30">
        <v>12</v>
      </c>
      <c r="V20" s="30">
        <v>1</v>
      </c>
      <c r="W20" s="30">
        <v>57</v>
      </c>
      <c r="X20" s="32" t="s">
        <v>102</v>
      </c>
      <c r="Y20" s="32" t="s">
        <v>102</v>
      </c>
      <c r="Z20" s="32" t="s">
        <v>103</v>
      </c>
      <c r="AA20" s="30">
        <v>20172879</v>
      </c>
      <c r="AB20" s="30" t="s">
        <v>241</v>
      </c>
      <c r="AC20" s="32" t="s">
        <v>242</v>
      </c>
      <c r="AD20" s="30">
        <v>2018</v>
      </c>
      <c r="AE20" s="30" t="s">
        <v>243</v>
      </c>
      <c r="AF20" s="32" t="s">
        <v>244</v>
      </c>
      <c r="AG20" s="30">
        <v>2019</v>
      </c>
      <c r="AH20" s="30" t="s">
        <v>245</v>
      </c>
      <c r="AI20" s="30">
        <v>17134</v>
      </c>
      <c r="AJ20" s="30" t="s">
        <v>233</v>
      </c>
      <c r="AK20" s="32" t="s">
        <v>102</v>
      </c>
      <c r="AL20" s="32" t="s">
        <v>103</v>
      </c>
      <c r="AM20" s="30">
        <v>6.3</v>
      </c>
      <c r="AN20" s="30" t="s">
        <v>246</v>
      </c>
      <c r="AR20" s="30">
        <v>86</v>
      </c>
      <c r="AS20" s="30">
        <v>0</v>
      </c>
      <c r="AT20" s="30">
        <v>212</v>
      </c>
      <c r="AU20" s="30">
        <v>7</v>
      </c>
      <c r="AV20" s="30">
        <v>786432</v>
      </c>
      <c r="AW20" s="30">
        <v>1.3333333333333299</v>
      </c>
      <c r="AX20" s="30">
        <v>1024</v>
      </c>
      <c r="AY20" s="30">
        <v>768</v>
      </c>
      <c r="AZ20" s="30">
        <v>22</v>
      </c>
      <c r="BA20" s="30">
        <v>13</v>
      </c>
      <c r="BB20" s="30">
        <v>142</v>
      </c>
      <c r="BC20" s="30">
        <v>9</v>
      </c>
      <c r="BD20" s="30">
        <v>18</v>
      </c>
      <c r="BE20" s="30">
        <v>15</v>
      </c>
      <c r="BF20" s="30">
        <v>42</v>
      </c>
      <c r="BG20" s="30">
        <v>212</v>
      </c>
      <c r="BH20" s="30">
        <v>0</v>
      </c>
      <c r="BI20" s="32" t="s">
        <v>102</v>
      </c>
      <c r="BJ20" s="32" t="s">
        <v>103</v>
      </c>
      <c r="BK20" s="32" t="s">
        <v>102</v>
      </c>
      <c r="BL20" s="32" t="s">
        <v>103</v>
      </c>
      <c r="BM20" s="32" t="s">
        <v>102</v>
      </c>
      <c r="BN20" s="32" t="s">
        <v>102</v>
      </c>
      <c r="BX20" s="30">
        <v>0</v>
      </c>
      <c r="BY20" s="30">
        <v>0</v>
      </c>
      <c r="BZ20" s="30">
        <v>0</v>
      </c>
      <c r="CA20" s="30">
        <v>0</v>
      </c>
      <c r="CB20" s="30">
        <v>1</v>
      </c>
      <c r="CC20" s="30">
        <v>2</v>
      </c>
      <c r="CD20" s="30">
        <v>588</v>
      </c>
      <c r="CE20" s="30">
        <v>592</v>
      </c>
      <c r="CF20" s="30">
        <v>2</v>
      </c>
      <c r="CP20" s="30">
        <v>59.42</v>
      </c>
      <c r="CQ20" s="30">
        <v>196589.62</v>
      </c>
      <c r="CR20" s="30">
        <v>4094</v>
      </c>
      <c r="CS20" s="30">
        <v>31903152625</v>
      </c>
    </row>
    <row r="21" spans="1:97" s="30" customFormat="1" ht="15.75">
      <c r="A21" s="29" t="s">
        <v>378</v>
      </c>
      <c r="B21" s="33" t="s">
        <v>361</v>
      </c>
      <c r="C21" s="29" t="s">
        <v>376</v>
      </c>
      <c r="D21" s="29" t="s">
        <v>349</v>
      </c>
      <c r="E21" s="29" t="s">
        <v>377</v>
      </c>
      <c r="F21" s="30">
        <v>64424509440</v>
      </c>
      <c r="G21" s="30">
        <v>125829120</v>
      </c>
      <c r="H21" s="30">
        <v>1</v>
      </c>
      <c r="I21" s="31">
        <v>39598.878900462965</v>
      </c>
      <c r="J21" s="31">
        <v>43943.912592592591</v>
      </c>
      <c r="K21" s="30">
        <v>375410911</v>
      </c>
      <c r="L21" s="30" t="s">
        <v>247</v>
      </c>
      <c r="M21" s="30">
        <v>162533</v>
      </c>
      <c r="N21" s="30">
        <v>76977</v>
      </c>
      <c r="O21" s="30">
        <v>77335</v>
      </c>
      <c r="P21" s="30">
        <v>10164</v>
      </c>
      <c r="Q21" s="30">
        <v>807</v>
      </c>
      <c r="R21" s="30">
        <v>13</v>
      </c>
      <c r="S21" s="30">
        <v>6034</v>
      </c>
      <c r="T21" s="30">
        <v>14</v>
      </c>
      <c r="U21" s="30">
        <v>34</v>
      </c>
      <c r="V21" s="30">
        <v>1</v>
      </c>
      <c r="W21" s="30">
        <v>192</v>
      </c>
      <c r="X21" s="32" t="s">
        <v>102</v>
      </c>
      <c r="Y21" s="32" t="s">
        <v>102</v>
      </c>
      <c r="Z21" s="32" t="s">
        <v>103</v>
      </c>
      <c r="AA21" s="30">
        <v>5946230</v>
      </c>
      <c r="AB21" s="30" t="s">
        <v>248</v>
      </c>
      <c r="AC21" s="32" t="s">
        <v>249</v>
      </c>
      <c r="AD21" s="30">
        <v>2020</v>
      </c>
      <c r="AE21" s="30" t="s">
        <v>250</v>
      </c>
      <c r="AF21" s="32" t="s">
        <v>251</v>
      </c>
      <c r="AG21" s="30">
        <v>2020</v>
      </c>
      <c r="AH21" s="30" t="s">
        <v>252</v>
      </c>
      <c r="AI21" s="30">
        <v>7601</v>
      </c>
      <c r="AJ21" s="30" t="s">
        <v>207</v>
      </c>
      <c r="AK21" s="32" t="s">
        <v>102</v>
      </c>
      <c r="AL21" s="32" t="s">
        <v>103</v>
      </c>
      <c r="AM21" s="30">
        <v>6.1</v>
      </c>
      <c r="AN21" s="30" t="s">
        <v>253</v>
      </c>
      <c r="AO21" s="30">
        <v>24</v>
      </c>
      <c r="AP21" s="30">
        <v>1</v>
      </c>
      <c r="AQ21" s="30">
        <v>24</v>
      </c>
      <c r="AR21" s="30">
        <v>13</v>
      </c>
      <c r="AS21" s="30">
        <v>0</v>
      </c>
      <c r="AT21" s="30">
        <v>29</v>
      </c>
      <c r="AU21" s="30">
        <v>11</v>
      </c>
      <c r="AV21" s="30">
        <v>786432</v>
      </c>
      <c r="AW21" s="30">
        <v>1.3333333333333299</v>
      </c>
      <c r="AX21" s="30">
        <v>1024</v>
      </c>
      <c r="AY21" s="30">
        <v>768</v>
      </c>
      <c r="AZ21" s="30">
        <v>37</v>
      </c>
      <c r="BA21" s="30">
        <v>309</v>
      </c>
      <c r="BB21" s="30">
        <v>79</v>
      </c>
      <c r="BC21" s="30">
        <v>26</v>
      </c>
      <c r="BD21" s="30">
        <v>26</v>
      </c>
      <c r="BE21" s="30">
        <v>15</v>
      </c>
      <c r="BF21" s="30">
        <v>27</v>
      </c>
      <c r="BG21" s="30">
        <v>88</v>
      </c>
      <c r="BH21" s="30">
        <v>3</v>
      </c>
      <c r="BI21" s="32" t="s">
        <v>102</v>
      </c>
      <c r="BJ21" s="32" t="s">
        <v>103</v>
      </c>
      <c r="BK21" s="32" t="s">
        <v>102</v>
      </c>
      <c r="BL21" s="32" t="s">
        <v>103</v>
      </c>
      <c r="BM21" s="32" t="s">
        <v>102</v>
      </c>
      <c r="BN21" s="32" t="s">
        <v>102</v>
      </c>
      <c r="BX21" s="30">
        <v>0</v>
      </c>
      <c r="BY21" s="30">
        <v>0</v>
      </c>
      <c r="BZ21" s="30">
        <v>0</v>
      </c>
      <c r="CA21" s="30">
        <v>0</v>
      </c>
      <c r="CB21" s="30">
        <v>115</v>
      </c>
      <c r="CC21" s="30">
        <v>115</v>
      </c>
      <c r="CD21" s="30">
        <v>471</v>
      </c>
      <c r="CE21" s="30">
        <v>471</v>
      </c>
      <c r="CF21" s="30">
        <v>1</v>
      </c>
      <c r="CP21" s="30">
        <v>90.55</v>
      </c>
      <c r="CQ21" s="30">
        <v>358912.93</v>
      </c>
      <c r="CR21" s="30">
        <v>13663</v>
      </c>
      <c r="CS21" s="30">
        <v>58335195257</v>
      </c>
    </row>
    <row r="22" spans="1:97" s="30" customFormat="1" ht="15.75">
      <c r="A22" s="29" t="s">
        <v>379</v>
      </c>
      <c r="B22" s="33" t="s">
        <v>352</v>
      </c>
      <c r="C22" s="29" t="s">
        <v>376</v>
      </c>
      <c r="D22" s="29" t="s">
        <v>349</v>
      </c>
      <c r="E22" s="29" t="s">
        <v>377</v>
      </c>
      <c r="F22" s="30">
        <v>256060514304</v>
      </c>
      <c r="G22" s="30">
        <v>500118192</v>
      </c>
      <c r="H22" s="30">
        <v>4</v>
      </c>
      <c r="I22" s="31">
        <v>36892</v>
      </c>
      <c r="J22" s="31">
        <v>44604.98609953704</v>
      </c>
      <c r="K22" s="30">
        <v>666401999</v>
      </c>
      <c r="L22" s="30" t="s">
        <v>279</v>
      </c>
      <c r="M22" s="30">
        <v>324089</v>
      </c>
      <c r="N22" s="30">
        <v>161010</v>
      </c>
      <c r="O22" s="30">
        <v>162507</v>
      </c>
      <c r="P22" s="30">
        <v>17596</v>
      </c>
      <c r="Q22" s="30">
        <v>410</v>
      </c>
      <c r="R22" s="30">
        <v>138</v>
      </c>
      <c r="S22" s="30">
        <v>28183</v>
      </c>
      <c r="T22" s="30">
        <v>852</v>
      </c>
      <c r="U22" s="30">
        <v>24</v>
      </c>
      <c r="V22" s="30">
        <v>8</v>
      </c>
      <c r="W22" s="30">
        <v>58</v>
      </c>
      <c r="X22" s="32" t="s">
        <v>102</v>
      </c>
      <c r="Y22" s="32" t="s">
        <v>102</v>
      </c>
      <c r="Z22" s="32" t="s">
        <v>103</v>
      </c>
      <c r="AA22" s="30">
        <v>749469</v>
      </c>
      <c r="AB22" s="30" t="s">
        <v>280</v>
      </c>
      <c r="AC22" s="32" t="s">
        <v>281</v>
      </c>
      <c r="AD22" s="30">
        <v>2022</v>
      </c>
      <c r="AE22" s="30" t="s">
        <v>282</v>
      </c>
      <c r="AF22" s="32" t="s">
        <v>283</v>
      </c>
      <c r="AG22" s="30">
        <v>2022</v>
      </c>
      <c r="AH22" s="30" t="s">
        <v>282</v>
      </c>
      <c r="AI22" s="30">
        <v>22000</v>
      </c>
      <c r="AJ22" s="30" t="s">
        <v>108</v>
      </c>
      <c r="AK22" s="32" t="s">
        <v>102</v>
      </c>
      <c r="AL22" s="32" t="s">
        <v>103</v>
      </c>
      <c r="AM22" s="30">
        <v>6.3</v>
      </c>
      <c r="AN22" s="30" t="s">
        <v>259</v>
      </c>
      <c r="AO22" s="30">
        <v>7</v>
      </c>
      <c r="AP22" s="30">
        <v>1</v>
      </c>
      <c r="AQ22" s="30">
        <v>7</v>
      </c>
      <c r="AR22" s="30">
        <v>6</v>
      </c>
      <c r="AS22" s="30">
        <v>1</v>
      </c>
      <c r="AT22" s="30">
        <v>29</v>
      </c>
      <c r="AU22" s="30">
        <v>14</v>
      </c>
      <c r="AV22" s="30">
        <v>2073600</v>
      </c>
      <c r="AW22" s="30">
        <v>1.7777777777777799</v>
      </c>
      <c r="AX22" s="30">
        <v>1920</v>
      </c>
      <c r="AY22" s="30">
        <v>1080</v>
      </c>
      <c r="AZ22" s="30">
        <v>21</v>
      </c>
      <c r="BA22" s="30">
        <v>16</v>
      </c>
      <c r="BB22" s="30">
        <v>124</v>
      </c>
      <c r="BC22" s="30">
        <v>49</v>
      </c>
      <c r="BD22" s="30">
        <v>49</v>
      </c>
      <c r="BE22" s="30">
        <v>23</v>
      </c>
      <c r="BF22" s="30">
        <v>44</v>
      </c>
      <c r="BG22" s="30">
        <v>352</v>
      </c>
      <c r="BH22" s="30">
        <v>2</v>
      </c>
      <c r="BI22" s="32" t="s">
        <v>102</v>
      </c>
      <c r="BJ22" s="32" t="s">
        <v>103</v>
      </c>
      <c r="BK22" s="32" t="s">
        <v>103</v>
      </c>
      <c r="BL22" s="32" t="s">
        <v>103</v>
      </c>
      <c r="BM22" s="32" t="s">
        <v>102</v>
      </c>
      <c r="BN22" s="32" t="s">
        <v>102</v>
      </c>
      <c r="BX22" s="30">
        <v>0</v>
      </c>
      <c r="BY22" s="30">
        <v>0</v>
      </c>
      <c r="BZ22" s="30">
        <v>0</v>
      </c>
      <c r="CA22" s="30">
        <v>0</v>
      </c>
      <c r="CB22" s="30">
        <v>10</v>
      </c>
      <c r="CC22" s="30">
        <v>10</v>
      </c>
      <c r="CD22" s="30">
        <v>111</v>
      </c>
      <c r="CE22" s="30">
        <v>111</v>
      </c>
      <c r="CF22" s="30">
        <v>1</v>
      </c>
      <c r="CG22" s="30">
        <v>4</v>
      </c>
      <c r="CH22" s="30">
        <v>4</v>
      </c>
      <c r="CI22" s="30">
        <v>0</v>
      </c>
      <c r="CJ22" s="30">
        <v>0</v>
      </c>
      <c r="CK22" s="30">
        <v>0</v>
      </c>
      <c r="CL22" s="30">
        <v>0</v>
      </c>
      <c r="CM22" s="30">
        <v>125</v>
      </c>
      <c r="CN22" s="30">
        <v>125</v>
      </c>
      <c r="CO22" s="30">
        <v>1</v>
      </c>
      <c r="CP22" s="30">
        <v>30.78</v>
      </c>
      <c r="CQ22" s="30">
        <v>243186.3</v>
      </c>
      <c r="CR22" s="30">
        <v>3300</v>
      </c>
      <c r="CS22" s="30">
        <v>78814005564</v>
      </c>
    </row>
    <row r="23" spans="1:97" s="30" customFormat="1" ht="15.75">
      <c r="A23" s="29" t="s">
        <v>346</v>
      </c>
      <c r="B23" s="33" t="s">
        <v>347</v>
      </c>
      <c r="C23" s="29" t="s">
        <v>348</v>
      </c>
      <c r="D23" s="29" t="s">
        <v>349</v>
      </c>
      <c r="E23" s="29" t="s">
        <v>350</v>
      </c>
      <c r="F23" s="30">
        <v>256060514304</v>
      </c>
      <c r="G23" s="30">
        <v>500118192</v>
      </c>
      <c r="H23" s="30">
        <v>4</v>
      </c>
      <c r="I23" s="31">
        <v>36892</v>
      </c>
      <c r="J23" s="31">
        <v>44932.703969907408</v>
      </c>
      <c r="K23" s="30">
        <v>694716823</v>
      </c>
      <c r="L23" s="30" t="s">
        <v>290</v>
      </c>
      <c r="M23" s="30">
        <v>253443</v>
      </c>
      <c r="N23" s="30">
        <v>81328</v>
      </c>
      <c r="O23" s="30">
        <v>83432</v>
      </c>
      <c r="P23" s="30">
        <v>111193</v>
      </c>
      <c r="Q23" s="30">
        <v>218</v>
      </c>
      <c r="R23" s="30">
        <v>344</v>
      </c>
      <c r="S23" s="30">
        <v>44555</v>
      </c>
      <c r="T23" s="30">
        <v>28</v>
      </c>
      <c r="U23" s="30">
        <v>12</v>
      </c>
      <c r="V23" s="30">
        <v>8</v>
      </c>
      <c r="W23" s="30">
        <v>38</v>
      </c>
      <c r="X23" s="32" t="s">
        <v>102</v>
      </c>
      <c r="Y23" s="32" t="s">
        <v>102</v>
      </c>
      <c r="Z23" s="32" t="s">
        <v>103</v>
      </c>
      <c r="AA23" s="30">
        <v>3722697</v>
      </c>
      <c r="AB23" s="30" t="s">
        <v>291</v>
      </c>
      <c r="AC23" s="32" t="s">
        <v>292</v>
      </c>
      <c r="AD23" s="30">
        <v>2022</v>
      </c>
      <c r="AE23" s="30" t="s">
        <v>293</v>
      </c>
      <c r="AF23" s="32" t="s">
        <v>294</v>
      </c>
      <c r="AG23" s="30">
        <v>2023</v>
      </c>
      <c r="AH23" s="30" t="s">
        <v>295</v>
      </c>
      <c r="AI23" s="30">
        <v>22621</v>
      </c>
      <c r="AJ23" s="30" t="s">
        <v>108</v>
      </c>
      <c r="AK23" s="32" t="s">
        <v>102</v>
      </c>
      <c r="AL23" s="32" t="s">
        <v>103</v>
      </c>
      <c r="AM23" s="30">
        <v>6.3</v>
      </c>
      <c r="AN23" s="30" t="s">
        <v>259</v>
      </c>
      <c r="AO23" s="30">
        <v>0</v>
      </c>
      <c r="AP23" s="30">
        <v>1</v>
      </c>
      <c r="AQ23" s="30">
        <v>0</v>
      </c>
      <c r="AR23" s="30">
        <v>21</v>
      </c>
      <c r="AS23" s="30">
        <v>4</v>
      </c>
      <c r="AT23" s="30">
        <v>38</v>
      </c>
      <c r="AU23" s="30">
        <v>80</v>
      </c>
      <c r="AV23" s="30">
        <v>2073600</v>
      </c>
      <c r="AW23" s="30">
        <v>1.7777777777777799</v>
      </c>
      <c r="AX23" s="30">
        <v>1920</v>
      </c>
      <c r="AY23" s="30">
        <v>1080</v>
      </c>
      <c r="AZ23" s="30">
        <v>22</v>
      </c>
      <c r="BA23" s="30">
        <v>21</v>
      </c>
      <c r="BB23" s="30">
        <v>104</v>
      </c>
      <c r="BC23" s="30">
        <v>20</v>
      </c>
      <c r="BD23" s="30">
        <v>20</v>
      </c>
      <c r="BE23" s="30">
        <v>16</v>
      </c>
      <c r="BF23" s="30">
        <v>28</v>
      </c>
      <c r="BG23" s="30">
        <v>530</v>
      </c>
      <c r="BH23" s="30">
        <v>2</v>
      </c>
      <c r="BI23" s="32" t="s">
        <v>102</v>
      </c>
      <c r="BJ23" s="32" t="s">
        <v>103</v>
      </c>
      <c r="BK23" s="32" t="s">
        <v>103</v>
      </c>
      <c r="BL23" s="32" t="s">
        <v>103</v>
      </c>
      <c r="BM23" s="32" t="s">
        <v>102</v>
      </c>
      <c r="BN23" s="32" t="s">
        <v>102</v>
      </c>
      <c r="BX23" s="30">
        <v>0</v>
      </c>
      <c r="BY23" s="30">
        <v>0</v>
      </c>
      <c r="BZ23" s="30">
        <v>0</v>
      </c>
      <c r="CA23" s="30">
        <v>0</v>
      </c>
      <c r="CB23" s="30">
        <v>70</v>
      </c>
      <c r="CC23" s="30">
        <v>110</v>
      </c>
      <c r="CD23" s="30">
        <v>563</v>
      </c>
      <c r="CE23" s="30">
        <v>1038</v>
      </c>
      <c r="CF23" s="30">
        <v>4</v>
      </c>
      <c r="CG23" s="30">
        <v>3</v>
      </c>
      <c r="CH23" s="30">
        <v>3</v>
      </c>
      <c r="CI23" s="30">
        <v>0</v>
      </c>
      <c r="CJ23" s="30">
        <v>0</v>
      </c>
      <c r="CK23" s="30">
        <v>0</v>
      </c>
      <c r="CL23" s="30">
        <v>0</v>
      </c>
      <c r="CM23" s="30">
        <v>40</v>
      </c>
      <c r="CN23" s="30">
        <v>40</v>
      </c>
      <c r="CO23" s="30">
        <v>1</v>
      </c>
      <c r="CP23" s="30">
        <v>43.63</v>
      </c>
      <c r="CQ23" s="30">
        <v>440760.74</v>
      </c>
      <c r="CR23" s="30">
        <v>2652</v>
      </c>
      <c r="CS23" s="30">
        <v>111707723525</v>
      </c>
    </row>
    <row r="24" spans="1:97" s="30" customFormat="1" ht="15.75">
      <c r="A24" s="29" t="s">
        <v>309</v>
      </c>
      <c r="B24" s="33" t="s">
        <v>310</v>
      </c>
      <c r="C24" s="29" t="s">
        <v>311</v>
      </c>
      <c r="D24" s="29" t="s">
        <v>312</v>
      </c>
      <c r="E24" s="29" t="s">
        <v>313</v>
      </c>
      <c r="F24" s="30">
        <v>4869365760</v>
      </c>
      <c r="G24" s="30">
        <v>9510480</v>
      </c>
      <c r="H24" s="30">
        <v>1</v>
      </c>
      <c r="I24" s="31">
        <v>36198.297314814816</v>
      </c>
      <c r="J24" s="31">
        <v>38226.656539351854</v>
      </c>
      <c r="K24" s="30">
        <v>175250237</v>
      </c>
      <c r="L24" s="30" t="s">
        <v>162</v>
      </c>
      <c r="M24" s="30">
        <v>11501</v>
      </c>
      <c r="N24" s="30">
        <v>7387</v>
      </c>
      <c r="O24" s="30">
        <v>7484</v>
      </c>
      <c r="P24" s="30">
        <v>1197</v>
      </c>
      <c r="Q24" s="30">
        <v>138</v>
      </c>
      <c r="R24" s="30">
        <v>50</v>
      </c>
      <c r="S24" s="30">
        <v>1266</v>
      </c>
      <c r="T24" s="30">
        <v>19</v>
      </c>
      <c r="U24" s="30">
        <v>27</v>
      </c>
      <c r="V24" s="30">
        <v>0</v>
      </c>
      <c r="W24" s="30">
        <v>7</v>
      </c>
      <c r="X24" s="32" t="s">
        <v>102</v>
      </c>
      <c r="Y24" s="32" t="s">
        <v>102</v>
      </c>
      <c r="Z24" s="32" t="s">
        <v>103</v>
      </c>
      <c r="AA24" s="30">
        <v>665886</v>
      </c>
      <c r="AB24" s="30" t="s">
        <v>163</v>
      </c>
      <c r="AC24" s="32" t="s">
        <v>164</v>
      </c>
      <c r="AD24" s="30">
        <v>2004</v>
      </c>
      <c r="AE24" s="30" t="s">
        <v>165</v>
      </c>
      <c r="AF24" s="32" t="s">
        <v>166</v>
      </c>
      <c r="AG24" s="30">
        <v>2004</v>
      </c>
      <c r="AH24" s="30" t="s">
        <v>165</v>
      </c>
      <c r="AI24" s="30">
        <v>2600</v>
      </c>
      <c r="AJ24" s="30" t="s">
        <v>167</v>
      </c>
      <c r="AK24" s="32" t="s">
        <v>103</v>
      </c>
      <c r="AL24" s="32" t="s">
        <v>103</v>
      </c>
      <c r="AM24" s="30">
        <v>5.0999999999999996</v>
      </c>
      <c r="AN24" s="30" t="s">
        <v>168</v>
      </c>
      <c r="AO24" s="30">
        <v>15</v>
      </c>
      <c r="AP24" s="30">
        <v>3</v>
      </c>
      <c r="AQ24" s="30">
        <v>15</v>
      </c>
      <c r="AZ24" s="30">
        <v>34</v>
      </c>
      <c r="BA24" s="30">
        <v>32</v>
      </c>
      <c r="BB24" s="30">
        <v>145</v>
      </c>
      <c r="BC24" s="30">
        <v>8</v>
      </c>
      <c r="BD24" s="30">
        <v>8</v>
      </c>
      <c r="BE24" s="30">
        <v>76</v>
      </c>
      <c r="BF24" s="30">
        <v>113</v>
      </c>
      <c r="BG24" s="30">
        <v>81</v>
      </c>
      <c r="BI24" s="32" t="s">
        <v>102</v>
      </c>
      <c r="BJ24" s="32" t="s">
        <v>102</v>
      </c>
      <c r="BK24" s="32" t="s">
        <v>102</v>
      </c>
      <c r="BL24" s="32" t="s">
        <v>103</v>
      </c>
      <c r="BM24" s="32" t="s">
        <v>102</v>
      </c>
      <c r="BN24" s="32" t="s">
        <v>102</v>
      </c>
      <c r="CP24" s="30">
        <v>39.61</v>
      </c>
      <c r="CQ24" s="30">
        <v>167692.68</v>
      </c>
      <c r="CR24" s="30">
        <v>15872</v>
      </c>
      <c r="CS24" s="30">
        <v>1928633541</v>
      </c>
    </row>
    <row r="25" spans="1:97" s="30" customFormat="1" ht="15.75">
      <c r="A25" s="29" t="s">
        <v>342</v>
      </c>
      <c r="B25" s="33" t="s">
        <v>338</v>
      </c>
      <c r="C25" s="29" t="s">
        <v>343</v>
      </c>
      <c r="D25" s="29" t="s">
        <v>344</v>
      </c>
      <c r="E25" s="29" t="s">
        <v>345</v>
      </c>
      <c r="F25" s="30">
        <v>53687091200</v>
      </c>
      <c r="G25" s="30">
        <v>104857600</v>
      </c>
      <c r="H25" s="30">
        <v>3</v>
      </c>
      <c r="I25" s="31">
        <v>36892</v>
      </c>
      <c r="J25" s="31">
        <v>45331.952997685185</v>
      </c>
      <c r="K25" s="30">
        <v>729211939</v>
      </c>
      <c r="L25" s="30" t="s">
        <v>296</v>
      </c>
      <c r="M25" s="30">
        <v>316515</v>
      </c>
      <c r="N25" s="30">
        <v>231130</v>
      </c>
      <c r="O25" s="30">
        <v>231599</v>
      </c>
      <c r="P25" s="30">
        <v>4643</v>
      </c>
      <c r="Q25" s="30">
        <v>164</v>
      </c>
      <c r="R25" s="30">
        <v>44</v>
      </c>
      <c r="S25" s="30">
        <v>2734</v>
      </c>
      <c r="T25" s="30">
        <v>196004</v>
      </c>
      <c r="U25" s="30">
        <v>196060</v>
      </c>
      <c r="V25" s="30">
        <v>0</v>
      </c>
      <c r="W25" s="30">
        <v>6</v>
      </c>
      <c r="X25" s="32" t="s">
        <v>102</v>
      </c>
      <c r="Y25" s="32" t="s">
        <v>102</v>
      </c>
      <c r="Z25" s="32" t="s">
        <v>103</v>
      </c>
      <c r="AA25" s="30">
        <v>11929704</v>
      </c>
      <c r="AB25" s="30" t="s">
        <v>297</v>
      </c>
      <c r="AC25" s="32" t="s">
        <v>298</v>
      </c>
      <c r="AD25" s="30">
        <v>2023</v>
      </c>
      <c r="AE25" s="30" t="s">
        <v>299</v>
      </c>
      <c r="AF25" s="32" t="s">
        <v>300</v>
      </c>
      <c r="AG25" s="30">
        <v>2024</v>
      </c>
      <c r="AH25" s="30" t="s">
        <v>301</v>
      </c>
      <c r="AI25" s="30">
        <v>20348</v>
      </c>
      <c r="AJ25" s="30" t="s">
        <v>233</v>
      </c>
      <c r="AK25" s="32" t="s">
        <v>102</v>
      </c>
      <c r="AL25" s="32" t="s">
        <v>103</v>
      </c>
      <c r="AM25" s="30">
        <v>6.3</v>
      </c>
      <c r="AN25" s="30" t="s">
        <v>302</v>
      </c>
      <c r="AR25" s="30">
        <v>0</v>
      </c>
      <c r="AS25" s="30">
        <v>100023</v>
      </c>
      <c r="AT25" s="30">
        <v>3222</v>
      </c>
      <c r="AU25" s="30">
        <v>0</v>
      </c>
      <c r="AV25" s="30">
        <v>912176</v>
      </c>
      <c r="AW25" s="30">
        <v>1.6130319148936201</v>
      </c>
      <c r="AX25" s="30">
        <v>1213</v>
      </c>
      <c r="AY25" s="30">
        <v>752</v>
      </c>
      <c r="AZ25" s="30">
        <v>22</v>
      </c>
      <c r="BA25" s="30">
        <v>14</v>
      </c>
      <c r="BB25" s="30">
        <v>154</v>
      </c>
      <c r="BC25" s="30">
        <v>21</v>
      </c>
      <c r="BD25" s="30">
        <v>35</v>
      </c>
      <c r="BE25" s="30">
        <v>13</v>
      </c>
      <c r="BF25" s="30">
        <v>37</v>
      </c>
      <c r="BH25" s="30">
        <v>0</v>
      </c>
      <c r="BI25" s="32" t="s">
        <v>102</v>
      </c>
      <c r="BJ25" s="32" t="s">
        <v>102</v>
      </c>
      <c r="BK25" s="32" t="s">
        <v>103</v>
      </c>
      <c r="BL25" s="32" t="s">
        <v>103</v>
      </c>
      <c r="BM25" s="32" t="s">
        <v>102</v>
      </c>
      <c r="BN25" s="32" t="s">
        <v>102</v>
      </c>
      <c r="CG25" s="30">
        <v>7</v>
      </c>
      <c r="CH25" s="30">
        <v>10</v>
      </c>
      <c r="CI25" s="30">
        <v>0</v>
      </c>
      <c r="CJ25" s="30">
        <v>0</v>
      </c>
      <c r="CK25" s="30">
        <v>0</v>
      </c>
      <c r="CL25" s="30">
        <v>0</v>
      </c>
      <c r="CM25" s="30">
        <v>20</v>
      </c>
      <c r="CN25" s="30">
        <v>40</v>
      </c>
      <c r="CO25" s="30">
        <v>2</v>
      </c>
      <c r="CP25" s="30">
        <v>47.18</v>
      </c>
      <c r="CQ25" s="30">
        <v>80023.38</v>
      </c>
      <c r="CR25" s="30">
        <v>4408</v>
      </c>
      <c r="CS25" s="30">
        <v>25328599531</v>
      </c>
    </row>
    <row r="26" spans="1:97" s="30" customFormat="1" ht="15.75">
      <c r="A26" s="29" t="s">
        <v>380</v>
      </c>
      <c r="B26" s="33" t="s">
        <v>326</v>
      </c>
      <c r="C26" s="29" t="s">
        <v>381</v>
      </c>
      <c r="D26" s="29" t="s">
        <v>317</v>
      </c>
      <c r="E26" s="29" t="s">
        <v>382</v>
      </c>
      <c r="F26" s="30">
        <v>500107862016</v>
      </c>
      <c r="G26" s="30">
        <v>976773168</v>
      </c>
      <c r="H26" s="30">
        <v>6</v>
      </c>
      <c r="I26" s="31">
        <v>25569</v>
      </c>
      <c r="J26" s="31">
        <v>42773.585706018515</v>
      </c>
      <c r="K26" s="30">
        <v>1486476205</v>
      </c>
      <c r="L26" s="30" t="s">
        <v>228</v>
      </c>
      <c r="M26" s="30">
        <v>320849</v>
      </c>
      <c r="N26" s="30">
        <v>104225</v>
      </c>
      <c r="O26" s="30">
        <v>105254</v>
      </c>
      <c r="P26" s="30">
        <v>11409</v>
      </c>
      <c r="Q26" s="30">
        <v>624</v>
      </c>
      <c r="R26" s="30">
        <v>750</v>
      </c>
      <c r="S26" s="30">
        <v>40943</v>
      </c>
      <c r="T26" s="30">
        <v>1775</v>
      </c>
      <c r="U26" s="30">
        <v>27</v>
      </c>
      <c r="V26" s="30">
        <v>545</v>
      </c>
      <c r="W26" s="30">
        <v>1559</v>
      </c>
      <c r="X26" s="32" t="s">
        <v>102</v>
      </c>
      <c r="Y26" s="32" t="s">
        <v>102</v>
      </c>
      <c r="Z26" s="32" t="s">
        <v>103</v>
      </c>
      <c r="AA26" s="30">
        <v>9205</v>
      </c>
      <c r="AB26" s="32" t="s">
        <v>229</v>
      </c>
      <c r="AC26" s="32" t="s">
        <v>230</v>
      </c>
      <c r="AD26" s="30">
        <v>2017</v>
      </c>
      <c r="AE26" s="30" t="s">
        <v>231</v>
      </c>
      <c r="AF26" s="32" t="s">
        <v>232</v>
      </c>
      <c r="AG26" s="30">
        <v>2017</v>
      </c>
      <c r="AH26" s="30" t="s">
        <v>231</v>
      </c>
      <c r="AI26" s="30">
        <v>10586</v>
      </c>
      <c r="AJ26" s="30" t="s">
        <v>233</v>
      </c>
      <c r="AK26" s="32" t="s">
        <v>103</v>
      </c>
      <c r="AL26" s="32" t="s">
        <v>103</v>
      </c>
      <c r="AM26" s="30">
        <v>6.3</v>
      </c>
      <c r="AN26" s="30" t="s">
        <v>109</v>
      </c>
      <c r="AO26" s="30">
        <v>8</v>
      </c>
      <c r="AP26" s="30">
        <v>2</v>
      </c>
      <c r="AQ26" s="30">
        <v>11</v>
      </c>
      <c r="AR26" s="30">
        <v>0</v>
      </c>
      <c r="AS26" s="30">
        <v>0</v>
      </c>
      <c r="AT26" s="30">
        <v>39</v>
      </c>
      <c r="AU26" s="30">
        <v>0</v>
      </c>
      <c r="AV26" s="30">
        <v>2073600</v>
      </c>
      <c r="AW26" s="30">
        <v>1.7777777777777799</v>
      </c>
      <c r="AX26" s="30">
        <v>1920</v>
      </c>
      <c r="AY26" s="30">
        <v>1080</v>
      </c>
      <c r="AZ26" s="30">
        <v>25</v>
      </c>
      <c r="BA26" s="30">
        <v>52</v>
      </c>
      <c r="BB26" s="30">
        <v>309</v>
      </c>
      <c r="BC26" s="30">
        <v>22</v>
      </c>
      <c r="BD26" s="30">
        <v>26</v>
      </c>
      <c r="BE26" s="30">
        <v>35</v>
      </c>
      <c r="BF26" s="30">
        <v>108</v>
      </c>
      <c r="BG26" s="30">
        <v>268</v>
      </c>
      <c r="BH26" s="30">
        <v>0</v>
      </c>
      <c r="BI26" s="32" t="s">
        <v>102</v>
      </c>
      <c r="BJ26" s="32" t="s">
        <v>103</v>
      </c>
      <c r="BK26" s="32" t="s">
        <v>102</v>
      </c>
      <c r="BL26" s="32" t="s">
        <v>103</v>
      </c>
      <c r="BM26" s="32" t="s">
        <v>102</v>
      </c>
      <c r="BN26" s="32" t="s">
        <v>102</v>
      </c>
      <c r="BX26" s="30">
        <v>0</v>
      </c>
      <c r="BY26" s="30">
        <v>0</v>
      </c>
      <c r="BZ26" s="30">
        <v>0</v>
      </c>
      <c r="CA26" s="30">
        <v>0</v>
      </c>
      <c r="CB26" s="30">
        <v>116</v>
      </c>
      <c r="CC26" s="30">
        <v>116</v>
      </c>
      <c r="CD26" s="30">
        <v>792</v>
      </c>
      <c r="CE26" s="30">
        <v>792</v>
      </c>
      <c r="CF26" s="30">
        <v>1</v>
      </c>
      <c r="CP26" s="30">
        <v>17.48</v>
      </c>
      <c r="CQ26" s="30">
        <v>272480.68</v>
      </c>
      <c r="CR26" s="30">
        <v>4617</v>
      </c>
      <c r="CS26" s="30">
        <v>87425154209</v>
      </c>
    </row>
  </sheetData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CD05-FCA2-4D53-B9A8-74D47CA8830C}">
  <dimension ref="A1:XFD26"/>
  <sheetViews>
    <sheetView workbookViewId="0">
      <selection activeCell="E38" sqref="E38"/>
    </sheetView>
  </sheetViews>
  <sheetFormatPr defaultRowHeight="12.75"/>
  <cols>
    <col min="1" max="1" width="9.53125" customWidth="1"/>
    <col min="2" max="2" width="12.53125" customWidth="1"/>
    <col min="3" max="3" width="16.46484375" customWidth="1"/>
    <col min="4" max="4" width="29.46484375" customWidth="1"/>
    <col min="5" max="5" width="104.86328125" customWidth="1"/>
    <col min="6" max="6" width="16.19921875" customWidth="1"/>
    <col min="7" max="7" width="23.3984375" customWidth="1"/>
    <col min="8" max="8" width="15.19921875" customWidth="1"/>
    <col min="9" max="9" width="12.33203125" customWidth="1"/>
    <col min="10" max="10" width="21.1328125" customWidth="1"/>
    <col min="11" max="11" width="23.33203125" customWidth="1"/>
    <col min="12" max="12" width="29.33203125" customWidth="1"/>
    <col min="13" max="13" width="30.265625" customWidth="1"/>
    <col min="14" max="14" width="14.59765625" customWidth="1"/>
    <col min="15" max="15" width="11.06640625" customWidth="1"/>
    <col min="16" max="16" width="20.73046875" customWidth="1"/>
    <col min="17" max="17" width="22.796875" customWidth="1"/>
    <col min="18" max="18" width="34.265625" customWidth="1"/>
    <col min="19" max="19" width="17.86328125" customWidth="1"/>
    <col min="20" max="20" width="16.6640625" customWidth="1"/>
    <col min="21" max="21" width="34.265625" customWidth="1"/>
    <col min="22" max="22" width="20.06640625" customWidth="1"/>
    <col min="23" max="23" width="32" customWidth="1"/>
    <col min="24" max="24" width="22" customWidth="1"/>
    <col min="25" max="25" width="10.59765625" customWidth="1"/>
    <col min="26" max="26" width="15.796875" customWidth="1"/>
    <col min="27" max="27" width="18.3984375" customWidth="1"/>
    <col min="28" max="28" width="16.06640625" customWidth="1"/>
    <col min="29" max="29" width="18.53125" customWidth="1"/>
    <col min="30" max="30" width="17.1328125" customWidth="1"/>
    <col min="31" max="31" width="14.46484375" customWidth="1"/>
    <col min="32" max="32" width="29.59765625" customWidth="1"/>
    <col min="33" max="33" width="20.46484375" customWidth="1"/>
    <col min="34" max="34" width="26.86328125" customWidth="1"/>
    <col min="35" max="35" width="24.46484375" customWidth="1"/>
    <col min="36" max="36" width="26.33203125" customWidth="1"/>
    <col min="37" max="37" width="27.19921875" customWidth="1"/>
    <col min="38" max="38" width="25.73046875" customWidth="1"/>
    <col min="39" max="39" width="26.86328125" customWidth="1"/>
    <col min="40" max="40" width="28.19921875" customWidth="1"/>
    <col min="41" max="41" width="31.6640625" customWidth="1"/>
    <col min="42" max="42" width="23.9296875" customWidth="1"/>
    <col min="43" max="43" width="15.46484375" customWidth="1"/>
    <col min="44" max="44" width="16.59765625" customWidth="1"/>
    <col min="45" max="45" width="21.86328125" customWidth="1"/>
    <col min="46" max="54" width="10.46484375" customWidth="1"/>
    <col min="55" max="144" width="11.53125" customWidth="1"/>
    <col min="145" max="1044" width="12.59765625" customWidth="1"/>
    <col min="1045" max="10044" width="13.6640625" customWidth="1"/>
    <col min="10045" max="16384" width="14.73046875" customWidth="1"/>
  </cols>
  <sheetData>
    <row r="1" spans="1:16384" s="25" customFormat="1" ht="15.7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5" t="s">
        <v>391</v>
      </c>
      <c r="G1" s="25" t="s">
        <v>392</v>
      </c>
      <c r="H1" s="25" t="s">
        <v>393</v>
      </c>
      <c r="I1" s="25" t="s">
        <v>394</v>
      </c>
      <c r="J1" s="25" t="s">
        <v>395</v>
      </c>
      <c r="K1" s="25" t="s">
        <v>396</v>
      </c>
      <c r="L1" s="25" t="s">
        <v>397</v>
      </c>
      <c r="M1" s="25" t="s">
        <v>398</v>
      </c>
      <c r="N1" s="25" t="s">
        <v>399</v>
      </c>
      <c r="O1" s="25" t="s">
        <v>400</v>
      </c>
      <c r="P1" s="25" t="s">
        <v>401</v>
      </c>
      <c r="Q1" s="25" t="s">
        <v>402</v>
      </c>
      <c r="R1" s="25" t="s">
        <v>403</v>
      </c>
      <c r="S1" s="25" t="s">
        <v>404</v>
      </c>
      <c r="T1" s="25" t="s">
        <v>405</v>
      </c>
      <c r="U1" s="25" t="s">
        <v>406</v>
      </c>
      <c r="V1" s="25" t="s">
        <v>407</v>
      </c>
      <c r="W1" s="25" t="s">
        <v>408</v>
      </c>
      <c r="X1" s="25" t="s">
        <v>409</v>
      </c>
      <c r="Y1" s="25" t="s">
        <v>410</v>
      </c>
      <c r="Z1" s="25" t="s">
        <v>411</v>
      </c>
      <c r="AA1" s="25" t="s">
        <v>412</v>
      </c>
      <c r="AB1" s="25" t="s">
        <v>413</v>
      </c>
      <c r="AC1" s="25" t="s">
        <v>414</v>
      </c>
      <c r="AD1" s="25" t="s">
        <v>415</v>
      </c>
      <c r="AE1" s="25" t="s">
        <v>416</v>
      </c>
      <c r="AF1" s="25" t="s">
        <v>417</v>
      </c>
      <c r="AG1" s="25" t="s">
        <v>418</v>
      </c>
      <c r="AH1" s="25" t="s">
        <v>419</v>
      </c>
      <c r="AI1" s="25" t="s">
        <v>420</v>
      </c>
      <c r="AJ1" s="25" t="s">
        <v>421</v>
      </c>
      <c r="AK1" s="25" t="s">
        <v>422</v>
      </c>
      <c r="AL1" s="25" t="s">
        <v>423</v>
      </c>
      <c r="AM1" s="25" t="s">
        <v>424</v>
      </c>
      <c r="AN1" s="25" t="s">
        <v>425</v>
      </c>
      <c r="AO1" s="25" t="s">
        <v>426</v>
      </c>
      <c r="AP1" s="25" t="s">
        <v>427</v>
      </c>
      <c r="AQ1" s="25" t="s">
        <v>428</v>
      </c>
      <c r="AR1" s="25" t="s">
        <v>429</v>
      </c>
      <c r="AS1" s="25" t="s">
        <v>430</v>
      </c>
      <c r="AT1" s="25" t="s">
        <v>431</v>
      </c>
      <c r="AU1" s="25" t="s">
        <v>432</v>
      </c>
      <c r="AV1" s="25" t="s">
        <v>433</v>
      </c>
      <c r="AW1" s="25" t="s">
        <v>434</v>
      </c>
      <c r="AX1" s="25" t="s">
        <v>435</v>
      </c>
      <c r="AY1" s="25" t="s">
        <v>436</v>
      </c>
      <c r="AZ1" s="25" t="s">
        <v>437</v>
      </c>
      <c r="BA1" s="25" t="s">
        <v>438</v>
      </c>
      <c r="BB1" s="25" t="s">
        <v>439</v>
      </c>
      <c r="BC1" s="25" t="s">
        <v>440</v>
      </c>
      <c r="BD1" s="25" t="s">
        <v>441</v>
      </c>
      <c r="BE1" s="25" t="s">
        <v>442</v>
      </c>
      <c r="BF1" s="25" t="s">
        <v>443</v>
      </c>
      <c r="BG1" s="25" t="s">
        <v>444</v>
      </c>
      <c r="BH1" s="25" t="s">
        <v>445</v>
      </c>
      <c r="BI1" s="25" t="s">
        <v>446</v>
      </c>
      <c r="BJ1" s="25" t="s">
        <v>447</v>
      </c>
      <c r="BK1" s="25" t="s">
        <v>448</v>
      </c>
      <c r="BL1" s="25" t="s">
        <v>449</v>
      </c>
      <c r="BM1" s="25" t="s">
        <v>450</v>
      </c>
      <c r="BN1" s="25" t="s">
        <v>451</v>
      </c>
      <c r="BO1" s="25" t="s">
        <v>452</v>
      </c>
      <c r="BP1" s="25" t="s">
        <v>453</v>
      </c>
      <c r="BQ1" s="25" t="s">
        <v>454</v>
      </c>
      <c r="BR1" s="25" t="s">
        <v>455</v>
      </c>
      <c r="BS1" s="25" t="s">
        <v>456</v>
      </c>
      <c r="BT1" s="25" t="s">
        <v>457</v>
      </c>
      <c r="BU1" s="25" t="s">
        <v>458</v>
      </c>
      <c r="BV1" s="25" t="s">
        <v>459</v>
      </c>
      <c r="BW1" s="25" t="s">
        <v>460</v>
      </c>
      <c r="BX1" s="25" t="s">
        <v>461</v>
      </c>
      <c r="BY1" s="25" t="s">
        <v>462</v>
      </c>
      <c r="BZ1" s="25" t="s">
        <v>463</v>
      </c>
      <c r="CA1" s="25" t="s">
        <v>464</v>
      </c>
      <c r="CB1" s="25" t="s">
        <v>465</v>
      </c>
      <c r="CC1" s="25" t="s">
        <v>466</v>
      </c>
      <c r="CD1" s="25" t="s">
        <v>467</v>
      </c>
      <c r="CE1" s="25" t="s">
        <v>468</v>
      </c>
      <c r="CF1" s="25" t="s">
        <v>469</v>
      </c>
      <c r="CG1" s="25" t="s">
        <v>470</v>
      </c>
      <c r="CH1" s="25" t="s">
        <v>471</v>
      </c>
      <c r="CI1" s="25" t="s">
        <v>472</v>
      </c>
      <c r="CJ1" s="25" t="s">
        <v>473</v>
      </c>
      <c r="CK1" s="25" t="s">
        <v>474</v>
      </c>
      <c r="CL1" s="25" t="s">
        <v>475</v>
      </c>
      <c r="CM1" s="25" t="s">
        <v>476</v>
      </c>
      <c r="CN1" s="25" t="s">
        <v>477</v>
      </c>
      <c r="CO1" s="25" t="s">
        <v>478</v>
      </c>
      <c r="CP1" s="25" t="s">
        <v>479</v>
      </c>
      <c r="CQ1" s="25" t="s">
        <v>480</v>
      </c>
      <c r="CR1" s="25" t="s">
        <v>481</v>
      </c>
      <c r="CS1" s="25" t="s">
        <v>482</v>
      </c>
      <c r="CT1" s="25" t="s">
        <v>483</v>
      </c>
      <c r="CU1" s="25" t="s">
        <v>484</v>
      </c>
      <c r="CV1" s="25" t="s">
        <v>485</v>
      </c>
      <c r="CW1" s="25" t="s">
        <v>486</v>
      </c>
      <c r="CX1" s="25" t="s">
        <v>487</v>
      </c>
      <c r="CY1" s="25" t="s">
        <v>488</v>
      </c>
      <c r="CZ1" s="25" t="s">
        <v>489</v>
      </c>
      <c r="DA1" s="25" t="s">
        <v>490</v>
      </c>
      <c r="DB1" s="25" t="s">
        <v>491</v>
      </c>
      <c r="DC1" s="25" t="s">
        <v>492</v>
      </c>
      <c r="DD1" s="25" t="s">
        <v>493</v>
      </c>
      <c r="DE1" s="25" t="s">
        <v>494</v>
      </c>
      <c r="DF1" s="25" t="s">
        <v>495</v>
      </c>
      <c r="DG1" s="25" t="s">
        <v>496</v>
      </c>
      <c r="DH1" s="25" t="s">
        <v>497</v>
      </c>
      <c r="DI1" s="25" t="s">
        <v>498</v>
      </c>
      <c r="DJ1" s="25" t="s">
        <v>499</v>
      </c>
      <c r="DK1" s="25" t="s">
        <v>500</v>
      </c>
      <c r="DL1" s="25" t="s">
        <v>501</v>
      </c>
      <c r="DM1" s="25" t="s">
        <v>502</v>
      </c>
      <c r="DN1" s="25" t="s">
        <v>503</v>
      </c>
      <c r="DO1" s="25" t="s">
        <v>504</v>
      </c>
      <c r="DP1" s="25" t="s">
        <v>505</v>
      </c>
      <c r="DQ1" s="25" t="s">
        <v>506</v>
      </c>
      <c r="DR1" s="25" t="s">
        <v>507</v>
      </c>
      <c r="DS1" s="25" t="s">
        <v>508</v>
      </c>
      <c r="DT1" s="25" t="s">
        <v>509</v>
      </c>
      <c r="DU1" s="25" t="s">
        <v>510</v>
      </c>
      <c r="DV1" s="25" t="s">
        <v>511</v>
      </c>
      <c r="DW1" s="25" t="s">
        <v>512</v>
      </c>
      <c r="DX1" s="25" t="s">
        <v>513</v>
      </c>
      <c r="DY1" s="25" t="s">
        <v>514</v>
      </c>
      <c r="DZ1" s="25" t="s">
        <v>515</v>
      </c>
      <c r="EA1" s="25" t="s">
        <v>516</v>
      </c>
      <c r="EB1" s="25" t="s">
        <v>517</v>
      </c>
      <c r="EC1" s="25" t="s">
        <v>518</v>
      </c>
      <c r="ED1" s="25" t="s">
        <v>519</v>
      </c>
      <c r="EE1" s="25" t="s">
        <v>520</v>
      </c>
      <c r="EF1" s="25" t="s">
        <v>521</v>
      </c>
      <c r="EG1" s="25" t="s">
        <v>522</v>
      </c>
      <c r="EH1" s="25" t="s">
        <v>523</v>
      </c>
      <c r="EI1" s="25" t="s">
        <v>524</v>
      </c>
      <c r="EJ1" s="25" t="s">
        <v>525</v>
      </c>
      <c r="EK1" s="25" t="s">
        <v>526</v>
      </c>
      <c r="EL1" s="25" t="s">
        <v>527</v>
      </c>
      <c r="EM1" s="25" t="s">
        <v>528</v>
      </c>
      <c r="EN1" s="25" t="s">
        <v>529</v>
      </c>
      <c r="EO1" s="25" t="s">
        <v>530</v>
      </c>
      <c r="EP1" s="25" t="s">
        <v>531</v>
      </c>
      <c r="EQ1" s="25" t="s">
        <v>532</v>
      </c>
      <c r="ER1" s="25" t="s">
        <v>533</v>
      </c>
      <c r="ES1" s="25" t="s">
        <v>534</v>
      </c>
      <c r="ET1" s="25" t="s">
        <v>535</v>
      </c>
      <c r="EU1" s="25" t="s">
        <v>536</v>
      </c>
      <c r="EV1" s="25" t="s">
        <v>537</v>
      </c>
      <c r="EW1" s="25" t="s">
        <v>538</v>
      </c>
      <c r="EX1" s="25" t="s">
        <v>539</v>
      </c>
      <c r="EY1" s="25" t="s">
        <v>540</v>
      </c>
      <c r="EZ1" s="25" t="s">
        <v>541</v>
      </c>
      <c r="FA1" s="25" t="s">
        <v>542</v>
      </c>
      <c r="FB1" s="25" t="s">
        <v>543</v>
      </c>
      <c r="FC1" s="25" t="s">
        <v>544</v>
      </c>
      <c r="FD1" s="25" t="s">
        <v>545</v>
      </c>
      <c r="FE1" s="25" t="s">
        <v>546</v>
      </c>
      <c r="FF1" s="25" t="s">
        <v>547</v>
      </c>
      <c r="FG1" s="25" t="s">
        <v>548</v>
      </c>
      <c r="FH1" s="25" t="s">
        <v>549</v>
      </c>
      <c r="FI1" s="25" t="s">
        <v>550</v>
      </c>
      <c r="FJ1" s="25" t="s">
        <v>551</v>
      </c>
      <c r="FK1" s="25" t="s">
        <v>552</v>
      </c>
      <c r="FL1" s="25" t="s">
        <v>553</v>
      </c>
      <c r="FM1" s="25" t="s">
        <v>554</v>
      </c>
      <c r="FN1" s="25" t="s">
        <v>555</v>
      </c>
      <c r="FO1" s="25" t="s">
        <v>556</v>
      </c>
      <c r="FP1" s="25" t="s">
        <v>557</v>
      </c>
      <c r="FQ1" s="25" t="s">
        <v>558</v>
      </c>
      <c r="FR1" s="25" t="s">
        <v>559</v>
      </c>
      <c r="FS1" s="25" t="s">
        <v>560</v>
      </c>
      <c r="FT1" s="25" t="s">
        <v>561</v>
      </c>
      <c r="FU1" s="25" t="s">
        <v>562</v>
      </c>
      <c r="FV1" s="25" t="s">
        <v>563</v>
      </c>
      <c r="FW1" s="25" t="s">
        <v>564</v>
      </c>
      <c r="FX1" s="25" t="s">
        <v>565</v>
      </c>
      <c r="FY1" s="25" t="s">
        <v>566</v>
      </c>
      <c r="FZ1" s="25" t="s">
        <v>567</v>
      </c>
      <c r="GA1" s="25" t="s">
        <v>568</v>
      </c>
      <c r="GB1" s="25" t="s">
        <v>569</v>
      </c>
      <c r="GC1" s="25" t="s">
        <v>570</v>
      </c>
      <c r="GD1" s="25" t="s">
        <v>571</v>
      </c>
      <c r="GE1" s="25" t="s">
        <v>572</v>
      </c>
      <c r="GF1" s="25" t="s">
        <v>573</v>
      </c>
      <c r="GG1" s="25" t="s">
        <v>574</v>
      </c>
      <c r="GH1" s="25" t="s">
        <v>575</v>
      </c>
      <c r="GI1" s="25" t="s">
        <v>576</v>
      </c>
      <c r="GJ1" s="25" t="s">
        <v>577</v>
      </c>
      <c r="GK1" s="25" t="s">
        <v>578</v>
      </c>
      <c r="GL1" s="25" t="s">
        <v>579</v>
      </c>
      <c r="GM1" s="25" t="s">
        <v>580</v>
      </c>
      <c r="GN1" s="25" t="s">
        <v>581</v>
      </c>
      <c r="GO1" s="25" t="s">
        <v>582</v>
      </c>
      <c r="GP1" s="25" t="s">
        <v>583</v>
      </c>
      <c r="GQ1" s="25" t="s">
        <v>584</v>
      </c>
      <c r="GR1" s="25" t="s">
        <v>585</v>
      </c>
      <c r="GS1" s="25" t="s">
        <v>586</v>
      </c>
      <c r="GT1" s="25" t="s">
        <v>587</v>
      </c>
      <c r="GU1" s="25" t="s">
        <v>588</v>
      </c>
      <c r="GV1" s="25" t="s">
        <v>589</v>
      </c>
      <c r="GW1" s="25" t="s">
        <v>590</v>
      </c>
      <c r="GX1" s="25" t="s">
        <v>591</v>
      </c>
      <c r="GY1" s="25" t="s">
        <v>592</v>
      </c>
      <c r="GZ1" s="25" t="s">
        <v>593</v>
      </c>
      <c r="HA1" s="25" t="s">
        <v>594</v>
      </c>
      <c r="HB1" s="25" t="s">
        <v>595</v>
      </c>
      <c r="HC1" s="25" t="s">
        <v>596</v>
      </c>
      <c r="HD1" s="25" t="s">
        <v>597</v>
      </c>
      <c r="HE1" s="25" t="s">
        <v>598</v>
      </c>
      <c r="HF1" s="25" t="s">
        <v>599</v>
      </c>
      <c r="HG1" s="25" t="s">
        <v>600</v>
      </c>
      <c r="HH1" s="25" t="s">
        <v>601</v>
      </c>
      <c r="HI1" s="25" t="s">
        <v>602</v>
      </c>
      <c r="HJ1" s="25" t="s">
        <v>603</v>
      </c>
      <c r="HK1" s="25" t="s">
        <v>604</v>
      </c>
      <c r="HL1" s="25" t="s">
        <v>605</v>
      </c>
      <c r="HM1" s="25" t="s">
        <v>606</v>
      </c>
      <c r="HN1" s="25" t="s">
        <v>607</v>
      </c>
      <c r="HO1" s="25" t="s">
        <v>608</v>
      </c>
      <c r="HP1" s="25" t="s">
        <v>609</v>
      </c>
      <c r="HQ1" s="25" t="s">
        <v>610</v>
      </c>
      <c r="HR1" s="25" t="s">
        <v>611</v>
      </c>
      <c r="HS1" s="25" t="s">
        <v>612</v>
      </c>
      <c r="HT1" s="25" t="s">
        <v>613</v>
      </c>
      <c r="HU1" s="25" t="s">
        <v>614</v>
      </c>
      <c r="HV1" s="25" t="s">
        <v>615</v>
      </c>
      <c r="HW1" s="25" t="s">
        <v>616</v>
      </c>
      <c r="HX1" s="25" t="s">
        <v>617</v>
      </c>
      <c r="HY1" s="25" t="s">
        <v>618</v>
      </c>
      <c r="HZ1" s="25" t="s">
        <v>619</v>
      </c>
      <c r="IA1" s="25" t="s">
        <v>620</v>
      </c>
      <c r="IB1" s="25" t="s">
        <v>621</v>
      </c>
      <c r="IC1" s="25" t="s">
        <v>622</v>
      </c>
      <c r="ID1" s="25" t="s">
        <v>623</v>
      </c>
      <c r="IE1" s="25" t="s">
        <v>624</v>
      </c>
      <c r="IF1" s="25" t="s">
        <v>625</v>
      </c>
      <c r="IG1" s="25" t="s">
        <v>626</v>
      </c>
      <c r="IH1" s="25" t="s">
        <v>627</v>
      </c>
      <c r="II1" s="25" t="s">
        <v>628</v>
      </c>
      <c r="IJ1" s="25" t="s">
        <v>629</v>
      </c>
      <c r="IK1" s="25" t="s">
        <v>630</v>
      </c>
      <c r="IL1" s="25" t="s">
        <v>631</v>
      </c>
      <c r="IM1" s="25" t="s">
        <v>632</v>
      </c>
      <c r="IN1" s="25" t="s">
        <v>633</v>
      </c>
      <c r="IO1" s="25" t="s">
        <v>634</v>
      </c>
      <c r="IP1" s="25" t="s">
        <v>635</v>
      </c>
      <c r="IQ1" s="25" t="s">
        <v>636</v>
      </c>
      <c r="IR1" s="25" t="s">
        <v>637</v>
      </c>
      <c r="IS1" s="25" t="s">
        <v>638</v>
      </c>
      <c r="IT1" s="25" t="s">
        <v>639</v>
      </c>
      <c r="IU1" s="25" t="s">
        <v>640</v>
      </c>
      <c r="IV1" s="25" t="s">
        <v>641</v>
      </c>
      <c r="IW1" s="25" t="s">
        <v>642</v>
      </c>
      <c r="IX1" s="25" t="s">
        <v>643</v>
      </c>
      <c r="IY1" s="25" t="s">
        <v>644</v>
      </c>
      <c r="IZ1" s="25" t="s">
        <v>645</v>
      </c>
      <c r="JA1" s="25" t="s">
        <v>646</v>
      </c>
      <c r="JB1" s="25" t="s">
        <v>647</v>
      </c>
      <c r="JC1" s="25" t="s">
        <v>648</v>
      </c>
      <c r="JD1" s="25" t="s">
        <v>649</v>
      </c>
      <c r="JE1" s="25" t="s">
        <v>650</v>
      </c>
      <c r="JF1" s="25" t="s">
        <v>651</v>
      </c>
      <c r="JG1" s="25" t="s">
        <v>652</v>
      </c>
      <c r="JH1" s="25" t="s">
        <v>653</v>
      </c>
      <c r="JI1" s="25" t="s">
        <v>654</v>
      </c>
      <c r="JJ1" s="25" t="s">
        <v>655</v>
      </c>
      <c r="JK1" s="25" t="s">
        <v>656</v>
      </c>
      <c r="JL1" s="25" t="s">
        <v>657</v>
      </c>
      <c r="JM1" s="25" t="s">
        <v>658</v>
      </c>
      <c r="JN1" s="25" t="s">
        <v>659</v>
      </c>
      <c r="JO1" s="25" t="s">
        <v>660</v>
      </c>
      <c r="JP1" s="25" t="s">
        <v>661</v>
      </c>
      <c r="JQ1" s="25" t="s">
        <v>662</v>
      </c>
      <c r="JR1" s="25" t="s">
        <v>663</v>
      </c>
      <c r="JS1" s="25" t="s">
        <v>664</v>
      </c>
      <c r="JT1" s="25" t="s">
        <v>665</v>
      </c>
      <c r="JU1" s="25" t="s">
        <v>666</v>
      </c>
      <c r="JV1" s="25" t="s">
        <v>667</v>
      </c>
      <c r="JW1" s="25" t="s">
        <v>668</v>
      </c>
      <c r="JX1" s="25" t="s">
        <v>669</v>
      </c>
      <c r="JY1" s="25" t="s">
        <v>670</v>
      </c>
      <c r="JZ1" s="25" t="s">
        <v>671</v>
      </c>
      <c r="KA1" s="25" t="s">
        <v>672</v>
      </c>
      <c r="KB1" s="25" t="s">
        <v>673</v>
      </c>
      <c r="KC1" s="25" t="s">
        <v>674</v>
      </c>
      <c r="KD1" s="25" t="s">
        <v>675</v>
      </c>
      <c r="KE1" s="25" t="s">
        <v>676</v>
      </c>
      <c r="KF1" s="25" t="s">
        <v>677</v>
      </c>
      <c r="KG1" s="25" t="s">
        <v>678</v>
      </c>
      <c r="KH1" s="25" t="s">
        <v>679</v>
      </c>
      <c r="KI1" s="25" t="s">
        <v>680</v>
      </c>
      <c r="KJ1" s="25" t="s">
        <v>681</v>
      </c>
      <c r="KK1" s="25" t="s">
        <v>682</v>
      </c>
      <c r="KL1" s="25" t="s">
        <v>683</v>
      </c>
      <c r="KM1" s="25" t="s">
        <v>684</v>
      </c>
      <c r="KN1" s="25" t="s">
        <v>685</v>
      </c>
      <c r="KO1" s="25" t="s">
        <v>686</v>
      </c>
      <c r="KP1" s="25" t="s">
        <v>687</v>
      </c>
      <c r="KQ1" s="25" t="s">
        <v>688</v>
      </c>
      <c r="KR1" s="25" t="s">
        <v>689</v>
      </c>
      <c r="KS1" s="25" t="s">
        <v>690</v>
      </c>
      <c r="KT1" s="25" t="s">
        <v>691</v>
      </c>
      <c r="KU1" s="25" t="s">
        <v>692</v>
      </c>
      <c r="KV1" s="25" t="s">
        <v>693</v>
      </c>
      <c r="KW1" s="25" t="s">
        <v>694</v>
      </c>
      <c r="KX1" s="25" t="s">
        <v>695</v>
      </c>
      <c r="KY1" s="25" t="s">
        <v>696</v>
      </c>
      <c r="KZ1" s="25" t="s">
        <v>697</v>
      </c>
      <c r="LA1" s="25" t="s">
        <v>698</v>
      </c>
      <c r="LB1" s="25" t="s">
        <v>699</v>
      </c>
      <c r="LC1" s="25" t="s">
        <v>700</v>
      </c>
      <c r="LD1" s="25" t="s">
        <v>701</v>
      </c>
      <c r="LE1" s="25" t="s">
        <v>702</v>
      </c>
      <c r="LF1" s="25" t="s">
        <v>703</v>
      </c>
      <c r="LG1" s="25" t="s">
        <v>704</v>
      </c>
      <c r="LH1" s="25" t="s">
        <v>705</v>
      </c>
      <c r="LI1" s="25" t="s">
        <v>706</v>
      </c>
      <c r="LJ1" s="25" t="s">
        <v>707</v>
      </c>
      <c r="LK1" s="25" t="s">
        <v>708</v>
      </c>
      <c r="LL1" s="25" t="s">
        <v>709</v>
      </c>
      <c r="LM1" s="25" t="s">
        <v>710</v>
      </c>
      <c r="LN1" s="25" t="s">
        <v>711</v>
      </c>
      <c r="LO1" s="25" t="s">
        <v>712</v>
      </c>
      <c r="LP1" s="25" t="s">
        <v>713</v>
      </c>
      <c r="LQ1" s="25" t="s">
        <v>714</v>
      </c>
      <c r="LR1" s="25" t="s">
        <v>715</v>
      </c>
      <c r="LS1" s="25" t="s">
        <v>716</v>
      </c>
      <c r="LT1" s="25" t="s">
        <v>717</v>
      </c>
      <c r="LU1" s="25" t="s">
        <v>718</v>
      </c>
      <c r="LV1" s="25" t="s">
        <v>719</v>
      </c>
      <c r="LW1" s="25" t="s">
        <v>720</v>
      </c>
      <c r="LX1" s="25" t="s">
        <v>721</v>
      </c>
      <c r="LY1" s="25" t="s">
        <v>722</v>
      </c>
      <c r="LZ1" s="25" t="s">
        <v>723</v>
      </c>
      <c r="MA1" s="25" t="s">
        <v>724</v>
      </c>
      <c r="MB1" s="25" t="s">
        <v>725</v>
      </c>
      <c r="MC1" s="25" t="s">
        <v>726</v>
      </c>
      <c r="MD1" s="25" t="s">
        <v>727</v>
      </c>
      <c r="ME1" s="25" t="s">
        <v>728</v>
      </c>
      <c r="MF1" s="25" t="s">
        <v>729</v>
      </c>
      <c r="MG1" s="25" t="s">
        <v>730</v>
      </c>
      <c r="MH1" s="25" t="s">
        <v>731</v>
      </c>
      <c r="MI1" s="25" t="s">
        <v>732</v>
      </c>
      <c r="MJ1" s="25" t="s">
        <v>733</v>
      </c>
      <c r="MK1" s="25" t="s">
        <v>734</v>
      </c>
      <c r="ML1" s="25" t="s">
        <v>735</v>
      </c>
      <c r="MM1" s="25" t="s">
        <v>736</v>
      </c>
      <c r="MN1" s="25" t="s">
        <v>737</v>
      </c>
      <c r="MO1" s="25" t="s">
        <v>738</v>
      </c>
      <c r="MP1" s="25" t="s">
        <v>739</v>
      </c>
      <c r="MQ1" s="25" t="s">
        <v>740</v>
      </c>
      <c r="MR1" s="25" t="s">
        <v>741</v>
      </c>
      <c r="MS1" s="25" t="s">
        <v>742</v>
      </c>
      <c r="MT1" s="25" t="s">
        <v>743</v>
      </c>
      <c r="MU1" s="25" t="s">
        <v>744</v>
      </c>
      <c r="MV1" s="25" t="s">
        <v>745</v>
      </c>
      <c r="MW1" s="25" t="s">
        <v>746</v>
      </c>
      <c r="MX1" s="25" t="s">
        <v>747</v>
      </c>
      <c r="MY1" s="25" t="s">
        <v>748</v>
      </c>
      <c r="MZ1" s="25" t="s">
        <v>749</v>
      </c>
      <c r="NA1" s="25" t="s">
        <v>750</v>
      </c>
      <c r="NB1" s="25" t="s">
        <v>751</v>
      </c>
      <c r="NC1" s="25" t="s">
        <v>752</v>
      </c>
      <c r="ND1" s="25" t="s">
        <v>753</v>
      </c>
      <c r="NE1" s="25" t="s">
        <v>754</v>
      </c>
      <c r="NF1" s="25" t="s">
        <v>755</v>
      </c>
      <c r="NG1" s="25" t="s">
        <v>756</v>
      </c>
      <c r="NH1" s="25" t="s">
        <v>757</v>
      </c>
      <c r="NI1" s="25" t="s">
        <v>758</v>
      </c>
      <c r="NJ1" s="25" t="s">
        <v>759</v>
      </c>
      <c r="NK1" s="25" t="s">
        <v>760</v>
      </c>
      <c r="NL1" s="25" t="s">
        <v>761</v>
      </c>
      <c r="NM1" s="25" t="s">
        <v>762</v>
      </c>
      <c r="NN1" s="25" t="s">
        <v>763</v>
      </c>
      <c r="NO1" s="25" t="s">
        <v>764</v>
      </c>
      <c r="NP1" s="25" t="s">
        <v>765</v>
      </c>
      <c r="NQ1" s="25" t="s">
        <v>766</v>
      </c>
      <c r="NR1" s="25" t="s">
        <v>767</v>
      </c>
      <c r="NS1" s="25" t="s">
        <v>768</v>
      </c>
      <c r="NT1" s="25" t="s">
        <v>769</v>
      </c>
      <c r="NU1" s="25" t="s">
        <v>770</v>
      </c>
      <c r="NV1" s="25" t="s">
        <v>771</v>
      </c>
      <c r="NW1" s="25" t="s">
        <v>772</v>
      </c>
      <c r="NX1" s="25" t="s">
        <v>773</v>
      </c>
      <c r="NY1" s="25" t="s">
        <v>774</v>
      </c>
      <c r="NZ1" s="25" t="s">
        <v>775</v>
      </c>
      <c r="OA1" s="25" t="s">
        <v>776</v>
      </c>
      <c r="OB1" s="25" t="s">
        <v>777</v>
      </c>
      <c r="OC1" s="25" t="s">
        <v>778</v>
      </c>
      <c r="OD1" s="25" t="s">
        <v>779</v>
      </c>
      <c r="OE1" s="25" t="s">
        <v>780</v>
      </c>
      <c r="OF1" s="25" t="s">
        <v>781</v>
      </c>
      <c r="OG1" s="25" t="s">
        <v>782</v>
      </c>
      <c r="OH1" s="25" t="s">
        <v>783</v>
      </c>
      <c r="OI1" s="25" t="s">
        <v>784</v>
      </c>
      <c r="OJ1" s="25" t="s">
        <v>785</v>
      </c>
      <c r="OK1" s="25" t="s">
        <v>786</v>
      </c>
      <c r="OL1" s="25" t="s">
        <v>787</v>
      </c>
      <c r="OM1" s="25" t="s">
        <v>788</v>
      </c>
      <c r="ON1" s="25" t="s">
        <v>789</v>
      </c>
      <c r="OO1" s="25" t="s">
        <v>790</v>
      </c>
      <c r="OP1" s="25" t="s">
        <v>791</v>
      </c>
      <c r="OQ1" s="25" t="s">
        <v>792</v>
      </c>
      <c r="OR1" s="25" t="s">
        <v>793</v>
      </c>
      <c r="OS1" s="25" t="s">
        <v>794</v>
      </c>
      <c r="OT1" s="25" t="s">
        <v>795</v>
      </c>
      <c r="OU1" s="25" t="s">
        <v>796</v>
      </c>
      <c r="OV1" s="25" t="s">
        <v>797</v>
      </c>
      <c r="OW1" s="25" t="s">
        <v>798</v>
      </c>
      <c r="OX1" s="25" t="s">
        <v>799</v>
      </c>
      <c r="OY1" s="25" t="s">
        <v>800</v>
      </c>
      <c r="OZ1" s="25" t="s">
        <v>801</v>
      </c>
      <c r="PA1" s="25" t="s">
        <v>802</v>
      </c>
      <c r="PB1" s="25" t="s">
        <v>803</v>
      </c>
      <c r="PC1" s="25" t="s">
        <v>804</v>
      </c>
      <c r="PD1" s="25" t="s">
        <v>805</v>
      </c>
      <c r="PE1" s="25" t="s">
        <v>806</v>
      </c>
      <c r="PF1" s="25" t="s">
        <v>807</v>
      </c>
      <c r="PG1" s="25" t="s">
        <v>808</v>
      </c>
      <c r="PH1" s="25" t="s">
        <v>809</v>
      </c>
      <c r="PI1" s="25" t="s">
        <v>810</v>
      </c>
      <c r="PJ1" s="25" t="s">
        <v>811</v>
      </c>
      <c r="PK1" s="25" t="s">
        <v>812</v>
      </c>
      <c r="PL1" s="25" t="s">
        <v>813</v>
      </c>
      <c r="PM1" s="25" t="s">
        <v>814</v>
      </c>
      <c r="PN1" s="25" t="s">
        <v>815</v>
      </c>
      <c r="PO1" s="25" t="s">
        <v>816</v>
      </c>
      <c r="PP1" s="25" t="s">
        <v>817</v>
      </c>
      <c r="PQ1" s="25" t="s">
        <v>818</v>
      </c>
      <c r="PR1" s="25" t="s">
        <v>819</v>
      </c>
      <c r="PS1" s="25" t="s">
        <v>820</v>
      </c>
      <c r="PT1" s="25" t="s">
        <v>821</v>
      </c>
      <c r="PU1" s="25" t="s">
        <v>822</v>
      </c>
      <c r="PV1" s="25" t="s">
        <v>823</v>
      </c>
      <c r="PW1" s="25" t="s">
        <v>824</v>
      </c>
      <c r="PX1" s="25" t="s">
        <v>825</v>
      </c>
      <c r="PY1" s="25" t="s">
        <v>826</v>
      </c>
      <c r="PZ1" s="25" t="s">
        <v>827</v>
      </c>
      <c r="QA1" s="25" t="s">
        <v>828</v>
      </c>
      <c r="QB1" s="25" t="s">
        <v>829</v>
      </c>
      <c r="QC1" s="25" t="s">
        <v>830</v>
      </c>
      <c r="QD1" s="25" t="s">
        <v>831</v>
      </c>
      <c r="QE1" s="25" t="s">
        <v>832</v>
      </c>
      <c r="QF1" s="25" t="s">
        <v>833</v>
      </c>
      <c r="QG1" s="25" t="s">
        <v>834</v>
      </c>
      <c r="QH1" s="25" t="s">
        <v>835</v>
      </c>
      <c r="QI1" s="25" t="s">
        <v>836</v>
      </c>
      <c r="QJ1" s="25" t="s">
        <v>837</v>
      </c>
      <c r="QK1" s="25" t="s">
        <v>838</v>
      </c>
      <c r="QL1" s="25" t="s">
        <v>839</v>
      </c>
      <c r="QM1" s="25" t="s">
        <v>840</v>
      </c>
      <c r="QN1" s="25" t="s">
        <v>841</v>
      </c>
      <c r="QO1" s="25" t="s">
        <v>842</v>
      </c>
      <c r="QP1" s="25" t="s">
        <v>843</v>
      </c>
      <c r="QQ1" s="25" t="s">
        <v>844</v>
      </c>
      <c r="QR1" s="25" t="s">
        <v>845</v>
      </c>
      <c r="QS1" s="25" t="s">
        <v>846</v>
      </c>
      <c r="QT1" s="25" t="s">
        <v>847</v>
      </c>
      <c r="QU1" s="25" t="s">
        <v>848</v>
      </c>
      <c r="QV1" s="25" t="s">
        <v>849</v>
      </c>
      <c r="QW1" s="25" t="s">
        <v>850</v>
      </c>
      <c r="QX1" s="25" t="s">
        <v>851</v>
      </c>
      <c r="QY1" s="25" t="s">
        <v>852</v>
      </c>
      <c r="QZ1" s="25" t="s">
        <v>853</v>
      </c>
      <c r="RA1" s="25" t="s">
        <v>854</v>
      </c>
      <c r="RB1" s="25" t="s">
        <v>855</v>
      </c>
      <c r="RC1" s="25" t="s">
        <v>856</v>
      </c>
      <c r="RD1" s="25" t="s">
        <v>857</v>
      </c>
      <c r="RE1" s="25" t="s">
        <v>858</v>
      </c>
      <c r="RF1" s="25" t="s">
        <v>859</v>
      </c>
      <c r="RG1" s="25" t="s">
        <v>860</v>
      </c>
      <c r="RH1" s="25" t="s">
        <v>861</v>
      </c>
      <c r="RI1" s="25" t="s">
        <v>862</v>
      </c>
      <c r="RJ1" s="25" t="s">
        <v>863</v>
      </c>
      <c r="RK1" s="25" t="s">
        <v>864</v>
      </c>
      <c r="RL1" s="25" t="s">
        <v>865</v>
      </c>
      <c r="RM1" s="25" t="s">
        <v>866</v>
      </c>
      <c r="RN1" s="25" t="s">
        <v>867</v>
      </c>
      <c r="RO1" s="25" t="s">
        <v>868</v>
      </c>
      <c r="RP1" s="25" t="s">
        <v>869</v>
      </c>
      <c r="RQ1" s="25" t="s">
        <v>870</v>
      </c>
      <c r="RR1" s="25" t="s">
        <v>871</v>
      </c>
      <c r="RS1" s="25" t="s">
        <v>872</v>
      </c>
      <c r="RT1" s="25" t="s">
        <v>873</v>
      </c>
      <c r="RU1" s="25" t="s">
        <v>874</v>
      </c>
      <c r="RV1" s="25" t="s">
        <v>875</v>
      </c>
      <c r="RW1" s="25" t="s">
        <v>876</v>
      </c>
      <c r="RX1" s="25" t="s">
        <v>877</v>
      </c>
      <c r="RY1" s="25" t="s">
        <v>878</v>
      </c>
      <c r="RZ1" s="25" t="s">
        <v>879</v>
      </c>
      <c r="SA1" s="25" t="s">
        <v>880</v>
      </c>
      <c r="SB1" s="25" t="s">
        <v>881</v>
      </c>
      <c r="SC1" s="25" t="s">
        <v>882</v>
      </c>
      <c r="SD1" s="25" t="s">
        <v>883</v>
      </c>
      <c r="SE1" s="25" t="s">
        <v>884</v>
      </c>
      <c r="SF1" s="25" t="s">
        <v>885</v>
      </c>
      <c r="SG1" s="25" t="s">
        <v>886</v>
      </c>
      <c r="SH1" s="25" t="s">
        <v>887</v>
      </c>
      <c r="SI1" s="25" t="s">
        <v>888</v>
      </c>
      <c r="SJ1" s="25" t="s">
        <v>889</v>
      </c>
      <c r="SK1" s="25" t="s">
        <v>890</v>
      </c>
      <c r="SL1" s="25" t="s">
        <v>891</v>
      </c>
      <c r="SM1" s="25" t="s">
        <v>892</v>
      </c>
      <c r="SN1" s="25" t="s">
        <v>893</v>
      </c>
      <c r="SO1" s="25" t="s">
        <v>894</v>
      </c>
      <c r="SP1" s="25" t="s">
        <v>895</v>
      </c>
      <c r="SQ1" s="25" t="s">
        <v>896</v>
      </c>
      <c r="SR1" s="25" t="s">
        <v>897</v>
      </c>
      <c r="SS1" s="25" t="s">
        <v>898</v>
      </c>
      <c r="ST1" s="25" t="s">
        <v>899</v>
      </c>
      <c r="SU1" s="25" t="s">
        <v>900</v>
      </c>
      <c r="SV1" s="25" t="s">
        <v>901</v>
      </c>
      <c r="SW1" s="25" t="s">
        <v>902</v>
      </c>
      <c r="SX1" s="25" t="s">
        <v>903</v>
      </c>
      <c r="SY1" s="25" t="s">
        <v>904</v>
      </c>
      <c r="SZ1" s="25" t="s">
        <v>905</v>
      </c>
      <c r="TA1" s="25" t="s">
        <v>906</v>
      </c>
      <c r="TB1" s="25" t="s">
        <v>907</v>
      </c>
      <c r="TC1" s="25" t="s">
        <v>908</v>
      </c>
      <c r="TD1" s="25" t="s">
        <v>909</v>
      </c>
      <c r="TE1" s="25" t="s">
        <v>910</v>
      </c>
      <c r="TF1" s="25" t="s">
        <v>911</v>
      </c>
      <c r="TG1" s="25" t="s">
        <v>912</v>
      </c>
      <c r="TH1" s="25" t="s">
        <v>913</v>
      </c>
      <c r="TI1" s="25" t="s">
        <v>914</v>
      </c>
      <c r="TJ1" s="25" t="s">
        <v>915</v>
      </c>
      <c r="TK1" s="25" t="s">
        <v>916</v>
      </c>
      <c r="TL1" s="25" t="s">
        <v>917</v>
      </c>
      <c r="TM1" s="25" t="s">
        <v>918</v>
      </c>
      <c r="TN1" s="25" t="s">
        <v>919</v>
      </c>
      <c r="TO1" s="25" t="s">
        <v>920</v>
      </c>
      <c r="TP1" s="25" t="s">
        <v>921</v>
      </c>
      <c r="TQ1" s="25" t="s">
        <v>922</v>
      </c>
      <c r="TR1" s="25" t="s">
        <v>923</v>
      </c>
      <c r="TS1" s="25" t="s">
        <v>924</v>
      </c>
      <c r="TT1" s="25" t="s">
        <v>925</v>
      </c>
      <c r="TU1" s="25" t="s">
        <v>926</v>
      </c>
      <c r="TV1" s="25" t="s">
        <v>927</v>
      </c>
      <c r="TW1" s="25" t="s">
        <v>928</v>
      </c>
      <c r="TX1" s="25" t="s">
        <v>929</v>
      </c>
      <c r="TY1" s="25" t="s">
        <v>930</v>
      </c>
      <c r="TZ1" s="25" t="s">
        <v>931</v>
      </c>
      <c r="UA1" s="25" t="s">
        <v>932</v>
      </c>
      <c r="UB1" s="25" t="s">
        <v>933</v>
      </c>
      <c r="UC1" s="25" t="s">
        <v>934</v>
      </c>
      <c r="UD1" s="25" t="s">
        <v>935</v>
      </c>
      <c r="UE1" s="25" t="s">
        <v>936</v>
      </c>
      <c r="UF1" s="25" t="s">
        <v>937</v>
      </c>
      <c r="UG1" s="25" t="s">
        <v>938</v>
      </c>
      <c r="UH1" s="25" t="s">
        <v>939</v>
      </c>
      <c r="UI1" s="25" t="s">
        <v>940</v>
      </c>
      <c r="UJ1" s="25" t="s">
        <v>941</v>
      </c>
      <c r="UK1" s="25" t="s">
        <v>942</v>
      </c>
      <c r="UL1" s="25" t="s">
        <v>943</v>
      </c>
      <c r="UM1" s="25" t="s">
        <v>944</v>
      </c>
      <c r="UN1" s="25" t="s">
        <v>945</v>
      </c>
      <c r="UO1" s="25" t="s">
        <v>946</v>
      </c>
      <c r="UP1" s="25" t="s">
        <v>947</v>
      </c>
      <c r="UQ1" s="25" t="s">
        <v>948</v>
      </c>
      <c r="UR1" s="25" t="s">
        <v>949</v>
      </c>
      <c r="US1" s="25" t="s">
        <v>950</v>
      </c>
      <c r="UT1" s="25" t="s">
        <v>951</v>
      </c>
      <c r="UU1" s="25" t="s">
        <v>952</v>
      </c>
      <c r="UV1" s="25" t="s">
        <v>953</v>
      </c>
      <c r="UW1" s="25" t="s">
        <v>954</v>
      </c>
      <c r="UX1" s="25" t="s">
        <v>955</v>
      </c>
      <c r="UY1" s="25" t="s">
        <v>956</v>
      </c>
      <c r="UZ1" s="25" t="s">
        <v>957</v>
      </c>
      <c r="VA1" s="25" t="s">
        <v>958</v>
      </c>
      <c r="VB1" s="25" t="s">
        <v>959</v>
      </c>
      <c r="VC1" s="25" t="s">
        <v>960</v>
      </c>
      <c r="VD1" s="25" t="s">
        <v>961</v>
      </c>
      <c r="VE1" s="25" t="s">
        <v>962</v>
      </c>
      <c r="VF1" s="25" t="s">
        <v>963</v>
      </c>
      <c r="VG1" s="25" t="s">
        <v>964</v>
      </c>
      <c r="VH1" s="25" t="s">
        <v>965</v>
      </c>
      <c r="VI1" s="25" t="s">
        <v>966</v>
      </c>
      <c r="VJ1" s="25" t="s">
        <v>967</v>
      </c>
      <c r="VK1" s="25" t="s">
        <v>968</v>
      </c>
      <c r="VL1" s="25" t="s">
        <v>969</v>
      </c>
      <c r="VM1" s="25" t="s">
        <v>970</v>
      </c>
      <c r="VN1" s="25" t="s">
        <v>971</v>
      </c>
      <c r="VO1" s="25" t="s">
        <v>972</v>
      </c>
      <c r="VP1" s="25" t="s">
        <v>973</v>
      </c>
      <c r="VQ1" s="25" t="s">
        <v>974</v>
      </c>
      <c r="VR1" s="25" t="s">
        <v>975</v>
      </c>
      <c r="VS1" s="25" t="s">
        <v>976</v>
      </c>
      <c r="VT1" s="25" t="s">
        <v>977</v>
      </c>
      <c r="VU1" s="25" t="s">
        <v>978</v>
      </c>
      <c r="VV1" s="25" t="s">
        <v>979</v>
      </c>
      <c r="VW1" s="25" t="s">
        <v>980</v>
      </c>
      <c r="VX1" s="25" t="s">
        <v>981</v>
      </c>
      <c r="VY1" s="25" t="s">
        <v>982</v>
      </c>
      <c r="VZ1" s="25" t="s">
        <v>983</v>
      </c>
      <c r="WA1" s="25" t="s">
        <v>984</v>
      </c>
      <c r="WB1" s="25" t="s">
        <v>985</v>
      </c>
      <c r="WC1" s="25" t="s">
        <v>986</v>
      </c>
      <c r="WD1" s="25" t="s">
        <v>987</v>
      </c>
      <c r="WE1" s="25" t="s">
        <v>988</v>
      </c>
      <c r="WF1" s="25" t="s">
        <v>989</v>
      </c>
      <c r="WG1" s="25" t="s">
        <v>990</v>
      </c>
      <c r="WH1" s="25" t="s">
        <v>991</v>
      </c>
      <c r="WI1" s="25" t="s">
        <v>992</v>
      </c>
      <c r="WJ1" s="25" t="s">
        <v>993</v>
      </c>
      <c r="WK1" s="25" t="s">
        <v>994</v>
      </c>
      <c r="WL1" s="25" t="s">
        <v>995</v>
      </c>
      <c r="WM1" s="25" t="s">
        <v>996</v>
      </c>
      <c r="WN1" s="25" t="s">
        <v>997</v>
      </c>
      <c r="WO1" s="25" t="s">
        <v>998</v>
      </c>
      <c r="WP1" s="25" t="s">
        <v>999</v>
      </c>
      <c r="WQ1" s="25" t="s">
        <v>1000</v>
      </c>
      <c r="WR1" s="25" t="s">
        <v>1001</v>
      </c>
      <c r="WS1" s="25" t="s">
        <v>1002</v>
      </c>
      <c r="WT1" s="25" t="s">
        <v>1003</v>
      </c>
      <c r="WU1" s="25" t="s">
        <v>1004</v>
      </c>
      <c r="WV1" s="25" t="s">
        <v>1005</v>
      </c>
      <c r="WW1" s="25" t="s">
        <v>1006</v>
      </c>
      <c r="WX1" s="25" t="s">
        <v>1007</v>
      </c>
      <c r="WY1" s="25" t="s">
        <v>1008</v>
      </c>
      <c r="WZ1" s="25" t="s">
        <v>1009</v>
      </c>
      <c r="XA1" s="25" t="s">
        <v>1010</v>
      </c>
      <c r="XB1" s="25" t="s">
        <v>1011</v>
      </c>
      <c r="XC1" s="25" t="s">
        <v>1012</v>
      </c>
      <c r="XD1" s="25" t="s">
        <v>1013</v>
      </c>
      <c r="XE1" s="25" t="s">
        <v>1014</v>
      </c>
      <c r="XF1" s="25" t="s">
        <v>1015</v>
      </c>
      <c r="XG1" s="25" t="s">
        <v>1016</v>
      </c>
      <c r="XH1" s="25" t="s">
        <v>1017</v>
      </c>
      <c r="XI1" s="25" t="s">
        <v>1018</v>
      </c>
      <c r="XJ1" s="25" t="s">
        <v>1019</v>
      </c>
      <c r="XK1" s="25" t="s">
        <v>1020</v>
      </c>
      <c r="XL1" s="25" t="s">
        <v>1021</v>
      </c>
      <c r="XM1" s="25" t="s">
        <v>1022</v>
      </c>
      <c r="XN1" s="25" t="s">
        <v>1023</v>
      </c>
      <c r="XO1" s="25" t="s">
        <v>1024</v>
      </c>
      <c r="XP1" s="25" t="s">
        <v>1025</v>
      </c>
      <c r="XQ1" s="25" t="s">
        <v>1026</v>
      </c>
      <c r="XR1" s="25" t="s">
        <v>1027</v>
      </c>
      <c r="XS1" s="25" t="s">
        <v>1028</v>
      </c>
      <c r="XT1" s="25" t="s">
        <v>1029</v>
      </c>
      <c r="XU1" s="25" t="s">
        <v>1030</v>
      </c>
      <c r="XV1" s="25" t="s">
        <v>1031</v>
      </c>
      <c r="XW1" s="25" t="s">
        <v>1032</v>
      </c>
      <c r="XX1" s="25" t="s">
        <v>1033</v>
      </c>
      <c r="XY1" s="25" t="s">
        <v>1034</v>
      </c>
      <c r="XZ1" s="25" t="s">
        <v>1035</v>
      </c>
      <c r="YA1" s="25" t="s">
        <v>1036</v>
      </c>
      <c r="YB1" s="25" t="s">
        <v>1037</v>
      </c>
      <c r="YC1" s="25" t="s">
        <v>1038</v>
      </c>
      <c r="YD1" s="25" t="s">
        <v>1039</v>
      </c>
      <c r="YE1" s="25" t="s">
        <v>1040</v>
      </c>
      <c r="YF1" s="25" t="s">
        <v>1041</v>
      </c>
      <c r="YG1" s="25" t="s">
        <v>1042</v>
      </c>
      <c r="YH1" s="25" t="s">
        <v>1043</v>
      </c>
      <c r="YI1" s="25" t="s">
        <v>1044</v>
      </c>
      <c r="YJ1" s="25" t="s">
        <v>1045</v>
      </c>
      <c r="YK1" s="25" t="s">
        <v>1046</v>
      </c>
      <c r="YL1" s="25" t="s">
        <v>1047</v>
      </c>
      <c r="YM1" s="25" t="s">
        <v>1048</v>
      </c>
      <c r="YN1" s="25" t="s">
        <v>1049</v>
      </c>
      <c r="YO1" s="25" t="s">
        <v>1050</v>
      </c>
      <c r="YP1" s="25" t="s">
        <v>1051</v>
      </c>
      <c r="YQ1" s="25" t="s">
        <v>1052</v>
      </c>
      <c r="YR1" s="25" t="s">
        <v>1053</v>
      </c>
      <c r="YS1" s="25" t="s">
        <v>1054</v>
      </c>
      <c r="YT1" s="25" t="s">
        <v>1055</v>
      </c>
      <c r="YU1" s="25" t="s">
        <v>1056</v>
      </c>
      <c r="YV1" s="25" t="s">
        <v>1057</v>
      </c>
      <c r="YW1" s="25" t="s">
        <v>1058</v>
      </c>
      <c r="YX1" s="25" t="s">
        <v>1059</v>
      </c>
      <c r="YY1" s="25" t="s">
        <v>1060</v>
      </c>
      <c r="YZ1" s="25" t="s">
        <v>1061</v>
      </c>
      <c r="ZA1" s="25" t="s">
        <v>1062</v>
      </c>
      <c r="ZB1" s="25" t="s">
        <v>1063</v>
      </c>
      <c r="ZC1" s="25" t="s">
        <v>1064</v>
      </c>
      <c r="ZD1" s="25" t="s">
        <v>1065</v>
      </c>
      <c r="ZE1" s="25" t="s">
        <v>1066</v>
      </c>
      <c r="ZF1" s="25" t="s">
        <v>1067</v>
      </c>
      <c r="ZG1" s="25" t="s">
        <v>1068</v>
      </c>
      <c r="ZH1" s="25" t="s">
        <v>1069</v>
      </c>
      <c r="ZI1" s="25" t="s">
        <v>1070</v>
      </c>
      <c r="ZJ1" s="25" t="s">
        <v>1071</v>
      </c>
      <c r="ZK1" s="25" t="s">
        <v>1072</v>
      </c>
      <c r="ZL1" s="25" t="s">
        <v>1073</v>
      </c>
      <c r="ZM1" s="25" t="s">
        <v>1074</v>
      </c>
      <c r="ZN1" s="25" t="s">
        <v>1075</v>
      </c>
      <c r="ZO1" s="25" t="s">
        <v>1076</v>
      </c>
      <c r="ZP1" s="25" t="s">
        <v>1077</v>
      </c>
      <c r="ZQ1" s="25" t="s">
        <v>1078</v>
      </c>
      <c r="ZR1" s="25" t="s">
        <v>1079</v>
      </c>
      <c r="ZS1" s="25" t="s">
        <v>1080</v>
      </c>
      <c r="ZT1" s="25" t="s">
        <v>1081</v>
      </c>
      <c r="ZU1" s="25" t="s">
        <v>1082</v>
      </c>
      <c r="ZV1" s="25" t="s">
        <v>1083</v>
      </c>
      <c r="ZW1" s="25" t="s">
        <v>1084</v>
      </c>
      <c r="ZX1" s="25" t="s">
        <v>1085</v>
      </c>
      <c r="ZY1" s="25" t="s">
        <v>1086</v>
      </c>
      <c r="ZZ1" s="25" t="s">
        <v>1087</v>
      </c>
      <c r="AAA1" s="25" t="s">
        <v>1088</v>
      </c>
      <c r="AAB1" s="25" t="s">
        <v>1089</v>
      </c>
      <c r="AAC1" s="25" t="s">
        <v>1090</v>
      </c>
      <c r="AAD1" s="25" t="s">
        <v>1091</v>
      </c>
      <c r="AAE1" s="25" t="s">
        <v>1092</v>
      </c>
      <c r="AAF1" s="25" t="s">
        <v>1093</v>
      </c>
      <c r="AAG1" s="25" t="s">
        <v>1094</v>
      </c>
      <c r="AAH1" s="25" t="s">
        <v>1095</v>
      </c>
      <c r="AAI1" s="25" t="s">
        <v>1096</v>
      </c>
      <c r="AAJ1" s="25" t="s">
        <v>1097</v>
      </c>
      <c r="AAK1" s="25" t="s">
        <v>1098</v>
      </c>
      <c r="AAL1" s="25" t="s">
        <v>1099</v>
      </c>
      <c r="AAM1" s="25" t="s">
        <v>1100</v>
      </c>
      <c r="AAN1" s="25" t="s">
        <v>1101</v>
      </c>
      <c r="AAO1" s="25" t="s">
        <v>1102</v>
      </c>
      <c r="AAP1" s="25" t="s">
        <v>1103</v>
      </c>
      <c r="AAQ1" s="25" t="s">
        <v>1104</v>
      </c>
      <c r="AAR1" s="25" t="s">
        <v>1105</v>
      </c>
      <c r="AAS1" s="25" t="s">
        <v>1106</v>
      </c>
      <c r="AAT1" s="25" t="s">
        <v>1107</v>
      </c>
      <c r="AAU1" s="25" t="s">
        <v>1108</v>
      </c>
      <c r="AAV1" s="25" t="s">
        <v>1109</v>
      </c>
      <c r="AAW1" s="25" t="s">
        <v>1110</v>
      </c>
      <c r="AAX1" s="25" t="s">
        <v>1111</v>
      </c>
      <c r="AAY1" s="25" t="s">
        <v>1112</v>
      </c>
      <c r="AAZ1" s="25" t="s">
        <v>1113</v>
      </c>
      <c r="ABA1" s="25" t="s">
        <v>1114</v>
      </c>
      <c r="ABB1" s="25" t="s">
        <v>1115</v>
      </c>
      <c r="ABC1" s="25" t="s">
        <v>1116</v>
      </c>
      <c r="ABD1" s="25" t="s">
        <v>1117</v>
      </c>
      <c r="ABE1" s="25" t="s">
        <v>1118</v>
      </c>
      <c r="ABF1" s="25" t="s">
        <v>1119</v>
      </c>
      <c r="ABG1" s="25" t="s">
        <v>1120</v>
      </c>
      <c r="ABH1" s="25" t="s">
        <v>1121</v>
      </c>
      <c r="ABI1" s="25" t="s">
        <v>1122</v>
      </c>
      <c r="ABJ1" s="25" t="s">
        <v>1123</v>
      </c>
      <c r="ABK1" s="25" t="s">
        <v>1124</v>
      </c>
      <c r="ABL1" s="25" t="s">
        <v>1125</v>
      </c>
      <c r="ABM1" s="25" t="s">
        <v>1126</v>
      </c>
      <c r="ABN1" s="25" t="s">
        <v>1127</v>
      </c>
      <c r="ABO1" s="25" t="s">
        <v>1128</v>
      </c>
      <c r="ABP1" s="25" t="s">
        <v>1129</v>
      </c>
      <c r="ABQ1" s="25" t="s">
        <v>1130</v>
      </c>
      <c r="ABR1" s="25" t="s">
        <v>1131</v>
      </c>
      <c r="ABS1" s="25" t="s">
        <v>1132</v>
      </c>
      <c r="ABT1" s="25" t="s">
        <v>1133</v>
      </c>
      <c r="ABU1" s="25" t="s">
        <v>1134</v>
      </c>
      <c r="ABV1" s="25" t="s">
        <v>1135</v>
      </c>
      <c r="ABW1" s="25" t="s">
        <v>1136</v>
      </c>
      <c r="ABX1" s="25" t="s">
        <v>1137</v>
      </c>
      <c r="ABY1" s="25" t="s">
        <v>1138</v>
      </c>
      <c r="ABZ1" s="25" t="s">
        <v>1139</v>
      </c>
      <c r="ACA1" s="25" t="s">
        <v>1140</v>
      </c>
      <c r="ACB1" s="25" t="s">
        <v>1141</v>
      </c>
      <c r="ACC1" s="25" t="s">
        <v>1142</v>
      </c>
      <c r="ACD1" s="25" t="s">
        <v>1143</v>
      </c>
      <c r="ACE1" s="25" t="s">
        <v>1144</v>
      </c>
      <c r="ACF1" s="25" t="s">
        <v>1145</v>
      </c>
      <c r="ACG1" s="25" t="s">
        <v>1146</v>
      </c>
      <c r="ACH1" s="25" t="s">
        <v>1147</v>
      </c>
      <c r="ACI1" s="25" t="s">
        <v>1148</v>
      </c>
      <c r="ACJ1" s="25" t="s">
        <v>1149</v>
      </c>
      <c r="ACK1" s="25" t="s">
        <v>1150</v>
      </c>
      <c r="ACL1" s="25" t="s">
        <v>1151</v>
      </c>
      <c r="ACM1" s="25" t="s">
        <v>1152</v>
      </c>
      <c r="ACN1" s="25" t="s">
        <v>1153</v>
      </c>
      <c r="ACO1" s="25" t="s">
        <v>1154</v>
      </c>
      <c r="ACP1" s="25" t="s">
        <v>1155</v>
      </c>
      <c r="ACQ1" s="25" t="s">
        <v>1156</v>
      </c>
      <c r="ACR1" s="25" t="s">
        <v>1157</v>
      </c>
      <c r="ACS1" s="25" t="s">
        <v>1158</v>
      </c>
      <c r="ACT1" s="25" t="s">
        <v>1159</v>
      </c>
      <c r="ACU1" s="25" t="s">
        <v>1160</v>
      </c>
      <c r="ACV1" s="25" t="s">
        <v>1161</v>
      </c>
      <c r="ACW1" s="25" t="s">
        <v>1162</v>
      </c>
      <c r="ACX1" s="25" t="s">
        <v>1163</v>
      </c>
      <c r="ACY1" s="25" t="s">
        <v>1164</v>
      </c>
      <c r="ACZ1" s="25" t="s">
        <v>1165</v>
      </c>
      <c r="ADA1" s="25" t="s">
        <v>1166</v>
      </c>
      <c r="ADB1" s="25" t="s">
        <v>1167</v>
      </c>
      <c r="ADC1" s="25" t="s">
        <v>1168</v>
      </c>
      <c r="ADD1" s="25" t="s">
        <v>1169</v>
      </c>
      <c r="ADE1" s="25" t="s">
        <v>1170</v>
      </c>
      <c r="ADF1" s="25" t="s">
        <v>1171</v>
      </c>
      <c r="ADG1" s="25" t="s">
        <v>1172</v>
      </c>
      <c r="ADH1" s="25" t="s">
        <v>1173</v>
      </c>
      <c r="ADI1" s="25" t="s">
        <v>1174</v>
      </c>
      <c r="ADJ1" s="25" t="s">
        <v>1175</v>
      </c>
      <c r="ADK1" s="25" t="s">
        <v>1176</v>
      </c>
      <c r="ADL1" s="25" t="s">
        <v>1177</v>
      </c>
      <c r="ADM1" s="25" t="s">
        <v>1178</v>
      </c>
      <c r="ADN1" s="25" t="s">
        <v>1179</v>
      </c>
      <c r="ADO1" s="25" t="s">
        <v>1180</v>
      </c>
      <c r="ADP1" s="25" t="s">
        <v>1181</v>
      </c>
      <c r="ADQ1" s="25" t="s">
        <v>1182</v>
      </c>
      <c r="ADR1" s="25" t="s">
        <v>1183</v>
      </c>
      <c r="ADS1" s="25" t="s">
        <v>1184</v>
      </c>
      <c r="ADT1" s="25" t="s">
        <v>1185</v>
      </c>
      <c r="ADU1" s="25" t="s">
        <v>1186</v>
      </c>
      <c r="ADV1" s="25" t="s">
        <v>1187</v>
      </c>
      <c r="ADW1" s="25" t="s">
        <v>1188</v>
      </c>
      <c r="ADX1" s="25" t="s">
        <v>1189</v>
      </c>
      <c r="ADY1" s="25" t="s">
        <v>1190</v>
      </c>
      <c r="ADZ1" s="25" t="s">
        <v>1191</v>
      </c>
      <c r="AEA1" s="25" t="s">
        <v>1192</v>
      </c>
      <c r="AEB1" s="25" t="s">
        <v>1193</v>
      </c>
      <c r="AEC1" s="25" t="s">
        <v>1194</v>
      </c>
      <c r="AED1" s="25" t="s">
        <v>1195</v>
      </c>
      <c r="AEE1" s="25" t="s">
        <v>1196</v>
      </c>
      <c r="AEF1" s="25" t="s">
        <v>1197</v>
      </c>
      <c r="AEG1" s="25" t="s">
        <v>1198</v>
      </c>
      <c r="AEH1" s="25" t="s">
        <v>1199</v>
      </c>
      <c r="AEI1" s="25" t="s">
        <v>1200</v>
      </c>
      <c r="AEJ1" s="25" t="s">
        <v>1201</v>
      </c>
      <c r="AEK1" s="25" t="s">
        <v>1202</v>
      </c>
      <c r="AEL1" s="25" t="s">
        <v>1203</v>
      </c>
      <c r="AEM1" s="25" t="s">
        <v>1204</v>
      </c>
      <c r="AEN1" s="25" t="s">
        <v>1205</v>
      </c>
      <c r="AEO1" s="25" t="s">
        <v>1206</v>
      </c>
      <c r="AEP1" s="25" t="s">
        <v>1207</v>
      </c>
      <c r="AEQ1" s="25" t="s">
        <v>1208</v>
      </c>
      <c r="AER1" s="25" t="s">
        <v>1209</v>
      </c>
      <c r="AES1" s="25" t="s">
        <v>1210</v>
      </c>
      <c r="AET1" s="25" t="s">
        <v>1211</v>
      </c>
      <c r="AEU1" s="25" t="s">
        <v>1212</v>
      </c>
      <c r="AEV1" s="25" t="s">
        <v>1213</v>
      </c>
      <c r="AEW1" s="25" t="s">
        <v>1214</v>
      </c>
      <c r="AEX1" s="25" t="s">
        <v>1215</v>
      </c>
      <c r="AEY1" s="25" t="s">
        <v>1216</v>
      </c>
      <c r="AEZ1" s="25" t="s">
        <v>1217</v>
      </c>
      <c r="AFA1" s="25" t="s">
        <v>1218</v>
      </c>
      <c r="AFB1" s="25" t="s">
        <v>1219</v>
      </c>
      <c r="AFC1" s="25" t="s">
        <v>1220</v>
      </c>
      <c r="AFD1" s="25" t="s">
        <v>1221</v>
      </c>
      <c r="AFE1" s="25" t="s">
        <v>1222</v>
      </c>
      <c r="AFF1" s="25" t="s">
        <v>1223</v>
      </c>
      <c r="AFG1" s="25" t="s">
        <v>1224</v>
      </c>
      <c r="AFH1" s="25" t="s">
        <v>1225</v>
      </c>
      <c r="AFI1" s="25" t="s">
        <v>1226</v>
      </c>
      <c r="AFJ1" s="25" t="s">
        <v>1227</v>
      </c>
      <c r="AFK1" s="25" t="s">
        <v>1228</v>
      </c>
      <c r="AFL1" s="25" t="s">
        <v>1229</v>
      </c>
      <c r="AFM1" s="25" t="s">
        <v>1230</v>
      </c>
      <c r="AFN1" s="25" t="s">
        <v>1231</v>
      </c>
      <c r="AFO1" s="25" t="s">
        <v>1232</v>
      </c>
      <c r="AFP1" s="25" t="s">
        <v>1233</v>
      </c>
      <c r="AFQ1" s="25" t="s">
        <v>1234</v>
      </c>
      <c r="AFR1" s="25" t="s">
        <v>1235</v>
      </c>
      <c r="AFS1" s="25" t="s">
        <v>1236</v>
      </c>
      <c r="AFT1" s="25" t="s">
        <v>1237</v>
      </c>
      <c r="AFU1" s="25" t="s">
        <v>1238</v>
      </c>
      <c r="AFV1" s="25" t="s">
        <v>1239</v>
      </c>
      <c r="AFW1" s="25" t="s">
        <v>1240</v>
      </c>
      <c r="AFX1" s="25" t="s">
        <v>1241</v>
      </c>
      <c r="AFY1" s="25" t="s">
        <v>1242</v>
      </c>
      <c r="AFZ1" s="25" t="s">
        <v>1243</v>
      </c>
      <c r="AGA1" s="25" t="s">
        <v>1244</v>
      </c>
      <c r="AGB1" s="25" t="s">
        <v>1245</v>
      </c>
      <c r="AGC1" s="25" t="s">
        <v>1246</v>
      </c>
      <c r="AGD1" s="25" t="s">
        <v>1247</v>
      </c>
      <c r="AGE1" s="25" t="s">
        <v>1248</v>
      </c>
      <c r="AGF1" s="25" t="s">
        <v>1249</v>
      </c>
      <c r="AGG1" s="25" t="s">
        <v>1250</v>
      </c>
      <c r="AGH1" s="25" t="s">
        <v>1251</v>
      </c>
      <c r="AGI1" s="25" t="s">
        <v>1252</v>
      </c>
      <c r="AGJ1" s="25" t="s">
        <v>1253</v>
      </c>
      <c r="AGK1" s="25" t="s">
        <v>1254</v>
      </c>
      <c r="AGL1" s="25" t="s">
        <v>1255</v>
      </c>
      <c r="AGM1" s="25" t="s">
        <v>1256</v>
      </c>
      <c r="AGN1" s="25" t="s">
        <v>1257</v>
      </c>
      <c r="AGO1" s="25" t="s">
        <v>1258</v>
      </c>
      <c r="AGP1" s="25" t="s">
        <v>1259</v>
      </c>
      <c r="AGQ1" s="25" t="s">
        <v>1260</v>
      </c>
      <c r="AGR1" s="25" t="s">
        <v>1261</v>
      </c>
      <c r="AGS1" s="25" t="s">
        <v>1262</v>
      </c>
      <c r="AGT1" s="25" t="s">
        <v>1263</v>
      </c>
      <c r="AGU1" s="25" t="s">
        <v>1264</v>
      </c>
      <c r="AGV1" s="25" t="s">
        <v>1265</v>
      </c>
      <c r="AGW1" s="25" t="s">
        <v>1266</v>
      </c>
      <c r="AGX1" s="25" t="s">
        <v>1267</v>
      </c>
      <c r="AGY1" s="25" t="s">
        <v>1268</v>
      </c>
      <c r="AGZ1" s="25" t="s">
        <v>1269</v>
      </c>
      <c r="AHA1" s="25" t="s">
        <v>1270</v>
      </c>
      <c r="AHB1" s="25" t="s">
        <v>1271</v>
      </c>
      <c r="AHC1" s="25" t="s">
        <v>1272</v>
      </c>
      <c r="AHD1" s="25" t="s">
        <v>1273</v>
      </c>
      <c r="AHE1" s="25" t="s">
        <v>1274</v>
      </c>
      <c r="AHF1" s="25" t="s">
        <v>1275</v>
      </c>
      <c r="AHG1" s="25" t="s">
        <v>1276</v>
      </c>
      <c r="AHH1" s="25" t="s">
        <v>1277</v>
      </c>
      <c r="AHI1" s="25" t="s">
        <v>1278</v>
      </c>
      <c r="AHJ1" s="25" t="s">
        <v>1279</v>
      </c>
      <c r="AHK1" s="25" t="s">
        <v>1280</v>
      </c>
      <c r="AHL1" s="25" t="s">
        <v>1281</v>
      </c>
      <c r="AHM1" s="25" t="s">
        <v>1282</v>
      </c>
      <c r="AHN1" s="25" t="s">
        <v>1283</v>
      </c>
      <c r="AHO1" s="25" t="s">
        <v>1284</v>
      </c>
      <c r="AHP1" s="25" t="s">
        <v>1285</v>
      </c>
      <c r="AHQ1" s="25" t="s">
        <v>1286</v>
      </c>
      <c r="AHR1" s="25" t="s">
        <v>1287</v>
      </c>
      <c r="AHS1" s="25" t="s">
        <v>1288</v>
      </c>
      <c r="AHT1" s="25" t="s">
        <v>1289</v>
      </c>
      <c r="AHU1" s="25" t="s">
        <v>1290</v>
      </c>
      <c r="AHV1" s="25" t="s">
        <v>1291</v>
      </c>
      <c r="AHW1" s="25" t="s">
        <v>1292</v>
      </c>
      <c r="AHX1" s="25" t="s">
        <v>1293</v>
      </c>
      <c r="AHY1" s="25" t="s">
        <v>1294</v>
      </c>
      <c r="AHZ1" s="25" t="s">
        <v>1295</v>
      </c>
      <c r="AIA1" s="25" t="s">
        <v>1296</v>
      </c>
      <c r="AIB1" s="25" t="s">
        <v>1297</v>
      </c>
      <c r="AIC1" s="25" t="s">
        <v>1298</v>
      </c>
      <c r="AID1" s="25" t="s">
        <v>1299</v>
      </c>
      <c r="AIE1" s="25" t="s">
        <v>1300</v>
      </c>
      <c r="AIF1" s="25" t="s">
        <v>1301</v>
      </c>
      <c r="AIG1" s="25" t="s">
        <v>1302</v>
      </c>
      <c r="AIH1" s="25" t="s">
        <v>1303</v>
      </c>
      <c r="AII1" s="25" t="s">
        <v>1304</v>
      </c>
      <c r="AIJ1" s="25" t="s">
        <v>1305</v>
      </c>
      <c r="AIK1" s="25" t="s">
        <v>1306</v>
      </c>
      <c r="AIL1" s="25" t="s">
        <v>1307</v>
      </c>
      <c r="AIM1" s="25" t="s">
        <v>1308</v>
      </c>
      <c r="AIN1" s="25" t="s">
        <v>1309</v>
      </c>
      <c r="AIO1" s="25" t="s">
        <v>1310</v>
      </c>
      <c r="AIP1" s="25" t="s">
        <v>1311</v>
      </c>
      <c r="AIQ1" s="25" t="s">
        <v>1312</v>
      </c>
      <c r="AIR1" s="25" t="s">
        <v>1313</v>
      </c>
      <c r="AIS1" s="25" t="s">
        <v>1314</v>
      </c>
      <c r="AIT1" s="25" t="s">
        <v>1315</v>
      </c>
      <c r="AIU1" s="25" t="s">
        <v>1316</v>
      </c>
      <c r="AIV1" s="25" t="s">
        <v>1317</v>
      </c>
      <c r="AIW1" s="25" t="s">
        <v>1318</v>
      </c>
      <c r="AIX1" s="25" t="s">
        <v>1319</v>
      </c>
      <c r="AIY1" s="25" t="s">
        <v>1320</v>
      </c>
      <c r="AIZ1" s="25" t="s">
        <v>1321</v>
      </c>
      <c r="AJA1" s="25" t="s">
        <v>1322</v>
      </c>
      <c r="AJB1" s="25" t="s">
        <v>1323</v>
      </c>
      <c r="AJC1" s="25" t="s">
        <v>1324</v>
      </c>
      <c r="AJD1" s="25" t="s">
        <v>1325</v>
      </c>
      <c r="AJE1" s="25" t="s">
        <v>1326</v>
      </c>
      <c r="AJF1" s="25" t="s">
        <v>1327</v>
      </c>
      <c r="AJG1" s="25" t="s">
        <v>1328</v>
      </c>
      <c r="AJH1" s="25" t="s">
        <v>1329</v>
      </c>
      <c r="AJI1" s="25" t="s">
        <v>1330</v>
      </c>
      <c r="AJJ1" s="25" t="s">
        <v>1331</v>
      </c>
      <c r="AJK1" s="25" t="s">
        <v>1332</v>
      </c>
      <c r="AJL1" s="25" t="s">
        <v>1333</v>
      </c>
      <c r="AJM1" s="25" t="s">
        <v>1334</v>
      </c>
      <c r="AJN1" s="25" t="s">
        <v>1335</v>
      </c>
      <c r="AJO1" s="25" t="s">
        <v>1336</v>
      </c>
      <c r="AJP1" s="25" t="s">
        <v>1337</v>
      </c>
      <c r="AJQ1" s="25" t="s">
        <v>1338</v>
      </c>
      <c r="AJR1" s="25" t="s">
        <v>1339</v>
      </c>
      <c r="AJS1" s="25" t="s">
        <v>1340</v>
      </c>
      <c r="AJT1" s="25" t="s">
        <v>1341</v>
      </c>
      <c r="AJU1" s="25" t="s">
        <v>1342</v>
      </c>
      <c r="AJV1" s="25" t="s">
        <v>1343</v>
      </c>
      <c r="AJW1" s="25" t="s">
        <v>1344</v>
      </c>
      <c r="AJX1" s="25" t="s">
        <v>1345</v>
      </c>
      <c r="AJY1" s="25" t="s">
        <v>1346</v>
      </c>
      <c r="AJZ1" s="25" t="s">
        <v>1347</v>
      </c>
      <c r="AKA1" s="25" t="s">
        <v>1348</v>
      </c>
      <c r="AKB1" s="25" t="s">
        <v>1349</v>
      </c>
      <c r="AKC1" s="25" t="s">
        <v>1350</v>
      </c>
      <c r="AKD1" s="25" t="s">
        <v>1351</v>
      </c>
      <c r="AKE1" s="25" t="s">
        <v>1352</v>
      </c>
      <c r="AKF1" s="25" t="s">
        <v>1353</v>
      </c>
      <c r="AKG1" s="25" t="s">
        <v>1354</v>
      </c>
      <c r="AKH1" s="25" t="s">
        <v>1355</v>
      </c>
      <c r="AKI1" s="25" t="s">
        <v>1356</v>
      </c>
      <c r="AKJ1" s="25" t="s">
        <v>1357</v>
      </c>
      <c r="AKK1" s="25" t="s">
        <v>1358</v>
      </c>
      <c r="AKL1" s="25" t="s">
        <v>1359</v>
      </c>
      <c r="AKM1" s="25" t="s">
        <v>1360</v>
      </c>
      <c r="AKN1" s="25" t="s">
        <v>1361</v>
      </c>
      <c r="AKO1" s="25" t="s">
        <v>1362</v>
      </c>
      <c r="AKP1" s="25" t="s">
        <v>1363</v>
      </c>
      <c r="AKQ1" s="25" t="s">
        <v>1364</v>
      </c>
      <c r="AKR1" s="25" t="s">
        <v>1365</v>
      </c>
      <c r="AKS1" s="25" t="s">
        <v>1366</v>
      </c>
      <c r="AKT1" s="25" t="s">
        <v>1367</v>
      </c>
      <c r="AKU1" s="25" t="s">
        <v>1368</v>
      </c>
      <c r="AKV1" s="25" t="s">
        <v>1369</v>
      </c>
      <c r="AKW1" s="25" t="s">
        <v>1370</v>
      </c>
      <c r="AKX1" s="25" t="s">
        <v>1371</v>
      </c>
      <c r="AKY1" s="25" t="s">
        <v>1372</v>
      </c>
      <c r="AKZ1" s="25" t="s">
        <v>1373</v>
      </c>
      <c r="ALA1" s="25" t="s">
        <v>1374</v>
      </c>
      <c r="ALB1" s="25" t="s">
        <v>1375</v>
      </c>
      <c r="ALC1" s="25" t="s">
        <v>1376</v>
      </c>
      <c r="ALD1" s="25" t="s">
        <v>1377</v>
      </c>
      <c r="ALE1" s="25" t="s">
        <v>1378</v>
      </c>
      <c r="ALF1" s="25" t="s">
        <v>1379</v>
      </c>
      <c r="ALG1" s="25" t="s">
        <v>1380</v>
      </c>
      <c r="ALH1" s="25" t="s">
        <v>1381</v>
      </c>
      <c r="ALI1" s="25" t="s">
        <v>1382</v>
      </c>
      <c r="ALJ1" s="25" t="s">
        <v>1383</v>
      </c>
      <c r="ALK1" s="25" t="s">
        <v>1384</v>
      </c>
      <c r="ALL1" s="25" t="s">
        <v>1385</v>
      </c>
      <c r="ALM1" s="25" t="s">
        <v>1386</v>
      </c>
      <c r="ALN1" s="25" t="s">
        <v>1387</v>
      </c>
      <c r="ALO1" s="25" t="s">
        <v>1388</v>
      </c>
      <c r="ALP1" s="25" t="s">
        <v>1389</v>
      </c>
      <c r="ALQ1" s="25" t="s">
        <v>1390</v>
      </c>
      <c r="ALR1" s="25" t="s">
        <v>1391</v>
      </c>
      <c r="ALS1" s="25" t="s">
        <v>1392</v>
      </c>
      <c r="ALT1" s="25" t="s">
        <v>1393</v>
      </c>
      <c r="ALU1" s="25" t="s">
        <v>1394</v>
      </c>
      <c r="ALV1" s="25" t="s">
        <v>1395</v>
      </c>
      <c r="ALW1" s="25" t="s">
        <v>1396</v>
      </c>
      <c r="ALX1" s="25" t="s">
        <v>1397</v>
      </c>
      <c r="ALY1" s="25" t="s">
        <v>1398</v>
      </c>
      <c r="ALZ1" s="25" t="s">
        <v>1399</v>
      </c>
      <c r="AMA1" s="25" t="s">
        <v>1400</v>
      </c>
      <c r="AMB1" s="25" t="s">
        <v>1401</v>
      </c>
      <c r="AMC1" s="25" t="s">
        <v>1402</v>
      </c>
      <c r="AMD1" s="25" t="s">
        <v>1403</v>
      </c>
      <c r="AME1" s="25" t="s">
        <v>1404</v>
      </c>
      <c r="AMF1" s="25" t="s">
        <v>1405</v>
      </c>
      <c r="AMG1" s="25" t="s">
        <v>1406</v>
      </c>
      <c r="AMH1" s="25" t="s">
        <v>1407</v>
      </c>
      <c r="AMI1" s="25" t="s">
        <v>1408</v>
      </c>
      <c r="AMJ1" s="25" t="s">
        <v>1409</v>
      </c>
      <c r="AMK1" s="25" t="s">
        <v>1410</v>
      </c>
      <c r="AML1" s="25" t="s">
        <v>1411</v>
      </c>
      <c r="AMM1" s="25" t="s">
        <v>1412</v>
      </c>
      <c r="AMN1" s="25" t="s">
        <v>1413</v>
      </c>
      <c r="AMO1" s="25" t="s">
        <v>1414</v>
      </c>
      <c r="AMP1" s="25" t="s">
        <v>1415</v>
      </c>
      <c r="AMQ1" s="25" t="s">
        <v>1416</v>
      </c>
      <c r="AMR1" s="25" t="s">
        <v>1417</v>
      </c>
      <c r="AMS1" s="25" t="s">
        <v>1418</v>
      </c>
      <c r="AMT1" s="25" t="s">
        <v>1419</v>
      </c>
      <c r="AMU1" s="25" t="s">
        <v>1420</v>
      </c>
      <c r="AMV1" s="25" t="s">
        <v>1421</v>
      </c>
      <c r="AMW1" s="25" t="s">
        <v>1422</v>
      </c>
      <c r="AMX1" s="25" t="s">
        <v>1423</v>
      </c>
      <c r="AMY1" s="25" t="s">
        <v>1424</v>
      </c>
      <c r="AMZ1" s="25" t="s">
        <v>1425</v>
      </c>
      <c r="ANA1" s="25" t="s">
        <v>1426</v>
      </c>
      <c r="ANB1" s="25" t="s">
        <v>1427</v>
      </c>
      <c r="ANC1" s="25" t="s">
        <v>1428</v>
      </c>
      <c r="AND1" s="25" t="s">
        <v>1429</v>
      </c>
      <c r="ANE1" s="25" t="s">
        <v>1430</v>
      </c>
      <c r="ANF1" s="25" t="s">
        <v>1431</v>
      </c>
      <c r="ANG1" s="25" t="s">
        <v>1432</v>
      </c>
      <c r="ANH1" s="25" t="s">
        <v>1433</v>
      </c>
      <c r="ANI1" s="25" t="s">
        <v>1434</v>
      </c>
      <c r="ANJ1" s="25" t="s">
        <v>1435</v>
      </c>
      <c r="ANK1" s="25" t="s">
        <v>1436</v>
      </c>
      <c r="ANL1" s="25" t="s">
        <v>1437</v>
      </c>
      <c r="ANM1" s="25" t="s">
        <v>1438</v>
      </c>
      <c r="ANN1" s="25" t="s">
        <v>1439</v>
      </c>
      <c r="ANO1" s="25" t="s">
        <v>1440</v>
      </c>
      <c r="ANP1" s="25" t="s">
        <v>1441</v>
      </c>
      <c r="ANQ1" s="25" t="s">
        <v>1442</v>
      </c>
      <c r="ANR1" s="25" t="s">
        <v>1443</v>
      </c>
      <c r="ANS1" s="25" t="s">
        <v>1444</v>
      </c>
      <c r="ANT1" s="25" t="s">
        <v>1445</v>
      </c>
      <c r="ANU1" s="25" t="s">
        <v>1446</v>
      </c>
      <c r="ANV1" s="25" t="s">
        <v>1447</v>
      </c>
      <c r="ANW1" s="25" t="s">
        <v>1448</v>
      </c>
      <c r="ANX1" s="25" t="s">
        <v>1449</v>
      </c>
      <c r="ANY1" s="25" t="s">
        <v>1450</v>
      </c>
      <c r="ANZ1" s="25" t="s">
        <v>1451</v>
      </c>
      <c r="AOA1" s="25" t="s">
        <v>1452</v>
      </c>
      <c r="AOB1" s="25" t="s">
        <v>1453</v>
      </c>
      <c r="AOC1" s="25" t="s">
        <v>1454</v>
      </c>
      <c r="AOD1" s="25" t="s">
        <v>1455</v>
      </c>
      <c r="AOE1" s="25" t="s">
        <v>1456</v>
      </c>
      <c r="AOF1" s="25" t="s">
        <v>1457</v>
      </c>
      <c r="AOG1" s="25" t="s">
        <v>1458</v>
      </c>
      <c r="AOH1" s="25" t="s">
        <v>1459</v>
      </c>
      <c r="AOI1" s="25" t="s">
        <v>1460</v>
      </c>
      <c r="AOJ1" s="25" t="s">
        <v>1461</v>
      </c>
      <c r="AOK1" s="25" t="s">
        <v>1462</v>
      </c>
      <c r="AOL1" s="25" t="s">
        <v>1463</v>
      </c>
      <c r="AOM1" s="25" t="s">
        <v>1464</v>
      </c>
      <c r="AON1" s="25" t="s">
        <v>1465</v>
      </c>
      <c r="AOO1" s="25" t="s">
        <v>1466</v>
      </c>
      <c r="AOP1" s="25" t="s">
        <v>1467</v>
      </c>
      <c r="AOQ1" s="25" t="s">
        <v>1468</v>
      </c>
      <c r="AOR1" s="25" t="s">
        <v>1469</v>
      </c>
      <c r="AOS1" s="25" t="s">
        <v>1470</v>
      </c>
      <c r="AOT1" s="25" t="s">
        <v>1471</v>
      </c>
      <c r="AOU1" s="25" t="s">
        <v>1472</v>
      </c>
      <c r="AOV1" s="25" t="s">
        <v>1473</v>
      </c>
      <c r="AOW1" s="25" t="s">
        <v>1474</v>
      </c>
      <c r="AOX1" s="25" t="s">
        <v>1475</v>
      </c>
      <c r="AOY1" s="25" t="s">
        <v>1476</v>
      </c>
      <c r="AOZ1" s="25" t="s">
        <v>1477</v>
      </c>
      <c r="APA1" s="25" t="s">
        <v>1478</v>
      </c>
      <c r="APB1" s="25" t="s">
        <v>1479</v>
      </c>
      <c r="APC1" s="25" t="s">
        <v>1480</v>
      </c>
      <c r="APD1" s="25" t="s">
        <v>1481</v>
      </c>
      <c r="APE1" s="25" t="s">
        <v>1482</v>
      </c>
      <c r="APF1" s="25" t="s">
        <v>1483</v>
      </c>
      <c r="APG1" s="25" t="s">
        <v>1484</v>
      </c>
      <c r="APH1" s="25" t="s">
        <v>1485</v>
      </c>
      <c r="API1" s="25" t="s">
        <v>1486</v>
      </c>
      <c r="APJ1" s="25" t="s">
        <v>1487</v>
      </c>
      <c r="APK1" s="25" t="s">
        <v>1488</v>
      </c>
      <c r="APL1" s="25" t="s">
        <v>1489</v>
      </c>
      <c r="APM1" s="25" t="s">
        <v>1490</v>
      </c>
      <c r="APN1" s="25" t="s">
        <v>1491</v>
      </c>
      <c r="APO1" s="25" t="s">
        <v>1492</v>
      </c>
      <c r="APP1" s="25" t="s">
        <v>1493</v>
      </c>
      <c r="APQ1" s="25" t="s">
        <v>1494</v>
      </c>
      <c r="APR1" s="25" t="s">
        <v>1495</v>
      </c>
      <c r="APS1" s="25" t="s">
        <v>1496</v>
      </c>
      <c r="APT1" s="25" t="s">
        <v>1497</v>
      </c>
      <c r="APU1" s="25" t="s">
        <v>1498</v>
      </c>
      <c r="APV1" s="25" t="s">
        <v>1499</v>
      </c>
      <c r="APW1" s="25" t="s">
        <v>1500</v>
      </c>
      <c r="APX1" s="25" t="s">
        <v>1501</v>
      </c>
      <c r="APY1" s="25" t="s">
        <v>1502</v>
      </c>
      <c r="APZ1" s="25" t="s">
        <v>1503</v>
      </c>
      <c r="AQA1" s="25" t="s">
        <v>1504</v>
      </c>
      <c r="AQB1" s="25" t="s">
        <v>1505</v>
      </c>
      <c r="AQC1" s="25" t="s">
        <v>1506</v>
      </c>
      <c r="AQD1" s="25" t="s">
        <v>1507</v>
      </c>
      <c r="AQE1" s="25" t="s">
        <v>1508</v>
      </c>
      <c r="AQF1" s="25" t="s">
        <v>1509</v>
      </c>
      <c r="AQG1" s="25" t="s">
        <v>1510</v>
      </c>
      <c r="AQH1" s="25" t="s">
        <v>1511</v>
      </c>
      <c r="AQI1" s="25" t="s">
        <v>1512</v>
      </c>
      <c r="AQJ1" s="25" t="s">
        <v>1513</v>
      </c>
      <c r="AQK1" s="25" t="s">
        <v>1514</v>
      </c>
      <c r="AQL1" s="25" t="s">
        <v>1515</v>
      </c>
      <c r="AQM1" s="25" t="s">
        <v>1516</v>
      </c>
      <c r="AQN1" s="25" t="s">
        <v>1517</v>
      </c>
      <c r="AQO1" s="25" t="s">
        <v>1518</v>
      </c>
      <c r="AQP1" s="25" t="s">
        <v>1519</v>
      </c>
      <c r="AQQ1" s="25" t="s">
        <v>1520</v>
      </c>
      <c r="AQR1" s="25" t="s">
        <v>1521</v>
      </c>
      <c r="AQS1" s="25" t="s">
        <v>1522</v>
      </c>
      <c r="AQT1" s="25" t="s">
        <v>1523</v>
      </c>
      <c r="AQU1" s="25" t="s">
        <v>1524</v>
      </c>
      <c r="AQV1" s="25" t="s">
        <v>1525</v>
      </c>
      <c r="AQW1" s="25" t="s">
        <v>1526</v>
      </c>
      <c r="AQX1" s="25" t="s">
        <v>1527</v>
      </c>
      <c r="AQY1" s="25" t="s">
        <v>1528</v>
      </c>
      <c r="AQZ1" s="25" t="s">
        <v>1529</v>
      </c>
      <c r="ARA1" s="25" t="s">
        <v>1530</v>
      </c>
      <c r="ARB1" s="25" t="s">
        <v>1531</v>
      </c>
      <c r="ARC1" s="25" t="s">
        <v>1532</v>
      </c>
      <c r="ARD1" s="25" t="s">
        <v>1533</v>
      </c>
      <c r="ARE1" s="25" t="s">
        <v>1534</v>
      </c>
      <c r="ARF1" s="25" t="s">
        <v>1535</v>
      </c>
      <c r="ARG1" s="25" t="s">
        <v>1536</v>
      </c>
      <c r="ARH1" s="25" t="s">
        <v>1537</v>
      </c>
      <c r="ARI1" s="25" t="s">
        <v>1538</v>
      </c>
      <c r="ARJ1" s="25" t="s">
        <v>1539</v>
      </c>
      <c r="ARK1" s="25" t="s">
        <v>1540</v>
      </c>
      <c r="ARL1" s="25" t="s">
        <v>1541</v>
      </c>
      <c r="ARM1" s="25" t="s">
        <v>1542</v>
      </c>
      <c r="ARN1" s="25" t="s">
        <v>1543</v>
      </c>
      <c r="ARO1" s="25" t="s">
        <v>1544</v>
      </c>
      <c r="ARP1" s="25" t="s">
        <v>1545</v>
      </c>
      <c r="ARQ1" s="25" t="s">
        <v>1546</v>
      </c>
      <c r="ARR1" s="25" t="s">
        <v>1547</v>
      </c>
      <c r="ARS1" s="25" t="s">
        <v>1548</v>
      </c>
      <c r="ART1" s="25" t="s">
        <v>1549</v>
      </c>
      <c r="ARU1" s="25" t="s">
        <v>1550</v>
      </c>
      <c r="ARV1" s="25" t="s">
        <v>1551</v>
      </c>
      <c r="ARW1" s="25" t="s">
        <v>1552</v>
      </c>
      <c r="ARX1" s="25" t="s">
        <v>1553</v>
      </c>
      <c r="ARY1" s="25" t="s">
        <v>1554</v>
      </c>
      <c r="ARZ1" s="25" t="s">
        <v>1555</v>
      </c>
      <c r="ASA1" s="25" t="s">
        <v>1556</v>
      </c>
      <c r="ASB1" s="25" t="s">
        <v>1557</v>
      </c>
      <c r="ASC1" s="25" t="s">
        <v>1558</v>
      </c>
      <c r="ASD1" s="25" t="s">
        <v>1559</v>
      </c>
      <c r="ASE1" s="25" t="s">
        <v>1560</v>
      </c>
      <c r="ASF1" s="25" t="s">
        <v>1561</v>
      </c>
      <c r="ASG1" s="25" t="s">
        <v>1562</v>
      </c>
      <c r="ASH1" s="25" t="s">
        <v>1563</v>
      </c>
      <c r="ASI1" s="25" t="s">
        <v>1564</v>
      </c>
      <c r="ASJ1" s="25" t="s">
        <v>1565</v>
      </c>
      <c r="ASK1" s="25" t="s">
        <v>1566</v>
      </c>
      <c r="ASL1" s="25" t="s">
        <v>1567</v>
      </c>
      <c r="ASM1" s="25" t="s">
        <v>1568</v>
      </c>
      <c r="ASN1" s="25" t="s">
        <v>1569</v>
      </c>
      <c r="ASO1" s="25" t="s">
        <v>1570</v>
      </c>
      <c r="ASP1" s="25" t="s">
        <v>1571</v>
      </c>
      <c r="ASQ1" s="25" t="s">
        <v>1572</v>
      </c>
      <c r="ASR1" s="25" t="s">
        <v>1573</v>
      </c>
      <c r="ASS1" s="25" t="s">
        <v>1574</v>
      </c>
      <c r="AST1" s="25" t="s">
        <v>1575</v>
      </c>
      <c r="ASU1" s="25" t="s">
        <v>1576</v>
      </c>
      <c r="ASV1" s="25" t="s">
        <v>1577</v>
      </c>
      <c r="ASW1" s="25" t="s">
        <v>1578</v>
      </c>
      <c r="ASX1" s="25" t="s">
        <v>1579</v>
      </c>
      <c r="ASY1" s="25" t="s">
        <v>1580</v>
      </c>
      <c r="ASZ1" s="25" t="s">
        <v>1581</v>
      </c>
      <c r="ATA1" s="25" t="s">
        <v>1582</v>
      </c>
      <c r="ATB1" s="25" t="s">
        <v>1583</v>
      </c>
      <c r="ATC1" s="25" t="s">
        <v>1584</v>
      </c>
      <c r="ATD1" s="25" t="s">
        <v>1585</v>
      </c>
      <c r="ATE1" s="25" t="s">
        <v>1586</v>
      </c>
      <c r="ATF1" s="25" t="s">
        <v>1587</v>
      </c>
      <c r="ATG1" s="25" t="s">
        <v>1588</v>
      </c>
      <c r="ATH1" s="25" t="s">
        <v>1589</v>
      </c>
      <c r="ATI1" s="25" t="s">
        <v>1590</v>
      </c>
      <c r="ATJ1" s="25" t="s">
        <v>1591</v>
      </c>
      <c r="ATK1" s="25" t="s">
        <v>1592</v>
      </c>
      <c r="ATL1" s="25" t="s">
        <v>1593</v>
      </c>
      <c r="ATM1" s="25" t="s">
        <v>1594</v>
      </c>
      <c r="ATN1" s="25" t="s">
        <v>1595</v>
      </c>
      <c r="ATO1" s="25" t="s">
        <v>1596</v>
      </c>
      <c r="ATP1" s="25" t="s">
        <v>1597</v>
      </c>
      <c r="ATQ1" s="25" t="s">
        <v>1598</v>
      </c>
      <c r="ATR1" s="25" t="s">
        <v>1599</v>
      </c>
      <c r="ATS1" s="25" t="s">
        <v>1600</v>
      </c>
      <c r="ATT1" s="25" t="s">
        <v>1601</v>
      </c>
      <c r="ATU1" s="25" t="s">
        <v>1602</v>
      </c>
      <c r="ATV1" s="25" t="s">
        <v>1603</v>
      </c>
      <c r="ATW1" s="25" t="s">
        <v>1604</v>
      </c>
      <c r="ATX1" s="25" t="s">
        <v>1605</v>
      </c>
      <c r="ATY1" s="25" t="s">
        <v>1606</v>
      </c>
      <c r="ATZ1" s="25" t="s">
        <v>1607</v>
      </c>
      <c r="AUA1" s="25" t="s">
        <v>1608</v>
      </c>
      <c r="AUB1" s="25" t="s">
        <v>1609</v>
      </c>
      <c r="AUC1" s="25" t="s">
        <v>1610</v>
      </c>
      <c r="AUD1" s="25" t="s">
        <v>1611</v>
      </c>
      <c r="AUE1" s="25" t="s">
        <v>1612</v>
      </c>
      <c r="AUF1" s="25" t="s">
        <v>1613</v>
      </c>
      <c r="AUG1" s="25" t="s">
        <v>1614</v>
      </c>
      <c r="AUH1" s="25" t="s">
        <v>1615</v>
      </c>
      <c r="AUI1" s="25" t="s">
        <v>1616</v>
      </c>
      <c r="AUJ1" s="25" t="s">
        <v>1617</v>
      </c>
      <c r="AUK1" s="25" t="s">
        <v>1618</v>
      </c>
      <c r="AUL1" s="25" t="s">
        <v>1619</v>
      </c>
      <c r="AUM1" s="25" t="s">
        <v>1620</v>
      </c>
      <c r="AUN1" s="25" t="s">
        <v>1621</v>
      </c>
      <c r="AUO1" s="25" t="s">
        <v>1622</v>
      </c>
      <c r="AUP1" s="25" t="s">
        <v>1623</v>
      </c>
      <c r="AUQ1" s="25" t="s">
        <v>1624</v>
      </c>
      <c r="AUR1" s="25" t="s">
        <v>1625</v>
      </c>
      <c r="AUS1" s="25" t="s">
        <v>1626</v>
      </c>
      <c r="AUT1" s="25" t="s">
        <v>1627</v>
      </c>
      <c r="AUU1" s="25" t="s">
        <v>1628</v>
      </c>
      <c r="AUV1" s="25" t="s">
        <v>1629</v>
      </c>
      <c r="AUW1" s="25" t="s">
        <v>1630</v>
      </c>
      <c r="AUX1" s="25" t="s">
        <v>1631</v>
      </c>
      <c r="AUY1" s="25" t="s">
        <v>1632</v>
      </c>
      <c r="AUZ1" s="25" t="s">
        <v>1633</v>
      </c>
      <c r="AVA1" s="25" t="s">
        <v>1634</v>
      </c>
      <c r="AVB1" s="25" t="s">
        <v>1635</v>
      </c>
      <c r="AVC1" s="25" t="s">
        <v>1636</v>
      </c>
      <c r="AVD1" s="25" t="s">
        <v>1637</v>
      </c>
      <c r="AVE1" s="25" t="s">
        <v>1638</v>
      </c>
      <c r="AVF1" s="25" t="s">
        <v>1639</v>
      </c>
      <c r="AVG1" s="25" t="s">
        <v>1640</v>
      </c>
      <c r="AVH1" s="25" t="s">
        <v>1641</v>
      </c>
      <c r="AVI1" s="25" t="s">
        <v>1642</v>
      </c>
      <c r="AVJ1" s="25" t="s">
        <v>1643</v>
      </c>
      <c r="AVK1" s="25" t="s">
        <v>1644</v>
      </c>
      <c r="AVL1" s="25" t="s">
        <v>1645</v>
      </c>
      <c r="AVM1" s="25" t="s">
        <v>1646</v>
      </c>
      <c r="AVN1" s="25" t="s">
        <v>1647</v>
      </c>
      <c r="AVO1" s="25" t="s">
        <v>1648</v>
      </c>
      <c r="AVP1" s="25" t="s">
        <v>1649</v>
      </c>
      <c r="AVQ1" s="25" t="s">
        <v>1650</v>
      </c>
      <c r="AVR1" s="25" t="s">
        <v>1651</v>
      </c>
      <c r="AVS1" s="25" t="s">
        <v>1652</v>
      </c>
      <c r="AVT1" s="25" t="s">
        <v>1653</v>
      </c>
      <c r="AVU1" s="25" t="s">
        <v>1654</v>
      </c>
      <c r="AVV1" s="25" t="s">
        <v>1655</v>
      </c>
      <c r="AVW1" s="25" t="s">
        <v>1656</v>
      </c>
      <c r="AVX1" s="25" t="s">
        <v>1657</v>
      </c>
      <c r="AVY1" s="25" t="s">
        <v>1658</v>
      </c>
      <c r="AVZ1" s="25" t="s">
        <v>1659</v>
      </c>
      <c r="AWA1" s="25" t="s">
        <v>1660</v>
      </c>
      <c r="AWB1" s="25" t="s">
        <v>1661</v>
      </c>
      <c r="AWC1" s="25" t="s">
        <v>1662</v>
      </c>
      <c r="AWD1" s="25" t="s">
        <v>1663</v>
      </c>
      <c r="AWE1" s="25" t="s">
        <v>1664</v>
      </c>
      <c r="AWF1" s="25" t="s">
        <v>1665</v>
      </c>
      <c r="AWG1" s="25" t="s">
        <v>1666</v>
      </c>
      <c r="AWH1" s="25" t="s">
        <v>1667</v>
      </c>
      <c r="AWI1" s="25" t="s">
        <v>1668</v>
      </c>
      <c r="AWJ1" s="25" t="s">
        <v>1669</v>
      </c>
      <c r="AWK1" s="25" t="s">
        <v>1670</v>
      </c>
      <c r="AWL1" s="25" t="s">
        <v>1671</v>
      </c>
      <c r="AWM1" s="25" t="s">
        <v>1672</v>
      </c>
      <c r="AWN1" s="25" t="s">
        <v>1673</v>
      </c>
      <c r="AWO1" s="25" t="s">
        <v>1674</v>
      </c>
      <c r="AWP1" s="25" t="s">
        <v>1675</v>
      </c>
      <c r="AWQ1" s="25" t="s">
        <v>1676</v>
      </c>
      <c r="AWR1" s="25" t="s">
        <v>1677</v>
      </c>
      <c r="AWS1" s="25" t="s">
        <v>1678</v>
      </c>
      <c r="AWT1" s="25" t="s">
        <v>1679</v>
      </c>
      <c r="AWU1" s="25" t="s">
        <v>1680</v>
      </c>
      <c r="AWV1" s="25" t="s">
        <v>1681</v>
      </c>
      <c r="AWW1" s="25" t="s">
        <v>1682</v>
      </c>
      <c r="AWX1" s="25" t="s">
        <v>1683</v>
      </c>
      <c r="AWY1" s="25" t="s">
        <v>1684</v>
      </c>
      <c r="AWZ1" s="25" t="s">
        <v>1685</v>
      </c>
      <c r="AXA1" s="25" t="s">
        <v>1686</v>
      </c>
      <c r="AXB1" s="25" t="s">
        <v>1687</v>
      </c>
      <c r="AXC1" s="25" t="s">
        <v>1688</v>
      </c>
      <c r="AXD1" s="25" t="s">
        <v>1689</v>
      </c>
      <c r="AXE1" s="25" t="s">
        <v>1690</v>
      </c>
      <c r="AXF1" s="25" t="s">
        <v>1691</v>
      </c>
      <c r="AXG1" s="25" t="s">
        <v>1692</v>
      </c>
      <c r="AXH1" s="25" t="s">
        <v>1693</v>
      </c>
      <c r="AXI1" s="25" t="s">
        <v>1694</v>
      </c>
      <c r="AXJ1" s="25" t="s">
        <v>1695</v>
      </c>
      <c r="AXK1" s="25" t="s">
        <v>1696</v>
      </c>
      <c r="AXL1" s="25" t="s">
        <v>1697</v>
      </c>
      <c r="AXM1" s="25" t="s">
        <v>1698</v>
      </c>
      <c r="AXN1" s="25" t="s">
        <v>1699</v>
      </c>
      <c r="AXO1" s="25" t="s">
        <v>1700</v>
      </c>
      <c r="AXP1" s="25" t="s">
        <v>1701</v>
      </c>
      <c r="AXQ1" s="25" t="s">
        <v>1702</v>
      </c>
      <c r="AXR1" s="25" t="s">
        <v>1703</v>
      </c>
      <c r="AXS1" s="25" t="s">
        <v>1704</v>
      </c>
      <c r="AXT1" s="25" t="s">
        <v>1705</v>
      </c>
      <c r="AXU1" s="25" t="s">
        <v>1706</v>
      </c>
      <c r="AXV1" s="25" t="s">
        <v>1707</v>
      </c>
      <c r="AXW1" s="25" t="s">
        <v>1708</v>
      </c>
      <c r="AXX1" s="25" t="s">
        <v>1709</v>
      </c>
      <c r="AXY1" s="25" t="s">
        <v>1710</v>
      </c>
      <c r="AXZ1" s="25" t="s">
        <v>1711</v>
      </c>
      <c r="AYA1" s="25" t="s">
        <v>1712</v>
      </c>
      <c r="AYB1" s="25" t="s">
        <v>1713</v>
      </c>
      <c r="AYC1" s="25" t="s">
        <v>1714</v>
      </c>
      <c r="AYD1" s="25" t="s">
        <v>1715</v>
      </c>
      <c r="AYE1" s="25" t="s">
        <v>1716</v>
      </c>
      <c r="AYF1" s="25" t="s">
        <v>1717</v>
      </c>
      <c r="AYG1" s="25" t="s">
        <v>1718</v>
      </c>
      <c r="AYH1" s="25" t="s">
        <v>1719</v>
      </c>
      <c r="AYI1" s="25" t="s">
        <v>1720</v>
      </c>
      <c r="AYJ1" s="25" t="s">
        <v>1721</v>
      </c>
      <c r="AYK1" s="25" t="s">
        <v>1722</v>
      </c>
      <c r="AYL1" s="25" t="s">
        <v>1723</v>
      </c>
      <c r="AYM1" s="25" t="s">
        <v>1724</v>
      </c>
      <c r="AYN1" s="25" t="s">
        <v>1725</v>
      </c>
      <c r="AYO1" s="25" t="s">
        <v>1726</v>
      </c>
      <c r="AYP1" s="25" t="s">
        <v>1727</v>
      </c>
      <c r="AYQ1" s="25" t="s">
        <v>1728</v>
      </c>
      <c r="AYR1" s="25" t="s">
        <v>1729</v>
      </c>
      <c r="AYS1" s="25" t="s">
        <v>1730</v>
      </c>
      <c r="AYT1" s="25" t="s">
        <v>1731</v>
      </c>
      <c r="AYU1" s="25" t="s">
        <v>1732</v>
      </c>
      <c r="AYV1" s="25" t="s">
        <v>1733</v>
      </c>
      <c r="AYW1" s="25" t="s">
        <v>1734</v>
      </c>
      <c r="AYX1" s="25" t="s">
        <v>1735</v>
      </c>
      <c r="AYY1" s="25" t="s">
        <v>1736</v>
      </c>
      <c r="AYZ1" s="25" t="s">
        <v>1737</v>
      </c>
      <c r="AZA1" s="25" t="s">
        <v>1738</v>
      </c>
      <c r="AZB1" s="25" t="s">
        <v>1739</v>
      </c>
      <c r="AZC1" s="25" t="s">
        <v>1740</v>
      </c>
      <c r="AZD1" s="25" t="s">
        <v>1741</v>
      </c>
      <c r="AZE1" s="25" t="s">
        <v>1742</v>
      </c>
      <c r="AZF1" s="25" t="s">
        <v>1743</v>
      </c>
      <c r="AZG1" s="25" t="s">
        <v>1744</v>
      </c>
      <c r="AZH1" s="25" t="s">
        <v>1745</v>
      </c>
      <c r="AZI1" s="25" t="s">
        <v>1746</v>
      </c>
      <c r="AZJ1" s="25" t="s">
        <v>1747</v>
      </c>
      <c r="AZK1" s="25" t="s">
        <v>1748</v>
      </c>
      <c r="AZL1" s="25" t="s">
        <v>1749</v>
      </c>
      <c r="AZM1" s="25" t="s">
        <v>1750</v>
      </c>
      <c r="AZN1" s="25" t="s">
        <v>1751</v>
      </c>
      <c r="AZO1" s="25" t="s">
        <v>1752</v>
      </c>
      <c r="AZP1" s="25" t="s">
        <v>1753</v>
      </c>
      <c r="AZQ1" s="25" t="s">
        <v>1754</v>
      </c>
      <c r="AZR1" s="25" t="s">
        <v>1755</v>
      </c>
      <c r="AZS1" s="25" t="s">
        <v>1756</v>
      </c>
      <c r="AZT1" s="25" t="s">
        <v>1757</v>
      </c>
      <c r="AZU1" s="25" t="s">
        <v>1758</v>
      </c>
      <c r="AZV1" s="25" t="s">
        <v>1759</v>
      </c>
      <c r="AZW1" s="25" t="s">
        <v>1760</v>
      </c>
      <c r="AZX1" s="25" t="s">
        <v>1761</v>
      </c>
      <c r="AZY1" s="25" t="s">
        <v>1762</v>
      </c>
      <c r="AZZ1" s="25" t="s">
        <v>1763</v>
      </c>
      <c r="BAA1" s="25" t="s">
        <v>1764</v>
      </c>
      <c r="BAB1" s="25" t="s">
        <v>1765</v>
      </c>
      <c r="BAC1" s="25" t="s">
        <v>1766</v>
      </c>
      <c r="BAD1" s="25" t="s">
        <v>1767</v>
      </c>
      <c r="BAE1" s="25" t="s">
        <v>1768</v>
      </c>
      <c r="BAF1" s="25" t="s">
        <v>1769</v>
      </c>
      <c r="BAG1" s="25" t="s">
        <v>1770</v>
      </c>
      <c r="BAH1" s="25" t="s">
        <v>1771</v>
      </c>
      <c r="BAI1" s="25" t="s">
        <v>1772</v>
      </c>
      <c r="BAJ1" s="25" t="s">
        <v>1773</v>
      </c>
      <c r="BAK1" s="25" t="s">
        <v>1774</v>
      </c>
      <c r="BAL1" s="25" t="s">
        <v>1775</v>
      </c>
      <c r="BAM1" s="25" t="s">
        <v>1776</v>
      </c>
      <c r="BAN1" s="25" t="s">
        <v>1777</v>
      </c>
      <c r="BAO1" s="25" t="s">
        <v>1778</v>
      </c>
      <c r="BAP1" s="25" t="s">
        <v>1779</v>
      </c>
      <c r="BAQ1" s="25" t="s">
        <v>1780</v>
      </c>
      <c r="BAR1" s="25" t="s">
        <v>1781</v>
      </c>
      <c r="BAS1" s="25" t="s">
        <v>1782</v>
      </c>
      <c r="BAT1" s="25" t="s">
        <v>1783</v>
      </c>
      <c r="BAU1" s="25" t="s">
        <v>1784</v>
      </c>
      <c r="BAV1" s="25" t="s">
        <v>1785</v>
      </c>
      <c r="BAW1" s="25" t="s">
        <v>1786</v>
      </c>
      <c r="BAX1" s="25" t="s">
        <v>1787</v>
      </c>
      <c r="BAY1" s="25" t="s">
        <v>1788</v>
      </c>
      <c r="BAZ1" s="25" t="s">
        <v>1789</v>
      </c>
      <c r="BBA1" s="25" t="s">
        <v>1790</v>
      </c>
      <c r="BBB1" s="25" t="s">
        <v>1791</v>
      </c>
      <c r="BBC1" s="25" t="s">
        <v>1792</v>
      </c>
      <c r="BBD1" s="25" t="s">
        <v>1793</v>
      </c>
      <c r="BBE1" s="25" t="s">
        <v>1794</v>
      </c>
      <c r="BBF1" s="25" t="s">
        <v>1795</v>
      </c>
      <c r="BBG1" s="25" t="s">
        <v>1796</v>
      </c>
      <c r="BBH1" s="25" t="s">
        <v>1797</v>
      </c>
      <c r="BBI1" s="25" t="s">
        <v>1798</v>
      </c>
      <c r="BBJ1" s="25" t="s">
        <v>1799</v>
      </c>
      <c r="BBK1" s="25" t="s">
        <v>1800</v>
      </c>
      <c r="BBL1" s="25" t="s">
        <v>1801</v>
      </c>
      <c r="BBM1" s="25" t="s">
        <v>1802</v>
      </c>
      <c r="BBN1" s="25" t="s">
        <v>1803</v>
      </c>
      <c r="BBO1" s="25" t="s">
        <v>1804</v>
      </c>
      <c r="BBP1" s="25" t="s">
        <v>1805</v>
      </c>
      <c r="BBQ1" s="25" t="s">
        <v>1806</v>
      </c>
      <c r="BBR1" s="25" t="s">
        <v>1807</v>
      </c>
      <c r="BBS1" s="25" t="s">
        <v>1808</v>
      </c>
      <c r="BBT1" s="25" t="s">
        <v>1809</v>
      </c>
      <c r="BBU1" s="25" t="s">
        <v>1810</v>
      </c>
      <c r="BBV1" s="25" t="s">
        <v>1811</v>
      </c>
      <c r="BBW1" s="25" t="s">
        <v>1812</v>
      </c>
      <c r="BBX1" s="25" t="s">
        <v>1813</v>
      </c>
      <c r="BBY1" s="25" t="s">
        <v>1814</v>
      </c>
      <c r="BBZ1" s="25" t="s">
        <v>1815</v>
      </c>
      <c r="BCA1" s="25" t="s">
        <v>1816</v>
      </c>
      <c r="BCB1" s="25" t="s">
        <v>1817</v>
      </c>
      <c r="BCC1" s="25" t="s">
        <v>1818</v>
      </c>
      <c r="BCD1" s="25" t="s">
        <v>1819</v>
      </c>
      <c r="BCE1" s="25" t="s">
        <v>1820</v>
      </c>
      <c r="BCF1" s="25" t="s">
        <v>1821</v>
      </c>
      <c r="BCG1" s="25" t="s">
        <v>1822</v>
      </c>
      <c r="BCH1" s="25" t="s">
        <v>1823</v>
      </c>
      <c r="BCI1" s="25" t="s">
        <v>1824</v>
      </c>
      <c r="BCJ1" s="25" t="s">
        <v>1825</v>
      </c>
      <c r="BCK1" s="25" t="s">
        <v>1826</v>
      </c>
      <c r="BCL1" s="25" t="s">
        <v>1827</v>
      </c>
      <c r="BCM1" s="25" t="s">
        <v>1828</v>
      </c>
      <c r="BCN1" s="25" t="s">
        <v>1829</v>
      </c>
      <c r="BCO1" s="25" t="s">
        <v>1830</v>
      </c>
      <c r="BCP1" s="25" t="s">
        <v>1831</v>
      </c>
      <c r="BCQ1" s="25" t="s">
        <v>1832</v>
      </c>
      <c r="BCR1" s="25" t="s">
        <v>1833</v>
      </c>
      <c r="BCS1" s="25" t="s">
        <v>1834</v>
      </c>
      <c r="BCT1" s="25" t="s">
        <v>1835</v>
      </c>
      <c r="BCU1" s="25" t="s">
        <v>1836</v>
      </c>
      <c r="BCV1" s="25" t="s">
        <v>1837</v>
      </c>
      <c r="BCW1" s="25" t="s">
        <v>1838</v>
      </c>
      <c r="BCX1" s="25" t="s">
        <v>1839</v>
      </c>
      <c r="BCY1" s="25" t="s">
        <v>1840</v>
      </c>
      <c r="BCZ1" s="25" t="s">
        <v>1841</v>
      </c>
      <c r="BDA1" s="25" t="s">
        <v>1842</v>
      </c>
      <c r="BDB1" s="25" t="s">
        <v>1843</v>
      </c>
      <c r="BDC1" s="25" t="s">
        <v>1844</v>
      </c>
      <c r="BDD1" s="25" t="s">
        <v>1845</v>
      </c>
      <c r="BDE1" s="25" t="s">
        <v>1846</v>
      </c>
      <c r="BDF1" s="25" t="s">
        <v>1847</v>
      </c>
      <c r="BDG1" s="25" t="s">
        <v>1848</v>
      </c>
      <c r="BDH1" s="25" t="s">
        <v>1849</v>
      </c>
      <c r="BDI1" s="25" t="s">
        <v>1850</v>
      </c>
      <c r="BDJ1" s="25" t="s">
        <v>1851</v>
      </c>
      <c r="BDK1" s="25" t="s">
        <v>1852</v>
      </c>
      <c r="BDL1" s="25" t="s">
        <v>1853</v>
      </c>
      <c r="BDM1" s="25" t="s">
        <v>1854</v>
      </c>
      <c r="BDN1" s="25" t="s">
        <v>1855</v>
      </c>
      <c r="BDO1" s="25" t="s">
        <v>1856</v>
      </c>
      <c r="BDP1" s="25" t="s">
        <v>1857</v>
      </c>
      <c r="BDQ1" s="25" t="s">
        <v>1858</v>
      </c>
      <c r="BDR1" s="25" t="s">
        <v>1859</v>
      </c>
      <c r="BDS1" s="25" t="s">
        <v>1860</v>
      </c>
      <c r="BDT1" s="25" t="s">
        <v>1861</v>
      </c>
      <c r="BDU1" s="25" t="s">
        <v>1862</v>
      </c>
      <c r="BDV1" s="25" t="s">
        <v>1863</v>
      </c>
      <c r="BDW1" s="25" t="s">
        <v>1864</v>
      </c>
      <c r="BDX1" s="25" t="s">
        <v>1865</v>
      </c>
      <c r="BDY1" s="25" t="s">
        <v>1866</v>
      </c>
      <c r="BDZ1" s="25" t="s">
        <v>1867</v>
      </c>
      <c r="BEA1" s="25" t="s">
        <v>1868</v>
      </c>
      <c r="BEB1" s="25" t="s">
        <v>1869</v>
      </c>
      <c r="BEC1" s="25" t="s">
        <v>1870</v>
      </c>
      <c r="BED1" s="25" t="s">
        <v>1871</v>
      </c>
      <c r="BEE1" s="25" t="s">
        <v>1872</v>
      </c>
      <c r="BEF1" s="25" t="s">
        <v>1873</v>
      </c>
      <c r="BEG1" s="25" t="s">
        <v>1874</v>
      </c>
      <c r="BEH1" s="25" t="s">
        <v>1875</v>
      </c>
      <c r="BEI1" s="25" t="s">
        <v>1876</v>
      </c>
      <c r="BEJ1" s="25" t="s">
        <v>1877</v>
      </c>
      <c r="BEK1" s="25" t="s">
        <v>1878</v>
      </c>
      <c r="BEL1" s="25" t="s">
        <v>1879</v>
      </c>
      <c r="BEM1" s="25" t="s">
        <v>1880</v>
      </c>
      <c r="BEN1" s="25" t="s">
        <v>1881</v>
      </c>
      <c r="BEO1" s="25" t="s">
        <v>1882</v>
      </c>
      <c r="BEP1" s="25" t="s">
        <v>1883</v>
      </c>
      <c r="BEQ1" s="25" t="s">
        <v>1884</v>
      </c>
      <c r="BER1" s="25" t="s">
        <v>1885</v>
      </c>
      <c r="BES1" s="25" t="s">
        <v>1886</v>
      </c>
      <c r="BET1" s="25" t="s">
        <v>1887</v>
      </c>
      <c r="BEU1" s="25" t="s">
        <v>1888</v>
      </c>
      <c r="BEV1" s="25" t="s">
        <v>1889</v>
      </c>
      <c r="BEW1" s="25" t="s">
        <v>1890</v>
      </c>
      <c r="BEX1" s="25" t="s">
        <v>1891</v>
      </c>
      <c r="BEY1" s="25" t="s">
        <v>1892</v>
      </c>
      <c r="BEZ1" s="25" t="s">
        <v>1893</v>
      </c>
      <c r="BFA1" s="25" t="s">
        <v>1894</v>
      </c>
      <c r="BFB1" s="25" t="s">
        <v>1895</v>
      </c>
      <c r="BFC1" s="25" t="s">
        <v>1896</v>
      </c>
      <c r="BFD1" s="25" t="s">
        <v>1897</v>
      </c>
      <c r="BFE1" s="25" t="s">
        <v>1898</v>
      </c>
      <c r="BFF1" s="25" t="s">
        <v>1899</v>
      </c>
      <c r="BFG1" s="25" t="s">
        <v>1900</v>
      </c>
      <c r="BFH1" s="25" t="s">
        <v>1901</v>
      </c>
      <c r="BFI1" s="25" t="s">
        <v>1902</v>
      </c>
      <c r="BFJ1" s="25" t="s">
        <v>1903</v>
      </c>
      <c r="BFK1" s="25" t="s">
        <v>1904</v>
      </c>
      <c r="BFL1" s="25" t="s">
        <v>1905</v>
      </c>
      <c r="BFM1" s="25" t="s">
        <v>1906</v>
      </c>
      <c r="BFN1" s="25" t="s">
        <v>1907</v>
      </c>
      <c r="BFO1" s="25" t="s">
        <v>1908</v>
      </c>
      <c r="BFP1" s="25" t="s">
        <v>1909</v>
      </c>
      <c r="BFQ1" s="25" t="s">
        <v>1910</v>
      </c>
      <c r="BFR1" s="25" t="s">
        <v>1911</v>
      </c>
      <c r="BFS1" s="25" t="s">
        <v>1912</v>
      </c>
      <c r="BFT1" s="25" t="s">
        <v>1913</v>
      </c>
      <c r="BFU1" s="25" t="s">
        <v>1914</v>
      </c>
      <c r="BFV1" s="25" t="s">
        <v>1915</v>
      </c>
      <c r="BFW1" s="25" t="s">
        <v>1916</v>
      </c>
      <c r="BFX1" s="25" t="s">
        <v>1917</v>
      </c>
      <c r="BFY1" s="25" t="s">
        <v>1918</v>
      </c>
      <c r="BFZ1" s="25" t="s">
        <v>1919</v>
      </c>
      <c r="BGA1" s="25" t="s">
        <v>1920</v>
      </c>
      <c r="BGB1" s="25" t="s">
        <v>1921</v>
      </c>
      <c r="BGC1" s="25" t="s">
        <v>1922</v>
      </c>
      <c r="BGD1" s="25" t="s">
        <v>1923</v>
      </c>
      <c r="BGE1" s="25" t="s">
        <v>1924</v>
      </c>
      <c r="BGF1" s="25" t="s">
        <v>1925</v>
      </c>
      <c r="BGG1" s="25" t="s">
        <v>1926</v>
      </c>
      <c r="BGH1" s="25" t="s">
        <v>1927</v>
      </c>
      <c r="BGI1" s="25" t="s">
        <v>1928</v>
      </c>
      <c r="BGJ1" s="25" t="s">
        <v>1929</v>
      </c>
      <c r="BGK1" s="25" t="s">
        <v>1930</v>
      </c>
      <c r="BGL1" s="25" t="s">
        <v>1931</v>
      </c>
      <c r="BGM1" s="25" t="s">
        <v>1932</v>
      </c>
      <c r="BGN1" s="25" t="s">
        <v>1933</v>
      </c>
      <c r="BGO1" s="25" t="s">
        <v>1934</v>
      </c>
      <c r="BGP1" s="25" t="s">
        <v>1935</v>
      </c>
      <c r="BGQ1" s="25" t="s">
        <v>1936</v>
      </c>
      <c r="BGR1" s="25" t="s">
        <v>1937</v>
      </c>
      <c r="BGS1" s="25" t="s">
        <v>1938</v>
      </c>
      <c r="BGT1" s="25" t="s">
        <v>1939</v>
      </c>
      <c r="BGU1" s="25" t="s">
        <v>1940</v>
      </c>
      <c r="BGV1" s="25" t="s">
        <v>1941</v>
      </c>
      <c r="BGW1" s="25" t="s">
        <v>1942</v>
      </c>
      <c r="BGX1" s="25" t="s">
        <v>1943</v>
      </c>
      <c r="BGY1" s="25" t="s">
        <v>1944</v>
      </c>
      <c r="BGZ1" s="25" t="s">
        <v>1945</v>
      </c>
      <c r="BHA1" s="25" t="s">
        <v>1946</v>
      </c>
      <c r="BHB1" s="25" t="s">
        <v>1947</v>
      </c>
      <c r="BHC1" s="25" t="s">
        <v>1948</v>
      </c>
      <c r="BHD1" s="25" t="s">
        <v>1949</v>
      </c>
      <c r="BHE1" s="25" t="s">
        <v>1950</v>
      </c>
      <c r="BHF1" s="25" t="s">
        <v>1951</v>
      </c>
      <c r="BHG1" s="25" t="s">
        <v>1952</v>
      </c>
      <c r="BHH1" s="25" t="s">
        <v>1953</v>
      </c>
      <c r="BHI1" s="25" t="s">
        <v>1954</v>
      </c>
      <c r="BHJ1" s="25" t="s">
        <v>1955</v>
      </c>
      <c r="BHK1" s="25" t="s">
        <v>1956</v>
      </c>
      <c r="BHL1" s="25" t="s">
        <v>1957</v>
      </c>
      <c r="BHM1" s="25" t="s">
        <v>1958</v>
      </c>
      <c r="BHN1" s="25" t="s">
        <v>1959</v>
      </c>
      <c r="BHO1" s="25" t="s">
        <v>1960</v>
      </c>
      <c r="BHP1" s="25" t="s">
        <v>1961</v>
      </c>
      <c r="BHQ1" s="25" t="s">
        <v>1962</v>
      </c>
      <c r="BHR1" s="25" t="s">
        <v>1963</v>
      </c>
      <c r="BHS1" s="25" t="s">
        <v>1964</v>
      </c>
      <c r="BHT1" s="25" t="s">
        <v>1965</v>
      </c>
      <c r="BHU1" s="25" t="s">
        <v>1966</v>
      </c>
      <c r="BHV1" s="25" t="s">
        <v>1967</v>
      </c>
      <c r="BHW1" s="25" t="s">
        <v>1968</v>
      </c>
      <c r="BHX1" s="25" t="s">
        <v>1969</v>
      </c>
      <c r="BHY1" s="25" t="s">
        <v>1970</v>
      </c>
      <c r="BHZ1" s="25" t="s">
        <v>1971</v>
      </c>
      <c r="BIA1" s="25" t="s">
        <v>1972</v>
      </c>
      <c r="BIB1" s="25" t="s">
        <v>1973</v>
      </c>
      <c r="BIC1" s="25" t="s">
        <v>1974</v>
      </c>
      <c r="BID1" s="25" t="s">
        <v>1975</v>
      </c>
      <c r="BIE1" s="25" t="s">
        <v>1976</v>
      </c>
      <c r="BIF1" s="25" t="s">
        <v>1977</v>
      </c>
      <c r="BIG1" s="25" t="s">
        <v>1978</v>
      </c>
      <c r="BIH1" s="25" t="s">
        <v>1979</v>
      </c>
      <c r="BII1" s="25" t="s">
        <v>1980</v>
      </c>
      <c r="BIJ1" s="25" t="s">
        <v>1981</v>
      </c>
      <c r="BIK1" s="25" t="s">
        <v>1982</v>
      </c>
      <c r="BIL1" s="25" t="s">
        <v>1983</v>
      </c>
      <c r="BIM1" s="25" t="s">
        <v>1984</v>
      </c>
      <c r="BIN1" s="25" t="s">
        <v>1985</v>
      </c>
      <c r="BIO1" s="25" t="s">
        <v>1986</v>
      </c>
      <c r="BIP1" s="25" t="s">
        <v>1987</v>
      </c>
      <c r="BIQ1" s="25" t="s">
        <v>1988</v>
      </c>
      <c r="BIR1" s="25" t="s">
        <v>1989</v>
      </c>
      <c r="BIS1" s="25" t="s">
        <v>1990</v>
      </c>
      <c r="BIT1" s="25" t="s">
        <v>1991</v>
      </c>
      <c r="BIU1" s="25" t="s">
        <v>1992</v>
      </c>
      <c r="BIV1" s="25" t="s">
        <v>1993</v>
      </c>
      <c r="BIW1" s="25" t="s">
        <v>1994</v>
      </c>
      <c r="BIX1" s="25" t="s">
        <v>1995</v>
      </c>
      <c r="BIY1" s="25" t="s">
        <v>1996</v>
      </c>
      <c r="BIZ1" s="25" t="s">
        <v>1997</v>
      </c>
      <c r="BJA1" s="25" t="s">
        <v>1998</v>
      </c>
      <c r="BJB1" s="25" t="s">
        <v>1999</v>
      </c>
      <c r="BJC1" s="25" t="s">
        <v>2000</v>
      </c>
      <c r="BJD1" s="25" t="s">
        <v>2001</v>
      </c>
      <c r="BJE1" s="25" t="s">
        <v>2002</v>
      </c>
      <c r="BJF1" s="25" t="s">
        <v>2003</v>
      </c>
      <c r="BJG1" s="25" t="s">
        <v>2004</v>
      </c>
      <c r="BJH1" s="25" t="s">
        <v>2005</v>
      </c>
      <c r="BJI1" s="25" t="s">
        <v>2006</v>
      </c>
      <c r="BJJ1" s="25" t="s">
        <v>2007</v>
      </c>
      <c r="BJK1" s="25" t="s">
        <v>2008</v>
      </c>
      <c r="BJL1" s="25" t="s">
        <v>2009</v>
      </c>
      <c r="BJM1" s="25" t="s">
        <v>2010</v>
      </c>
      <c r="BJN1" s="25" t="s">
        <v>2011</v>
      </c>
      <c r="BJO1" s="25" t="s">
        <v>2012</v>
      </c>
      <c r="BJP1" s="25" t="s">
        <v>2013</v>
      </c>
      <c r="BJQ1" s="25" t="s">
        <v>2014</v>
      </c>
      <c r="BJR1" s="25" t="s">
        <v>2015</v>
      </c>
      <c r="BJS1" s="25" t="s">
        <v>2016</v>
      </c>
      <c r="BJT1" s="25" t="s">
        <v>2017</v>
      </c>
      <c r="BJU1" s="25" t="s">
        <v>2018</v>
      </c>
      <c r="BJV1" s="25" t="s">
        <v>2019</v>
      </c>
      <c r="BJW1" s="25" t="s">
        <v>2020</v>
      </c>
      <c r="BJX1" s="25" t="s">
        <v>2021</v>
      </c>
      <c r="BJY1" s="25" t="s">
        <v>2022</v>
      </c>
      <c r="BJZ1" s="25" t="s">
        <v>2023</v>
      </c>
      <c r="BKA1" s="25" t="s">
        <v>2024</v>
      </c>
      <c r="BKB1" s="25" t="s">
        <v>2025</v>
      </c>
      <c r="BKC1" s="25" t="s">
        <v>2026</v>
      </c>
      <c r="BKD1" s="25" t="s">
        <v>2027</v>
      </c>
      <c r="BKE1" s="25" t="s">
        <v>2028</v>
      </c>
      <c r="BKF1" s="25" t="s">
        <v>2029</v>
      </c>
      <c r="BKG1" s="25" t="s">
        <v>2030</v>
      </c>
      <c r="BKH1" s="25" t="s">
        <v>2031</v>
      </c>
      <c r="BKI1" s="25" t="s">
        <v>2032</v>
      </c>
      <c r="BKJ1" s="25" t="s">
        <v>2033</v>
      </c>
      <c r="BKK1" s="25" t="s">
        <v>2034</v>
      </c>
      <c r="BKL1" s="25" t="s">
        <v>2035</v>
      </c>
      <c r="BKM1" s="25" t="s">
        <v>2036</v>
      </c>
      <c r="BKN1" s="25" t="s">
        <v>2037</v>
      </c>
      <c r="BKO1" s="25" t="s">
        <v>2038</v>
      </c>
      <c r="BKP1" s="25" t="s">
        <v>2039</v>
      </c>
      <c r="BKQ1" s="25" t="s">
        <v>2040</v>
      </c>
      <c r="BKR1" s="25" t="s">
        <v>2041</v>
      </c>
      <c r="BKS1" s="25" t="s">
        <v>2042</v>
      </c>
      <c r="BKT1" s="25" t="s">
        <v>2043</v>
      </c>
      <c r="BKU1" s="25" t="s">
        <v>2044</v>
      </c>
      <c r="BKV1" s="25" t="s">
        <v>2045</v>
      </c>
      <c r="BKW1" s="25" t="s">
        <v>2046</v>
      </c>
      <c r="BKX1" s="25" t="s">
        <v>2047</v>
      </c>
      <c r="BKY1" s="25" t="s">
        <v>2048</v>
      </c>
      <c r="BKZ1" s="25" t="s">
        <v>2049</v>
      </c>
      <c r="BLA1" s="25" t="s">
        <v>2050</v>
      </c>
      <c r="BLB1" s="25" t="s">
        <v>2051</v>
      </c>
      <c r="BLC1" s="25" t="s">
        <v>2052</v>
      </c>
      <c r="BLD1" s="25" t="s">
        <v>2053</v>
      </c>
      <c r="BLE1" s="25" t="s">
        <v>2054</v>
      </c>
      <c r="BLF1" s="25" t="s">
        <v>2055</v>
      </c>
      <c r="BLG1" s="25" t="s">
        <v>2056</v>
      </c>
      <c r="BLH1" s="25" t="s">
        <v>2057</v>
      </c>
      <c r="BLI1" s="25" t="s">
        <v>2058</v>
      </c>
      <c r="BLJ1" s="25" t="s">
        <v>2059</v>
      </c>
      <c r="BLK1" s="25" t="s">
        <v>2060</v>
      </c>
      <c r="BLL1" s="25" t="s">
        <v>2061</v>
      </c>
      <c r="BLM1" s="25" t="s">
        <v>2062</v>
      </c>
      <c r="BLN1" s="25" t="s">
        <v>2063</v>
      </c>
      <c r="BLO1" s="25" t="s">
        <v>2064</v>
      </c>
      <c r="BLP1" s="25" t="s">
        <v>2065</v>
      </c>
      <c r="BLQ1" s="25" t="s">
        <v>2066</v>
      </c>
      <c r="BLR1" s="25" t="s">
        <v>2067</v>
      </c>
      <c r="BLS1" s="25" t="s">
        <v>2068</v>
      </c>
      <c r="BLT1" s="25" t="s">
        <v>2069</v>
      </c>
      <c r="BLU1" s="25" t="s">
        <v>2070</v>
      </c>
      <c r="BLV1" s="25" t="s">
        <v>2071</v>
      </c>
      <c r="BLW1" s="25" t="s">
        <v>2072</v>
      </c>
      <c r="BLX1" s="25" t="s">
        <v>2073</v>
      </c>
      <c r="BLY1" s="25" t="s">
        <v>2074</v>
      </c>
      <c r="BLZ1" s="25" t="s">
        <v>2075</v>
      </c>
      <c r="BMA1" s="25" t="s">
        <v>2076</v>
      </c>
      <c r="BMB1" s="25" t="s">
        <v>2077</v>
      </c>
      <c r="BMC1" s="25" t="s">
        <v>2078</v>
      </c>
      <c r="BMD1" s="25" t="s">
        <v>2079</v>
      </c>
      <c r="BME1" s="25" t="s">
        <v>2080</v>
      </c>
      <c r="BMF1" s="25" t="s">
        <v>2081</v>
      </c>
      <c r="BMG1" s="25" t="s">
        <v>2082</v>
      </c>
      <c r="BMH1" s="25" t="s">
        <v>2083</v>
      </c>
      <c r="BMI1" s="25" t="s">
        <v>2084</v>
      </c>
      <c r="BMJ1" s="25" t="s">
        <v>2085</v>
      </c>
      <c r="BMK1" s="25" t="s">
        <v>2086</v>
      </c>
      <c r="BML1" s="25" t="s">
        <v>2087</v>
      </c>
      <c r="BMM1" s="25" t="s">
        <v>2088</v>
      </c>
      <c r="BMN1" s="25" t="s">
        <v>2089</v>
      </c>
      <c r="BMO1" s="25" t="s">
        <v>2090</v>
      </c>
      <c r="BMP1" s="25" t="s">
        <v>2091</v>
      </c>
      <c r="BMQ1" s="25" t="s">
        <v>2092</v>
      </c>
      <c r="BMR1" s="25" t="s">
        <v>2093</v>
      </c>
      <c r="BMS1" s="25" t="s">
        <v>2094</v>
      </c>
      <c r="BMT1" s="25" t="s">
        <v>2095</v>
      </c>
      <c r="BMU1" s="25" t="s">
        <v>2096</v>
      </c>
      <c r="BMV1" s="25" t="s">
        <v>2097</v>
      </c>
      <c r="BMW1" s="25" t="s">
        <v>2098</v>
      </c>
      <c r="BMX1" s="25" t="s">
        <v>2099</v>
      </c>
      <c r="BMY1" s="25" t="s">
        <v>2100</v>
      </c>
      <c r="BMZ1" s="25" t="s">
        <v>2101</v>
      </c>
      <c r="BNA1" s="25" t="s">
        <v>2102</v>
      </c>
      <c r="BNB1" s="25" t="s">
        <v>2103</v>
      </c>
      <c r="BNC1" s="25" t="s">
        <v>2104</v>
      </c>
      <c r="BND1" s="25" t="s">
        <v>2105</v>
      </c>
      <c r="BNE1" s="25" t="s">
        <v>2106</v>
      </c>
      <c r="BNF1" s="25" t="s">
        <v>2107</v>
      </c>
      <c r="BNG1" s="25" t="s">
        <v>2108</v>
      </c>
      <c r="BNH1" s="25" t="s">
        <v>2109</v>
      </c>
      <c r="BNI1" s="25" t="s">
        <v>2110</v>
      </c>
      <c r="BNJ1" s="25" t="s">
        <v>2111</v>
      </c>
      <c r="BNK1" s="25" t="s">
        <v>2112</v>
      </c>
      <c r="BNL1" s="25" t="s">
        <v>2113</v>
      </c>
      <c r="BNM1" s="25" t="s">
        <v>2114</v>
      </c>
      <c r="BNN1" s="25" t="s">
        <v>2115</v>
      </c>
      <c r="BNO1" s="25" t="s">
        <v>2116</v>
      </c>
      <c r="BNP1" s="25" t="s">
        <v>2117</v>
      </c>
      <c r="BNQ1" s="25" t="s">
        <v>2118</v>
      </c>
      <c r="BNR1" s="25" t="s">
        <v>2119</v>
      </c>
      <c r="BNS1" s="25" t="s">
        <v>2120</v>
      </c>
      <c r="BNT1" s="25" t="s">
        <v>2121</v>
      </c>
      <c r="BNU1" s="25" t="s">
        <v>2122</v>
      </c>
      <c r="BNV1" s="25" t="s">
        <v>2123</v>
      </c>
      <c r="BNW1" s="25" t="s">
        <v>2124</v>
      </c>
      <c r="BNX1" s="25" t="s">
        <v>2125</v>
      </c>
      <c r="BNY1" s="25" t="s">
        <v>2126</v>
      </c>
      <c r="BNZ1" s="25" t="s">
        <v>2127</v>
      </c>
      <c r="BOA1" s="25" t="s">
        <v>2128</v>
      </c>
      <c r="BOB1" s="25" t="s">
        <v>2129</v>
      </c>
      <c r="BOC1" s="25" t="s">
        <v>2130</v>
      </c>
      <c r="BOD1" s="25" t="s">
        <v>2131</v>
      </c>
      <c r="BOE1" s="25" t="s">
        <v>2132</v>
      </c>
      <c r="BOF1" s="25" t="s">
        <v>2133</v>
      </c>
      <c r="BOG1" s="25" t="s">
        <v>2134</v>
      </c>
      <c r="BOH1" s="25" t="s">
        <v>2135</v>
      </c>
      <c r="BOI1" s="25" t="s">
        <v>2136</v>
      </c>
      <c r="BOJ1" s="25" t="s">
        <v>2137</v>
      </c>
      <c r="BOK1" s="25" t="s">
        <v>2138</v>
      </c>
      <c r="BOL1" s="25" t="s">
        <v>2139</v>
      </c>
      <c r="BOM1" s="25" t="s">
        <v>2140</v>
      </c>
      <c r="BON1" s="25" t="s">
        <v>2141</v>
      </c>
      <c r="BOO1" s="25" t="s">
        <v>2142</v>
      </c>
      <c r="BOP1" s="25" t="s">
        <v>2143</v>
      </c>
      <c r="BOQ1" s="25" t="s">
        <v>2144</v>
      </c>
      <c r="BOR1" s="25" t="s">
        <v>2145</v>
      </c>
      <c r="BOS1" s="25" t="s">
        <v>2146</v>
      </c>
      <c r="BOT1" s="25" t="s">
        <v>2147</v>
      </c>
      <c r="BOU1" s="25" t="s">
        <v>2148</v>
      </c>
      <c r="BOV1" s="25" t="s">
        <v>2149</v>
      </c>
      <c r="BOW1" s="25" t="s">
        <v>2150</v>
      </c>
      <c r="BOX1" s="25" t="s">
        <v>2151</v>
      </c>
      <c r="BOY1" s="25" t="s">
        <v>2152</v>
      </c>
      <c r="BOZ1" s="25" t="s">
        <v>2153</v>
      </c>
      <c r="BPA1" s="25" t="s">
        <v>2154</v>
      </c>
      <c r="BPB1" s="25" t="s">
        <v>2155</v>
      </c>
      <c r="BPC1" s="25" t="s">
        <v>2156</v>
      </c>
      <c r="BPD1" s="25" t="s">
        <v>2157</v>
      </c>
      <c r="BPE1" s="25" t="s">
        <v>2158</v>
      </c>
      <c r="BPF1" s="25" t="s">
        <v>2159</v>
      </c>
      <c r="BPG1" s="25" t="s">
        <v>2160</v>
      </c>
      <c r="BPH1" s="25" t="s">
        <v>2161</v>
      </c>
      <c r="BPI1" s="25" t="s">
        <v>2162</v>
      </c>
      <c r="BPJ1" s="25" t="s">
        <v>2163</v>
      </c>
      <c r="BPK1" s="25" t="s">
        <v>2164</v>
      </c>
      <c r="BPL1" s="25" t="s">
        <v>2165</v>
      </c>
      <c r="BPM1" s="25" t="s">
        <v>2166</v>
      </c>
      <c r="BPN1" s="25" t="s">
        <v>2167</v>
      </c>
      <c r="BPO1" s="25" t="s">
        <v>2168</v>
      </c>
      <c r="BPP1" s="25" t="s">
        <v>2169</v>
      </c>
      <c r="BPQ1" s="25" t="s">
        <v>2170</v>
      </c>
      <c r="BPR1" s="25" t="s">
        <v>2171</v>
      </c>
      <c r="BPS1" s="25" t="s">
        <v>2172</v>
      </c>
      <c r="BPT1" s="25" t="s">
        <v>2173</v>
      </c>
      <c r="BPU1" s="25" t="s">
        <v>2174</v>
      </c>
      <c r="BPV1" s="25" t="s">
        <v>2175</v>
      </c>
      <c r="BPW1" s="25" t="s">
        <v>2176</v>
      </c>
      <c r="BPX1" s="25" t="s">
        <v>2177</v>
      </c>
      <c r="BPY1" s="25" t="s">
        <v>2178</v>
      </c>
      <c r="BPZ1" s="25" t="s">
        <v>2179</v>
      </c>
      <c r="BQA1" s="25" t="s">
        <v>2180</v>
      </c>
      <c r="BQB1" s="25" t="s">
        <v>2181</v>
      </c>
      <c r="BQC1" s="25" t="s">
        <v>2182</v>
      </c>
      <c r="BQD1" s="25" t="s">
        <v>2183</v>
      </c>
      <c r="BQE1" s="25" t="s">
        <v>2184</v>
      </c>
      <c r="BQF1" s="25" t="s">
        <v>2185</v>
      </c>
      <c r="BQG1" s="25" t="s">
        <v>2186</v>
      </c>
      <c r="BQH1" s="25" t="s">
        <v>2187</v>
      </c>
      <c r="BQI1" s="25" t="s">
        <v>2188</v>
      </c>
      <c r="BQJ1" s="25" t="s">
        <v>2189</v>
      </c>
      <c r="BQK1" s="25" t="s">
        <v>2190</v>
      </c>
      <c r="BQL1" s="25" t="s">
        <v>2191</v>
      </c>
      <c r="BQM1" s="25" t="s">
        <v>2192</v>
      </c>
      <c r="BQN1" s="25" t="s">
        <v>2193</v>
      </c>
      <c r="BQO1" s="25" t="s">
        <v>2194</v>
      </c>
      <c r="BQP1" s="25" t="s">
        <v>2195</v>
      </c>
      <c r="BQQ1" s="25" t="s">
        <v>2196</v>
      </c>
      <c r="BQR1" s="25" t="s">
        <v>2197</v>
      </c>
      <c r="BQS1" s="25" t="s">
        <v>2198</v>
      </c>
      <c r="BQT1" s="25" t="s">
        <v>2199</v>
      </c>
      <c r="BQU1" s="25" t="s">
        <v>2200</v>
      </c>
      <c r="BQV1" s="25" t="s">
        <v>2201</v>
      </c>
      <c r="BQW1" s="25" t="s">
        <v>2202</v>
      </c>
      <c r="BQX1" s="25" t="s">
        <v>2203</v>
      </c>
      <c r="BQY1" s="25" t="s">
        <v>2204</v>
      </c>
      <c r="BQZ1" s="25" t="s">
        <v>2205</v>
      </c>
      <c r="BRA1" s="25" t="s">
        <v>2206</v>
      </c>
      <c r="BRB1" s="25" t="s">
        <v>2207</v>
      </c>
      <c r="BRC1" s="25" t="s">
        <v>2208</v>
      </c>
      <c r="BRD1" s="25" t="s">
        <v>2209</v>
      </c>
      <c r="BRE1" s="25" t="s">
        <v>2210</v>
      </c>
      <c r="BRF1" s="25" t="s">
        <v>2211</v>
      </c>
      <c r="BRG1" s="25" t="s">
        <v>2212</v>
      </c>
      <c r="BRH1" s="25" t="s">
        <v>2213</v>
      </c>
      <c r="BRI1" s="25" t="s">
        <v>2214</v>
      </c>
      <c r="BRJ1" s="25" t="s">
        <v>2215</v>
      </c>
      <c r="BRK1" s="25" t="s">
        <v>2216</v>
      </c>
      <c r="BRL1" s="25" t="s">
        <v>2217</v>
      </c>
      <c r="BRM1" s="25" t="s">
        <v>2218</v>
      </c>
      <c r="BRN1" s="25" t="s">
        <v>2219</v>
      </c>
      <c r="BRO1" s="25" t="s">
        <v>2220</v>
      </c>
      <c r="BRP1" s="25" t="s">
        <v>2221</v>
      </c>
      <c r="BRQ1" s="25" t="s">
        <v>2222</v>
      </c>
      <c r="BRR1" s="25" t="s">
        <v>2223</v>
      </c>
      <c r="BRS1" s="25" t="s">
        <v>2224</v>
      </c>
      <c r="BRT1" s="25" t="s">
        <v>2225</v>
      </c>
      <c r="BRU1" s="25" t="s">
        <v>2226</v>
      </c>
      <c r="BRV1" s="25" t="s">
        <v>2227</v>
      </c>
      <c r="BRW1" s="25" t="s">
        <v>2228</v>
      </c>
      <c r="BRX1" s="25" t="s">
        <v>2229</v>
      </c>
      <c r="BRY1" s="25" t="s">
        <v>2230</v>
      </c>
      <c r="BRZ1" s="25" t="s">
        <v>2231</v>
      </c>
      <c r="BSA1" s="25" t="s">
        <v>2232</v>
      </c>
      <c r="BSB1" s="25" t="s">
        <v>2233</v>
      </c>
      <c r="BSC1" s="25" t="s">
        <v>2234</v>
      </c>
      <c r="BSD1" s="25" t="s">
        <v>2235</v>
      </c>
      <c r="BSE1" s="25" t="s">
        <v>2236</v>
      </c>
      <c r="BSF1" s="25" t="s">
        <v>2237</v>
      </c>
      <c r="BSG1" s="25" t="s">
        <v>2238</v>
      </c>
      <c r="BSH1" s="25" t="s">
        <v>2239</v>
      </c>
      <c r="BSI1" s="25" t="s">
        <v>2240</v>
      </c>
      <c r="BSJ1" s="25" t="s">
        <v>2241</v>
      </c>
      <c r="BSK1" s="25" t="s">
        <v>2242</v>
      </c>
      <c r="BSL1" s="25" t="s">
        <v>2243</v>
      </c>
      <c r="BSM1" s="25" t="s">
        <v>2244</v>
      </c>
      <c r="BSN1" s="25" t="s">
        <v>2245</v>
      </c>
      <c r="BSO1" s="25" t="s">
        <v>2246</v>
      </c>
      <c r="BSP1" s="25" t="s">
        <v>2247</v>
      </c>
      <c r="BSQ1" s="25" t="s">
        <v>2248</v>
      </c>
      <c r="BSR1" s="25" t="s">
        <v>2249</v>
      </c>
      <c r="BSS1" s="25" t="s">
        <v>2250</v>
      </c>
      <c r="BST1" s="25" t="s">
        <v>2251</v>
      </c>
      <c r="BSU1" s="25" t="s">
        <v>2252</v>
      </c>
      <c r="BSV1" s="25" t="s">
        <v>2253</v>
      </c>
      <c r="BSW1" s="25" t="s">
        <v>2254</v>
      </c>
      <c r="BSX1" s="25" t="s">
        <v>2255</v>
      </c>
      <c r="BSY1" s="25" t="s">
        <v>2256</v>
      </c>
      <c r="BSZ1" s="25" t="s">
        <v>2257</v>
      </c>
      <c r="BTA1" s="25" t="s">
        <v>2258</v>
      </c>
      <c r="BTB1" s="25" t="s">
        <v>2259</v>
      </c>
      <c r="BTC1" s="25" t="s">
        <v>2260</v>
      </c>
      <c r="BTD1" s="25" t="s">
        <v>2261</v>
      </c>
      <c r="BTE1" s="25" t="s">
        <v>2262</v>
      </c>
      <c r="BTF1" s="25" t="s">
        <v>2263</v>
      </c>
      <c r="BTG1" s="25" t="s">
        <v>2264</v>
      </c>
      <c r="BTH1" s="25" t="s">
        <v>2265</v>
      </c>
      <c r="BTI1" s="25" t="s">
        <v>2266</v>
      </c>
      <c r="BTJ1" s="25" t="s">
        <v>2267</v>
      </c>
      <c r="BTK1" s="25" t="s">
        <v>2268</v>
      </c>
      <c r="BTL1" s="25" t="s">
        <v>2269</v>
      </c>
      <c r="BTM1" s="25" t="s">
        <v>2270</v>
      </c>
      <c r="BTN1" s="25" t="s">
        <v>2271</v>
      </c>
      <c r="BTO1" s="25" t="s">
        <v>2272</v>
      </c>
      <c r="BTP1" s="25" t="s">
        <v>2273</v>
      </c>
      <c r="BTQ1" s="25" t="s">
        <v>2274</v>
      </c>
      <c r="BTR1" s="25" t="s">
        <v>2275</v>
      </c>
      <c r="BTS1" s="25" t="s">
        <v>2276</v>
      </c>
      <c r="BTT1" s="25" t="s">
        <v>2277</v>
      </c>
      <c r="BTU1" s="25" t="s">
        <v>2278</v>
      </c>
      <c r="BTV1" s="25" t="s">
        <v>2279</v>
      </c>
      <c r="BTW1" s="25" t="s">
        <v>2280</v>
      </c>
      <c r="BTX1" s="25" t="s">
        <v>2281</v>
      </c>
      <c r="BTY1" s="25" t="s">
        <v>2282</v>
      </c>
      <c r="BTZ1" s="25" t="s">
        <v>2283</v>
      </c>
      <c r="BUA1" s="25" t="s">
        <v>2284</v>
      </c>
      <c r="BUB1" s="25" t="s">
        <v>2285</v>
      </c>
      <c r="BUC1" s="25" t="s">
        <v>2286</v>
      </c>
      <c r="BUD1" s="25" t="s">
        <v>2287</v>
      </c>
      <c r="BUE1" s="25" t="s">
        <v>2288</v>
      </c>
      <c r="BUF1" s="25" t="s">
        <v>2289</v>
      </c>
      <c r="BUG1" s="25" t="s">
        <v>2290</v>
      </c>
      <c r="BUH1" s="25" t="s">
        <v>2291</v>
      </c>
      <c r="BUI1" s="25" t="s">
        <v>2292</v>
      </c>
      <c r="BUJ1" s="25" t="s">
        <v>2293</v>
      </c>
      <c r="BUK1" s="25" t="s">
        <v>2294</v>
      </c>
      <c r="BUL1" s="25" t="s">
        <v>2295</v>
      </c>
      <c r="BUM1" s="25" t="s">
        <v>2296</v>
      </c>
      <c r="BUN1" s="25" t="s">
        <v>2297</v>
      </c>
      <c r="BUO1" s="25" t="s">
        <v>2298</v>
      </c>
      <c r="BUP1" s="25" t="s">
        <v>2299</v>
      </c>
      <c r="BUQ1" s="25" t="s">
        <v>2300</v>
      </c>
      <c r="BUR1" s="25" t="s">
        <v>2301</v>
      </c>
      <c r="BUS1" s="25" t="s">
        <v>2302</v>
      </c>
      <c r="BUT1" s="25" t="s">
        <v>2303</v>
      </c>
      <c r="BUU1" s="25" t="s">
        <v>2304</v>
      </c>
      <c r="BUV1" s="25" t="s">
        <v>2305</v>
      </c>
      <c r="BUW1" s="25" t="s">
        <v>2306</v>
      </c>
      <c r="BUX1" s="25" t="s">
        <v>2307</v>
      </c>
      <c r="BUY1" s="25" t="s">
        <v>2308</v>
      </c>
      <c r="BUZ1" s="25" t="s">
        <v>2309</v>
      </c>
      <c r="BVA1" s="25" t="s">
        <v>2310</v>
      </c>
      <c r="BVB1" s="25" t="s">
        <v>2311</v>
      </c>
      <c r="BVC1" s="25" t="s">
        <v>2312</v>
      </c>
      <c r="BVD1" s="25" t="s">
        <v>2313</v>
      </c>
      <c r="BVE1" s="25" t="s">
        <v>2314</v>
      </c>
      <c r="BVF1" s="25" t="s">
        <v>2315</v>
      </c>
      <c r="BVG1" s="25" t="s">
        <v>2316</v>
      </c>
      <c r="BVH1" s="25" t="s">
        <v>2317</v>
      </c>
      <c r="BVI1" s="25" t="s">
        <v>2318</v>
      </c>
      <c r="BVJ1" s="25" t="s">
        <v>2319</v>
      </c>
      <c r="BVK1" s="25" t="s">
        <v>2320</v>
      </c>
      <c r="BVL1" s="25" t="s">
        <v>2321</v>
      </c>
      <c r="BVM1" s="25" t="s">
        <v>2322</v>
      </c>
      <c r="BVN1" s="25" t="s">
        <v>2323</v>
      </c>
      <c r="BVO1" s="25" t="s">
        <v>2324</v>
      </c>
      <c r="BVP1" s="25" t="s">
        <v>2325</v>
      </c>
      <c r="BVQ1" s="25" t="s">
        <v>2326</v>
      </c>
      <c r="BVR1" s="25" t="s">
        <v>2327</v>
      </c>
      <c r="BVS1" s="25" t="s">
        <v>2328</v>
      </c>
      <c r="BVT1" s="25" t="s">
        <v>2329</v>
      </c>
      <c r="BVU1" s="25" t="s">
        <v>2330</v>
      </c>
      <c r="BVV1" s="25" t="s">
        <v>2331</v>
      </c>
      <c r="BVW1" s="25" t="s">
        <v>2332</v>
      </c>
      <c r="BVX1" s="25" t="s">
        <v>2333</v>
      </c>
      <c r="BVY1" s="25" t="s">
        <v>2334</v>
      </c>
      <c r="BVZ1" s="25" t="s">
        <v>2335</v>
      </c>
      <c r="BWA1" s="25" t="s">
        <v>2336</v>
      </c>
      <c r="BWB1" s="25" t="s">
        <v>2337</v>
      </c>
      <c r="BWC1" s="25" t="s">
        <v>2338</v>
      </c>
      <c r="BWD1" s="25" t="s">
        <v>2339</v>
      </c>
      <c r="BWE1" s="25" t="s">
        <v>2340</v>
      </c>
      <c r="BWF1" s="25" t="s">
        <v>2341</v>
      </c>
      <c r="BWG1" s="25" t="s">
        <v>2342</v>
      </c>
      <c r="BWH1" s="25" t="s">
        <v>2343</v>
      </c>
      <c r="BWI1" s="25" t="s">
        <v>2344</v>
      </c>
      <c r="BWJ1" s="25" t="s">
        <v>2345</v>
      </c>
      <c r="BWK1" s="25" t="s">
        <v>2346</v>
      </c>
      <c r="BWL1" s="25" t="s">
        <v>2347</v>
      </c>
      <c r="BWM1" s="25" t="s">
        <v>2348</v>
      </c>
      <c r="BWN1" s="25" t="s">
        <v>2349</v>
      </c>
      <c r="BWO1" s="25" t="s">
        <v>2350</v>
      </c>
      <c r="BWP1" s="25" t="s">
        <v>2351</v>
      </c>
      <c r="BWQ1" s="25" t="s">
        <v>2352</v>
      </c>
      <c r="BWR1" s="25" t="s">
        <v>2353</v>
      </c>
      <c r="BWS1" s="25" t="s">
        <v>2354</v>
      </c>
      <c r="BWT1" s="25" t="s">
        <v>2355</v>
      </c>
      <c r="BWU1" s="25" t="s">
        <v>2356</v>
      </c>
      <c r="BWV1" s="25" t="s">
        <v>2357</v>
      </c>
      <c r="BWW1" s="25" t="s">
        <v>2358</v>
      </c>
      <c r="BWX1" s="25" t="s">
        <v>2359</v>
      </c>
      <c r="BWY1" s="25" t="s">
        <v>2360</v>
      </c>
      <c r="BWZ1" s="25" t="s">
        <v>2361</v>
      </c>
      <c r="BXA1" s="25" t="s">
        <v>2362</v>
      </c>
      <c r="BXB1" s="25" t="s">
        <v>2363</v>
      </c>
      <c r="BXC1" s="25" t="s">
        <v>2364</v>
      </c>
      <c r="BXD1" s="25" t="s">
        <v>2365</v>
      </c>
      <c r="BXE1" s="25" t="s">
        <v>2366</v>
      </c>
      <c r="BXF1" s="25" t="s">
        <v>2367</v>
      </c>
      <c r="BXG1" s="25" t="s">
        <v>2368</v>
      </c>
      <c r="BXH1" s="25" t="s">
        <v>2369</v>
      </c>
      <c r="BXI1" s="25" t="s">
        <v>2370</v>
      </c>
      <c r="BXJ1" s="25" t="s">
        <v>2371</v>
      </c>
      <c r="BXK1" s="25" t="s">
        <v>2372</v>
      </c>
      <c r="BXL1" s="25" t="s">
        <v>2373</v>
      </c>
      <c r="BXM1" s="25" t="s">
        <v>2374</v>
      </c>
      <c r="BXN1" s="25" t="s">
        <v>2375</v>
      </c>
      <c r="BXO1" s="25" t="s">
        <v>2376</v>
      </c>
      <c r="BXP1" s="25" t="s">
        <v>2377</v>
      </c>
      <c r="BXQ1" s="25" t="s">
        <v>2378</v>
      </c>
      <c r="BXR1" s="25" t="s">
        <v>2379</v>
      </c>
      <c r="BXS1" s="25" t="s">
        <v>2380</v>
      </c>
      <c r="BXT1" s="25" t="s">
        <v>2381</v>
      </c>
      <c r="BXU1" s="25" t="s">
        <v>2382</v>
      </c>
      <c r="BXV1" s="25" t="s">
        <v>2383</v>
      </c>
      <c r="BXW1" s="25" t="s">
        <v>2384</v>
      </c>
      <c r="BXX1" s="25" t="s">
        <v>2385</v>
      </c>
      <c r="BXY1" s="25" t="s">
        <v>2386</v>
      </c>
      <c r="BXZ1" s="25" t="s">
        <v>2387</v>
      </c>
      <c r="BYA1" s="25" t="s">
        <v>2388</v>
      </c>
      <c r="BYB1" s="25" t="s">
        <v>2389</v>
      </c>
      <c r="BYC1" s="25" t="s">
        <v>2390</v>
      </c>
      <c r="BYD1" s="25" t="s">
        <v>2391</v>
      </c>
      <c r="BYE1" s="25" t="s">
        <v>2392</v>
      </c>
      <c r="BYF1" s="25" t="s">
        <v>2393</v>
      </c>
      <c r="BYG1" s="25" t="s">
        <v>2394</v>
      </c>
      <c r="BYH1" s="25" t="s">
        <v>2395</v>
      </c>
      <c r="BYI1" s="25" t="s">
        <v>2396</v>
      </c>
      <c r="BYJ1" s="25" t="s">
        <v>2397</v>
      </c>
      <c r="BYK1" s="25" t="s">
        <v>2398</v>
      </c>
      <c r="BYL1" s="25" t="s">
        <v>2399</v>
      </c>
      <c r="BYM1" s="25" t="s">
        <v>2400</v>
      </c>
      <c r="BYN1" s="25" t="s">
        <v>2401</v>
      </c>
      <c r="BYO1" s="25" t="s">
        <v>2402</v>
      </c>
      <c r="BYP1" s="25" t="s">
        <v>2403</v>
      </c>
      <c r="BYQ1" s="25" t="s">
        <v>2404</v>
      </c>
      <c r="BYR1" s="25" t="s">
        <v>2405</v>
      </c>
      <c r="BYS1" s="25" t="s">
        <v>2406</v>
      </c>
      <c r="BYT1" s="25" t="s">
        <v>2407</v>
      </c>
      <c r="BYU1" s="25" t="s">
        <v>2408</v>
      </c>
      <c r="BYV1" s="25" t="s">
        <v>2409</v>
      </c>
      <c r="BYW1" s="25" t="s">
        <v>2410</v>
      </c>
      <c r="BYX1" s="25" t="s">
        <v>2411</v>
      </c>
      <c r="BYY1" s="25" t="s">
        <v>2412</v>
      </c>
      <c r="BYZ1" s="25" t="s">
        <v>2413</v>
      </c>
      <c r="BZA1" s="25" t="s">
        <v>2414</v>
      </c>
      <c r="BZB1" s="25" t="s">
        <v>2415</v>
      </c>
      <c r="BZC1" s="25" t="s">
        <v>2416</v>
      </c>
      <c r="BZD1" s="25" t="s">
        <v>2417</v>
      </c>
      <c r="BZE1" s="25" t="s">
        <v>2418</v>
      </c>
      <c r="BZF1" s="25" t="s">
        <v>2419</v>
      </c>
      <c r="BZG1" s="25" t="s">
        <v>2420</v>
      </c>
      <c r="BZH1" s="25" t="s">
        <v>2421</v>
      </c>
      <c r="BZI1" s="25" t="s">
        <v>2422</v>
      </c>
      <c r="BZJ1" s="25" t="s">
        <v>2423</v>
      </c>
      <c r="BZK1" s="25" t="s">
        <v>2424</v>
      </c>
      <c r="BZL1" s="25" t="s">
        <v>2425</v>
      </c>
      <c r="BZM1" s="25" t="s">
        <v>2426</v>
      </c>
      <c r="BZN1" s="25" t="s">
        <v>2427</v>
      </c>
      <c r="BZO1" s="25" t="s">
        <v>2428</v>
      </c>
      <c r="BZP1" s="25" t="s">
        <v>2429</v>
      </c>
      <c r="BZQ1" s="25" t="s">
        <v>2430</v>
      </c>
      <c r="BZR1" s="25" t="s">
        <v>2431</v>
      </c>
      <c r="BZS1" s="25" t="s">
        <v>2432</v>
      </c>
      <c r="BZT1" s="25" t="s">
        <v>2433</v>
      </c>
      <c r="BZU1" s="25" t="s">
        <v>2434</v>
      </c>
      <c r="BZV1" s="25" t="s">
        <v>2435</v>
      </c>
      <c r="BZW1" s="25" t="s">
        <v>2436</v>
      </c>
      <c r="BZX1" s="25" t="s">
        <v>2437</v>
      </c>
      <c r="BZY1" s="25" t="s">
        <v>2438</v>
      </c>
      <c r="BZZ1" s="25" t="s">
        <v>2439</v>
      </c>
      <c r="CAA1" s="25" t="s">
        <v>2440</v>
      </c>
      <c r="CAB1" s="25" t="s">
        <v>2441</v>
      </c>
      <c r="CAC1" s="25" t="s">
        <v>2442</v>
      </c>
      <c r="CAD1" s="25" t="s">
        <v>2443</v>
      </c>
      <c r="CAE1" s="25" t="s">
        <v>2444</v>
      </c>
      <c r="CAF1" s="25" t="s">
        <v>2445</v>
      </c>
      <c r="CAG1" s="25" t="s">
        <v>2446</v>
      </c>
      <c r="CAH1" s="25" t="s">
        <v>2447</v>
      </c>
      <c r="CAI1" s="25" t="s">
        <v>2448</v>
      </c>
      <c r="CAJ1" s="25" t="s">
        <v>2449</v>
      </c>
      <c r="CAK1" s="25" t="s">
        <v>2450</v>
      </c>
      <c r="CAL1" s="25" t="s">
        <v>2451</v>
      </c>
      <c r="CAM1" s="25" t="s">
        <v>2452</v>
      </c>
      <c r="CAN1" s="25" t="s">
        <v>2453</v>
      </c>
      <c r="CAO1" s="25" t="s">
        <v>2454</v>
      </c>
      <c r="CAP1" s="25" t="s">
        <v>2455</v>
      </c>
      <c r="CAQ1" s="25" t="s">
        <v>2456</v>
      </c>
      <c r="CAR1" s="25" t="s">
        <v>2457</v>
      </c>
      <c r="CAS1" s="25" t="s">
        <v>2458</v>
      </c>
      <c r="CAT1" s="25" t="s">
        <v>2459</v>
      </c>
      <c r="CAU1" s="25" t="s">
        <v>2460</v>
      </c>
      <c r="CAV1" s="25" t="s">
        <v>2461</v>
      </c>
      <c r="CAW1" s="25" t="s">
        <v>2462</v>
      </c>
      <c r="CAX1" s="25" t="s">
        <v>2463</v>
      </c>
      <c r="CAY1" s="25" t="s">
        <v>2464</v>
      </c>
      <c r="CAZ1" s="25" t="s">
        <v>2465</v>
      </c>
      <c r="CBA1" s="25" t="s">
        <v>2466</v>
      </c>
      <c r="CBB1" s="25" t="s">
        <v>2467</v>
      </c>
      <c r="CBC1" s="25" t="s">
        <v>2468</v>
      </c>
      <c r="CBD1" s="25" t="s">
        <v>2469</v>
      </c>
      <c r="CBE1" s="25" t="s">
        <v>2470</v>
      </c>
      <c r="CBF1" s="25" t="s">
        <v>2471</v>
      </c>
      <c r="CBG1" s="25" t="s">
        <v>2472</v>
      </c>
      <c r="CBH1" s="25" t="s">
        <v>2473</v>
      </c>
      <c r="CBI1" s="25" t="s">
        <v>2474</v>
      </c>
      <c r="CBJ1" s="25" t="s">
        <v>2475</v>
      </c>
      <c r="CBK1" s="25" t="s">
        <v>2476</v>
      </c>
      <c r="CBL1" s="25" t="s">
        <v>2477</v>
      </c>
      <c r="CBM1" s="25" t="s">
        <v>2478</v>
      </c>
      <c r="CBN1" s="25" t="s">
        <v>2479</v>
      </c>
      <c r="CBO1" s="25" t="s">
        <v>2480</v>
      </c>
      <c r="CBP1" s="25" t="s">
        <v>2481</v>
      </c>
      <c r="CBQ1" s="25" t="s">
        <v>2482</v>
      </c>
      <c r="CBR1" s="25" t="s">
        <v>2483</v>
      </c>
      <c r="CBS1" s="25" t="s">
        <v>2484</v>
      </c>
      <c r="CBT1" s="25" t="s">
        <v>2485</v>
      </c>
      <c r="CBU1" s="25" t="s">
        <v>2486</v>
      </c>
      <c r="CBV1" s="25" t="s">
        <v>2487</v>
      </c>
      <c r="CBW1" s="25" t="s">
        <v>2488</v>
      </c>
      <c r="CBX1" s="25" t="s">
        <v>2489</v>
      </c>
      <c r="CBY1" s="25" t="s">
        <v>2490</v>
      </c>
      <c r="CBZ1" s="25" t="s">
        <v>2491</v>
      </c>
      <c r="CCA1" s="25" t="s">
        <v>2492</v>
      </c>
      <c r="CCB1" s="25" t="s">
        <v>2493</v>
      </c>
      <c r="CCC1" s="25" t="s">
        <v>2494</v>
      </c>
      <c r="CCD1" s="25" t="s">
        <v>2495</v>
      </c>
      <c r="CCE1" s="25" t="s">
        <v>2496</v>
      </c>
      <c r="CCF1" s="25" t="s">
        <v>2497</v>
      </c>
      <c r="CCG1" s="25" t="s">
        <v>2498</v>
      </c>
      <c r="CCH1" s="25" t="s">
        <v>2499</v>
      </c>
      <c r="CCI1" s="25" t="s">
        <v>2500</v>
      </c>
      <c r="CCJ1" s="25" t="s">
        <v>2501</v>
      </c>
      <c r="CCK1" s="25" t="s">
        <v>2502</v>
      </c>
      <c r="CCL1" s="25" t="s">
        <v>2503</v>
      </c>
      <c r="CCM1" s="25" t="s">
        <v>2504</v>
      </c>
      <c r="CCN1" s="25" t="s">
        <v>2505</v>
      </c>
      <c r="CCO1" s="25" t="s">
        <v>2506</v>
      </c>
      <c r="CCP1" s="25" t="s">
        <v>2507</v>
      </c>
      <c r="CCQ1" s="25" t="s">
        <v>2508</v>
      </c>
      <c r="CCR1" s="25" t="s">
        <v>2509</v>
      </c>
      <c r="CCS1" s="25" t="s">
        <v>2510</v>
      </c>
      <c r="CCT1" s="25" t="s">
        <v>2511</v>
      </c>
      <c r="CCU1" s="25" t="s">
        <v>2512</v>
      </c>
      <c r="CCV1" s="25" t="s">
        <v>2513</v>
      </c>
      <c r="CCW1" s="25" t="s">
        <v>2514</v>
      </c>
      <c r="CCX1" s="25" t="s">
        <v>2515</v>
      </c>
      <c r="CCY1" s="25" t="s">
        <v>2516</v>
      </c>
      <c r="CCZ1" s="25" t="s">
        <v>2517</v>
      </c>
      <c r="CDA1" s="25" t="s">
        <v>2518</v>
      </c>
      <c r="CDB1" s="25" t="s">
        <v>2519</v>
      </c>
      <c r="CDC1" s="25" t="s">
        <v>2520</v>
      </c>
      <c r="CDD1" s="25" t="s">
        <v>2521</v>
      </c>
      <c r="CDE1" s="25" t="s">
        <v>2522</v>
      </c>
      <c r="CDF1" s="25" t="s">
        <v>2523</v>
      </c>
      <c r="CDG1" s="25" t="s">
        <v>2524</v>
      </c>
      <c r="CDH1" s="25" t="s">
        <v>2525</v>
      </c>
      <c r="CDI1" s="25" t="s">
        <v>2526</v>
      </c>
      <c r="CDJ1" s="25" t="s">
        <v>2527</v>
      </c>
      <c r="CDK1" s="25" t="s">
        <v>2528</v>
      </c>
      <c r="CDL1" s="25" t="s">
        <v>2529</v>
      </c>
      <c r="CDM1" s="25" t="s">
        <v>2530</v>
      </c>
      <c r="CDN1" s="25" t="s">
        <v>2531</v>
      </c>
      <c r="CDO1" s="25" t="s">
        <v>2532</v>
      </c>
      <c r="CDP1" s="25" t="s">
        <v>2533</v>
      </c>
      <c r="CDQ1" s="25" t="s">
        <v>2534</v>
      </c>
      <c r="CDR1" s="25" t="s">
        <v>2535</v>
      </c>
      <c r="CDS1" s="25" t="s">
        <v>2536</v>
      </c>
      <c r="CDT1" s="25" t="s">
        <v>2537</v>
      </c>
      <c r="CDU1" s="25" t="s">
        <v>2538</v>
      </c>
      <c r="CDV1" s="25" t="s">
        <v>2539</v>
      </c>
      <c r="CDW1" s="25" t="s">
        <v>2540</v>
      </c>
      <c r="CDX1" s="25" t="s">
        <v>2541</v>
      </c>
      <c r="CDY1" s="25" t="s">
        <v>2542</v>
      </c>
      <c r="CDZ1" s="25" t="s">
        <v>2543</v>
      </c>
      <c r="CEA1" s="25" t="s">
        <v>2544</v>
      </c>
      <c r="CEB1" s="25" t="s">
        <v>2545</v>
      </c>
      <c r="CEC1" s="25" t="s">
        <v>2546</v>
      </c>
      <c r="CED1" s="25" t="s">
        <v>2547</v>
      </c>
      <c r="CEE1" s="25" t="s">
        <v>2548</v>
      </c>
      <c r="CEF1" s="25" t="s">
        <v>2549</v>
      </c>
      <c r="CEG1" s="25" t="s">
        <v>2550</v>
      </c>
      <c r="CEH1" s="25" t="s">
        <v>2551</v>
      </c>
      <c r="CEI1" s="25" t="s">
        <v>2552</v>
      </c>
      <c r="CEJ1" s="25" t="s">
        <v>2553</v>
      </c>
      <c r="CEK1" s="25" t="s">
        <v>2554</v>
      </c>
      <c r="CEL1" s="25" t="s">
        <v>2555</v>
      </c>
      <c r="CEM1" s="25" t="s">
        <v>2556</v>
      </c>
      <c r="CEN1" s="25" t="s">
        <v>2557</v>
      </c>
      <c r="CEO1" s="25" t="s">
        <v>2558</v>
      </c>
      <c r="CEP1" s="25" t="s">
        <v>2559</v>
      </c>
      <c r="CEQ1" s="25" t="s">
        <v>2560</v>
      </c>
      <c r="CER1" s="25" t="s">
        <v>2561</v>
      </c>
      <c r="CES1" s="25" t="s">
        <v>2562</v>
      </c>
      <c r="CET1" s="25" t="s">
        <v>2563</v>
      </c>
      <c r="CEU1" s="25" t="s">
        <v>2564</v>
      </c>
      <c r="CEV1" s="25" t="s">
        <v>2565</v>
      </c>
      <c r="CEW1" s="25" t="s">
        <v>2566</v>
      </c>
      <c r="CEX1" s="25" t="s">
        <v>2567</v>
      </c>
      <c r="CEY1" s="25" t="s">
        <v>2568</v>
      </c>
      <c r="CEZ1" s="25" t="s">
        <v>2569</v>
      </c>
      <c r="CFA1" s="25" t="s">
        <v>2570</v>
      </c>
      <c r="CFB1" s="25" t="s">
        <v>2571</v>
      </c>
      <c r="CFC1" s="25" t="s">
        <v>2572</v>
      </c>
      <c r="CFD1" s="25" t="s">
        <v>2573</v>
      </c>
      <c r="CFE1" s="25" t="s">
        <v>2574</v>
      </c>
      <c r="CFF1" s="25" t="s">
        <v>2575</v>
      </c>
      <c r="CFG1" s="25" t="s">
        <v>2576</v>
      </c>
      <c r="CFH1" s="25" t="s">
        <v>2577</v>
      </c>
      <c r="CFI1" s="25" t="s">
        <v>2578</v>
      </c>
      <c r="CFJ1" s="25" t="s">
        <v>2579</v>
      </c>
      <c r="CFK1" s="25" t="s">
        <v>2580</v>
      </c>
      <c r="CFL1" s="25" t="s">
        <v>2581</v>
      </c>
      <c r="CFM1" s="25" t="s">
        <v>2582</v>
      </c>
      <c r="CFN1" s="25" t="s">
        <v>2583</v>
      </c>
      <c r="CFO1" s="25" t="s">
        <v>2584</v>
      </c>
      <c r="CFP1" s="25" t="s">
        <v>2585</v>
      </c>
      <c r="CFQ1" s="25" t="s">
        <v>2586</v>
      </c>
      <c r="CFR1" s="25" t="s">
        <v>2587</v>
      </c>
      <c r="CFS1" s="25" t="s">
        <v>2588</v>
      </c>
      <c r="CFT1" s="25" t="s">
        <v>2589</v>
      </c>
      <c r="CFU1" s="25" t="s">
        <v>2590</v>
      </c>
      <c r="CFV1" s="25" t="s">
        <v>2591</v>
      </c>
      <c r="CFW1" s="25" t="s">
        <v>2592</v>
      </c>
      <c r="CFX1" s="25" t="s">
        <v>2593</v>
      </c>
      <c r="CFY1" s="25" t="s">
        <v>2594</v>
      </c>
      <c r="CFZ1" s="25" t="s">
        <v>2595</v>
      </c>
      <c r="CGA1" s="25" t="s">
        <v>2596</v>
      </c>
      <c r="CGB1" s="25" t="s">
        <v>2597</v>
      </c>
      <c r="CGC1" s="25" t="s">
        <v>2598</v>
      </c>
      <c r="CGD1" s="25" t="s">
        <v>2599</v>
      </c>
      <c r="CGE1" s="25" t="s">
        <v>2600</v>
      </c>
      <c r="CGF1" s="25" t="s">
        <v>2601</v>
      </c>
      <c r="CGG1" s="25" t="s">
        <v>2602</v>
      </c>
      <c r="CGH1" s="25" t="s">
        <v>2603</v>
      </c>
      <c r="CGI1" s="25" t="s">
        <v>2604</v>
      </c>
      <c r="CGJ1" s="25" t="s">
        <v>2605</v>
      </c>
      <c r="CGK1" s="25" t="s">
        <v>2606</v>
      </c>
      <c r="CGL1" s="25" t="s">
        <v>2607</v>
      </c>
      <c r="CGM1" s="25" t="s">
        <v>2608</v>
      </c>
      <c r="CGN1" s="25" t="s">
        <v>2609</v>
      </c>
      <c r="CGO1" s="25" t="s">
        <v>2610</v>
      </c>
      <c r="CGP1" s="25" t="s">
        <v>2611</v>
      </c>
      <c r="CGQ1" s="25" t="s">
        <v>2612</v>
      </c>
      <c r="CGR1" s="25" t="s">
        <v>2613</v>
      </c>
      <c r="CGS1" s="25" t="s">
        <v>2614</v>
      </c>
      <c r="CGT1" s="25" t="s">
        <v>2615</v>
      </c>
      <c r="CGU1" s="25" t="s">
        <v>2616</v>
      </c>
      <c r="CGV1" s="25" t="s">
        <v>2617</v>
      </c>
      <c r="CGW1" s="25" t="s">
        <v>2618</v>
      </c>
      <c r="CGX1" s="25" t="s">
        <v>2619</v>
      </c>
      <c r="CGY1" s="25" t="s">
        <v>2620</v>
      </c>
      <c r="CGZ1" s="25" t="s">
        <v>2621</v>
      </c>
      <c r="CHA1" s="25" t="s">
        <v>2622</v>
      </c>
      <c r="CHB1" s="25" t="s">
        <v>2623</v>
      </c>
      <c r="CHC1" s="25" t="s">
        <v>2624</v>
      </c>
      <c r="CHD1" s="25" t="s">
        <v>2625</v>
      </c>
      <c r="CHE1" s="25" t="s">
        <v>2626</v>
      </c>
      <c r="CHF1" s="25" t="s">
        <v>2627</v>
      </c>
      <c r="CHG1" s="25" t="s">
        <v>2628</v>
      </c>
      <c r="CHH1" s="25" t="s">
        <v>2629</v>
      </c>
      <c r="CHI1" s="25" t="s">
        <v>2630</v>
      </c>
      <c r="CHJ1" s="25" t="s">
        <v>2631</v>
      </c>
      <c r="CHK1" s="25" t="s">
        <v>2632</v>
      </c>
      <c r="CHL1" s="25" t="s">
        <v>2633</v>
      </c>
      <c r="CHM1" s="25" t="s">
        <v>2634</v>
      </c>
      <c r="CHN1" s="25" t="s">
        <v>2635</v>
      </c>
      <c r="CHO1" s="25" t="s">
        <v>2636</v>
      </c>
      <c r="CHP1" s="25" t="s">
        <v>2637</v>
      </c>
      <c r="CHQ1" s="25" t="s">
        <v>2638</v>
      </c>
      <c r="CHR1" s="25" t="s">
        <v>2639</v>
      </c>
      <c r="CHS1" s="25" t="s">
        <v>2640</v>
      </c>
      <c r="CHT1" s="25" t="s">
        <v>2641</v>
      </c>
      <c r="CHU1" s="25" t="s">
        <v>2642</v>
      </c>
      <c r="CHV1" s="25" t="s">
        <v>2643</v>
      </c>
      <c r="CHW1" s="25" t="s">
        <v>2644</v>
      </c>
      <c r="CHX1" s="25" t="s">
        <v>2645</v>
      </c>
      <c r="CHY1" s="25" t="s">
        <v>2646</v>
      </c>
      <c r="CHZ1" s="25" t="s">
        <v>2647</v>
      </c>
      <c r="CIA1" s="25" t="s">
        <v>2648</v>
      </c>
      <c r="CIB1" s="25" t="s">
        <v>2649</v>
      </c>
      <c r="CIC1" s="25" t="s">
        <v>2650</v>
      </c>
      <c r="CID1" s="25" t="s">
        <v>2651</v>
      </c>
      <c r="CIE1" s="25" t="s">
        <v>2652</v>
      </c>
      <c r="CIF1" s="25" t="s">
        <v>2653</v>
      </c>
      <c r="CIG1" s="25" t="s">
        <v>2654</v>
      </c>
      <c r="CIH1" s="25" t="s">
        <v>2655</v>
      </c>
      <c r="CII1" s="25" t="s">
        <v>2656</v>
      </c>
      <c r="CIJ1" s="25" t="s">
        <v>2657</v>
      </c>
      <c r="CIK1" s="25" t="s">
        <v>2658</v>
      </c>
      <c r="CIL1" s="25" t="s">
        <v>2659</v>
      </c>
      <c r="CIM1" s="25" t="s">
        <v>2660</v>
      </c>
      <c r="CIN1" s="25" t="s">
        <v>2661</v>
      </c>
      <c r="CIO1" s="25" t="s">
        <v>2662</v>
      </c>
      <c r="CIP1" s="25" t="s">
        <v>2663</v>
      </c>
      <c r="CIQ1" s="25" t="s">
        <v>2664</v>
      </c>
      <c r="CIR1" s="25" t="s">
        <v>2665</v>
      </c>
      <c r="CIS1" s="25" t="s">
        <v>2666</v>
      </c>
      <c r="CIT1" s="25" t="s">
        <v>2667</v>
      </c>
      <c r="CIU1" s="25" t="s">
        <v>2668</v>
      </c>
      <c r="CIV1" s="25" t="s">
        <v>2669</v>
      </c>
      <c r="CIW1" s="25" t="s">
        <v>2670</v>
      </c>
      <c r="CIX1" s="25" t="s">
        <v>2671</v>
      </c>
      <c r="CIY1" s="25" t="s">
        <v>2672</v>
      </c>
      <c r="CIZ1" s="25" t="s">
        <v>2673</v>
      </c>
      <c r="CJA1" s="25" t="s">
        <v>2674</v>
      </c>
      <c r="CJB1" s="25" t="s">
        <v>2675</v>
      </c>
      <c r="CJC1" s="25" t="s">
        <v>2676</v>
      </c>
      <c r="CJD1" s="25" t="s">
        <v>2677</v>
      </c>
      <c r="CJE1" s="25" t="s">
        <v>2678</v>
      </c>
      <c r="CJF1" s="25" t="s">
        <v>2679</v>
      </c>
      <c r="CJG1" s="25" t="s">
        <v>2680</v>
      </c>
      <c r="CJH1" s="25" t="s">
        <v>2681</v>
      </c>
      <c r="CJI1" s="25" t="s">
        <v>2682</v>
      </c>
      <c r="CJJ1" s="25" t="s">
        <v>2683</v>
      </c>
      <c r="CJK1" s="25" t="s">
        <v>2684</v>
      </c>
      <c r="CJL1" s="25" t="s">
        <v>2685</v>
      </c>
      <c r="CJM1" s="25" t="s">
        <v>2686</v>
      </c>
      <c r="CJN1" s="25" t="s">
        <v>2687</v>
      </c>
      <c r="CJO1" s="25" t="s">
        <v>2688</v>
      </c>
      <c r="CJP1" s="25" t="s">
        <v>2689</v>
      </c>
      <c r="CJQ1" s="25" t="s">
        <v>2690</v>
      </c>
      <c r="CJR1" s="25" t="s">
        <v>2691</v>
      </c>
      <c r="CJS1" s="25" t="s">
        <v>2692</v>
      </c>
      <c r="CJT1" s="25" t="s">
        <v>2693</v>
      </c>
      <c r="CJU1" s="25" t="s">
        <v>2694</v>
      </c>
      <c r="CJV1" s="25" t="s">
        <v>2695</v>
      </c>
      <c r="CJW1" s="25" t="s">
        <v>2696</v>
      </c>
      <c r="CJX1" s="25" t="s">
        <v>2697</v>
      </c>
      <c r="CJY1" s="25" t="s">
        <v>2698</v>
      </c>
      <c r="CJZ1" s="25" t="s">
        <v>2699</v>
      </c>
      <c r="CKA1" s="25" t="s">
        <v>2700</v>
      </c>
      <c r="CKB1" s="25" t="s">
        <v>2701</v>
      </c>
      <c r="CKC1" s="25" t="s">
        <v>2702</v>
      </c>
      <c r="CKD1" s="25" t="s">
        <v>2703</v>
      </c>
      <c r="CKE1" s="25" t="s">
        <v>2704</v>
      </c>
      <c r="CKF1" s="25" t="s">
        <v>2705</v>
      </c>
      <c r="CKG1" s="25" t="s">
        <v>2706</v>
      </c>
      <c r="CKH1" s="25" t="s">
        <v>2707</v>
      </c>
      <c r="CKI1" s="25" t="s">
        <v>2708</v>
      </c>
      <c r="CKJ1" s="25" t="s">
        <v>2709</v>
      </c>
      <c r="CKK1" s="25" t="s">
        <v>2710</v>
      </c>
      <c r="CKL1" s="25" t="s">
        <v>2711</v>
      </c>
      <c r="CKM1" s="25" t="s">
        <v>2712</v>
      </c>
      <c r="CKN1" s="25" t="s">
        <v>2713</v>
      </c>
      <c r="CKO1" s="25" t="s">
        <v>2714</v>
      </c>
      <c r="CKP1" s="25" t="s">
        <v>2715</v>
      </c>
      <c r="CKQ1" s="25" t="s">
        <v>2716</v>
      </c>
      <c r="CKR1" s="25" t="s">
        <v>2717</v>
      </c>
      <c r="CKS1" s="25" t="s">
        <v>2718</v>
      </c>
      <c r="CKT1" s="25" t="s">
        <v>2719</v>
      </c>
      <c r="CKU1" s="25" t="s">
        <v>2720</v>
      </c>
      <c r="CKV1" s="25" t="s">
        <v>2721</v>
      </c>
      <c r="CKW1" s="25" t="s">
        <v>2722</v>
      </c>
      <c r="CKX1" s="25" t="s">
        <v>2723</v>
      </c>
      <c r="CKY1" s="25" t="s">
        <v>2724</v>
      </c>
      <c r="CKZ1" s="25" t="s">
        <v>2725</v>
      </c>
      <c r="CLA1" s="25" t="s">
        <v>2726</v>
      </c>
      <c r="CLB1" s="25" t="s">
        <v>2727</v>
      </c>
      <c r="CLC1" s="25" t="s">
        <v>2728</v>
      </c>
      <c r="CLD1" s="25" t="s">
        <v>2729</v>
      </c>
      <c r="CLE1" s="25" t="s">
        <v>2730</v>
      </c>
      <c r="CLF1" s="25" t="s">
        <v>2731</v>
      </c>
      <c r="CLG1" s="25" t="s">
        <v>2732</v>
      </c>
      <c r="CLH1" s="25" t="s">
        <v>2733</v>
      </c>
      <c r="CLI1" s="25" t="s">
        <v>2734</v>
      </c>
      <c r="CLJ1" s="25" t="s">
        <v>2735</v>
      </c>
      <c r="CLK1" s="25" t="s">
        <v>2736</v>
      </c>
      <c r="CLL1" s="25" t="s">
        <v>2737</v>
      </c>
      <c r="CLM1" s="25" t="s">
        <v>2738</v>
      </c>
      <c r="CLN1" s="25" t="s">
        <v>2739</v>
      </c>
      <c r="CLO1" s="25" t="s">
        <v>2740</v>
      </c>
      <c r="CLP1" s="25" t="s">
        <v>2741</v>
      </c>
      <c r="CLQ1" s="25" t="s">
        <v>2742</v>
      </c>
      <c r="CLR1" s="25" t="s">
        <v>2743</v>
      </c>
      <c r="CLS1" s="25" t="s">
        <v>2744</v>
      </c>
      <c r="CLT1" s="25" t="s">
        <v>2745</v>
      </c>
      <c r="CLU1" s="25" t="s">
        <v>2746</v>
      </c>
      <c r="CLV1" s="25" t="s">
        <v>2747</v>
      </c>
      <c r="CLW1" s="25" t="s">
        <v>2748</v>
      </c>
      <c r="CLX1" s="25" t="s">
        <v>2749</v>
      </c>
      <c r="CLY1" s="25" t="s">
        <v>2750</v>
      </c>
      <c r="CLZ1" s="25" t="s">
        <v>2751</v>
      </c>
      <c r="CMA1" s="25" t="s">
        <v>2752</v>
      </c>
      <c r="CMB1" s="25" t="s">
        <v>2753</v>
      </c>
      <c r="CMC1" s="25" t="s">
        <v>2754</v>
      </c>
      <c r="CMD1" s="25" t="s">
        <v>2755</v>
      </c>
      <c r="CME1" s="25" t="s">
        <v>2756</v>
      </c>
      <c r="CMF1" s="25" t="s">
        <v>2757</v>
      </c>
      <c r="CMG1" s="25" t="s">
        <v>2758</v>
      </c>
      <c r="CMH1" s="25" t="s">
        <v>2759</v>
      </c>
      <c r="CMI1" s="25" t="s">
        <v>2760</v>
      </c>
      <c r="CMJ1" s="25" t="s">
        <v>2761</v>
      </c>
      <c r="CMK1" s="25" t="s">
        <v>2762</v>
      </c>
      <c r="CML1" s="25" t="s">
        <v>2763</v>
      </c>
      <c r="CMM1" s="25" t="s">
        <v>2764</v>
      </c>
      <c r="CMN1" s="25" t="s">
        <v>2765</v>
      </c>
      <c r="CMO1" s="25" t="s">
        <v>2766</v>
      </c>
      <c r="CMP1" s="25" t="s">
        <v>2767</v>
      </c>
      <c r="CMQ1" s="25" t="s">
        <v>2768</v>
      </c>
      <c r="CMR1" s="25" t="s">
        <v>2769</v>
      </c>
      <c r="CMS1" s="25" t="s">
        <v>2770</v>
      </c>
      <c r="CMT1" s="25" t="s">
        <v>2771</v>
      </c>
      <c r="CMU1" s="25" t="s">
        <v>2772</v>
      </c>
      <c r="CMV1" s="25" t="s">
        <v>2773</v>
      </c>
      <c r="CMW1" s="25" t="s">
        <v>2774</v>
      </c>
      <c r="CMX1" s="25" t="s">
        <v>2775</v>
      </c>
      <c r="CMY1" s="25" t="s">
        <v>2776</v>
      </c>
      <c r="CMZ1" s="25" t="s">
        <v>2777</v>
      </c>
      <c r="CNA1" s="25" t="s">
        <v>2778</v>
      </c>
      <c r="CNB1" s="25" t="s">
        <v>2779</v>
      </c>
      <c r="CNC1" s="25" t="s">
        <v>2780</v>
      </c>
      <c r="CND1" s="25" t="s">
        <v>2781</v>
      </c>
      <c r="CNE1" s="25" t="s">
        <v>2782</v>
      </c>
      <c r="CNF1" s="25" t="s">
        <v>2783</v>
      </c>
      <c r="CNG1" s="25" t="s">
        <v>2784</v>
      </c>
      <c r="CNH1" s="25" t="s">
        <v>2785</v>
      </c>
      <c r="CNI1" s="25" t="s">
        <v>2786</v>
      </c>
      <c r="CNJ1" s="25" t="s">
        <v>2787</v>
      </c>
      <c r="CNK1" s="25" t="s">
        <v>2788</v>
      </c>
      <c r="CNL1" s="25" t="s">
        <v>2789</v>
      </c>
      <c r="CNM1" s="25" t="s">
        <v>2790</v>
      </c>
      <c r="CNN1" s="25" t="s">
        <v>2791</v>
      </c>
      <c r="CNO1" s="25" t="s">
        <v>2792</v>
      </c>
      <c r="CNP1" s="25" t="s">
        <v>2793</v>
      </c>
      <c r="CNQ1" s="25" t="s">
        <v>2794</v>
      </c>
      <c r="CNR1" s="25" t="s">
        <v>2795</v>
      </c>
      <c r="CNS1" s="25" t="s">
        <v>2796</v>
      </c>
      <c r="CNT1" s="25" t="s">
        <v>2797</v>
      </c>
      <c r="CNU1" s="25" t="s">
        <v>2798</v>
      </c>
      <c r="CNV1" s="25" t="s">
        <v>2799</v>
      </c>
      <c r="CNW1" s="25" t="s">
        <v>2800</v>
      </c>
      <c r="CNX1" s="25" t="s">
        <v>2801</v>
      </c>
      <c r="CNY1" s="25" t="s">
        <v>2802</v>
      </c>
      <c r="CNZ1" s="25" t="s">
        <v>2803</v>
      </c>
      <c r="COA1" s="25" t="s">
        <v>2804</v>
      </c>
      <c r="COB1" s="25" t="s">
        <v>2805</v>
      </c>
      <c r="COC1" s="25" t="s">
        <v>2806</v>
      </c>
      <c r="COD1" s="25" t="s">
        <v>2807</v>
      </c>
      <c r="COE1" s="25" t="s">
        <v>2808</v>
      </c>
      <c r="COF1" s="25" t="s">
        <v>2809</v>
      </c>
      <c r="COG1" s="25" t="s">
        <v>2810</v>
      </c>
      <c r="COH1" s="25" t="s">
        <v>2811</v>
      </c>
      <c r="COI1" s="25" t="s">
        <v>2812</v>
      </c>
      <c r="COJ1" s="25" t="s">
        <v>2813</v>
      </c>
      <c r="COK1" s="25" t="s">
        <v>2814</v>
      </c>
      <c r="COL1" s="25" t="s">
        <v>2815</v>
      </c>
      <c r="COM1" s="25" t="s">
        <v>2816</v>
      </c>
      <c r="CON1" s="25" t="s">
        <v>2817</v>
      </c>
      <c r="COO1" s="25" t="s">
        <v>2818</v>
      </c>
      <c r="COP1" s="25" t="s">
        <v>2819</v>
      </c>
      <c r="COQ1" s="25" t="s">
        <v>2820</v>
      </c>
      <c r="COR1" s="25" t="s">
        <v>2821</v>
      </c>
      <c r="COS1" s="25" t="s">
        <v>2822</v>
      </c>
      <c r="COT1" s="25" t="s">
        <v>2823</v>
      </c>
      <c r="COU1" s="25" t="s">
        <v>2824</v>
      </c>
      <c r="COV1" s="25" t="s">
        <v>2825</v>
      </c>
      <c r="COW1" s="25" t="s">
        <v>2826</v>
      </c>
      <c r="COX1" s="25" t="s">
        <v>2827</v>
      </c>
      <c r="COY1" s="25" t="s">
        <v>2828</v>
      </c>
      <c r="COZ1" s="25" t="s">
        <v>2829</v>
      </c>
      <c r="CPA1" s="25" t="s">
        <v>2830</v>
      </c>
      <c r="CPB1" s="25" t="s">
        <v>2831</v>
      </c>
      <c r="CPC1" s="25" t="s">
        <v>2832</v>
      </c>
      <c r="CPD1" s="25" t="s">
        <v>2833</v>
      </c>
      <c r="CPE1" s="25" t="s">
        <v>2834</v>
      </c>
      <c r="CPF1" s="25" t="s">
        <v>2835</v>
      </c>
      <c r="CPG1" s="25" t="s">
        <v>2836</v>
      </c>
      <c r="CPH1" s="25" t="s">
        <v>2837</v>
      </c>
      <c r="CPI1" s="25" t="s">
        <v>2838</v>
      </c>
      <c r="CPJ1" s="25" t="s">
        <v>2839</v>
      </c>
      <c r="CPK1" s="25" t="s">
        <v>2840</v>
      </c>
      <c r="CPL1" s="25" t="s">
        <v>2841</v>
      </c>
      <c r="CPM1" s="25" t="s">
        <v>2842</v>
      </c>
      <c r="CPN1" s="25" t="s">
        <v>2843</v>
      </c>
      <c r="CPO1" s="25" t="s">
        <v>2844</v>
      </c>
      <c r="CPP1" s="25" t="s">
        <v>2845</v>
      </c>
      <c r="CPQ1" s="25" t="s">
        <v>2846</v>
      </c>
      <c r="CPR1" s="25" t="s">
        <v>2847</v>
      </c>
      <c r="CPS1" s="25" t="s">
        <v>2848</v>
      </c>
      <c r="CPT1" s="25" t="s">
        <v>2849</v>
      </c>
      <c r="CPU1" s="25" t="s">
        <v>2850</v>
      </c>
      <c r="CPV1" s="25" t="s">
        <v>2851</v>
      </c>
      <c r="CPW1" s="25" t="s">
        <v>2852</v>
      </c>
      <c r="CPX1" s="25" t="s">
        <v>2853</v>
      </c>
      <c r="CPY1" s="25" t="s">
        <v>2854</v>
      </c>
      <c r="CPZ1" s="25" t="s">
        <v>2855</v>
      </c>
      <c r="CQA1" s="25" t="s">
        <v>2856</v>
      </c>
      <c r="CQB1" s="25" t="s">
        <v>2857</v>
      </c>
      <c r="CQC1" s="25" t="s">
        <v>2858</v>
      </c>
      <c r="CQD1" s="25" t="s">
        <v>2859</v>
      </c>
      <c r="CQE1" s="25" t="s">
        <v>2860</v>
      </c>
      <c r="CQF1" s="25" t="s">
        <v>2861</v>
      </c>
      <c r="CQG1" s="25" t="s">
        <v>2862</v>
      </c>
      <c r="CQH1" s="25" t="s">
        <v>2863</v>
      </c>
      <c r="CQI1" s="25" t="s">
        <v>2864</v>
      </c>
      <c r="CQJ1" s="25" t="s">
        <v>2865</v>
      </c>
      <c r="CQK1" s="25" t="s">
        <v>2866</v>
      </c>
      <c r="CQL1" s="25" t="s">
        <v>2867</v>
      </c>
      <c r="CQM1" s="25" t="s">
        <v>2868</v>
      </c>
      <c r="CQN1" s="25" t="s">
        <v>2869</v>
      </c>
      <c r="CQO1" s="25" t="s">
        <v>2870</v>
      </c>
      <c r="CQP1" s="25" t="s">
        <v>2871</v>
      </c>
      <c r="CQQ1" s="25" t="s">
        <v>2872</v>
      </c>
      <c r="CQR1" s="25" t="s">
        <v>2873</v>
      </c>
      <c r="CQS1" s="25" t="s">
        <v>2874</v>
      </c>
      <c r="CQT1" s="25" t="s">
        <v>2875</v>
      </c>
      <c r="CQU1" s="25" t="s">
        <v>2876</v>
      </c>
      <c r="CQV1" s="25" t="s">
        <v>2877</v>
      </c>
      <c r="CQW1" s="25" t="s">
        <v>2878</v>
      </c>
      <c r="CQX1" s="25" t="s">
        <v>2879</v>
      </c>
      <c r="CQY1" s="25" t="s">
        <v>2880</v>
      </c>
      <c r="CQZ1" s="25" t="s">
        <v>2881</v>
      </c>
      <c r="CRA1" s="25" t="s">
        <v>2882</v>
      </c>
      <c r="CRB1" s="25" t="s">
        <v>2883</v>
      </c>
      <c r="CRC1" s="25" t="s">
        <v>2884</v>
      </c>
      <c r="CRD1" s="25" t="s">
        <v>2885</v>
      </c>
      <c r="CRE1" s="25" t="s">
        <v>2886</v>
      </c>
      <c r="CRF1" s="25" t="s">
        <v>2887</v>
      </c>
      <c r="CRG1" s="25" t="s">
        <v>2888</v>
      </c>
      <c r="CRH1" s="25" t="s">
        <v>2889</v>
      </c>
      <c r="CRI1" s="25" t="s">
        <v>2890</v>
      </c>
      <c r="CRJ1" s="25" t="s">
        <v>2891</v>
      </c>
      <c r="CRK1" s="25" t="s">
        <v>2892</v>
      </c>
      <c r="CRL1" s="25" t="s">
        <v>2893</v>
      </c>
      <c r="CRM1" s="25" t="s">
        <v>2894</v>
      </c>
      <c r="CRN1" s="25" t="s">
        <v>2895</v>
      </c>
      <c r="CRO1" s="25" t="s">
        <v>2896</v>
      </c>
      <c r="CRP1" s="25" t="s">
        <v>2897</v>
      </c>
      <c r="CRQ1" s="25" t="s">
        <v>2898</v>
      </c>
      <c r="CRR1" s="25" t="s">
        <v>2899</v>
      </c>
      <c r="CRS1" s="25" t="s">
        <v>2900</v>
      </c>
      <c r="CRT1" s="25" t="s">
        <v>2901</v>
      </c>
      <c r="CRU1" s="25" t="s">
        <v>2902</v>
      </c>
      <c r="CRV1" s="25" t="s">
        <v>2903</v>
      </c>
      <c r="CRW1" s="25" t="s">
        <v>2904</v>
      </c>
      <c r="CRX1" s="25" t="s">
        <v>2905</v>
      </c>
      <c r="CRY1" s="25" t="s">
        <v>2906</v>
      </c>
      <c r="CRZ1" s="25" t="s">
        <v>2907</v>
      </c>
      <c r="CSA1" s="25" t="s">
        <v>2908</v>
      </c>
      <c r="CSB1" s="25" t="s">
        <v>2909</v>
      </c>
      <c r="CSC1" s="25" t="s">
        <v>2910</v>
      </c>
      <c r="CSD1" s="25" t="s">
        <v>2911</v>
      </c>
      <c r="CSE1" s="25" t="s">
        <v>2912</v>
      </c>
      <c r="CSF1" s="25" t="s">
        <v>2913</v>
      </c>
      <c r="CSG1" s="25" t="s">
        <v>2914</v>
      </c>
      <c r="CSH1" s="25" t="s">
        <v>2915</v>
      </c>
      <c r="CSI1" s="25" t="s">
        <v>2916</v>
      </c>
      <c r="CSJ1" s="25" t="s">
        <v>2917</v>
      </c>
      <c r="CSK1" s="25" t="s">
        <v>2918</v>
      </c>
      <c r="CSL1" s="25" t="s">
        <v>2919</v>
      </c>
      <c r="CSM1" s="25" t="s">
        <v>2920</v>
      </c>
      <c r="CSN1" s="25" t="s">
        <v>2921</v>
      </c>
      <c r="CSO1" s="25" t="s">
        <v>2922</v>
      </c>
      <c r="CSP1" s="25" t="s">
        <v>2923</v>
      </c>
      <c r="CSQ1" s="25" t="s">
        <v>2924</v>
      </c>
      <c r="CSR1" s="25" t="s">
        <v>2925</v>
      </c>
      <c r="CSS1" s="25" t="s">
        <v>2926</v>
      </c>
      <c r="CST1" s="25" t="s">
        <v>2927</v>
      </c>
      <c r="CSU1" s="25" t="s">
        <v>2928</v>
      </c>
      <c r="CSV1" s="25" t="s">
        <v>2929</v>
      </c>
      <c r="CSW1" s="25" t="s">
        <v>2930</v>
      </c>
      <c r="CSX1" s="25" t="s">
        <v>2931</v>
      </c>
      <c r="CSY1" s="25" t="s">
        <v>2932</v>
      </c>
      <c r="CSZ1" s="25" t="s">
        <v>2933</v>
      </c>
      <c r="CTA1" s="25" t="s">
        <v>2934</v>
      </c>
      <c r="CTB1" s="25" t="s">
        <v>2935</v>
      </c>
      <c r="CTC1" s="25" t="s">
        <v>2936</v>
      </c>
      <c r="CTD1" s="25" t="s">
        <v>2937</v>
      </c>
      <c r="CTE1" s="25" t="s">
        <v>2938</v>
      </c>
      <c r="CTF1" s="25" t="s">
        <v>2939</v>
      </c>
      <c r="CTG1" s="25" t="s">
        <v>2940</v>
      </c>
      <c r="CTH1" s="25" t="s">
        <v>2941</v>
      </c>
      <c r="CTI1" s="25" t="s">
        <v>2942</v>
      </c>
      <c r="CTJ1" s="25" t="s">
        <v>2943</v>
      </c>
      <c r="CTK1" s="25" t="s">
        <v>2944</v>
      </c>
      <c r="CTL1" s="25" t="s">
        <v>2945</v>
      </c>
      <c r="CTM1" s="25" t="s">
        <v>2946</v>
      </c>
      <c r="CTN1" s="25" t="s">
        <v>2947</v>
      </c>
      <c r="CTO1" s="25" t="s">
        <v>2948</v>
      </c>
      <c r="CTP1" s="25" t="s">
        <v>2949</v>
      </c>
      <c r="CTQ1" s="25" t="s">
        <v>2950</v>
      </c>
      <c r="CTR1" s="25" t="s">
        <v>2951</v>
      </c>
      <c r="CTS1" s="25" t="s">
        <v>2952</v>
      </c>
      <c r="CTT1" s="25" t="s">
        <v>2953</v>
      </c>
      <c r="CTU1" s="25" t="s">
        <v>2954</v>
      </c>
      <c r="CTV1" s="25" t="s">
        <v>2955</v>
      </c>
      <c r="CTW1" s="25" t="s">
        <v>2956</v>
      </c>
      <c r="CTX1" s="25" t="s">
        <v>2957</v>
      </c>
      <c r="CTY1" s="25" t="s">
        <v>2958</v>
      </c>
      <c r="CTZ1" s="25" t="s">
        <v>2959</v>
      </c>
      <c r="CUA1" s="25" t="s">
        <v>2960</v>
      </c>
      <c r="CUB1" s="25" t="s">
        <v>2961</v>
      </c>
      <c r="CUC1" s="25" t="s">
        <v>2962</v>
      </c>
      <c r="CUD1" s="25" t="s">
        <v>2963</v>
      </c>
      <c r="CUE1" s="25" t="s">
        <v>2964</v>
      </c>
      <c r="CUF1" s="25" t="s">
        <v>2965</v>
      </c>
      <c r="CUG1" s="25" t="s">
        <v>2966</v>
      </c>
      <c r="CUH1" s="25" t="s">
        <v>2967</v>
      </c>
      <c r="CUI1" s="25" t="s">
        <v>2968</v>
      </c>
      <c r="CUJ1" s="25" t="s">
        <v>2969</v>
      </c>
      <c r="CUK1" s="25" t="s">
        <v>2970</v>
      </c>
      <c r="CUL1" s="25" t="s">
        <v>2971</v>
      </c>
      <c r="CUM1" s="25" t="s">
        <v>2972</v>
      </c>
      <c r="CUN1" s="25" t="s">
        <v>2973</v>
      </c>
      <c r="CUO1" s="25" t="s">
        <v>2974</v>
      </c>
      <c r="CUP1" s="25" t="s">
        <v>2975</v>
      </c>
      <c r="CUQ1" s="25" t="s">
        <v>2976</v>
      </c>
      <c r="CUR1" s="25" t="s">
        <v>2977</v>
      </c>
      <c r="CUS1" s="25" t="s">
        <v>2978</v>
      </c>
      <c r="CUT1" s="25" t="s">
        <v>2979</v>
      </c>
      <c r="CUU1" s="25" t="s">
        <v>2980</v>
      </c>
      <c r="CUV1" s="25" t="s">
        <v>2981</v>
      </c>
      <c r="CUW1" s="25" t="s">
        <v>2982</v>
      </c>
      <c r="CUX1" s="25" t="s">
        <v>2983</v>
      </c>
      <c r="CUY1" s="25" t="s">
        <v>2984</v>
      </c>
      <c r="CUZ1" s="25" t="s">
        <v>2985</v>
      </c>
      <c r="CVA1" s="25" t="s">
        <v>2986</v>
      </c>
      <c r="CVB1" s="25" t="s">
        <v>2987</v>
      </c>
      <c r="CVC1" s="25" t="s">
        <v>2988</v>
      </c>
      <c r="CVD1" s="25" t="s">
        <v>2989</v>
      </c>
      <c r="CVE1" s="25" t="s">
        <v>2990</v>
      </c>
      <c r="CVF1" s="25" t="s">
        <v>2991</v>
      </c>
      <c r="CVG1" s="25" t="s">
        <v>2992</v>
      </c>
      <c r="CVH1" s="25" t="s">
        <v>2993</v>
      </c>
      <c r="CVI1" s="25" t="s">
        <v>2994</v>
      </c>
      <c r="CVJ1" s="25" t="s">
        <v>2995</v>
      </c>
      <c r="CVK1" s="25" t="s">
        <v>2996</v>
      </c>
      <c r="CVL1" s="25" t="s">
        <v>2997</v>
      </c>
      <c r="CVM1" s="25" t="s">
        <v>2998</v>
      </c>
      <c r="CVN1" s="25" t="s">
        <v>2999</v>
      </c>
      <c r="CVO1" s="25" t="s">
        <v>3000</v>
      </c>
      <c r="CVP1" s="25" t="s">
        <v>3001</v>
      </c>
      <c r="CVQ1" s="25" t="s">
        <v>3002</v>
      </c>
      <c r="CVR1" s="25" t="s">
        <v>3003</v>
      </c>
      <c r="CVS1" s="25" t="s">
        <v>3004</v>
      </c>
      <c r="CVT1" s="25" t="s">
        <v>3005</v>
      </c>
      <c r="CVU1" s="25" t="s">
        <v>3006</v>
      </c>
      <c r="CVV1" s="25" t="s">
        <v>3007</v>
      </c>
      <c r="CVW1" s="25" t="s">
        <v>3008</v>
      </c>
      <c r="CVX1" s="25" t="s">
        <v>3009</v>
      </c>
      <c r="CVY1" s="25" t="s">
        <v>3010</v>
      </c>
      <c r="CVZ1" s="25" t="s">
        <v>3011</v>
      </c>
      <c r="CWA1" s="25" t="s">
        <v>3012</v>
      </c>
      <c r="CWB1" s="25" t="s">
        <v>3013</v>
      </c>
      <c r="CWC1" s="25" t="s">
        <v>3014</v>
      </c>
      <c r="CWD1" s="25" t="s">
        <v>3015</v>
      </c>
      <c r="CWE1" s="25" t="s">
        <v>3016</v>
      </c>
      <c r="CWF1" s="25" t="s">
        <v>3017</v>
      </c>
      <c r="CWG1" s="25" t="s">
        <v>3018</v>
      </c>
      <c r="CWH1" s="25" t="s">
        <v>3019</v>
      </c>
      <c r="CWI1" s="25" t="s">
        <v>3020</v>
      </c>
      <c r="CWJ1" s="25" t="s">
        <v>3021</v>
      </c>
      <c r="CWK1" s="25" t="s">
        <v>3022</v>
      </c>
      <c r="CWL1" s="25" t="s">
        <v>3023</v>
      </c>
      <c r="CWM1" s="25" t="s">
        <v>3024</v>
      </c>
      <c r="CWN1" s="25" t="s">
        <v>3025</v>
      </c>
      <c r="CWO1" s="25" t="s">
        <v>3026</v>
      </c>
      <c r="CWP1" s="25" t="s">
        <v>3027</v>
      </c>
      <c r="CWQ1" s="25" t="s">
        <v>3028</v>
      </c>
      <c r="CWR1" s="25" t="s">
        <v>3029</v>
      </c>
      <c r="CWS1" s="25" t="s">
        <v>3030</v>
      </c>
      <c r="CWT1" s="25" t="s">
        <v>3031</v>
      </c>
      <c r="CWU1" s="25" t="s">
        <v>3032</v>
      </c>
      <c r="CWV1" s="25" t="s">
        <v>3033</v>
      </c>
      <c r="CWW1" s="25" t="s">
        <v>3034</v>
      </c>
      <c r="CWX1" s="25" t="s">
        <v>3035</v>
      </c>
      <c r="CWY1" s="25" t="s">
        <v>3036</v>
      </c>
      <c r="CWZ1" s="25" t="s">
        <v>3037</v>
      </c>
      <c r="CXA1" s="25" t="s">
        <v>3038</v>
      </c>
      <c r="CXB1" s="25" t="s">
        <v>3039</v>
      </c>
      <c r="CXC1" s="25" t="s">
        <v>3040</v>
      </c>
      <c r="CXD1" s="25" t="s">
        <v>3041</v>
      </c>
      <c r="CXE1" s="25" t="s">
        <v>3042</v>
      </c>
      <c r="CXF1" s="25" t="s">
        <v>3043</v>
      </c>
      <c r="CXG1" s="25" t="s">
        <v>3044</v>
      </c>
      <c r="CXH1" s="25" t="s">
        <v>3045</v>
      </c>
      <c r="CXI1" s="25" t="s">
        <v>3046</v>
      </c>
      <c r="CXJ1" s="25" t="s">
        <v>3047</v>
      </c>
      <c r="CXK1" s="25" t="s">
        <v>3048</v>
      </c>
      <c r="CXL1" s="25" t="s">
        <v>3049</v>
      </c>
      <c r="CXM1" s="25" t="s">
        <v>3050</v>
      </c>
      <c r="CXN1" s="25" t="s">
        <v>3051</v>
      </c>
      <c r="CXO1" s="25" t="s">
        <v>3052</v>
      </c>
      <c r="CXP1" s="25" t="s">
        <v>3053</v>
      </c>
      <c r="CXQ1" s="25" t="s">
        <v>3054</v>
      </c>
      <c r="CXR1" s="25" t="s">
        <v>3055</v>
      </c>
      <c r="CXS1" s="25" t="s">
        <v>3056</v>
      </c>
      <c r="CXT1" s="25" t="s">
        <v>3057</v>
      </c>
      <c r="CXU1" s="25" t="s">
        <v>3058</v>
      </c>
      <c r="CXV1" s="25" t="s">
        <v>3059</v>
      </c>
      <c r="CXW1" s="25" t="s">
        <v>3060</v>
      </c>
      <c r="CXX1" s="25" t="s">
        <v>3061</v>
      </c>
      <c r="CXY1" s="25" t="s">
        <v>3062</v>
      </c>
      <c r="CXZ1" s="25" t="s">
        <v>3063</v>
      </c>
      <c r="CYA1" s="25" t="s">
        <v>3064</v>
      </c>
      <c r="CYB1" s="25" t="s">
        <v>3065</v>
      </c>
      <c r="CYC1" s="25" t="s">
        <v>3066</v>
      </c>
      <c r="CYD1" s="25" t="s">
        <v>3067</v>
      </c>
      <c r="CYE1" s="25" t="s">
        <v>3068</v>
      </c>
      <c r="CYF1" s="25" t="s">
        <v>3069</v>
      </c>
      <c r="CYG1" s="25" t="s">
        <v>3070</v>
      </c>
      <c r="CYH1" s="25" t="s">
        <v>3071</v>
      </c>
      <c r="CYI1" s="25" t="s">
        <v>3072</v>
      </c>
      <c r="CYJ1" s="25" t="s">
        <v>3073</v>
      </c>
      <c r="CYK1" s="25" t="s">
        <v>3074</v>
      </c>
      <c r="CYL1" s="25" t="s">
        <v>3075</v>
      </c>
      <c r="CYM1" s="25" t="s">
        <v>3076</v>
      </c>
      <c r="CYN1" s="25" t="s">
        <v>3077</v>
      </c>
      <c r="CYO1" s="25" t="s">
        <v>3078</v>
      </c>
      <c r="CYP1" s="25" t="s">
        <v>3079</v>
      </c>
      <c r="CYQ1" s="25" t="s">
        <v>3080</v>
      </c>
      <c r="CYR1" s="25" t="s">
        <v>3081</v>
      </c>
      <c r="CYS1" s="25" t="s">
        <v>3082</v>
      </c>
      <c r="CYT1" s="25" t="s">
        <v>3083</v>
      </c>
      <c r="CYU1" s="25" t="s">
        <v>3084</v>
      </c>
      <c r="CYV1" s="25" t="s">
        <v>3085</v>
      </c>
      <c r="CYW1" s="25" t="s">
        <v>3086</v>
      </c>
      <c r="CYX1" s="25" t="s">
        <v>3087</v>
      </c>
      <c r="CYY1" s="25" t="s">
        <v>3088</v>
      </c>
      <c r="CYZ1" s="25" t="s">
        <v>3089</v>
      </c>
      <c r="CZA1" s="25" t="s">
        <v>3090</v>
      </c>
      <c r="CZB1" s="25" t="s">
        <v>3091</v>
      </c>
      <c r="CZC1" s="25" t="s">
        <v>3092</v>
      </c>
      <c r="CZD1" s="25" t="s">
        <v>3093</v>
      </c>
      <c r="CZE1" s="25" t="s">
        <v>3094</v>
      </c>
      <c r="CZF1" s="25" t="s">
        <v>3095</v>
      </c>
      <c r="CZG1" s="25" t="s">
        <v>3096</v>
      </c>
      <c r="CZH1" s="25" t="s">
        <v>3097</v>
      </c>
      <c r="CZI1" s="25" t="s">
        <v>3098</v>
      </c>
      <c r="CZJ1" s="25" t="s">
        <v>3099</v>
      </c>
      <c r="CZK1" s="25" t="s">
        <v>3100</v>
      </c>
      <c r="CZL1" s="25" t="s">
        <v>3101</v>
      </c>
      <c r="CZM1" s="25" t="s">
        <v>3102</v>
      </c>
      <c r="CZN1" s="25" t="s">
        <v>3103</v>
      </c>
      <c r="CZO1" s="25" t="s">
        <v>3104</v>
      </c>
      <c r="CZP1" s="25" t="s">
        <v>3105</v>
      </c>
      <c r="CZQ1" s="25" t="s">
        <v>3106</v>
      </c>
      <c r="CZR1" s="25" t="s">
        <v>3107</v>
      </c>
      <c r="CZS1" s="25" t="s">
        <v>3108</v>
      </c>
      <c r="CZT1" s="25" t="s">
        <v>3109</v>
      </c>
      <c r="CZU1" s="25" t="s">
        <v>3110</v>
      </c>
      <c r="CZV1" s="25" t="s">
        <v>3111</v>
      </c>
      <c r="CZW1" s="25" t="s">
        <v>3112</v>
      </c>
      <c r="CZX1" s="25" t="s">
        <v>3113</v>
      </c>
      <c r="CZY1" s="25" t="s">
        <v>3114</v>
      </c>
      <c r="CZZ1" s="25" t="s">
        <v>3115</v>
      </c>
      <c r="DAA1" s="25" t="s">
        <v>3116</v>
      </c>
      <c r="DAB1" s="25" t="s">
        <v>3117</v>
      </c>
      <c r="DAC1" s="25" t="s">
        <v>3118</v>
      </c>
      <c r="DAD1" s="25" t="s">
        <v>3119</v>
      </c>
      <c r="DAE1" s="25" t="s">
        <v>3120</v>
      </c>
      <c r="DAF1" s="25" t="s">
        <v>3121</v>
      </c>
      <c r="DAG1" s="25" t="s">
        <v>3122</v>
      </c>
      <c r="DAH1" s="25" t="s">
        <v>3123</v>
      </c>
      <c r="DAI1" s="25" t="s">
        <v>3124</v>
      </c>
      <c r="DAJ1" s="25" t="s">
        <v>3125</v>
      </c>
      <c r="DAK1" s="25" t="s">
        <v>3126</v>
      </c>
      <c r="DAL1" s="25" t="s">
        <v>3127</v>
      </c>
      <c r="DAM1" s="25" t="s">
        <v>3128</v>
      </c>
      <c r="DAN1" s="25" t="s">
        <v>3129</v>
      </c>
      <c r="DAO1" s="25" t="s">
        <v>3130</v>
      </c>
      <c r="DAP1" s="25" t="s">
        <v>3131</v>
      </c>
      <c r="DAQ1" s="25" t="s">
        <v>3132</v>
      </c>
      <c r="DAR1" s="25" t="s">
        <v>3133</v>
      </c>
      <c r="DAS1" s="25" t="s">
        <v>3134</v>
      </c>
      <c r="DAT1" s="25" t="s">
        <v>3135</v>
      </c>
      <c r="DAU1" s="25" t="s">
        <v>3136</v>
      </c>
      <c r="DAV1" s="25" t="s">
        <v>3137</v>
      </c>
      <c r="DAW1" s="25" t="s">
        <v>3138</v>
      </c>
      <c r="DAX1" s="25" t="s">
        <v>3139</v>
      </c>
      <c r="DAY1" s="25" t="s">
        <v>3140</v>
      </c>
      <c r="DAZ1" s="25" t="s">
        <v>3141</v>
      </c>
      <c r="DBA1" s="25" t="s">
        <v>3142</v>
      </c>
      <c r="DBB1" s="25" t="s">
        <v>3143</v>
      </c>
      <c r="DBC1" s="25" t="s">
        <v>3144</v>
      </c>
      <c r="DBD1" s="25" t="s">
        <v>3145</v>
      </c>
      <c r="DBE1" s="25" t="s">
        <v>3146</v>
      </c>
      <c r="DBF1" s="25" t="s">
        <v>3147</v>
      </c>
      <c r="DBG1" s="25" t="s">
        <v>3148</v>
      </c>
      <c r="DBH1" s="25" t="s">
        <v>3149</v>
      </c>
      <c r="DBI1" s="25" t="s">
        <v>3150</v>
      </c>
      <c r="DBJ1" s="25" t="s">
        <v>3151</v>
      </c>
      <c r="DBK1" s="25" t="s">
        <v>3152</v>
      </c>
      <c r="DBL1" s="25" t="s">
        <v>3153</v>
      </c>
      <c r="DBM1" s="25" t="s">
        <v>3154</v>
      </c>
      <c r="DBN1" s="25" t="s">
        <v>3155</v>
      </c>
      <c r="DBO1" s="25" t="s">
        <v>3156</v>
      </c>
      <c r="DBP1" s="25" t="s">
        <v>3157</v>
      </c>
      <c r="DBQ1" s="25" t="s">
        <v>3158</v>
      </c>
      <c r="DBR1" s="25" t="s">
        <v>3159</v>
      </c>
      <c r="DBS1" s="25" t="s">
        <v>3160</v>
      </c>
      <c r="DBT1" s="25" t="s">
        <v>3161</v>
      </c>
      <c r="DBU1" s="25" t="s">
        <v>3162</v>
      </c>
      <c r="DBV1" s="25" t="s">
        <v>3163</v>
      </c>
      <c r="DBW1" s="25" t="s">
        <v>3164</v>
      </c>
      <c r="DBX1" s="25" t="s">
        <v>3165</v>
      </c>
      <c r="DBY1" s="25" t="s">
        <v>3166</v>
      </c>
      <c r="DBZ1" s="25" t="s">
        <v>3167</v>
      </c>
      <c r="DCA1" s="25" t="s">
        <v>3168</v>
      </c>
      <c r="DCB1" s="25" t="s">
        <v>3169</v>
      </c>
      <c r="DCC1" s="25" t="s">
        <v>3170</v>
      </c>
      <c r="DCD1" s="25" t="s">
        <v>3171</v>
      </c>
      <c r="DCE1" s="25" t="s">
        <v>3172</v>
      </c>
      <c r="DCF1" s="25" t="s">
        <v>3173</v>
      </c>
      <c r="DCG1" s="25" t="s">
        <v>3174</v>
      </c>
      <c r="DCH1" s="25" t="s">
        <v>3175</v>
      </c>
      <c r="DCI1" s="25" t="s">
        <v>3176</v>
      </c>
      <c r="DCJ1" s="25" t="s">
        <v>3177</v>
      </c>
      <c r="DCK1" s="25" t="s">
        <v>3178</v>
      </c>
      <c r="DCL1" s="25" t="s">
        <v>3179</v>
      </c>
      <c r="DCM1" s="25" t="s">
        <v>3180</v>
      </c>
      <c r="DCN1" s="25" t="s">
        <v>3181</v>
      </c>
      <c r="DCO1" s="25" t="s">
        <v>3182</v>
      </c>
      <c r="DCP1" s="25" t="s">
        <v>3183</v>
      </c>
      <c r="DCQ1" s="25" t="s">
        <v>3184</v>
      </c>
      <c r="DCR1" s="25" t="s">
        <v>3185</v>
      </c>
      <c r="DCS1" s="25" t="s">
        <v>3186</v>
      </c>
      <c r="DCT1" s="25" t="s">
        <v>3187</v>
      </c>
      <c r="DCU1" s="25" t="s">
        <v>3188</v>
      </c>
      <c r="DCV1" s="25" t="s">
        <v>3189</v>
      </c>
      <c r="DCW1" s="25" t="s">
        <v>3190</v>
      </c>
      <c r="DCX1" s="25" t="s">
        <v>3191</v>
      </c>
      <c r="DCY1" s="25" t="s">
        <v>3192</v>
      </c>
      <c r="DCZ1" s="25" t="s">
        <v>3193</v>
      </c>
      <c r="DDA1" s="25" t="s">
        <v>3194</v>
      </c>
      <c r="DDB1" s="25" t="s">
        <v>3195</v>
      </c>
      <c r="DDC1" s="25" t="s">
        <v>3196</v>
      </c>
      <c r="DDD1" s="25" t="s">
        <v>3197</v>
      </c>
      <c r="DDE1" s="25" t="s">
        <v>3198</v>
      </c>
      <c r="DDF1" s="25" t="s">
        <v>3199</v>
      </c>
      <c r="DDG1" s="25" t="s">
        <v>3200</v>
      </c>
      <c r="DDH1" s="25" t="s">
        <v>3201</v>
      </c>
      <c r="DDI1" s="25" t="s">
        <v>3202</v>
      </c>
      <c r="DDJ1" s="25" t="s">
        <v>3203</v>
      </c>
      <c r="DDK1" s="25" t="s">
        <v>3204</v>
      </c>
      <c r="DDL1" s="25" t="s">
        <v>3205</v>
      </c>
      <c r="DDM1" s="25" t="s">
        <v>3206</v>
      </c>
      <c r="DDN1" s="25" t="s">
        <v>3207</v>
      </c>
      <c r="DDO1" s="25" t="s">
        <v>3208</v>
      </c>
      <c r="DDP1" s="25" t="s">
        <v>3209</v>
      </c>
      <c r="DDQ1" s="25" t="s">
        <v>3210</v>
      </c>
      <c r="DDR1" s="25" t="s">
        <v>3211</v>
      </c>
      <c r="DDS1" s="25" t="s">
        <v>3212</v>
      </c>
      <c r="DDT1" s="25" t="s">
        <v>3213</v>
      </c>
      <c r="DDU1" s="25" t="s">
        <v>3214</v>
      </c>
      <c r="DDV1" s="25" t="s">
        <v>3215</v>
      </c>
      <c r="DDW1" s="25" t="s">
        <v>3216</v>
      </c>
      <c r="DDX1" s="25" t="s">
        <v>3217</v>
      </c>
      <c r="DDY1" s="25" t="s">
        <v>3218</v>
      </c>
      <c r="DDZ1" s="25" t="s">
        <v>3219</v>
      </c>
      <c r="DEA1" s="25" t="s">
        <v>3220</v>
      </c>
      <c r="DEB1" s="25" t="s">
        <v>3221</v>
      </c>
      <c r="DEC1" s="25" t="s">
        <v>3222</v>
      </c>
      <c r="DED1" s="25" t="s">
        <v>3223</v>
      </c>
      <c r="DEE1" s="25" t="s">
        <v>3224</v>
      </c>
      <c r="DEF1" s="25" t="s">
        <v>3225</v>
      </c>
      <c r="DEG1" s="25" t="s">
        <v>3226</v>
      </c>
      <c r="DEH1" s="25" t="s">
        <v>3227</v>
      </c>
      <c r="DEI1" s="25" t="s">
        <v>3228</v>
      </c>
      <c r="DEJ1" s="25" t="s">
        <v>3229</v>
      </c>
      <c r="DEK1" s="25" t="s">
        <v>3230</v>
      </c>
      <c r="DEL1" s="25" t="s">
        <v>3231</v>
      </c>
      <c r="DEM1" s="25" t="s">
        <v>3232</v>
      </c>
      <c r="DEN1" s="25" t="s">
        <v>3233</v>
      </c>
      <c r="DEO1" s="25" t="s">
        <v>3234</v>
      </c>
      <c r="DEP1" s="25" t="s">
        <v>3235</v>
      </c>
      <c r="DEQ1" s="25" t="s">
        <v>3236</v>
      </c>
      <c r="DER1" s="25" t="s">
        <v>3237</v>
      </c>
      <c r="DES1" s="25" t="s">
        <v>3238</v>
      </c>
      <c r="DET1" s="25" t="s">
        <v>3239</v>
      </c>
      <c r="DEU1" s="25" t="s">
        <v>3240</v>
      </c>
      <c r="DEV1" s="25" t="s">
        <v>3241</v>
      </c>
      <c r="DEW1" s="25" t="s">
        <v>3242</v>
      </c>
      <c r="DEX1" s="25" t="s">
        <v>3243</v>
      </c>
      <c r="DEY1" s="25" t="s">
        <v>3244</v>
      </c>
      <c r="DEZ1" s="25" t="s">
        <v>3245</v>
      </c>
      <c r="DFA1" s="25" t="s">
        <v>3246</v>
      </c>
      <c r="DFB1" s="25" t="s">
        <v>3247</v>
      </c>
      <c r="DFC1" s="25" t="s">
        <v>3248</v>
      </c>
      <c r="DFD1" s="25" t="s">
        <v>3249</v>
      </c>
      <c r="DFE1" s="25" t="s">
        <v>3250</v>
      </c>
      <c r="DFF1" s="25" t="s">
        <v>3251</v>
      </c>
      <c r="DFG1" s="25" t="s">
        <v>3252</v>
      </c>
      <c r="DFH1" s="25" t="s">
        <v>3253</v>
      </c>
      <c r="DFI1" s="25" t="s">
        <v>3254</v>
      </c>
      <c r="DFJ1" s="25" t="s">
        <v>3255</v>
      </c>
      <c r="DFK1" s="25" t="s">
        <v>3256</v>
      </c>
      <c r="DFL1" s="25" t="s">
        <v>3257</v>
      </c>
      <c r="DFM1" s="25" t="s">
        <v>3258</v>
      </c>
      <c r="DFN1" s="25" t="s">
        <v>3259</v>
      </c>
      <c r="DFO1" s="25" t="s">
        <v>3260</v>
      </c>
      <c r="DFP1" s="25" t="s">
        <v>3261</v>
      </c>
      <c r="DFQ1" s="25" t="s">
        <v>3262</v>
      </c>
      <c r="DFR1" s="25" t="s">
        <v>3263</v>
      </c>
      <c r="DFS1" s="25" t="s">
        <v>3264</v>
      </c>
      <c r="DFT1" s="25" t="s">
        <v>3265</v>
      </c>
      <c r="DFU1" s="25" t="s">
        <v>3266</v>
      </c>
      <c r="DFV1" s="25" t="s">
        <v>3267</v>
      </c>
      <c r="DFW1" s="25" t="s">
        <v>3268</v>
      </c>
      <c r="DFX1" s="25" t="s">
        <v>3269</v>
      </c>
      <c r="DFY1" s="25" t="s">
        <v>3270</v>
      </c>
      <c r="DFZ1" s="25" t="s">
        <v>3271</v>
      </c>
      <c r="DGA1" s="25" t="s">
        <v>3272</v>
      </c>
      <c r="DGB1" s="25" t="s">
        <v>3273</v>
      </c>
      <c r="DGC1" s="25" t="s">
        <v>3274</v>
      </c>
      <c r="DGD1" s="25" t="s">
        <v>3275</v>
      </c>
      <c r="DGE1" s="25" t="s">
        <v>3276</v>
      </c>
      <c r="DGF1" s="25" t="s">
        <v>3277</v>
      </c>
      <c r="DGG1" s="25" t="s">
        <v>3278</v>
      </c>
      <c r="DGH1" s="25" t="s">
        <v>3279</v>
      </c>
      <c r="DGI1" s="25" t="s">
        <v>3280</v>
      </c>
      <c r="DGJ1" s="25" t="s">
        <v>3281</v>
      </c>
      <c r="DGK1" s="25" t="s">
        <v>3282</v>
      </c>
      <c r="DGL1" s="25" t="s">
        <v>3283</v>
      </c>
      <c r="DGM1" s="25" t="s">
        <v>3284</v>
      </c>
      <c r="DGN1" s="25" t="s">
        <v>3285</v>
      </c>
      <c r="DGO1" s="25" t="s">
        <v>3286</v>
      </c>
      <c r="DGP1" s="25" t="s">
        <v>3287</v>
      </c>
      <c r="DGQ1" s="25" t="s">
        <v>3288</v>
      </c>
      <c r="DGR1" s="25" t="s">
        <v>3289</v>
      </c>
      <c r="DGS1" s="25" t="s">
        <v>3290</v>
      </c>
      <c r="DGT1" s="25" t="s">
        <v>3291</v>
      </c>
      <c r="DGU1" s="25" t="s">
        <v>3292</v>
      </c>
      <c r="DGV1" s="25" t="s">
        <v>3293</v>
      </c>
      <c r="DGW1" s="25" t="s">
        <v>3294</v>
      </c>
      <c r="DGX1" s="25" t="s">
        <v>3295</v>
      </c>
      <c r="DGY1" s="25" t="s">
        <v>3296</v>
      </c>
      <c r="DGZ1" s="25" t="s">
        <v>3297</v>
      </c>
      <c r="DHA1" s="25" t="s">
        <v>3298</v>
      </c>
      <c r="DHB1" s="25" t="s">
        <v>3299</v>
      </c>
      <c r="DHC1" s="25" t="s">
        <v>3300</v>
      </c>
      <c r="DHD1" s="25" t="s">
        <v>3301</v>
      </c>
      <c r="DHE1" s="25" t="s">
        <v>3302</v>
      </c>
      <c r="DHF1" s="25" t="s">
        <v>3303</v>
      </c>
      <c r="DHG1" s="25" t="s">
        <v>3304</v>
      </c>
      <c r="DHH1" s="25" t="s">
        <v>3305</v>
      </c>
      <c r="DHI1" s="25" t="s">
        <v>3306</v>
      </c>
      <c r="DHJ1" s="25" t="s">
        <v>3307</v>
      </c>
      <c r="DHK1" s="25" t="s">
        <v>3308</v>
      </c>
      <c r="DHL1" s="25" t="s">
        <v>3309</v>
      </c>
      <c r="DHM1" s="25" t="s">
        <v>3310</v>
      </c>
      <c r="DHN1" s="25" t="s">
        <v>3311</v>
      </c>
      <c r="DHO1" s="25" t="s">
        <v>3312</v>
      </c>
      <c r="DHP1" s="25" t="s">
        <v>3313</v>
      </c>
      <c r="DHQ1" s="25" t="s">
        <v>3314</v>
      </c>
      <c r="DHR1" s="25" t="s">
        <v>3315</v>
      </c>
      <c r="DHS1" s="25" t="s">
        <v>3316</v>
      </c>
      <c r="DHT1" s="25" t="s">
        <v>3317</v>
      </c>
      <c r="DHU1" s="25" t="s">
        <v>3318</v>
      </c>
      <c r="DHV1" s="25" t="s">
        <v>3319</v>
      </c>
      <c r="DHW1" s="25" t="s">
        <v>3320</v>
      </c>
      <c r="DHX1" s="25" t="s">
        <v>3321</v>
      </c>
      <c r="DHY1" s="25" t="s">
        <v>3322</v>
      </c>
      <c r="DHZ1" s="25" t="s">
        <v>3323</v>
      </c>
      <c r="DIA1" s="25" t="s">
        <v>3324</v>
      </c>
      <c r="DIB1" s="25" t="s">
        <v>3325</v>
      </c>
      <c r="DIC1" s="25" t="s">
        <v>3326</v>
      </c>
      <c r="DID1" s="25" t="s">
        <v>3327</v>
      </c>
      <c r="DIE1" s="25" t="s">
        <v>3328</v>
      </c>
      <c r="DIF1" s="25" t="s">
        <v>3329</v>
      </c>
      <c r="DIG1" s="25" t="s">
        <v>3330</v>
      </c>
      <c r="DIH1" s="25" t="s">
        <v>3331</v>
      </c>
      <c r="DII1" s="25" t="s">
        <v>3332</v>
      </c>
      <c r="DIJ1" s="25" t="s">
        <v>3333</v>
      </c>
      <c r="DIK1" s="25" t="s">
        <v>3334</v>
      </c>
      <c r="DIL1" s="25" t="s">
        <v>3335</v>
      </c>
      <c r="DIM1" s="25" t="s">
        <v>3336</v>
      </c>
      <c r="DIN1" s="25" t="s">
        <v>3337</v>
      </c>
      <c r="DIO1" s="25" t="s">
        <v>3338</v>
      </c>
      <c r="DIP1" s="25" t="s">
        <v>3339</v>
      </c>
      <c r="DIQ1" s="25" t="s">
        <v>3340</v>
      </c>
      <c r="DIR1" s="25" t="s">
        <v>3341</v>
      </c>
      <c r="DIS1" s="25" t="s">
        <v>3342</v>
      </c>
      <c r="DIT1" s="25" t="s">
        <v>3343</v>
      </c>
      <c r="DIU1" s="25" t="s">
        <v>3344</v>
      </c>
      <c r="DIV1" s="25" t="s">
        <v>3345</v>
      </c>
      <c r="DIW1" s="25" t="s">
        <v>3346</v>
      </c>
      <c r="DIX1" s="25" t="s">
        <v>3347</v>
      </c>
      <c r="DIY1" s="25" t="s">
        <v>3348</v>
      </c>
      <c r="DIZ1" s="25" t="s">
        <v>3349</v>
      </c>
      <c r="DJA1" s="25" t="s">
        <v>3350</v>
      </c>
      <c r="DJB1" s="25" t="s">
        <v>3351</v>
      </c>
      <c r="DJC1" s="25" t="s">
        <v>3352</v>
      </c>
      <c r="DJD1" s="25" t="s">
        <v>3353</v>
      </c>
      <c r="DJE1" s="25" t="s">
        <v>3354</v>
      </c>
      <c r="DJF1" s="25" t="s">
        <v>3355</v>
      </c>
      <c r="DJG1" s="25" t="s">
        <v>3356</v>
      </c>
      <c r="DJH1" s="25" t="s">
        <v>3357</v>
      </c>
      <c r="DJI1" s="25" t="s">
        <v>3358</v>
      </c>
      <c r="DJJ1" s="25" t="s">
        <v>3359</v>
      </c>
      <c r="DJK1" s="25" t="s">
        <v>3360</v>
      </c>
      <c r="DJL1" s="25" t="s">
        <v>3361</v>
      </c>
      <c r="DJM1" s="25" t="s">
        <v>3362</v>
      </c>
      <c r="DJN1" s="25" t="s">
        <v>3363</v>
      </c>
      <c r="DJO1" s="25" t="s">
        <v>3364</v>
      </c>
      <c r="DJP1" s="25" t="s">
        <v>3365</v>
      </c>
      <c r="DJQ1" s="25" t="s">
        <v>3366</v>
      </c>
      <c r="DJR1" s="25" t="s">
        <v>3367</v>
      </c>
      <c r="DJS1" s="25" t="s">
        <v>3368</v>
      </c>
      <c r="DJT1" s="25" t="s">
        <v>3369</v>
      </c>
      <c r="DJU1" s="25" t="s">
        <v>3370</v>
      </c>
      <c r="DJV1" s="25" t="s">
        <v>3371</v>
      </c>
      <c r="DJW1" s="25" t="s">
        <v>3372</v>
      </c>
      <c r="DJX1" s="25" t="s">
        <v>3373</v>
      </c>
      <c r="DJY1" s="25" t="s">
        <v>3374</v>
      </c>
      <c r="DJZ1" s="25" t="s">
        <v>3375</v>
      </c>
      <c r="DKA1" s="25" t="s">
        <v>3376</v>
      </c>
      <c r="DKB1" s="25" t="s">
        <v>3377</v>
      </c>
      <c r="DKC1" s="25" t="s">
        <v>3378</v>
      </c>
      <c r="DKD1" s="25" t="s">
        <v>3379</v>
      </c>
      <c r="DKE1" s="25" t="s">
        <v>3380</v>
      </c>
      <c r="DKF1" s="25" t="s">
        <v>3381</v>
      </c>
      <c r="DKG1" s="25" t="s">
        <v>3382</v>
      </c>
      <c r="DKH1" s="25" t="s">
        <v>3383</v>
      </c>
      <c r="DKI1" s="25" t="s">
        <v>3384</v>
      </c>
      <c r="DKJ1" s="25" t="s">
        <v>3385</v>
      </c>
      <c r="DKK1" s="25" t="s">
        <v>3386</v>
      </c>
      <c r="DKL1" s="25" t="s">
        <v>3387</v>
      </c>
      <c r="DKM1" s="25" t="s">
        <v>3388</v>
      </c>
      <c r="DKN1" s="25" t="s">
        <v>3389</v>
      </c>
      <c r="DKO1" s="25" t="s">
        <v>3390</v>
      </c>
      <c r="DKP1" s="25" t="s">
        <v>3391</v>
      </c>
      <c r="DKQ1" s="25" t="s">
        <v>3392</v>
      </c>
      <c r="DKR1" s="25" t="s">
        <v>3393</v>
      </c>
      <c r="DKS1" s="25" t="s">
        <v>3394</v>
      </c>
      <c r="DKT1" s="25" t="s">
        <v>3395</v>
      </c>
      <c r="DKU1" s="25" t="s">
        <v>3396</v>
      </c>
      <c r="DKV1" s="25" t="s">
        <v>3397</v>
      </c>
      <c r="DKW1" s="25" t="s">
        <v>3398</v>
      </c>
      <c r="DKX1" s="25" t="s">
        <v>3399</v>
      </c>
      <c r="DKY1" s="25" t="s">
        <v>3400</v>
      </c>
      <c r="DKZ1" s="25" t="s">
        <v>3401</v>
      </c>
      <c r="DLA1" s="25" t="s">
        <v>3402</v>
      </c>
      <c r="DLB1" s="25" t="s">
        <v>3403</v>
      </c>
      <c r="DLC1" s="25" t="s">
        <v>3404</v>
      </c>
      <c r="DLD1" s="25" t="s">
        <v>3405</v>
      </c>
      <c r="DLE1" s="25" t="s">
        <v>3406</v>
      </c>
      <c r="DLF1" s="25" t="s">
        <v>3407</v>
      </c>
      <c r="DLG1" s="25" t="s">
        <v>3408</v>
      </c>
      <c r="DLH1" s="25" t="s">
        <v>3409</v>
      </c>
      <c r="DLI1" s="25" t="s">
        <v>3410</v>
      </c>
      <c r="DLJ1" s="25" t="s">
        <v>3411</v>
      </c>
      <c r="DLK1" s="25" t="s">
        <v>3412</v>
      </c>
      <c r="DLL1" s="25" t="s">
        <v>3413</v>
      </c>
      <c r="DLM1" s="25" t="s">
        <v>3414</v>
      </c>
      <c r="DLN1" s="25" t="s">
        <v>3415</v>
      </c>
      <c r="DLO1" s="25" t="s">
        <v>3416</v>
      </c>
      <c r="DLP1" s="25" t="s">
        <v>3417</v>
      </c>
      <c r="DLQ1" s="25" t="s">
        <v>3418</v>
      </c>
      <c r="DLR1" s="25" t="s">
        <v>3419</v>
      </c>
      <c r="DLS1" s="25" t="s">
        <v>3420</v>
      </c>
      <c r="DLT1" s="25" t="s">
        <v>3421</v>
      </c>
      <c r="DLU1" s="25" t="s">
        <v>3422</v>
      </c>
      <c r="DLV1" s="25" t="s">
        <v>3423</v>
      </c>
      <c r="DLW1" s="25" t="s">
        <v>3424</v>
      </c>
      <c r="DLX1" s="25" t="s">
        <v>3425</v>
      </c>
      <c r="DLY1" s="25" t="s">
        <v>3426</v>
      </c>
      <c r="DLZ1" s="25" t="s">
        <v>3427</v>
      </c>
      <c r="DMA1" s="25" t="s">
        <v>3428</v>
      </c>
      <c r="DMB1" s="25" t="s">
        <v>3429</v>
      </c>
      <c r="DMC1" s="25" t="s">
        <v>3430</v>
      </c>
      <c r="DMD1" s="25" t="s">
        <v>3431</v>
      </c>
      <c r="DME1" s="25" t="s">
        <v>3432</v>
      </c>
      <c r="DMF1" s="25" t="s">
        <v>3433</v>
      </c>
      <c r="DMG1" s="25" t="s">
        <v>3434</v>
      </c>
      <c r="DMH1" s="25" t="s">
        <v>3435</v>
      </c>
      <c r="DMI1" s="25" t="s">
        <v>3436</v>
      </c>
      <c r="DMJ1" s="25" t="s">
        <v>3437</v>
      </c>
      <c r="DMK1" s="25" t="s">
        <v>3438</v>
      </c>
      <c r="DML1" s="25" t="s">
        <v>3439</v>
      </c>
      <c r="DMM1" s="25" t="s">
        <v>3440</v>
      </c>
      <c r="DMN1" s="25" t="s">
        <v>3441</v>
      </c>
      <c r="DMO1" s="25" t="s">
        <v>3442</v>
      </c>
      <c r="DMP1" s="25" t="s">
        <v>3443</v>
      </c>
      <c r="DMQ1" s="25" t="s">
        <v>3444</v>
      </c>
      <c r="DMR1" s="25" t="s">
        <v>3445</v>
      </c>
      <c r="DMS1" s="25" t="s">
        <v>3446</v>
      </c>
      <c r="DMT1" s="25" t="s">
        <v>3447</v>
      </c>
      <c r="DMU1" s="25" t="s">
        <v>3448</v>
      </c>
      <c r="DMV1" s="25" t="s">
        <v>3449</v>
      </c>
      <c r="DMW1" s="25" t="s">
        <v>3450</v>
      </c>
      <c r="DMX1" s="25" t="s">
        <v>3451</v>
      </c>
      <c r="DMY1" s="25" t="s">
        <v>3452</v>
      </c>
      <c r="DMZ1" s="25" t="s">
        <v>3453</v>
      </c>
      <c r="DNA1" s="25" t="s">
        <v>3454</v>
      </c>
      <c r="DNB1" s="25" t="s">
        <v>3455</v>
      </c>
      <c r="DNC1" s="25" t="s">
        <v>3456</v>
      </c>
      <c r="DND1" s="25" t="s">
        <v>3457</v>
      </c>
      <c r="DNE1" s="25" t="s">
        <v>3458</v>
      </c>
      <c r="DNF1" s="25" t="s">
        <v>3459</v>
      </c>
      <c r="DNG1" s="25" t="s">
        <v>3460</v>
      </c>
      <c r="DNH1" s="25" t="s">
        <v>3461</v>
      </c>
      <c r="DNI1" s="25" t="s">
        <v>3462</v>
      </c>
      <c r="DNJ1" s="25" t="s">
        <v>3463</v>
      </c>
      <c r="DNK1" s="25" t="s">
        <v>3464</v>
      </c>
      <c r="DNL1" s="25" t="s">
        <v>3465</v>
      </c>
      <c r="DNM1" s="25" t="s">
        <v>3466</v>
      </c>
      <c r="DNN1" s="25" t="s">
        <v>3467</v>
      </c>
      <c r="DNO1" s="25" t="s">
        <v>3468</v>
      </c>
      <c r="DNP1" s="25" t="s">
        <v>3469</v>
      </c>
      <c r="DNQ1" s="25" t="s">
        <v>3470</v>
      </c>
      <c r="DNR1" s="25" t="s">
        <v>3471</v>
      </c>
      <c r="DNS1" s="25" t="s">
        <v>3472</v>
      </c>
      <c r="DNT1" s="25" t="s">
        <v>3473</v>
      </c>
      <c r="DNU1" s="25" t="s">
        <v>3474</v>
      </c>
      <c r="DNV1" s="25" t="s">
        <v>3475</v>
      </c>
      <c r="DNW1" s="25" t="s">
        <v>3476</v>
      </c>
      <c r="DNX1" s="25" t="s">
        <v>3477</v>
      </c>
      <c r="DNY1" s="25" t="s">
        <v>3478</v>
      </c>
      <c r="DNZ1" s="25" t="s">
        <v>3479</v>
      </c>
      <c r="DOA1" s="25" t="s">
        <v>3480</v>
      </c>
      <c r="DOB1" s="25" t="s">
        <v>3481</v>
      </c>
      <c r="DOC1" s="25" t="s">
        <v>3482</v>
      </c>
      <c r="DOD1" s="25" t="s">
        <v>3483</v>
      </c>
      <c r="DOE1" s="25" t="s">
        <v>3484</v>
      </c>
      <c r="DOF1" s="25" t="s">
        <v>3485</v>
      </c>
      <c r="DOG1" s="25" t="s">
        <v>3486</v>
      </c>
      <c r="DOH1" s="25" t="s">
        <v>3487</v>
      </c>
      <c r="DOI1" s="25" t="s">
        <v>3488</v>
      </c>
      <c r="DOJ1" s="25" t="s">
        <v>3489</v>
      </c>
      <c r="DOK1" s="25" t="s">
        <v>3490</v>
      </c>
      <c r="DOL1" s="25" t="s">
        <v>3491</v>
      </c>
      <c r="DOM1" s="25" t="s">
        <v>3492</v>
      </c>
      <c r="DON1" s="25" t="s">
        <v>3493</v>
      </c>
      <c r="DOO1" s="25" t="s">
        <v>3494</v>
      </c>
      <c r="DOP1" s="25" t="s">
        <v>3495</v>
      </c>
      <c r="DOQ1" s="25" t="s">
        <v>3496</v>
      </c>
      <c r="DOR1" s="25" t="s">
        <v>3497</v>
      </c>
      <c r="DOS1" s="25" t="s">
        <v>3498</v>
      </c>
      <c r="DOT1" s="25" t="s">
        <v>3499</v>
      </c>
      <c r="DOU1" s="25" t="s">
        <v>3500</v>
      </c>
      <c r="DOV1" s="25" t="s">
        <v>3501</v>
      </c>
      <c r="DOW1" s="25" t="s">
        <v>3502</v>
      </c>
      <c r="DOX1" s="25" t="s">
        <v>3503</v>
      </c>
      <c r="DOY1" s="25" t="s">
        <v>3504</v>
      </c>
      <c r="DOZ1" s="25" t="s">
        <v>3505</v>
      </c>
      <c r="DPA1" s="25" t="s">
        <v>3506</v>
      </c>
      <c r="DPB1" s="25" t="s">
        <v>3507</v>
      </c>
      <c r="DPC1" s="25" t="s">
        <v>3508</v>
      </c>
      <c r="DPD1" s="25" t="s">
        <v>3509</v>
      </c>
      <c r="DPE1" s="25" t="s">
        <v>3510</v>
      </c>
      <c r="DPF1" s="25" t="s">
        <v>3511</v>
      </c>
      <c r="DPG1" s="25" t="s">
        <v>3512</v>
      </c>
      <c r="DPH1" s="25" t="s">
        <v>3513</v>
      </c>
      <c r="DPI1" s="25" t="s">
        <v>3514</v>
      </c>
      <c r="DPJ1" s="25" t="s">
        <v>3515</v>
      </c>
      <c r="DPK1" s="25" t="s">
        <v>3516</v>
      </c>
      <c r="DPL1" s="25" t="s">
        <v>3517</v>
      </c>
      <c r="DPM1" s="25" t="s">
        <v>3518</v>
      </c>
      <c r="DPN1" s="25" t="s">
        <v>3519</v>
      </c>
      <c r="DPO1" s="25" t="s">
        <v>3520</v>
      </c>
      <c r="DPP1" s="25" t="s">
        <v>3521</v>
      </c>
      <c r="DPQ1" s="25" t="s">
        <v>3522</v>
      </c>
      <c r="DPR1" s="25" t="s">
        <v>3523</v>
      </c>
      <c r="DPS1" s="25" t="s">
        <v>3524</v>
      </c>
      <c r="DPT1" s="25" t="s">
        <v>3525</v>
      </c>
      <c r="DPU1" s="25" t="s">
        <v>3526</v>
      </c>
      <c r="DPV1" s="25" t="s">
        <v>3527</v>
      </c>
      <c r="DPW1" s="25" t="s">
        <v>3528</v>
      </c>
      <c r="DPX1" s="25" t="s">
        <v>3529</v>
      </c>
      <c r="DPY1" s="25" t="s">
        <v>3530</v>
      </c>
      <c r="DPZ1" s="25" t="s">
        <v>3531</v>
      </c>
      <c r="DQA1" s="25" t="s">
        <v>3532</v>
      </c>
      <c r="DQB1" s="25" t="s">
        <v>3533</v>
      </c>
      <c r="DQC1" s="25" t="s">
        <v>3534</v>
      </c>
      <c r="DQD1" s="25" t="s">
        <v>3535</v>
      </c>
      <c r="DQE1" s="25" t="s">
        <v>3536</v>
      </c>
      <c r="DQF1" s="25" t="s">
        <v>3537</v>
      </c>
      <c r="DQG1" s="25" t="s">
        <v>3538</v>
      </c>
      <c r="DQH1" s="25" t="s">
        <v>3539</v>
      </c>
      <c r="DQI1" s="25" t="s">
        <v>3540</v>
      </c>
      <c r="DQJ1" s="25" t="s">
        <v>3541</v>
      </c>
      <c r="DQK1" s="25" t="s">
        <v>3542</v>
      </c>
      <c r="DQL1" s="25" t="s">
        <v>3543</v>
      </c>
      <c r="DQM1" s="25" t="s">
        <v>3544</v>
      </c>
      <c r="DQN1" s="25" t="s">
        <v>3545</v>
      </c>
      <c r="DQO1" s="25" t="s">
        <v>3546</v>
      </c>
      <c r="DQP1" s="25" t="s">
        <v>3547</v>
      </c>
      <c r="DQQ1" s="25" t="s">
        <v>3548</v>
      </c>
      <c r="DQR1" s="25" t="s">
        <v>3549</v>
      </c>
      <c r="DQS1" s="25" t="s">
        <v>3550</v>
      </c>
      <c r="DQT1" s="25" t="s">
        <v>3551</v>
      </c>
      <c r="DQU1" s="25" t="s">
        <v>3552</v>
      </c>
      <c r="DQV1" s="25" t="s">
        <v>3553</v>
      </c>
      <c r="DQW1" s="25" t="s">
        <v>3554</v>
      </c>
      <c r="DQX1" s="25" t="s">
        <v>3555</v>
      </c>
      <c r="DQY1" s="25" t="s">
        <v>3556</v>
      </c>
      <c r="DQZ1" s="25" t="s">
        <v>3557</v>
      </c>
      <c r="DRA1" s="25" t="s">
        <v>3558</v>
      </c>
      <c r="DRB1" s="25" t="s">
        <v>3559</v>
      </c>
      <c r="DRC1" s="25" t="s">
        <v>3560</v>
      </c>
      <c r="DRD1" s="25" t="s">
        <v>3561</v>
      </c>
      <c r="DRE1" s="25" t="s">
        <v>3562</v>
      </c>
      <c r="DRF1" s="25" t="s">
        <v>3563</v>
      </c>
      <c r="DRG1" s="25" t="s">
        <v>3564</v>
      </c>
      <c r="DRH1" s="25" t="s">
        <v>3565</v>
      </c>
      <c r="DRI1" s="25" t="s">
        <v>3566</v>
      </c>
      <c r="DRJ1" s="25" t="s">
        <v>3567</v>
      </c>
      <c r="DRK1" s="25" t="s">
        <v>3568</v>
      </c>
      <c r="DRL1" s="25" t="s">
        <v>3569</v>
      </c>
      <c r="DRM1" s="25" t="s">
        <v>3570</v>
      </c>
      <c r="DRN1" s="25" t="s">
        <v>3571</v>
      </c>
      <c r="DRO1" s="25" t="s">
        <v>3572</v>
      </c>
      <c r="DRP1" s="25" t="s">
        <v>3573</v>
      </c>
      <c r="DRQ1" s="25" t="s">
        <v>3574</v>
      </c>
      <c r="DRR1" s="25" t="s">
        <v>3575</v>
      </c>
      <c r="DRS1" s="25" t="s">
        <v>3576</v>
      </c>
      <c r="DRT1" s="25" t="s">
        <v>3577</v>
      </c>
      <c r="DRU1" s="25" t="s">
        <v>3578</v>
      </c>
      <c r="DRV1" s="25" t="s">
        <v>3579</v>
      </c>
      <c r="DRW1" s="25" t="s">
        <v>3580</v>
      </c>
      <c r="DRX1" s="25" t="s">
        <v>3581</v>
      </c>
      <c r="DRY1" s="25" t="s">
        <v>3582</v>
      </c>
      <c r="DRZ1" s="25" t="s">
        <v>3583</v>
      </c>
      <c r="DSA1" s="25" t="s">
        <v>3584</v>
      </c>
      <c r="DSB1" s="25" t="s">
        <v>3585</v>
      </c>
      <c r="DSC1" s="25" t="s">
        <v>3586</v>
      </c>
      <c r="DSD1" s="25" t="s">
        <v>3587</v>
      </c>
      <c r="DSE1" s="25" t="s">
        <v>3588</v>
      </c>
      <c r="DSF1" s="25" t="s">
        <v>3589</v>
      </c>
      <c r="DSG1" s="25" t="s">
        <v>3590</v>
      </c>
      <c r="DSH1" s="25" t="s">
        <v>3591</v>
      </c>
      <c r="DSI1" s="25" t="s">
        <v>3592</v>
      </c>
      <c r="DSJ1" s="25" t="s">
        <v>3593</v>
      </c>
      <c r="DSK1" s="25" t="s">
        <v>3594</v>
      </c>
      <c r="DSL1" s="25" t="s">
        <v>3595</v>
      </c>
      <c r="DSM1" s="25" t="s">
        <v>3596</v>
      </c>
      <c r="DSN1" s="25" t="s">
        <v>3597</v>
      </c>
      <c r="DSO1" s="25" t="s">
        <v>3598</v>
      </c>
      <c r="DSP1" s="25" t="s">
        <v>3599</v>
      </c>
      <c r="DSQ1" s="25" t="s">
        <v>3600</v>
      </c>
      <c r="DSR1" s="25" t="s">
        <v>3601</v>
      </c>
      <c r="DSS1" s="25" t="s">
        <v>3602</v>
      </c>
      <c r="DST1" s="25" t="s">
        <v>3603</v>
      </c>
      <c r="DSU1" s="25" t="s">
        <v>3604</v>
      </c>
      <c r="DSV1" s="25" t="s">
        <v>3605</v>
      </c>
      <c r="DSW1" s="25" t="s">
        <v>3606</v>
      </c>
      <c r="DSX1" s="25" t="s">
        <v>3607</v>
      </c>
      <c r="DSY1" s="25" t="s">
        <v>3608</v>
      </c>
      <c r="DSZ1" s="25" t="s">
        <v>3609</v>
      </c>
      <c r="DTA1" s="25" t="s">
        <v>3610</v>
      </c>
      <c r="DTB1" s="25" t="s">
        <v>3611</v>
      </c>
      <c r="DTC1" s="25" t="s">
        <v>3612</v>
      </c>
      <c r="DTD1" s="25" t="s">
        <v>3613</v>
      </c>
      <c r="DTE1" s="25" t="s">
        <v>3614</v>
      </c>
      <c r="DTF1" s="25" t="s">
        <v>3615</v>
      </c>
      <c r="DTG1" s="25" t="s">
        <v>3616</v>
      </c>
      <c r="DTH1" s="25" t="s">
        <v>3617</v>
      </c>
      <c r="DTI1" s="25" t="s">
        <v>3618</v>
      </c>
      <c r="DTJ1" s="25" t="s">
        <v>3619</v>
      </c>
      <c r="DTK1" s="25" t="s">
        <v>3620</v>
      </c>
      <c r="DTL1" s="25" t="s">
        <v>3621</v>
      </c>
      <c r="DTM1" s="25" t="s">
        <v>3622</v>
      </c>
      <c r="DTN1" s="25" t="s">
        <v>3623</v>
      </c>
      <c r="DTO1" s="25" t="s">
        <v>3624</v>
      </c>
      <c r="DTP1" s="25" t="s">
        <v>3625</v>
      </c>
      <c r="DTQ1" s="25" t="s">
        <v>3626</v>
      </c>
      <c r="DTR1" s="25" t="s">
        <v>3627</v>
      </c>
      <c r="DTS1" s="25" t="s">
        <v>3628</v>
      </c>
      <c r="DTT1" s="25" t="s">
        <v>3629</v>
      </c>
      <c r="DTU1" s="25" t="s">
        <v>3630</v>
      </c>
      <c r="DTV1" s="25" t="s">
        <v>3631</v>
      </c>
      <c r="DTW1" s="25" t="s">
        <v>3632</v>
      </c>
      <c r="DTX1" s="25" t="s">
        <v>3633</v>
      </c>
      <c r="DTY1" s="25" t="s">
        <v>3634</v>
      </c>
      <c r="DTZ1" s="25" t="s">
        <v>3635</v>
      </c>
      <c r="DUA1" s="25" t="s">
        <v>3636</v>
      </c>
      <c r="DUB1" s="25" t="s">
        <v>3637</v>
      </c>
      <c r="DUC1" s="25" t="s">
        <v>3638</v>
      </c>
      <c r="DUD1" s="25" t="s">
        <v>3639</v>
      </c>
      <c r="DUE1" s="25" t="s">
        <v>3640</v>
      </c>
      <c r="DUF1" s="25" t="s">
        <v>3641</v>
      </c>
      <c r="DUG1" s="25" t="s">
        <v>3642</v>
      </c>
      <c r="DUH1" s="25" t="s">
        <v>3643</v>
      </c>
      <c r="DUI1" s="25" t="s">
        <v>3644</v>
      </c>
      <c r="DUJ1" s="25" t="s">
        <v>3645</v>
      </c>
      <c r="DUK1" s="25" t="s">
        <v>3646</v>
      </c>
      <c r="DUL1" s="25" t="s">
        <v>3647</v>
      </c>
      <c r="DUM1" s="25" t="s">
        <v>3648</v>
      </c>
      <c r="DUN1" s="25" t="s">
        <v>3649</v>
      </c>
      <c r="DUO1" s="25" t="s">
        <v>3650</v>
      </c>
      <c r="DUP1" s="25" t="s">
        <v>3651</v>
      </c>
      <c r="DUQ1" s="25" t="s">
        <v>3652</v>
      </c>
      <c r="DUR1" s="25" t="s">
        <v>3653</v>
      </c>
      <c r="DUS1" s="25" t="s">
        <v>3654</v>
      </c>
      <c r="DUT1" s="25" t="s">
        <v>3655</v>
      </c>
      <c r="DUU1" s="25" t="s">
        <v>3656</v>
      </c>
      <c r="DUV1" s="25" t="s">
        <v>3657</v>
      </c>
      <c r="DUW1" s="25" t="s">
        <v>3658</v>
      </c>
      <c r="DUX1" s="25" t="s">
        <v>3659</v>
      </c>
      <c r="DUY1" s="25" t="s">
        <v>3660</v>
      </c>
      <c r="DUZ1" s="25" t="s">
        <v>3661</v>
      </c>
      <c r="DVA1" s="25" t="s">
        <v>3662</v>
      </c>
      <c r="DVB1" s="25" t="s">
        <v>3663</v>
      </c>
      <c r="DVC1" s="25" t="s">
        <v>3664</v>
      </c>
      <c r="DVD1" s="25" t="s">
        <v>3665</v>
      </c>
      <c r="DVE1" s="25" t="s">
        <v>3666</v>
      </c>
      <c r="DVF1" s="25" t="s">
        <v>3667</v>
      </c>
      <c r="DVG1" s="25" t="s">
        <v>3668</v>
      </c>
      <c r="DVH1" s="25" t="s">
        <v>3669</v>
      </c>
      <c r="DVI1" s="25" t="s">
        <v>3670</v>
      </c>
      <c r="DVJ1" s="25" t="s">
        <v>3671</v>
      </c>
      <c r="DVK1" s="25" t="s">
        <v>3672</v>
      </c>
      <c r="DVL1" s="25" t="s">
        <v>3673</v>
      </c>
      <c r="DVM1" s="25" t="s">
        <v>3674</v>
      </c>
      <c r="DVN1" s="25" t="s">
        <v>3675</v>
      </c>
      <c r="DVO1" s="25" t="s">
        <v>3676</v>
      </c>
      <c r="DVP1" s="25" t="s">
        <v>3677</v>
      </c>
      <c r="DVQ1" s="25" t="s">
        <v>3678</v>
      </c>
      <c r="DVR1" s="25" t="s">
        <v>3679</v>
      </c>
      <c r="DVS1" s="25" t="s">
        <v>3680</v>
      </c>
      <c r="DVT1" s="25" t="s">
        <v>3681</v>
      </c>
      <c r="DVU1" s="25" t="s">
        <v>3682</v>
      </c>
      <c r="DVV1" s="25" t="s">
        <v>3683</v>
      </c>
      <c r="DVW1" s="25" t="s">
        <v>3684</v>
      </c>
      <c r="DVX1" s="25" t="s">
        <v>3685</v>
      </c>
      <c r="DVY1" s="25" t="s">
        <v>3686</v>
      </c>
      <c r="DVZ1" s="25" t="s">
        <v>3687</v>
      </c>
      <c r="DWA1" s="25" t="s">
        <v>3688</v>
      </c>
      <c r="DWB1" s="25" t="s">
        <v>3689</v>
      </c>
      <c r="DWC1" s="25" t="s">
        <v>3690</v>
      </c>
      <c r="DWD1" s="25" t="s">
        <v>3691</v>
      </c>
      <c r="DWE1" s="25" t="s">
        <v>3692</v>
      </c>
      <c r="DWF1" s="25" t="s">
        <v>3693</v>
      </c>
      <c r="DWG1" s="25" t="s">
        <v>3694</v>
      </c>
      <c r="DWH1" s="25" t="s">
        <v>3695</v>
      </c>
      <c r="DWI1" s="25" t="s">
        <v>3696</v>
      </c>
      <c r="DWJ1" s="25" t="s">
        <v>3697</v>
      </c>
      <c r="DWK1" s="25" t="s">
        <v>3698</v>
      </c>
      <c r="DWL1" s="25" t="s">
        <v>3699</v>
      </c>
      <c r="DWM1" s="25" t="s">
        <v>3700</v>
      </c>
      <c r="DWN1" s="25" t="s">
        <v>3701</v>
      </c>
      <c r="DWO1" s="25" t="s">
        <v>3702</v>
      </c>
      <c r="DWP1" s="25" t="s">
        <v>3703</v>
      </c>
      <c r="DWQ1" s="25" t="s">
        <v>3704</v>
      </c>
      <c r="DWR1" s="25" t="s">
        <v>3705</v>
      </c>
      <c r="DWS1" s="25" t="s">
        <v>3706</v>
      </c>
      <c r="DWT1" s="25" t="s">
        <v>3707</v>
      </c>
      <c r="DWU1" s="25" t="s">
        <v>3708</v>
      </c>
      <c r="DWV1" s="25" t="s">
        <v>3709</v>
      </c>
      <c r="DWW1" s="25" t="s">
        <v>3710</v>
      </c>
      <c r="DWX1" s="25" t="s">
        <v>3711</v>
      </c>
      <c r="DWY1" s="25" t="s">
        <v>3712</v>
      </c>
      <c r="DWZ1" s="25" t="s">
        <v>3713</v>
      </c>
      <c r="DXA1" s="25" t="s">
        <v>3714</v>
      </c>
      <c r="DXB1" s="25" t="s">
        <v>3715</v>
      </c>
      <c r="DXC1" s="25" t="s">
        <v>3716</v>
      </c>
      <c r="DXD1" s="25" t="s">
        <v>3717</v>
      </c>
      <c r="DXE1" s="25" t="s">
        <v>3718</v>
      </c>
      <c r="DXF1" s="25" t="s">
        <v>3719</v>
      </c>
      <c r="DXG1" s="25" t="s">
        <v>3720</v>
      </c>
      <c r="DXH1" s="25" t="s">
        <v>3721</v>
      </c>
      <c r="DXI1" s="25" t="s">
        <v>3722</v>
      </c>
      <c r="DXJ1" s="25" t="s">
        <v>3723</v>
      </c>
      <c r="DXK1" s="25" t="s">
        <v>3724</v>
      </c>
      <c r="DXL1" s="25" t="s">
        <v>3725</v>
      </c>
      <c r="DXM1" s="25" t="s">
        <v>3726</v>
      </c>
      <c r="DXN1" s="25" t="s">
        <v>3727</v>
      </c>
      <c r="DXO1" s="25" t="s">
        <v>3728</v>
      </c>
      <c r="DXP1" s="25" t="s">
        <v>3729</v>
      </c>
      <c r="DXQ1" s="25" t="s">
        <v>3730</v>
      </c>
      <c r="DXR1" s="25" t="s">
        <v>3731</v>
      </c>
      <c r="DXS1" s="25" t="s">
        <v>3732</v>
      </c>
      <c r="DXT1" s="25" t="s">
        <v>3733</v>
      </c>
      <c r="DXU1" s="25" t="s">
        <v>3734</v>
      </c>
      <c r="DXV1" s="25" t="s">
        <v>3735</v>
      </c>
      <c r="DXW1" s="25" t="s">
        <v>3736</v>
      </c>
      <c r="DXX1" s="25" t="s">
        <v>3737</v>
      </c>
      <c r="DXY1" s="25" t="s">
        <v>3738</v>
      </c>
      <c r="DXZ1" s="25" t="s">
        <v>3739</v>
      </c>
      <c r="DYA1" s="25" t="s">
        <v>3740</v>
      </c>
      <c r="DYB1" s="25" t="s">
        <v>3741</v>
      </c>
      <c r="DYC1" s="25" t="s">
        <v>3742</v>
      </c>
      <c r="DYD1" s="25" t="s">
        <v>3743</v>
      </c>
      <c r="DYE1" s="25" t="s">
        <v>3744</v>
      </c>
      <c r="DYF1" s="25" t="s">
        <v>3745</v>
      </c>
      <c r="DYG1" s="25" t="s">
        <v>3746</v>
      </c>
      <c r="DYH1" s="25" t="s">
        <v>3747</v>
      </c>
      <c r="DYI1" s="25" t="s">
        <v>3748</v>
      </c>
      <c r="DYJ1" s="25" t="s">
        <v>3749</v>
      </c>
      <c r="DYK1" s="25" t="s">
        <v>3750</v>
      </c>
      <c r="DYL1" s="25" t="s">
        <v>3751</v>
      </c>
      <c r="DYM1" s="25" t="s">
        <v>3752</v>
      </c>
      <c r="DYN1" s="25" t="s">
        <v>3753</v>
      </c>
      <c r="DYO1" s="25" t="s">
        <v>3754</v>
      </c>
      <c r="DYP1" s="25" t="s">
        <v>3755</v>
      </c>
      <c r="DYQ1" s="25" t="s">
        <v>3756</v>
      </c>
      <c r="DYR1" s="25" t="s">
        <v>3757</v>
      </c>
      <c r="DYS1" s="25" t="s">
        <v>3758</v>
      </c>
      <c r="DYT1" s="25" t="s">
        <v>3759</v>
      </c>
      <c r="DYU1" s="25" t="s">
        <v>3760</v>
      </c>
      <c r="DYV1" s="25" t="s">
        <v>3761</v>
      </c>
      <c r="DYW1" s="25" t="s">
        <v>3762</v>
      </c>
      <c r="DYX1" s="25" t="s">
        <v>3763</v>
      </c>
      <c r="DYY1" s="25" t="s">
        <v>3764</v>
      </c>
      <c r="DYZ1" s="25" t="s">
        <v>3765</v>
      </c>
      <c r="DZA1" s="25" t="s">
        <v>3766</v>
      </c>
      <c r="DZB1" s="25" t="s">
        <v>3767</v>
      </c>
      <c r="DZC1" s="25" t="s">
        <v>3768</v>
      </c>
      <c r="DZD1" s="25" t="s">
        <v>3769</v>
      </c>
      <c r="DZE1" s="25" t="s">
        <v>3770</v>
      </c>
      <c r="DZF1" s="25" t="s">
        <v>3771</v>
      </c>
      <c r="DZG1" s="25" t="s">
        <v>3772</v>
      </c>
      <c r="DZH1" s="25" t="s">
        <v>3773</v>
      </c>
      <c r="DZI1" s="25" t="s">
        <v>3774</v>
      </c>
      <c r="DZJ1" s="25" t="s">
        <v>3775</v>
      </c>
      <c r="DZK1" s="25" t="s">
        <v>3776</v>
      </c>
      <c r="DZL1" s="25" t="s">
        <v>3777</v>
      </c>
      <c r="DZM1" s="25" t="s">
        <v>3778</v>
      </c>
      <c r="DZN1" s="25" t="s">
        <v>3779</v>
      </c>
      <c r="DZO1" s="25" t="s">
        <v>3780</v>
      </c>
      <c r="DZP1" s="25" t="s">
        <v>3781</v>
      </c>
      <c r="DZQ1" s="25" t="s">
        <v>3782</v>
      </c>
      <c r="DZR1" s="25" t="s">
        <v>3783</v>
      </c>
      <c r="DZS1" s="25" t="s">
        <v>3784</v>
      </c>
      <c r="DZT1" s="25" t="s">
        <v>3785</v>
      </c>
      <c r="DZU1" s="25" t="s">
        <v>3786</v>
      </c>
      <c r="DZV1" s="25" t="s">
        <v>3787</v>
      </c>
      <c r="DZW1" s="25" t="s">
        <v>3788</v>
      </c>
      <c r="DZX1" s="25" t="s">
        <v>3789</v>
      </c>
      <c r="DZY1" s="25" t="s">
        <v>3790</v>
      </c>
      <c r="DZZ1" s="25" t="s">
        <v>3791</v>
      </c>
      <c r="EAA1" s="25" t="s">
        <v>3792</v>
      </c>
      <c r="EAB1" s="25" t="s">
        <v>3793</v>
      </c>
      <c r="EAC1" s="25" t="s">
        <v>3794</v>
      </c>
      <c r="EAD1" s="25" t="s">
        <v>3795</v>
      </c>
      <c r="EAE1" s="25" t="s">
        <v>3796</v>
      </c>
      <c r="EAF1" s="25" t="s">
        <v>3797</v>
      </c>
      <c r="EAG1" s="25" t="s">
        <v>3798</v>
      </c>
      <c r="EAH1" s="25" t="s">
        <v>3799</v>
      </c>
      <c r="EAI1" s="25" t="s">
        <v>3800</v>
      </c>
      <c r="EAJ1" s="25" t="s">
        <v>3801</v>
      </c>
      <c r="EAK1" s="25" t="s">
        <v>3802</v>
      </c>
      <c r="EAL1" s="25" t="s">
        <v>3803</v>
      </c>
      <c r="EAM1" s="25" t="s">
        <v>3804</v>
      </c>
      <c r="EAN1" s="25" t="s">
        <v>3805</v>
      </c>
      <c r="EAO1" s="25" t="s">
        <v>3806</v>
      </c>
      <c r="EAP1" s="25" t="s">
        <v>3807</v>
      </c>
      <c r="EAQ1" s="25" t="s">
        <v>3808</v>
      </c>
      <c r="EAR1" s="25" t="s">
        <v>3809</v>
      </c>
      <c r="EAS1" s="25" t="s">
        <v>3810</v>
      </c>
      <c r="EAT1" s="25" t="s">
        <v>3811</v>
      </c>
      <c r="EAU1" s="25" t="s">
        <v>3812</v>
      </c>
      <c r="EAV1" s="25" t="s">
        <v>3813</v>
      </c>
      <c r="EAW1" s="25" t="s">
        <v>3814</v>
      </c>
      <c r="EAX1" s="25" t="s">
        <v>3815</v>
      </c>
      <c r="EAY1" s="25" t="s">
        <v>3816</v>
      </c>
      <c r="EAZ1" s="25" t="s">
        <v>3817</v>
      </c>
      <c r="EBA1" s="25" t="s">
        <v>3818</v>
      </c>
      <c r="EBB1" s="25" t="s">
        <v>3819</v>
      </c>
      <c r="EBC1" s="25" t="s">
        <v>3820</v>
      </c>
      <c r="EBD1" s="25" t="s">
        <v>3821</v>
      </c>
      <c r="EBE1" s="25" t="s">
        <v>3822</v>
      </c>
      <c r="EBF1" s="25" t="s">
        <v>3823</v>
      </c>
      <c r="EBG1" s="25" t="s">
        <v>3824</v>
      </c>
      <c r="EBH1" s="25" t="s">
        <v>3825</v>
      </c>
      <c r="EBI1" s="25" t="s">
        <v>3826</v>
      </c>
      <c r="EBJ1" s="25" t="s">
        <v>3827</v>
      </c>
      <c r="EBK1" s="25" t="s">
        <v>3828</v>
      </c>
      <c r="EBL1" s="25" t="s">
        <v>3829</v>
      </c>
      <c r="EBM1" s="25" t="s">
        <v>3830</v>
      </c>
      <c r="EBN1" s="25" t="s">
        <v>3831</v>
      </c>
      <c r="EBO1" s="25" t="s">
        <v>3832</v>
      </c>
      <c r="EBP1" s="25" t="s">
        <v>3833</v>
      </c>
      <c r="EBQ1" s="25" t="s">
        <v>3834</v>
      </c>
      <c r="EBR1" s="25" t="s">
        <v>3835</v>
      </c>
      <c r="EBS1" s="25" t="s">
        <v>3836</v>
      </c>
      <c r="EBT1" s="25" t="s">
        <v>3837</v>
      </c>
      <c r="EBU1" s="25" t="s">
        <v>3838</v>
      </c>
      <c r="EBV1" s="25" t="s">
        <v>3839</v>
      </c>
      <c r="EBW1" s="25" t="s">
        <v>3840</v>
      </c>
      <c r="EBX1" s="25" t="s">
        <v>3841</v>
      </c>
      <c r="EBY1" s="25" t="s">
        <v>3842</v>
      </c>
      <c r="EBZ1" s="25" t="s">
        <v>3843</v>
      </c>
      <c r="ECA1" s="25" t="s">
        <v>3844</v>
      </c>
      <c r="ECB1" s="25" t="s">
        <v>3845</v>
      </c>
      <c r="ECC1" s="25" t="s">
        <v>3846</v>
      </c>
      <c r="ECD1" s="25" t="s">
        <v>3847</v>
      </c>
      <c r="ECE1" s="25" t="s">
        <v>3848</v>
      </c>
      <c r="ECF1" s="25" t="s">
        <v>3849</v>
      </c>
      <c r="ECG1" s="25" t="s">
        <v>3850</v>
      </c>
      <c r="ECH1" s="25" t="s">
        <v>3851</v>
      </c>
      <c r="ECI1" s="25" t="s">
        <v>3852</v>
      </c>
      <c r="ECJ1" s="25" t="s">
        <v>3853</v>
      </c>
      <c r="ECK1" s="25" t="s">
        <v>3854</v>
      </c>
      <c r="ECL1" s="25" t="s">
        <v>3855</v>
      </c>
      <c r="ECM1" s="25" t="s">
        <v>3856</v>
      </c>
      <c r="ECN1" s="25" t="s">
        <v>3857</v>
      </c>
      <c r="ECO1" s="25" t="s">
        <v>3858</v>
      </c>
      <c r="ECP1" s="25" t="s">
        <v>3859</v>
      </c>
      <c r="ECQ1" s="25" t="s">
        <v>3860</v>
      </c>
      <c r="ECR1" s="25" t="s">
        <v>3861</v>
      </c>
      <c r="ECS1" s="25" t="s">
        <v>3862</v>
      </c>
      <c r="ECT1" s="25" t="s">
        <v>3863</v>
      </c>
      <c r="ECU1" s="25" t="s">
        <v>3864</v>
      </c>
      <c r="ECV1" s="25" t="s">
        <v>3865</v>
      </c>
      <c r="ECW1" s="25" t="s">
        <v>3866</v>
      </c>
      <c r="ECX1" s="25" t="s">
        <v>3867</v>
      </c>
      <c r="ECY1" s="25" t="s">
        <v>3868</v>
      </c>
      <c r="ECZ1" s="25" t="s">
        <v>3869</v>
      </c>
      <c r="EDA1" s="25" t="s">
        <v>3870</v>
      </c>
      <c r="EDB1" s="25" t="s">
        <v>3871</v>
      </c>
      <c r="EDC1" s="25" t="s">
        <v>3872</v>
      </c>
      <c r="EDD1" s="25" t="s">
        <v>3873</v>
      </c>
      <c r="EDE1" s="25" t="s">
        <v>3874</v>
      </c>
      <c r="EDF1" s="25" t="s">
        <v>3875</v>
      </c>
      <c r="EDG1" s="25" t="s">
        <v>3876</v>
      </c>
      <c r="EDH1" s="25" t="s">
        <v>3877</v>
      </c>
      <c r="EDI1" s="25" t="s">
        <v>3878</v>
      </c>
      <c r="EDJ1" s="25" t="s">
        <v>3879</v>
      </c>
      <c r="EDK1" s="25" t="s">
        <v>3880</v>
      </c>
      <c r="EDL1" s="25" t="s">
        <v>3881</v>
      </c>
      <c r="EDM1" s="25" t="s">
        <v>3882</v>
      </c>
      <c r="EDN1" s="25" t="s">
        <v>3883</v>
      </c>
      <c r="EDO1" s="25" t="s">
        <v>3884</v>
      </c>
      <c r="EDP1" s="25" t="s">
        <v>3885</v>
      </c>
      <c r="EDQ1" s="25" t="s">
        <v>3886</v>
      </c>
      <c r="EDR1" s="25" t="s">
        <v>3887</v>
      </c>
      <c r="EDS1" s="25" t="s">
        <v>3888</v>
      </c>
      <c r="EDT1" s="25" t="s">
        <v>3889</v>
      </c>
      <c r="EDU1" s="25" t="s">
        <v>3890</v>
      </c>
      <c r="EDV1" s="25" t="s">
        <v>3891</v>
      </c>
      <c r="EDW1" s="25" t="s">
        <v>3892</v>
      </c>
      <c r="EDX1" s="25" t="s">
        <v>3893</v>
      </c>
      <c r="EDY1" s="25" t="s">
        <v>3894</v>
      </c>
      <c r="EDZ1" s="25" t="s">
        <v>3895</v>
      </c>
      <c r="EEA1" s="25" t="s">
        <v>3896</v>
      </c>
      <c r="EEB1" s="25" t="s">
        <v>3897</v>
      </c>
      <c r="EEC1" s="25" t="s">
        <v>3898</v>
      </c>
      <c r="EED1" s="25" t="s">
        <v>3899</v>
      </c>
      <c r="EEE1" s="25" t="s">
        <v>3900</v>
      </c>
      <c r="EEF1" s="25" t="s">
        <v>3901</v>
      </c>
      <c r="EEG1" s="25" t="s">
        <v>3902</v>
      </c>
      <c r="EEH1" s="25" t="s">
        <v>3903</v>
      </c>
      <c r="EEI1" s="25" t="s">
        <v>3904</v>
      </c>
      <c r="EEJ1" s="25" t="s">
        <v>3905</v>
      </c>
      <c r="EEK1" s="25" t="s">
        <v>3906</v>
      </c>
      <c r="EEL1" s="25" t="s">
        <v>3907</v>
      </c>
      <c r="EEM1" s="25" t="s">
        <v>3908</v>
      </c>
      <c r="EEN1" s="25" t="s">
        <v>3909</v>
      </c>
      <c r="EEO1" s="25" t="s">
        <v>3910</v>
      </c>
      <c r="EEP1" s="25" t="s">
        <v>3911</v>
      </c>
      <c r="EEQ1" s="25" t="s">
        <v>3912</v>
      </c>
      <c r="EER1" s="25" t="s">
        <v>3913</v>
      </c>
      <c r="EES1" s="25" t="s">
        <v>3914</v>
      </c>
      <c r="EET1" s="25" t="s">
        <v>3915</v>
      </c>
      <c r="EEU1" s="25" t="s">
        <v>3916</v>
      </c>
      <c r="EEV1" s="25" t="s">
        <v>3917</v>
      </c>
      <c r="EEW1" s="25" t="s">
        <v>3918</v>
      </c>
      <c r="EEX1" s="25" t="s">
        <v>3919</v>
      </c>
      <c r="EEY1" s="25" t="s">
        <v>3920</v>
      </c>
      <c r="EEZ1" s="25" t="s">
        <v>3921</v>
      </c>
      <c r="EFA1" s="25" t="s">
        <v>3922</v>
      </c>
      <c r="EFB1" s="25" t="s">
        <v>3923</v>
      </c>
      <c r="EFC1" s="25" t="s">
        <v>3924</v>
      </c>
      <c r="EFD1" s="25" t="s">
        <v>3925</v>
      </c>
      <c r="EFE1" s="25" t="s">
        <v>3926</v>
      </c>
      <c r="EFF1" s="25" t="s">
        <v>3927</v>
      </c>
      <c r="EFG1" s="25" t="s">
        <v>3928</v>
      </c>
      <c r="EFH1" s="25" t="s">
        <v>3929</v>
      </c>
      <c r="EFI1" s="25" t="s">
        <v>3930</v>
      </c>
      <c r="EFJ1" s="25" t="s">
        <v>3931</v>
      </c>
      <c r="EFK1" s="25" t="s">
        <v>3932</v>
      </c>
      <c r="EFL1" s="25" t="s">
        <v>3933</v>
      </c>
      <c r="EFM1" s="25" t="s">
        <v>3934</v>
      </c>
      <c r="EFN1" s="25" t="s">
        <v>3935</v>
      </c>
      <c r="EFO1" s="25" t="s">
        <v>3936</v>
      </c>
      <c r="EFP1" s="25" t="s">
        <v>3937</v>
      </c>
      <c r="EFQ1" s="25" t="s">
        <v>3938</v>
      </c>
      <c r="EFR1" s="25" t="s">
        <v>3939</v>
      </c>
      <c r="EFS1" s="25" t="s">
        <v>3940</v>
      </c>
      <c r="EFT1" s="25" t="s">
        <v>3941</v>
      </c>
      <c r="EFU1" s="25" t="s">
        <v>3942</v>
      </c>
      <c r="EFV1" s="25" t="s">
        <v>3943</v>
      </c>
      <c r="EFW1" s="25" t="s">
        <v>3944</v>
      </c>
      <c r="EFX1" s="25" t="s">
        <v>3945</v>
      </c>
      <c r="EFY1" s="25" t="s">
        <v>3946</v>
      </c>
      <c r="EFZ1" s="25" t="s">
        <v>3947</v>
      </c>
      <c r="EGA1" s="25" t="s">
        <v>3948</v>
      </c>
      <c r="EGB1" s="25" t="s">
        <v>3949</v>
      </c>
      <c r="EGC1" s="25" t="s">
        <v>3950</v>
      </c>
      <c r="EGD1" s="25" t="s">
        <v>3951</v>
      </c>
      <c r="EGE1" s="25" t="s">
        <v>3952</v>
      </c>
      <c r="EGF1" s="25" t="s">
        <v>3953</v>
      </c>
      <c r="EGG1" s="25" t="s">
        <v>3954</v>
      </c>
      <c r="EGH1" s="25" t="s">
        <v>3955</v>
      </c>
      <c r="EGI1" s="25" t="s">
        <v>3956</v>
      </c>
      <c r="EGJ1" s="25" t="s">
        <v>3957</v>
      </c>
      <c r="EGK1" s="25" t="s">
        <v>3958</v>
      </c>
      <c r="EGL1" s="25" t="s">
        <v>3959</v>
      </c>
      <c r="EGM1" s="25" t="s">
        <v>3960</v>
      </c>
      <c r="EGN1" s="25" t="s">
        <v>3961</v>
      </c>
      <c r="EGO1" s="25" t="s">
        <v>3962</v>
      </c>
      <c r="EGP1" s="25" t="s">
        <v>3963</v>
      </c>
      <c r="EGQ1" s="25" t="s">
        <v>3964</v>
      </c>
      <c r="EGR1" s="25" t="s">
        <v>3965</v>
      </c>
      <c r="EGS1" s="25" t="s">
        <v>3966</v>
      </c>
      <c r="EGT1" s="25" t="s">
        <v>3967</v>
      </c>
      <c r="EGU1" s="25" t="s">
        <v>3968</v>
      </c>
      <c r="EGV1" s="25" t="s">
        <v>3969</v>
      </c>
      <c r="EGW1" s="25" t="s">
        <v>3970</v>
      </c>
      <c r="EGX1" s="25" t="s">
        <v>3971</v>
      </c>
      <c r="EGY1" s="25" t="s">
        <v>3972</v>
      </c>
      <c r="EGZ1" s="25" t="s">
        <v>3973</v>
      </c>
      <c r="EHA1" s="25" t="s">
        <v>3974</v>
      </c>
      <c r="EHB1" s="25" t="s">
        <v>3975</v>
      </c>
      <c r="EHC1" s="25" t="s">
        <v>3976</v>
      </c>
      <c r="EHD1" s="25" t="s">
        <v>3977</v>
      </c>
      <c r="EHE1" s="25" t="s">
        <v>3978</v>
      </c>
      <c r="EHF1" s="25" t="s">
        <v>3979</v>
      </c>
      <c r="EHG1" s="25" t="s">
        <v>3980</v>
      </c>
      <c r="EHH1" s="25" t="s">
        <v>3981</v>
      </c>
      <c r="EHI1" s="25" t="s">
        <v>3982</v>
      </c>
      <c r="EHJ1" s="25" t="s">
        <v>3983</v>
      </c>
      <c r="EHK1" s="25" t="s">
        <v>3984</v>
      </c>
      <c r="EHL1" s="25" t="s">
        <v>3985</v>
      </c>
      <c r="EHM1" s="25" t="s">
        <v>3986</v>
      </c>
      <c r="EHN1" s="25" t="s">
        <v>3987</v>
      </c>
      <c r="EHO1" s="25" t="s">
        <v>3988</v>
      </c>
      <c r="EHP1" s="25" t="s">
        <v>3989</v>
      </c>
      <c r="EHQ1" s="25" t="s">
        <v>3990</v>
      </c>
      <c r="EHR1" s="25" t="s">
        <v>3991</v>
      </c>
      <c r="EHS1" s="25" t="s">
        <v>3992</v>
      </c>
      <c r="EHT1" s="25" t="s">
        <v>3993</v>
      </c>
      <c r="EHU1" s="25" t="s">
        <v>3994</v>
      </c>
      <c r="EHV1" s="25" t="s">
        <v>3995</v>
      </c>
      <c r="EHW1" s="25" t="s">
        <v>3996</v>
      </c>
      <c r="EHX1" s="25" t="s">
        <v>3997</v>
      </c>
      <c r="EHY1" s="25" t="s">
        <v>3998</v>
      </c>
      <c r="EHZ1" s="25" t="s">
        <v>3999</v>
      </c>
      <c r="EIA1" s="25" t="s">
        <v>4000</v>
      </c>
      <c r="EIB1" s="25" t="s">
        <v>4001</v>
      </c>
      <c r="EIC1" s="25" t="s">
        <v>4002</v>
      </c>
      <c r="EID1" s="25" t="s">
        <v>4003</v>
      </c>
      <c r="EIE1" s="25" t="s">
        <v>4004</v>
      </c>
      <c r="EIF1" s="25" t="s">
        <v>4005</v>
      </c>
      <c r="EIG1" s="25" t="s">
        <v>4006</v>
      </c>
      <c r="EIH1" s="25" t="s">
        <v>4007</v>
      </c>
      <c r="EII1" s="25" t="s">
        <v>4008</v>
      </c>
      <c r="EIJ1" s="25" t="s">
        <v>4009</v>
      </c>
      <c r="EIK1" s="25" t="s">
        <v>4010</v>
      </c>
      <c r="EIL1" s="25" t="s">
        <v>4011</v>
      </c>
      <c r="EIM1" s="25" t="s">
        <v>4012</v>
      </c>
      <c r="EIN1" s="25" t="s">
        <v>4013</v>
      </c>
      <c r="EIO1" s="25" t="s">
        <v>4014</v>
      </c>
      <c r="EIP1" s="25" t="s">
        <v>4015</v>
      </c>
      <c r="EIQ1" s="25" t="s">
        <v>4016</v>
      </c>
      <c r="EIR1" s="25" t="s">
        <v>4017</v>
      </c>
      <c r="EIS1" s="25" t="s">
        <v>4018</v>
      </c>
      <c r="EIT1" s="25" t="s">
        <v>4019</v>
      </c>
      <c r="EIU1" s="25" t="s">
        <v>4020</v>
      </c>
      <c r="EIV1" s="25" t="s">
        <v>4021</v>
      </c>
      <c r="EIW1" s="25" t="s">
        <v>4022</v>
      </c>
      <c r="EIX1" s="25" t="s">
        <v>4023</v>
      </c>
      <c r="EIY1" s="25" t="s">
        <v>4024</v>
      </c>
      <c r="EIZ1" s="25" t="s">
        <v>4025</v>
      </c>
      <c r="EJA1" s="25" t="s">
        <v>4026</v>
      </c>
      <c r="EJB1" s="25" t="s">
        <v>4027</v>
      </c>
      <c r="EJC1" s="25" t="s">
        <v>4028</v>
      </c>
      <c r="EJD1" s="25" t="s">
        <v>4029</v>
      </c>
      <c r="EJE1" s="25" t="s">
        <v>4030</v>
      </c>
      <c r="EJF1" s="25" t="s">
        <v>4031</v>
      </c>
      <c r="EJG1" s="25" t="s">
        <v>4032</v>
      </c>
      <c r="EJH1" s="25" t="s">
        <v>4033</v>
      </c>
      <c r="EJI1" s="25" t="s">
        <v>4034</v>
      </c>
      <c r="EJJ1" s="25" t="s">
        <v>4035</v>
      </c>
      <c r="EJK1" s="25" t="s">
        <v>4036</v>
      </c>
      <c r="EJL1" s="25" t="s">
        <v>4037</v>
      </c>
      <c r="EJM1" s="25" t="s">
        <v>4038</v>
      </c>
      <c r="EJN1" s="25" t="s">
        <v>4039</v>
      </c>
      <c r="EJO1" s="25" t="s">
        <v>4040</v>
      </c>
      <c r="EJP1" s="25" t="s">
        <v>4041</v>
      </c>
      <c r="EJQ1" s="25" t="s">
        <v>4042</v>
      </c>
      <c r="EJR1" s="25" t="s">
        <v>4043</v>
      </c>
      <c r="EJS1" s="25" t="s">
        <v>4044</v>
      </c>
      <c r="EJT1" s="25" t="s">
        <v>4045</v>
      </c>
      <c r="EJU1" s="25" t="s">
        <v>4046</v>
      </c>
      <c r="EJV1" s="25" t="s">
        <v>4047</v>
      </c>
      <c r="EJW1" s="25" t="s">
        <v>4048</v>
      </c>
      <c r="EJX1" s="25" t="s">
        <v>4049</v>
      </c>
      <c r="EJY1" s="25" t="s">
        <v>4050</v>
      </c>
      <c r="EJZ1" s="25" t="s">
        <v>4051</v>
      </c>
      <c r="EKA1" s="25" t="s">
        <v>4052</v>
      </c>
      <c r="EKB1" s="25" t="s">
        <v>4053</v>
      </c>
      <c r="EKC1" s="25" t="s">
        <v>4054</v>
      </c>
      <c r="EKD1" s="25" t="s">
        <v>4055</v>
      </c>
      <c r="EKE1" s="25" t="s">
        <v>4056</v>
      </c>
      <c r="EKF1" s="25" t="s">
        <v>4057</v>
      </c>
      <c r="EKG1" s="25" t="s">
        <v>4058</v>
      </c>
      <c r="EKH1" s="25" t="s">
        <v>4059</v>
      </c>
      <c r="EKI1" s="25" t="s">
        <v>4060</v>
      </c>
      <c r="EKJ1" s="25" t="s">
        <v>4061</v>
      </c>
      <c r="EKK1" s="25" t="s">
        <v>4062</v>
      </c>
      <c r="EKL1" s="25" t="s">
        <v>4063</v>
      </c>
      <c r="EKM1" s="25" t="s">
        <v>4064</v>
      </c>
      <c r="EKN1" s="25" t="s">
        <v>4065</v>
      </c>
      <c r="EKO1" s="25" t="s">
        <v>4066</v>
      </c>
      <c r="EKP1" s="25" t="s">
        <v>4067</v>
      </c>
      <c r="EKQ1" s="25" t="s">
        <v>4068</v>
      </c>
      <c r="EKR1" s="25" t="s">
        <v>4069</v>
      </c>
      <c r="EKS1" s="25" t="s">
        <v>4070</v>
      </c>
      <c r="EKT1" s="25" t="s">
        <v>4071</v>
      </c>
      <c r="EKU1" s="25" t="s">
        <v>4072</v>
      </c>
      <c r="EKV1" s="25" t="s">
        <v>4073</v>
      </c>
      <c r="EKW1" s="25" t="s">
        <v>4074</v>
      </c>
      <c r="EKX1" s="25" t="s">
        <v>4075</v>
      </c>
      <c r="EKY1" s="25" t="s">
        <v>4076</v>
      </c>
      <c r="EKZ1" s="25" t="s">
        <v>4077</v>
      </c>
      <c r="ELA1" s="25" t="s">
        <v>4078</v>
      </c>
      <c r="ELB1" s="25" t="s">
        <v>4079</v>
      </c>
      <c r="ELC1" s="25" t="s">
        <v>4080</v>
      </c>
      <c r="ELD1" s="25" t="s">
        <v>4081</v>
      </c>
      <c r="ELE1" s="25" t="s">
        <v>4082</v>
      </c>
      <c r="ELF1" s="25" t="s">
        <v>4083</v>
      </c>
      <c r="ELG1" s="25" t="s">
        <v>4084</v>
      </c>
      <c r="ELH1" s="25" t="s">
        <v>4085</v>
      </c>
      <c r="ELI1" s="25" t="s">
        <v>4086</v>
      </c>
      <c r="ELJ1" s="25" t="s">
        <v>4087</v>
      </c>
      <c r="ELK1" s="25" t="s">
        <v>4088</v>
      </c>
      <c r="ELL1" s="25" t="s">
        <v>4089</v>
      </c>
      <c r="ELM1" s="25" t="s">
        <v>4090</v>
      </c>
      <c r="ELN1" s="25" t="s">
        <v>4091</v>
      </c>
      <c r="ELO1" s="25" t="s">
        <v>4092</v>
      </c>
      <c r="ELP1" s="25" t="s">
        <v>4093</v>
      </c>
      <c r="ELQ1" s="25" t="s">
        <v>4094</v>
      </c>
      <c r="ELR1" s="25" t="s">
        <v>4095</v>
      </c>
      <c r="ELS1" s="25" t="s">
        <v>4096</v>
      </c>
      <c r="ELT1" s="25" t="s">
        <v>4097</v>
      </c>
      <c r="ELU1" s="25" t="s">
        <v>4098</v>
      </c>
      <c r="ELV1" s="25" t="s">
        <v>4099</v>
      </c>
      <c r="ELW1" s="25" t="s">
        <v>4100</v>
      </c>
      <c r="ELX1" s="25" t="s">
        <v>4101</v>
      </c>
      <c r="ELY1" s="25" t="s">
        <v>4102</v>
      </c>
      <c r="ELZ1" s="25" t="s">
        <v>4103</v>
      </c>
      <c r="EMA1" s="25" t="s">
        <v>4104</v>
      </c>
      <c r="EMB1" s="25" t="s">
        <v>4105</v>
      </c>
      <c r="EMC1" s="25" t="s">
        <v>4106</v>
      </c>
      <c r="EMD1" s="25" t="s">
        <v>4107</v>
      </c>
      <c r="EME1" s="25" t="s">
        <v>4108</v>
      </c>
      <c r="EMF1" s="25" t="s">
        <v>4109</v>
      </c>
      <c r="EMG1" s="25" t="s">
        <v>4110</v>
      </c>
      <c r="EMH1" s="25" t="s">
        <v>4111</v>
      </c>
      <c r="EMI1" s="25" t="s">
        <v>4112</v>
      </c>
      <c r="EMJ1" s="25" t="s">
        <v>4113</v>
      </c>
      <c r="EMK1" s="25" t="s">
        <v>4114</v>
      </c>
      <c r="EML1" s="25" t="s">
        <v>4115</v>
      </c>
      <c r="EMM1" s="25" t="s">
        <v>4116</v>
      </c>
      <c r="EMN1" s="25" t="s">
        <v>4117</v>
      </c>
      <c r="EMO1" s="25" t="s">
        <v>4118</v>
      </c>
      <c r="EMP1" s="25" t="s">
        <v>4119</v>
      </c>
      <c r="EMQ1" s="25" t="s">
        <v>4120</v>
      </c>
      <c r="EMR1" s="25" t="s">
        <v>4121</v>
      </c>
      <c r="EMS1" s="25" t="s">
        <v>4122</v>
      </c>
      <c r="EMT1" s="25" t="s">
        <v>4123</v>
      </c>
      <c r="EMU1" s="25" t="s">
        <v>4124</v>
      </c>
      <c r="EMV1" s="25" t="s">
        <v>4125</v>
      </c>
      <c r="EMW1" s="25" t="s">
        <v>4126</v>
      </c>
      <c r="EMX1" s="25" t="s">
        <v>4127</v>
      </c>
      <c r="EMY1" s="25" t="s">
        <v>4128</v>
      </c>
      <c r="EMZ1" s="25" t="s">
        <v>4129</v>
      </c>
      <c r="ENA1" s="25" t="s">
        <v>4130</v>
      </c>
      <c r="ENB1" s="25" t="s">
        <v>4131</v>
      </c>
      <c r="ENC1" s="25" t="s">
        <v>4132</v>
      </c>
      <c r="END1" s="25" t="s">
        <v>4133</v>
      </c>
      <c r="ENE1" s="25" t="s">
        <v>4134</v>
      </c>
      <c r="ENF1" s="25" t="s">
        <v>4135</v>
      </c>
      <c r="ENG1" s="25" t="s">
        <v>4136</v>
      </c>
      <c r="ENH1" s="25" t="s">
        <v>4137</v>
      </c>
      <c r="ENI1" s="25" t="s">
        <v>4138</v>
      </c>
      <c r="ENJ1" s="25" t="s">
        <v>4139</v>
      </c>
      <c r="ENK1" s="25" t="s">
        <v>4140</v>
      </c>
      <c r="ENL1" s="25" t="s">
        <v>4141</v>
      </c>
      <c r="ENM1" s="25" t="s">
        <v>4142</v>
      </c>
      <c r="ENN1" s="25" t="s">
        <v>4143</v>
      </c>
      <c r="ENO1" s="25" t="s">
        <v>4144</v>
      </c>
      <c r="ENP1" s="25" t="s">
        <v>4145</v>
      </c>
      <c r="ENQ1" s="25" t="s">
        <v>4146</v>
      </c>
      <c r="ENR1" s="25" t="s">
        <v>4147</v>
      </c>
      <c r="ENS1" s="25" t="s">
        <v>4148</v>
      </c>
      <c r="ENT1" s="25" t="s">
        <v>4149</v>
      </c>
      <c r="ENU1" s="25" t="s">
        <v>4150</v>
      </c>
      <c r="ENV1" s="25" t="s">
        <v>4151</v>
      </c>
      <c r="ENW1" s="25" t="s">
        <v>4152</v>
      </c>
      <c r="ENX1" s="25" t="s">
        <v>4153</v>
      </c>
      <c r="ENY1" s="25" t="s">
        <v>4154</v>
      </c>
      <c r="ENZ1" s="25" t="s">
        <v>4155</v>
      </c>
      <c r="EOA1" s="25" t="s">
        <v>4156</v>
      </c>
      <c r="EOB1" s="25" t="s">
        <v>4157</v>
      </c>
      <c r="EOC1" s="25" t="s">
        <v>4158</v>
      </c>
      <c r="EOD1" s="25" t="s">
        <v>4159</v>
      </c>
      <c r="EOE1" s="25" t="s">
        <v>4160</v>
      </c>
      <c r="EOF1" s="25" t="s">
        <v>4161</v>
      </c>
      <c r="EOG1" s="25" t="s">
        <v>4162</v>
      </c>
      <c r="EOH1" s="25" t="s">
        <v>4163</v>
      </c>
      <c r="EOI1" s="25" t="s">
        <v>4164</v>
      </c>
      <c r="EOJ1" s="25" t="s">
        <v>4165</v>
      </c>
      <c r="EOK1" s="25" t="s">
        <v>4166</v>
      </c>
      <c r="EOL1" s="25" t="s">
        <v>4167</v>
      </c>
      <c r="EOM1" s="25" t="s">
        <v>4168</v>
      </c>
      <c r="EON1" s="25" t="s">
        <v>4169</v>
      </c>
      <c r="EOO1" s="25" t="s">
        <v>4170</v>
      </c>
      <c r="EOP1" s="25" t="s">
        <v>4171</v>
      </c>
      <c r="EOQ1" s="25" t="s">
        <v>4172</v>
      </c>
      <c r="EOR1" s="25" t="s">
        <v>4173</v>
      </c>
      <c r="EOS1" s="25" t="s">
        <v>4174</v>
      </c>
      <c r="EOT1" s="25" t="s">
        <v>4175</v>
      </c>
      <c r="EOU1" s="25" t="s">
        <v>4176</v>
      </c>
      <c r="EOV1" s="25" t="s">
        <v>4177</v>
      </c>
      <c r="EOW1" s="25" t="s">
        <v>4178</v>
      </c>
      <c r="EOX1" s="25" t="s">
        <v>4179</v>
      </c>
      <c r="EOY1" s="25" t="s">
        <v>4180</v>
      </c>
      <c r="EOZ1" s="25" t="s">
        <v>4181</v>
      </c>
      <c r="EPA1" s="25" t="s">
        <v>4182</v>
      </c>
      <c r="EPB1" s="25" t="s">
        <v>4183</v>
      </c>
      <c r="EPC1" s="25" t="s">
        <v>4184</v>
      </c>
      <c r="EPD1" s="25" t="s">
        <v>4185</v>
      </c>
      <c r="EPE1" s="25" t="s">
        <v>4186</v>
      </c>
      <c r="EPF1" s="25" t="s">
        <v>4187</v>
      </c>
      <c r="EPG1" s="25" t="s">
        <v>4188</v>
      </c>
      <c r="EPH1" s="25" t="s">
        <v>4189</v>
      </c>
      <c r="EPI1" s="25" t="s">
        <v>4190</v>
      </c>
      <c r="EPJ1" s="25" t="s">
        <v>4191</v>
      </c>
      <c r="EPK1" s="25" t="s">
        <v>4192</v>
      </c>
      <c r="EPL1" s="25" t="s">
        <v>4193</v>
      </c>
      <c r="EPM1" s="25" t="s">
        <v>4194</v>
      </c>
      <c r="EPN1" s="25" t="s">
        <v>4195</v>
      </c>
      <c r="EPO1" s="25" t="s">
        <v>4196</v>
      </c>
      <c r="EPP1" s="25" t="s">
        <v>4197</v>
      </c>
      <c r="EPQ1" s="25" t="s">
        <v>4198</v>
      </c>
      <c r="EPR1" s="25" t="s">
        <v>4199</v>
      </c>
      <c r="EPS1" s="25" t="s">
        <v>4200</v>
      </c>
      <c r="EPT1" s="25" t="s">
        <v>4201</v>
      </c>
      <c r="EPU1" s="25" t="s">
        <v>4202</v>
      </c>
      <c r="EPV1" s="25" t="s">
        <v>4203</v>
      </c>
      <c r="EPW1" s="25" t="s">
        <v>4204</v>
      </c>
      <c r="EPX1" s="25" t="s">
        <v>4205</v>
      </c>
      <c r="EPY1" s="25" t="s">
        <v>4206</v>
      </c>
      <c r="EPZ1" s="25" t="s">
        <v>4207</v>
      </c>
      <c r="EQA1" s="25" t="s">
        <v>4208</v>
      </c>
      <c r="EQB1" s="25" t="s">
        <v>4209</v>
      </c>
      <c r="EQC1" s="25" t="s">
        <v>4210</v>
      </c>
      <c r="EQD1" s="25" t="s">
        <v>4211</v>
      </c>
      <c r="EQE1" s="25" t="s">
        <v>4212</v>
      </c>
      <c r="EQF1" s="25" t="s">
        <v>4213</v>
      </c>
      <c r="EQG1" s="25" t="s">
        <v>4214</v>
      </c>
      <c r="EQH1" s="25" t="s">
        <v>4215</v>
      </c>
      <c r="EQI1" s="25" t="s">
        <v>4216</v>
      </c>
      <c r="EQJ1" s="25" t="s">
        <v>4217</v>
      </c>
      <c r="EQK1" s="25" t="s">
        <v>4218</v>
      </c>
      <c r="EQL1" s="25" t="s">
        <v>4219</v>
      </c>
      <c r="EQM1" s="25" t="s">
        <v>4220</v>
      </c>
      <c r="EQN1" s="25" t="s">
        <v>4221</v>
      </c>
      <c r="EQO1" s="25" t="s">
        <v>4222</v>
      </c>
      <c r="EQP1" s="25" t="s">
        <v>4223</v>
      </c>
      <c r="EQQ1" s="25" t="s">
        <v>4224</v>
      </c>
      <c r="EQR1" s="25" t="s">
        <v>4225</v>
      </c>
      <c r="EQS1" s="25" t="s">
        <v>4226</v>
      </c>
      <c r="EQT1" s="25" t="s">
        <v>4227</v>
      </c>
      <c r="EQU1" s="25" t="s">
        <v>4228</v>
      </c>
      <c r="EQV1" s="25" t="s">
        <v>4229</v>
      </c>
      <c r="EQW1" s="25" t="s">
        <v>4230</v>
      </c>
      <c r="EQX1" s="25" t="s">
        <v>4231</v>
      </c>
      <c r="EQY1" s="25" t="s">
        <v>4232</v>
      </c>
      <c r="EQZ1" s="25" t="s">
        <v>4233</v>
      </c>
      <c r="ERA1" s="25" t="s">
        <v>4234</v>
      </c>
      <c r="ERB1" s="25" t="s">
        <v>4235</v>
      </c>
      <c r="ERC1" s="25" t="s">
        <v>4236</v>
      </c>
      <c r="ERD1" s="25" t="s">
        <v>4237</v>
      </c>
      <c r="ERE1" s="25" t="s">
        <v>4238</v>
      </c>
      <c r="ERF1" s="25" t="s">
        <v>4239</v>
      </c>
      <c r="ERG1" s="25" t="s">
        <v>4240</v>
      </c>
      <c r="ERH1" s="25" t="s">
        <v>4241</v>
      </c>
      <c r="ERI1" s="25" t="s">
        <v>4242</v>
      </c>
      <c r="ERJ1" s="25" t="s">
        <v>4243</v>
      </c>
      <c r="ERK1" s="25" t="s">
        <v>4244</v>
      </c>
      <c r="ERL1" s="25" t="s">
        <v>4245</v>
      </c>
      <c r="ERM1" s="25" t="s">
        <v>4246</v>
      </c>
      <c r="ERN1" s="25" t="s">
        <v>4247</v>
      </c>
      <c r="ERO1" s="25" t="s">
        <v>4248</v>
      </c>
      <c r="ERP1" s="25" t="s">
        <v>4249</v>
      </c>
      <c r="ERQ1" s="25" t="s">
        <v>4250</v>
      </c>
      <c r="ERR1" s="25" t="s">
        <v>4251</v>
      </c>
      <c r="ERS1" s="25" t="s">
        <v>4252</v>
      </c>
      <c r="ERT1" s="25" t="s">
        <v>4253</v>
      </c>
      <c r="ERU1" s="25" t="s">
        <v>4254</v>
      </c>
      <c r="ERV1" s="25" t="s">
        <v>4255</v>
      </c>
      <c r="ERW1" s="25" t="s">
        <v>4256</v>
      </c>
      <c r="ERX1" s="25" t="s">
        <v>4257</v>
      </c>
      <c r="ERY1" s="25" t="s">
        <v>4258</v>
      </c>
      <c r="ERZ1" s="25" t="s">
        <v>4259</v>
      </c>
      <c r="ESA1" s="25" t="s">
        <v>4260</v>
      </c>
      <c r="ESB1" s="25" t="s">
        <v>4261</v>
      </c>
      <c r="ESC1" s="25" t="s">
        <v>4262</v>
      </c>
      <c r="ESD1" s="25" t="s">
        <v>4263</v>
      </c>
      <c r="ESE1" s="25" t="s">
        <v>4264</v>
      </c>
      <c r="ESF1" s="25" t="s">
        <v>4265</v>
      </c>
      <c r="ESG1" s="25" t="s">
        <v>4266</v>
      </c>
      <c r="ESH1" s="25" t="s">
        <v>4267</v>
      </c>
      <c r="ESI1" s="25" t="s">
        <v>4268</v>
      </c>
      <c r="ESJ1" s="25" t="s">
        <v>4269</v>
      </c>
      <c r="ESK1" s="25" t="s">
        <v>4270</v>
      </c>
      <c r="ESL1" s="25" t="s">
        <v>4271</v>
      </c>
      <c r="ESM1" s="25" t="s">
        <v>4272</v>
      </c>
      <c r="ESN1" s="25" t="s">
        <v>4273</v>
      </c>
      <c r="ESO1" s="25" t="s">
        <v>4274</v>
      </c>
      <c r="ESP1" s="25" t="s">
        <v>4275</v>
      </c>
      <c r="ESQ1" s="25" t="s">
        <v>4276</v>
      </c>
      <c r="ESR1" s="25" t="s">
        <v>4277</v>
      </c>
      <c r="ESS1" s="25" t="s">
        <v>4278</v>
      </c>
      <c r="EST1" s="25" t="s">
        <v>4279</v>
      </c>
      <c r="ESU1" s="25" t="s">
        <v>4280</v>
      </c>
      <c r="ESV1" s="25" t="s">
        <v>4281</v>
      </c>
      <c r="ESW1" s="25" t="s">
        <v>4282</v>
      </c>
      <c r="ESX1" s="25" t="s">
        <v>4283</v>
      </c>
      <c r="ESY1" s="25" t="s">
        <v>4284</v>
      </c>
      <c r="ESZ1" s="25" t="s">
        <v>4285</v>
      </c>
      <c r="ETA1" s="25" t="s">
        <v>4286</v>
      </c>
      <c r="ETB1" s="25" t="s">
        <v>4287</v>
      </c>
      <c r="ETC1" s="25" t="s">
        <v>4288</v>
      </c>
      <c r="ETD1" s="25" t="s">
        <v>4289</v>
      </c>
      <c r="ETE1" s="25" t="s">
        <v>4290</v>
      </c>
      <c r="ETF1" s="25" t="s">
        <v>4291</v>
      </c>
      <c r="ETG1" s="25" t="s">
        <v>4292</v>
      </c>
      <c r="ETH1" s="25" t="s">
        <v>4293</v>
      </c>
      <c r="ETI1" s="25" t="s">
        <v>4294</v>
      </c>
      <c r="ETJ1" s="25" t="s">
        <v>4295</v>
      </c>
      <c r="ETK1" s="25" t="s">
        <v>4296</v>
      </c>
      <c r="ETL1" s="25" t="s">
        <v>4297</v>
      </c>
      <c r="ETM1" s="25" t="s">
        <v>4298</v>
      </c>
      <c r="ETN1" s="25" t="s">
        <v>4299</v>
      </c>
      <c r="ETO1" s="25" t="s">
        <v>4300</v>
      </c>
      <c r="ETP1" s="25" t="s">
        <v>4301</v>
      </c>
      <c r="ETQ1" s="25" t="s">
        <v>4302</v>
      </c>
      <c r="ETR1" s="25" t="s">
        <v>4303</v>
      </c>
      <c r="ETS1" s="25" t="s">
        <v>4304</v>
      </c>
      <c r="ETT1" s="25" t="s">
        <v>4305</v>
      </c>
      <c r="ETU1" s="25" t="s">
        <v>4306</v>
      </c>
      <c r="ETV1" s="25" t="s">
        <v>4307</v>
      </c>
      <c r="ETW1" s="25" t="s">
        <v>4308</v>
      </c>
      <c r="ETX1" s="25" t="s">
        <v>4309</v>
      </c>
      <c r="ETY1" s="25" t="s">
        <v>4310</v>
      </c>
      <c r="ETZ1" s="25" t="s">
        <v>4311</v>
      </c>
      <c r="EUA1" s="25" t="s">
        <v>4312</v>
      </c>
      <c r="EUB1" s="25" t="s">
        <v>4313</v>
      </c>
      <c r="EUC1" s="25" t="s">
        <v>4314</v>
      </c>
      <c r="EUD1" s="25" t="s">
        <v>4315</v>
      </c>
      <c r="EUE1" s="25" t="s">
        <v>4316</v>
      </c>
      <c r="EUF1" s="25" t="s">
        <v>4317</v>
      </c>
      <c r="EUG1" s="25" t="s">
        <v>4318</v>
      </c>
      <c r="EUH1" s="25" t="s">
        <v>4319</v>
      </c>
      <c r="EUI1" s="25" t="s">
        <v>4320</v>
      </c>
      <c r="EUJ1" s="25" t="s">
        <v>4321</v>
      </c>
      <c r="EUK1" s="25" t="s">
        <v>4322</v>
      </c>
      <c r="EUL1" s="25" t="s">
        <v>4323</v>
      </c>
      <c r="EUM1" s="25" t="s">
        <v>4324</v>
      </c>
      <c r="EUN1" s="25" t="s">
        <v>4325</v>
      </c>
      <c r="EUO1" s="25" t="s">
        <v>4326</v>
      </c>
      <c r="EUP1" s="25" t="s">
        <v>4327</v>
      </c>
      <c r="EUQ1" s="25" t="s">
        <v>4328</v>
      </c>
      <c r="EUR1" s="25" t="s">
        <v>4329</v>
      </c>
      <c r="EUS1" s="25" t="s">
        <v>4330</v>
      </c>
      <c r="EUT1" s="25" t="s">
        <v>4331</v>
      </c>
      <c r="EUU1" s="25" t="s">
        <v>4332</v>
      </c>
      <c r="EUV1" s="25" t="s">
        <v>4333</v>
      </c>
      <c r="EUW1" s="25" t="s">
        <v>4334</v>
      </c>
      <c r="EUX1" s="25" t="s">
        <v>4335</v>
      </c>
      <c r="EUY1" s="25" t="s">
        <v>4336</v>
      </c>
      <c r="EUZ1" s="25" t="s">
        <v>4337</v>
      </c>
      <c r="EVA1" s="25" t="s">
        <v>4338</v>
      </c>
      <c r="EVB1" s="25" t="s">
        <v>4339</v>
      </c>
      <c r="EVC1" s="25" t="s">
        <v>4340</v>
      </c>
      <c r="EVD1" s="25" t="s">
        <v>4341</v>
      </c>
      <c r="EVE1" s="25" t="s">
        <v>4342</v>
      </c>
      <c r="EVF1" s="25" t="s">
        <v>4343</v>
      </c>
      <c r="EVG1" s="25" t="s">
        <v>4344</v>
      </c>
      <c r="EVH1" s="25" t="s">
        <v>4345</v>
      </c>
      <c r="EVI1" s="25" t="s">
        <v>4346</v>
      </c>
      <c r="EVJ1" s="25" t="s">
        <v>4347</v>
      </c>
      <c r="EVK1" s="25" t="s">
        <v>4348</v>
      </c>
      <c r="EVL1" s="25" t="s">
        <v>4349</v>
      </c>
      <c r="EVM1" s="25" t="s">
        <v>4350</v>
      </c>
      <c r="EVN1" s="25" t="s">
        <v>4351</v>
      </c>
      <c r="EVO1" s="25" t="s">
        <v>4352</v>
      </c>
      <c r="EVP1" s="25" t="s">
        <v>4353</v>
      </c>
      <c r="EVQ1" s="25" t="s">
        <v>4354</v>
      </c>
      <c r="EVR1" s="25" t="s">
        <v>4355</v>
      </c>
      <c r="EVS1" s="25" t="s">
        <v>4356</v>
      </c>
      <c r="EVT1" s="25" t="s">
        <v>4357</v>
      </c>
      <c r="EVU1" s="25" t="s">
        <v>4358</v>
      </c>
      <c r="EVV1" s="25" t="s">
        <v>4359</v>
      </c>
      <c r="EVW1" s="25" t="s">
        <v>4360</v>
      </c>
      <c r="EVX1" s="25" t="s">
        <v>4361</v>
      </c>
      <c r="EVY1" s="25" t="s">
        <v>4362</v>
      </c>
      <c r="EVZ1" s="25" t="s">
        <v>4363</v>
      </c>
      <c r="EWA1" s="25" t="s">
        <v>4364</v>
      </c>
      <c r="EWB1" s="25" t="s">
        <v>4365</v>
      </c>
      <c r="EWC1" s="25" t="s">
        <v>4366</v>
      </c>
      <c r="EWD1" s="25" t="s">
        <v>4367</v>
      </c>
      <c r="EWE1" s="25" t="s">
        <v>4368</v>
      </c>
      <c r="EWF1" s="25" t="s">
        <v>4369</v>
      </c>
      <c r="EWG1" s="25" t="s">
        <v>4370</v>
      </c>
      <c r="EWH1" s="25" t="s">
        <v>4371</v>
      </c>
      <c r="EWI1" s="25" t="s">
        <v>4372</v>
      </c>
      <c r="EWJ1" s="25" t="s">
        <v>4373</v>
      </c>
      <c r="EWK1" s="25" t="s">
        <v>4374</v>
      </c>
      <c r="EWL1" s="25" t="s">
        <v>4375</v>
      </c>
      <c r="EWM1" s="25" t="s">
        <v>4376</v>
      </c>
      <c r="EWN1" s="25" t="s">
        <v>4377</v>
      </c>
      <c r="EWO1" s="25" t="s">
        <v>4378</v>
      </c>
      <c r="EWP1" s="25" t="s">
        <v>4379</v>
      </c>
      <c r="EWQ1" s="25" t="s">
        <v>4380</v>
      </c>
      <c r="EWR1" s="25" t="s">
        <v>4381</v>
      </c>
      <c r="EWS1" s="25" t="s">
        <v>4382</v>
      </c>
      <c r="EWT1" s="25" t="s">
        <v>4383</v>
      </c>
      <c r="EWU1" s="25" t="s">
        <v>4384</v>
      </c>
      <c r="EWV1" s="25" t="s">
        <v>4385</v>
      </c>
      <c r="EWW1" s="25" t="s">
        <v>4386</v>
      </c>
      <c r="EWX1" s="25" t="s">
        <v>4387</v>
      </c>
      <c r="EWY1" s="25" t="s">
        <v>4388</v>
      </c>
      <c r="EWZ1" s="25" t="s">
        <v>4389</v>
      </c>
      <c r="EXA1" s="25" t="s">
        <v>4390</v>
      </c>
      <c r="EXB1" s="25" t="s">
        <v>4391</v>
      </c>
      <c r="EXC1" s="25" t="s">
        <v>4392</v>
      </c>
      <c r="EXD1" s="25" t="s">
        <v>4393</v>
      </c>
      <c r="EXE1" s="25" t="s">
        <v>4394</v>
      </c>
      <c r="EXF1" s="25" t="s">
        <v>4395</v>
      </c>
      <c r="EXG1" s="25" t="s">
        <v>4396</v>
      </c>
      <c r="EXH1" s="25" t="s">
        <v>4397</v>
      </c>
      <c r="EXI1" s="25" t="s">
        <v>4398</v>
      </c>
      <c r="EXJ1" s="25" t="s">
        <v>4399</v>
      </c>
      <c r="EXK1" s="25" t="s">
        <v>4400</v>
      </c>
      <c r="EXL1" s="25" t="s">
        <v>4401</v>
      </c>
      <c r="EXM1" s="25" t="s">
        <v>4402</v>
      </c>
      <c r="EXN1" s="25" t="s">
        <v>4403</v>
      </c>
      <c r="EXO1" s="25" t="s">
        <v>4404</v>
      </c>
      <c r="EXP1" s="25" t="s">
        <v>4405</v>
      </c>
      <c r="EXQ1" s="25" t="s">
        <v>4406</v>
      </c>
      <c r="EXR1" s="25" t="s">
        <v>4407</v>
      </c>
      <c r="EXS1" s="25" t="s">
        <v>4408</v>
      </c>
      <c r="EXT1" s="25" t="s">
        <v>4409</v>
      </c>
      <c r="EXU1" s="25" t="s">
        <v>4410</v>
      </c>
      <c r="EXV1" s="25" t="s">
        <v>4411</v>
      </c>
      <c r="EXW1" s="25" t="s">
        <v>4412</v>
      </c>
      <c r="EXX1" s="25" t="s">
        <v>4413</v>
      </c>
      <c r="EXY1" s="25" t="s">
        <v>4414</v>
      </c>
      <c r="EXZ1" s="25" t="s">
        <v>4415</v>
      </c>
      <c r="EYA1" s="25" t="s">
        <v>4416</v>
      </c>
      <c r="EYB1" s="25" t="s">
        <v>4417</v>
      </c>
      <c r="EYC1" s="25" t="s">
        <v>4418</v>
      </c>
      <c r="EYD1" s="25" t="s">
        <v>4419</v>
      </c>
      <c r="EYE1" s="25" t="s">
        <v>4420</v>
      </c>
      <c r="EYF1" s="25" t="s">
        <v>4421</v>
      </c>
      <c r="EYG1" s="25" t="s">
        <v>4422</v>
      </c>
      <c r="EYH1" s="25" t="s">
        <v>4423</v>
      </c>
      <c r="EYI1" s="25" t="s">
        <v>4424</v>
      </c>
      <c r="EYJ1" s="25" t="s">
        <v>4425</v>
      </c>
      <c r="EYK1" s="25" t="s">
        <v>4426</v>
      </c>
      <c r="EYL1" s="25" t="s">
        <v>4427</v>
      </c>
      <c r="EYM1" s="25" t="s">
        <v>4428</v>
      </c>
      <c r="EYN1" s="25" t="s">
        <v>4429</v>
      </c>
      <c r="EYO1" s="25" t="s">
        <v>4430</v>
      </c>
      <c r="EYP1" s="25" t="s">
        <v>4431</v>
      </c>
      <c r="EYQ1" s="25" t="s">
        <v>4432</v>
      </c>
      <c r="EYR1" s="25" t="s">
        <v>4433</v>
      </c>
      <c r="EYS1" s="25" t="s">
        <v>4434</v>
      </c>
      <c r="EYT1" s="25" t="s">
        <v>4435</v>
      </c>
      <c r="EYU1" s="25" t="s">
        <v>4436</v>
      </c>
      <c r="EYV1" s="25" t="s">
        <v>4437</v>
      </c>
      <c r="EYW1" s="25" t="s">
        <v>4438</v>
      </c>
      <c r="EYX1" s="25" t="s">
        <v>4439</v>
      </c>
      <c r="EYY1" s="25" t="s">
        <v>4440</v>
      </c>
      <c r="EYZ1" s="25" t="s">
        <v>4441</v>
      </c>
      <c r="EZA1" s="25" t="s">
        <v>4442</v>
      </c>
      <c r="EZB1" s="25" t="s">
        <v>4443</v>
      </c>
      <c r="EZC1" s="25" t="s">
        <v>4444</v>
      </c>
      <c r="EZD1" s="25" t="s">
        <v>4445</v>
      </c>
      <c r="EZE1" s="25" t="s">
        <v>4446</v>
      </c>
      <c r="EZF1" s="25" t="s">
        <v>4447</v>
      </c>
      <c r="EZG1" s="25" t="s">
        <v>4448</v>
      </c>
      <c r="EZH1" s="25" t="s">
        <v>4449</v>
      </c>
      <c r="EZI1" s="25" t="s">
        <v>4450</v>
      </c>
      <c r="EZJ1" s="25" t="s">
        <v>4451</v>
      </c>
      <c r="EZK1" s="25" t="s">
        <v>4452</v>
      </c>
      <c r="EZL1" s="25" t="s">
        <v>4453</v>
      </c>
      <c r="EZM1" s="25" t="s">
        <v>4454</v>
      </c>
      <c r="EZN1" s="25" t="s">
        <v>4455</v>
      </c>
      <c r="EZO1" s="25" t="s">
        <v>4456</v>
      </c>
      <c r="EZP1" s="25" t="s">
        <v>4457</v>
      </c>
      <c r="EZQ1" s="25" t="s">
        <v>4458</v>
      </c>
      <c r="EZR1" s="25" t="s">
        <v>4459</v>
      </c>
      <c r="EZS1" s="25" t="s">
        <v>4460</v>
      </c>
      <c r="EZT1" s="25" t="s">
        <v>4461</v>
      </c>
      <c r="EZU1" s="25" t="s">
        <v>4462</v>
      </c>
      <c r="EZV1" s="25" t="s">
        <v>4463</v>
      </c>
      <c r="EZW1" s="25" t="s">
        <v>4464</v>
      </c>
      <c r="EZX1" s="25" t="s">
        <v>4465</v>
      </c>
      <c r="EZY1" s="25" t="s">
        <v>4466</v>
      </c>
      <c r="EZZ1" s="25" t="s">
        <v>4467</v>
      </c>
      <c r="FAA1" s="25" t="s">
        <v>4468</v>
      </c>
      <c r="FAB1" s="25" t="s">
        <v>4469</v>
      </c>
      <c r="FAC1" s="25" t="s">
        <v>4470</v>
      </c>
      <c r="FAD1" s="25" t="s">
        <v>4471</v>
      </c>
      <c r="FAE1" s="25" t="s">
        <v>4472</v>
      </c>
      <c r="FAF1" s="25" t="s">
        <v>4473</v>
      </c>
      <c r="FAG1" s="25" t="s">
        <v>4474</v>
      </c>
      <c r="FAH1" s="25" t="s">
        <v>4475</v>
      </c>
      <c r="FAI1" s="25" t="s">
        <v>4476</v>
      </c>
      <c r="FAJ1" s="25" t="s">
        <v>4477</v>
      </c>
      <c r="FAK1" s="25" t="s">
        <v>4478</v>
      </c>
      <c r="FAL1" s="25" t="s">
        <v>4479</v>
      </c>
      <c r="FAM1" s="25" t="s">
        <v>4480</v>
      </c>
      <c r="FAN1" s="25" t="s">
        <v>4481</v>
      </c>
      <c r="FAO1" s="25" t="s">
        <v>4482</v>
      </c>
      <c r="FAP1" s="25" t="s">
        <v>4483</v>
      </c>
      <c r="FAQ1" s="25" t="s">
        <v>4484</v>
      </c>
      <c r="FAR1" s="25" t="s">
        <v>4485</v>
      </c>
      <c r="FAS1" s="25" t="s">
        <v>4486</v>
      </c>
      <c r="FAT1" s="25" t="s">
        <v>4487</v>
      </c>
      <c r="FAU1" s="25" t="s">
        <v>4488</v>
      </c>
      <c r="FAV1" s="25" t="s">
        <v>4489</v>
      </c>
      <c r="FAW1" s="25" t="s">
        <v>4490</v>
      </c>
      <c r="FAX1" s="25" t="s">
        <v>4491</v>
      </c>
      <c r="FAY1" s="25" t="s">
        <v>4492</v>
      </c>
      <c r="FAZ1" s="25" t="s">
        <v>4493</v>
      </c>
      <c r="FBA1" s="25" t="s">
        <v>4494</v>
      </c>
      <c r="FBB1" s="25" t="s">
        <v>4495</v>
      </c>
      <c r="FBC1" s="25" t="s">
        <v>4496</v>
      </c>
      <c r="FBD1" s="25" t="s">
        <v>4497</v>
      </c>
      <c r="FBE1" s="25" t="s">
        <v>4498</v>
      </c>
      <c r="FBF1" s="25" t="s">
        <v>4499</v>
      </c>
      <c r="FBG1" s="25" t="s">
        <v>4500</v>
      </c>
      <c r="FBH1" s="25" t="s">
        <v>4501</v>
      </c>
      <c r="FBI1" s="25" t="s">
        <v>4502</v>
      </c>
      <c r="FBJ1" s="25" t="s">
        <v>4503</v>
      </c>
      <c r="FBK1" s="25" t="s">
        <v>4504</v>
      </c>
      <c r="FBL1" s="25" t="s">
        <v>4505</v>
      </c>
      <c r="FBM1" s="25" t="s">
        <v>4506</v>
      </c>
      <c r="FBN1" s="25" t="s">
        <v>4507</v>
      </c>
      <c r="FBO1" s="25" t="s">
        <v>4508</v>
      </c>
      <c r="FBP1" s="25" t="s">
        <v>4509</v>
      </c>
      <c r="FBQ1" s="25" t="s">
        <v>4510</v>
      </c>
      <c r="FBR1" s="25" t="s">
        <v>4511</v>
      </c>
      <c r="FBS1" s="25" t="s">
        <v>4512</v>
      </c>
      <c r="FBT1" s="25" t="s">
        <v>4513</v>
      </c>
      <c r="FBU1" s="25" t="s">
        <v>4514</v>
      </c>
      <c r="FBV1" s="25" t="s">
        <v>4515</v>
      </c>
      <c r="FBW1" s="25" t="s">
        <v>4516</v>
      </c>
      <c r="FBX1" s="25" t="s">
        <v>4517</v>
      </c>
      <c r="FBY1" s="25" t="s">
        <v>4518</v>
      </c>
      <c r="FBZ1" s="25" t="s">
        <v>4519</v>
      </c>
      <c r="FCA1" s="25" t="s">
        <v>4520</v>
      </c>
      <c r="FCB1" s="25" t="s">
        <v>4521</v>
      </c>
      <c r="FCC1" s="25" t="s">
        <v>4522</v>
      </c>
      <c r="FCD1" s="25" t="s">
        <v>4523</v>
      </c>
      <c r="FCE1" s="25" t="s">
        <v>4524</v>
      </c>
      <c r="FCF1" s="25" t="s">
        <v>4525</v>
      </c>
      <c r="FCG1" s="25" t="s">
        <v>4526</v>
      </c>
      <c r="FCH1" s="25" t="s">
        <v>4527</v>
      </c>
      <c r="FCI1" s="25" t="s">
        <v>4528</v>
      </c>
      <c r="FCJ1" s="25" t="s">
        <v>4529</v>
      </c>
      <c r="FCK1" s="25" t="s">
        <v>4530</v>
      </c>
      <c r="FCL1" s="25" t="s">
        <v>4531</v>
      </c>
      <c r="FCM1" s="25" t="s">
        <v>4532</v>
      </c>
      <c r="FCN1" s="25" t="s">
        <v>4533</v>
      </c>
      <c r="FCO1" s="25" t="s">
        <v>4534</v>
      </c>
      <c r="FCP1" s="25" t="s">
        <v>4535</v>
      </c>
      <c r="FCQ1" s="25" t="s">
        <v>4536</v>
      </c>
      <c r="FCR1" s="25" t="s">
        <v>4537</v>
      </c>
      <c r="FCS1" s="25" t="s">
        <v>4538</v>
      </c>
      <c r="FCT1" s="25" t="s">
        <v>4539</v>
      </c>
      <c r="FCU1" s="25" t="s">
        <v>4540</v>
      </c>
      <c r="FCV1" s="25" t="s">
        <v>4541</v>
      </c>
      <c r="FCW1" s="25" t="s">
        <v>4542</v>
      </c>
      <c r="FCX1" s="25" t="s">
        <v>4543</v>
      </c>
      <c r="FCY1" s="25" t="s">
        <v>4544</v>
      </c>
      <c r="FCZ1" s="25" t="s">
        <v>4545</v>
      </c>
      <c r="FDA1" s="25" t="s">
        <v>4546</v>
      </c>
      <c r="FDB1" s="25" t="s">
        <v>4547</v>
      </c>
      <c r="FDC1" s="25" t="s">
        <v>4548</v>
      </c>
      <c r="FDD1" s="25" t="s">
        <v>4549</v>
      </c>
      <c r="FDE1" s="25" t="s">
        <v>4550</v>
      </c>
      <c r="FDF1" s="25" t="s">
        <v>4551</v>
      </c>
      <c r="FDG1" s="25" t="s">
        <v>4552</v>
      </c>
      <c r="FDH1" s="25" t="s">
        <v>4553</v>
      </c>
      <c r="FDI1" s="25" t="s">
        <v>4554</v>
      </c>
      <c r="FDJ1" s="25" t="s">
        <v>4555</v>
      </c>
      <c r="FDK1" s="25" t="s">
        <v>4556</v>
      </c>
      <c r="FDL1" s="25" t="s">
        <v>4557</v>
      </c>
      <c r="FDM1" s="25" t="s">
        <v>4558</v>
      </c>
      <c r="FDN1" s="25" t="s">
        <v>4559</v>
      </c>
      <c r="FDO1" s="25" t="s">
        <v>4560</v>
      </c>
      <c r="FDP1" s="25" t="s">
        <v>4561</v>
      </c>
      <c r="FDQ1" s="25" t="s">
        <v>4562</v>
      </c>
      <c r="FDR1" s="25" t="s">
        <v>4563</v>
      </c>
      <c r="FDS1" s="25" t="s">
        <v>4564</v>
      </c>
      <c r="FDT1" s="25" t="s">
        <v>4565</v>
      </c>
      <c r="FDU1" s="25" t="s">
        <v>4566</v>
      </c>
      <c r="FDV1" s="25" t="s">
        <v>4567</v>
      </c>
      <c r="FDW1" s="25" t="s">
        <v>4568</v>
      </c>
      <c r="FDX1" s="25" t="s">
        <v>4569</v>
      </c>
      <c r="FDY1" s="25" t="s">
        <v>4570</v>
      </c>
      <c r="FDZ1" s="25" t="s">
        <v>4571</v>
      </c>
      <c r="FEA1" s="25" t="s">
        <v>4572</v>
      </c>
      <c r="FEB1" s="25" t="s">
        <v>4573</v>
      </c>
      <c r="FEC1" s="25" t="s">
        <v>4574</v>
      </c>
      <c r="FED1" s="25" t="s">
        <v>4575</v>
      </c>
      <c r="FEE1" s="25" t="s">
        <v>4576</v>
      </c>
      <c r="FEF1" s="25" t="s">
        <v>4577</v>
      </c>
      <c r="FEG1" s="25" t="s">
        <v>4578</v>
      </c>
      <c r="FEH1" s="25" t="s">
        <v>4579</v>
      </c>
      <c r="FEI1" s="25" t="s">
        <v>4580</v>
      </c>
      <c r="FEJ1" s="25" t="s">
        <v>4581</v>
      </c>
      <c r="FEK1" s="25" t="s">
        <v>4582</v>
      </c>
      <c r="FEL1" s="25" t="s">
        <v>4583</v>
      </c>
      <c r="FEM1" s="25" t="s">
        <v>4584</v>
      </c>
      <c r="FEN1" s="25" t="s">
        <v>4585</v>
      </c>
      <c r="FEO1" s="25" t="s">
        <v>4586</v>
      </c>
      <c r="FEP1" s="25" t="s">
        <v>4587</v>
      </c>
      <c r="FEQ1" s="25" t="s">
        <v>4588</v>
      </c>
      <c r="FER1" s="25" t="s">
        <v>4589</v>
      </c>
      <c r="FES1" s="25" t="s">
        <v>4590</v>
      </c>
      <c r="FET1" s="25" t="s">
        <v>4591</v>
      </c>
      <c r="FEU1" s="25" t="s">
        <v>4592</v>
      </c>
      <c r="FEV1" s="25" t="s">
        <v>4593</v>
      </c>
      <c r="FEW1" s="25" t="s">
        <v>4594</v>
      </c>
      <c r="FEX1" s="25" t="s">
        <v>4595</v>
      </c>
      <c r="FEY1" s="25" t="s">
        <v>4596</v>
      </c>
      <c r="FEZ1" s="25" t="s">
        <v>4597</v>
      </c>
      <c r="FFA1" s="25" t="s">
        <v>4598</v>
      </c>
      <c r="FFB1" s="25" t="s">
        <v>4599</v>
      </c>
      <c r="FFC1" s="25" t="s">
        <v>4600</v>
      </c>
      <c r="FFD1" s="25" t="s">
        <v>4601</v>
      </c>
      <c r="FFE1" s="25" t="s">
        <v>4602</v>
      </c>
      <c r="FFF1" s="25" t="s">
        <v>4603</v>
      </c>
      <c r="FFG1" s="25" t="s">
        <v>4604</v>
      </c>
      <c r="FFH1" s="25" t="s">
        <v>4605</v>
      </c>
      <c r="FFI1" s="25" t="s">
        <v>4606</v>
      </c>
      <c r="FFJ1" s="25" t="s">
        <v>4607</v>
      </c>
      <c r="FFK1" s="25" t="s">
        <v>4608</v>
      </c>
      <c r="FFL1" s="25" t="s">
        <v>4609</v>
      </c>
      <c r="FFM1" s="25" t="s">
        <v>4610</v>
      </c>
      <c r="FFN1" s="25" t="s">
        <v>4611</v>
      </c>
      <c r="FFO1" s="25" t="s">
        <v>4612</v>
      </c>
      <c r="FFP1" s="25" t="s">
        <v>4613</v>
      </c>
      <c r="FFQ1" s="25" t="s">
        <v>4614</v>
      </c>
      <c r="FFR1" s="25" t="s">
        <v>4615</v>
      </c>
      <c r="FFS1" s="25" t="s">
        <v>4616</v>
      </c>
      <c r="FFT1" s="25" t="s">
        <v>4617</v>
      </c>
      <c r="FFU1" s="25" t="s">
        <v>4618</v>
      </c>
      <c r="FFV1" s="25" t="s">
        <v>4619</v>
      </c>
      <c r="FFW1" s="25" t="s">
        <v>4620</v>
      </c>
      <c r="FFX1" s="25" t="s">
        <v>4621</v>
      </c>
      <c r="FFY1" s="25" t="s">
        <v>4622</v>
      </c>
      <c r="FFZ1" s="25" t="s">
        <v>4623</v>
      </c>
      <c r="FGA1" s="25" t="s">
        <v>4624</v>
      </c>
      <c r="FGB1" s="25" t="s">
        <v>4625</v>
      </c>
      <c r="FGC1" s="25" t="s">
        <v>4626</v>
      </c>
      <c r="FGD1" s="25" t="s">
        <v>4627</v>
      </c>
      <c r="FGE1" s="25" t="s">
        <v>4628</v>
      </c>
      <c r="FGF1" s="25" t="s">
        <v>4629</v>
      </c>
      <c r="FGG1" s="25" t="s">
        <v>4630</v>
      </c>
      <c r="FGH1" s="25" t="s">
        <v>4631</v>
      </c>
      <c r="FGI1" s="25" t="s">
        <v>4632</v>
      </c>
      <c r="FGJ1" s="25" t="s">
        <v>4633</v>
      </c>
      <c r="FGK1" s="25" t="s">
        <v>4634</v>
      </c>
      <c r="FGL1" s="25" t="s">
        <v>4635</v>
      </c>
      <c r="FGM1" s="25" t="s">
        <v>4636</v>
      </c>
      <c r="FGN1" s="25" t="s">
        <v>4637</v>
      </c>
      <c r="FGO1" s="25" t="s">
        <v>4638</v>
      </c>
      <c r="FGP1" s="25" t="s">
        <v>4639</v>
      </c>
      <c r="FGQ1" s="25" t="s">
        <v>4640</v>
      </c>
      <c r="FGR1" s="25" t="s">
        <v>4641</v>
      </c>
      <c r="FGS1" s="25" t="s">
        <v>4642</v>
      </c>
      <c r="FGT1" s="25" t="s">
        <v>4643</v>
      </c>
      <c r="FGU1" s="25" t="s">
        <v>4644</v>
      </c>
      <c r="FGV1" s="25" t="s">
        <v>4645</v>
      </c>
      <c r="FGW1" s="25" t="s">
        <v>4646</v>
      </c>
      <c r="FGX1" s="25" t="s">
        <v>4647</v>
      </c>
      <c r="FGY1" s="25" t="s">
        <v>4648</v>
      </c>
      <c r="FGZ1" s="25" t="s">
        <v>4649</v>
      </c>
      <c r="FHA1" s="25" t="s">
        <v>4650</v>
      </c>
      <c r="FHB1" s="25" t="s">
        <v>4651</v>
      </c>
      <c r="FHC1" s="25" t="s">
        <v>4652</v>
      </c>
      <c r="FHD1" s="25" t="s">
        <v>4653</v>
      </c>
      <c r="FHE1" s="25" t="s">
        <v>4654</v>
      </c>
      <c r="FHF1" s="25" t="s">
        <v>4655</v>
      </c>
      <c r="FHG1" s="25" t="s">
        <v>4656</v>
      </c>
      <c r="FHH1" s="25" t="s">
        <v>4657</v>
      </c>
      <c r="FHI1" s="25" t="s">
        <v>4658</v>
      </c>
      <c r="FHJ1" s="25" t="s">
        <v>4659</v>
      </c>
      <c r="FHK1" s="25" t="s">
        <v>4660</v>
      </c>
      <c r="FHL1" s="25" t="s">
        <v>4661</v>
      </c>
      <c r="FHM1" s="25" t="s">
        <v>4662</v>
      </c>
      <c r="FHN1" s="25" t="s">
        <v>4663</v>
      </c>
      <c r="FHO1" s="25" t="s">
        <v>4664</v>
      </c>
      <c r="FHP1" s="25" t="s">
        <v>4665</v>
      </c>
      <c r="FHQ1" s="25" t="s">
        <v>4666</v>
      </c>
      <c r="FHR1" s="25" t="s">
        <v>4667</v>
      </c>
      <c r="FHS1" s="25" t="s">
        <v>4668</v>
      </c>
      <c r="FHT1" s="25" t="s">
        <v>4669</v>
      </c>
      <c r="FHU1" s="25" t="s">
        <v>4670</v>
      </c>
      <c r="FHV1" s="25" t="s">
        <v>4671</v>
      </c>
      <c r="FHW1" s="25" t="s">
        <v>4672</v>
      </c>
      <c r="FHX1" s="25" t="s">
        <v>4673</v>
      </c>
      <c r="FHY1" s="25" t="s">
        <v>4674</v>
      </c>
      <c r="FHZ1" s="25" t="s">
        <v>4675</v>
      </c>
      <c r="FIA1" s="25" t="s">
        <v>4676</v>
      </c>
      <c r="FIB1" s="25" t="s">
        <v>4677</v>
      </c>
      <c r="FIC1" s="25" t="s">
        <v>4678</v>
      </c>
      <c r="FID1" s="25" t="s">
        <v>4679</v>
      </c>
      <c r="FIE1" s="25" t="s">
        <v>4680</v>
      </c>
      <c r="FIF1" s="25" t="s">
        <v>4681</v>
      </c>
      <c r="FIG1" s="25" t="s">
        <v>4682</v>
      </c>
      <c r="FIH1" s="25" t="s">
        <v>4683</v>
      </c>
      <c r="FII1" s="25" t="s">
        <v>4684</v>
      </c>
      <c r="FIJ1" s="25" t="s">
        <v>4685</v>
      </c>
      <c r="FIK1" s="25" t="s">
        <v>4686</v>
      </c>
      <c r="FIL1" s="25" t="s">
        <v>4687</v>
      </c>
      <c r="FIM1" s="25" t="s">
        <v>4688</v>
      </c>
      <c r="FIN1" s="25" t="s">
        <v>4689</v>
      </c>
      <c r="FIO1" s="25" t="s">
        <v>4690</v>
      </c>
      <c r="FIP1" s="25" t="s">
        <v>4691</v>
      </c>
      <c r="FIQ1" s="25" t="s">
        <v>4692</v>
      </c>
      <c r="FIR1" s="25" t="s">
        <v>4693</v>
      </c>
      <c r="FIS1" s="25" t="s">
        <v>4694</v>
      </c>
      <c r="FIT1" s="25" t="s">
        <v>4695</v>
      </c>
      <c r="FIU1" s="25" t="s">
        <v>4696</v>
      </c>
      <c r="FIV1" s="25" t="s">
        <v>4697</v>
      </c>
      <c r="FIW1" s="25" t="s">
        <v>4698</v>
      </c>
      <c r="FIX1" s="25" t="s">
        <v>4699</v>
      </c>
      <c r="FIY1" s="25" t="s">
        <v>4700</v>
      </c>
      <c r="FIZ1" s="25" t="s">
        <v>4701</v>
      </c>
      <c r="FJA1" s="25" t="s">
        <v>4702</v>
      </c>
      <c r="FJB1" s="25" t="s">
        <v>4703</v>
      </c>
      <c r="FJC1" s="25" t="s">
        <v>4704</v>
      </c>
      <c r="FJD1" s="25" t="s">
        <v>4705</v>
      </c>
      <c r="FJE1" s="25" t="s">
        <v>4706</v>
      </c>
      <c r="FJF1" s="25" t="s">
        <v>4707</v>
      </c>
      <c r="FJG1" s="25" t="s">
        <v>4708</v>
      </c>
      <c r="FJH1" s="25" t="s">
        <v>4709</v>
      </c>
      <c r="FJI1" s="25" t="s">
        <v>4710</v>
      </c>
      <c r="FJJ1" s="25" t="s">
        <v>4711</v>
      </c>
      <c r="FJK1" s="25" t="s">
        <v>4712</v>
      </c>
      <c r="FJL1" s="25" t="s">
        <v>4713</v>
      </c>
      <c r="FJM1" s="25" t="s">
        <v>4714</v>
      </c>
      <c r="FJN1" s="25" t="s">
        <v>4715</v>
      </c>
      <c r="FJO1" s="25" t="s">
        <v>4716</v>
      </c>
      <c r="FJP1" s="25" t="s">
        <v>4717</v>
      </c>
      <c r="FJQ1" s="25" t="s">
        <v>4718</v>
      </c>
      <c r="FJR1" s="25" t="s">
        <v>4719</v>
      </c>
      <c r="FJS1" s="25" t="s">
        <v>4720</v>
      </c>
      <c r="FJT1" s="25" t="s">
        <v>4721</v>
      </c>
      <c r="FJU1" s="25" t="s">
        <v>4722</v>
      </c>
      <c r="FJV1" s="25" t="s">
        <v>4723</v>
      </c>
      <c r="FJW1" s="25" t="s">
        <v>4724</v>
      </c>
      <c r="FJX1" s="25" t="s">
        <v>4725</v>
      </c>
      <c r="FJY1" s="25" t="s">
        <v>4726</v>
      </c>
      <c r="FJZ1" s="25" t="s">
        <v>4727</v>
      </c>
      <c r="FKA1" s="25" t="s">
        <v>4728</v>
      </c>
      <c r="FKB1" s="25" t="s">
        <v>4729</v>
      </c>
      <c r="FKC1" s="25" t="s">
        <v>4730</v>
      </c>
      <c r="FKD1" s="25" t="s">
        <v>4731</v>
      </c>
      <c r="FKE1" s="25" t="s">
        <v>4732</v>
      </c>
      <c r="FKF1" s="25" t="s">
        <v>4733</v>
      </c>
      <c r="FKG1" s="25" t="s">
        <v>4734</v>
      </c>
      <c r="FKH1" s="25" t="s">
        <v>4735</v>
      </c>
      <c r="FKI1" s="25" t="s">
        <v>4736</v>
      </c>
      <c r="FKJ1" s="25" t="s">
        <v>4737</v>
      </c>
      <c r="FKK1" s="25" t="s">
        <v>4738</v>
      </c>
      <c r="FKL1" s="25" t="s">
        <v>4739</v>
      </c>
      <c r="FKM1" s="25" t="s">
        <v>4740</v>
      </c>
      <c r="FKN1" s="25" t="s">
        <v>4741</v>
      </c>
      <c r="FKO1" s="25" t="s">
        <v>4742</v>
      </c>
      <c r="FKP1" s="25" t="s">
        <v>4743</v>
      </c>
      <c r="FKQ1" s="25" t="s">
        <v>4744</v>
      </c>
      <c r="FKR1" s="25" t="s">
        <v>4745</v>
      </c>
      <c r="FKS1" s="25" t="s">
        <v>4746</v>
      </c>
      <c r="FKT1" s="25" t="s">
        <v>4747</v>
      </c>
      <c r="FKU1" s="25" t="s">
        <v>4748</v>
      </c>
      <c r="FKV1" s="25" t="s">
        <v>4749</v>
      </c>
      <c r="FKW1" s="25" t="s">
        <v>4750</v>
      </c>
      <c r="FKX1" s="25" t="s">
        <v>4751</v>
      </c>
      <c r="FKY1" s="25" t="s">
        <v>4752</v>
      </c>
      <c r="FKZ1" s="25" t="s">
        <v>4753</v>
      </c>
      <c r="FLA1" s="25" t="s">
        <v>4754</v>
      </c>
      <c r="FLB1" s="25" t="s">
        <v>4755</v>
      </c>
      <c r="FLC1" s="25" t="s">
        <v>4756</v>
      </c>
      <c r="FLD1" s="25" t="s">
        <v>4757</v>
      </c>
      <c r="FLE1" s="25" t="s">
        <v>4758</v>
      </c>
      <c r="FLF1" s="25" t="s">
        <v>4759</v>
      </c>
      <c r="FLG1" s="25" t="s">
        <v>4760</v>
      </c>
      <c r="FLH1" s="25" t="s">
        <v>4761</v>
      </c>
      <c r="FLI1" s="25" t="s">
        <v>4762</v>
      </c>
      <c r="FLJ1" s="25" t="s">
        <v>4763</v>
      </c>
      <c r="FLK1" s="25" t="s">
        <v>4764</v>
      </c>
      <c r="FLL1" s="25" t="s">
        <v>4765</v>
      </c>
      <c r="FLM1" s="25" t="s">
        <v>4766</v>
      </c>
      <c r="FLN1" s="25" t="s">
        <v>4767</v>
      </c>
      <c r="FLO1" s="25" t="s">
        <v>4768</v>
      </c>
      <c r="FLP1" s="25" t="s">
        <v>4769</v>
      </c>
      <c r="FLQ1" s="25" t="s">
        <v>4770</v>
      </c>
      <c r="FLR1" s="25" t="s">
        <v>4771</v>
      </c>
      <c r="FLS1" s="25" t="s">
        <v>4772</v>
      </c>
      <c r="FLT1" s="25" t="s">
        <v>4773</v>
      </c>
      <c r="FLU1" s="25" t="s">
        <v>4774</v>
      </c>
      <c r="FLV1" s="25" t="s">
        <v>4775</v>
      </c>
      <c r="FLW1" s="25" t="s">
        <v>4776</v>
      </c>
      <c r="FLX1" s="25" t="s">
        <v>4777</v>
      </c>
      <c r="FLY1" s="25" t="s">
        <v>4778</v>
      </c>
      <c r="FLZ1" s="25" t="s">
        <v>4779</v>
      </c>
      <c r="FMA1" s="25" t="s">
        <v>4780</v>
      </c>
      <c r="FMB1" s="25" t="s">
        <v>4781</v>
      </c>
      <c r="FMC1" s="25" t="s">
        <v>4782</v>
      </c>
      <c r="FMD1" s="25" t="s">
        <v>4783</v>
      </c>
      <c r="FME1" s="25" t="s">
        <v>4784</v>
      </c>
      <c r="FMF1" s="25" t="s">
        <v>4785</v>
      </c>
      <c r="FMG1" s="25" t="s">
        <v>4786</v>
      </c>
      <c r="FMH1" s="25" t="s">
        <v>4787</v>
      </c>
      <c r="FMI1" s="25" t="s">
        <v>4788</v>
      </c>
      <c r="FMJ1" s="25" t="s">
        <v>4789</v>
      </c>
      <c r="FMK1" s="25" t="s">
        <v>4790</v>
      </c>
      <c r="FML1" s="25" t="s">
        <v>4791</v>
      </c>
      <c r="FMM1" s="25" t="s">
        <v>4792</v>
      </c>
      <c r="FMN1" s="25" t="s">
        <v>4793</v>
      </c>
      <c r="FMO1" s="25" t="s">
        <v>4794</v>
      </c>
      <c r="FMP1" s="25" t="s">
        <v>4795</v>
      </c>
      <c r="FMQ1" s="25" t="s">
        <v>4796</v>
      </c>
      <c r="FMR1" s="25" t="s">
        <v>4797</v>
      </c>
      <c r="FMS1" s="25" t="s">
        <v>4798</v>
      </c>
      <c r="FMT1" s="25" t="s">
        <v>4799</v>
      </c>
      <c r="FMU1" s="25" t="s">
        <v>4800</v>
      </c>
      <c r="FMV1" s="25" t="s">
        <v>4801</v>
      </c>
      <c r="FMW1" s="25" t="s">
        <v>4802</v>
      </c>
      <c r="FMX1" s="25" t="s">
        <v>4803</v>
      </c>
      <c r="FMY1" s="25" t="s">
        <v>4804</v>
      </c>
      <c r="FMZ1" s="25" t="s">
        <v>4805</v>
      </c>
      <c r="FNA1" s="25" t="s">
        <v>4806</v>
      </c>
      <c r="FNB1" s="25" t="s">
        <v>4807</v>
      </c>
      <c r="FNC1" s="25" t="s">
        <v>4808</v>
      </c>
      <c r="FND1" s="25" t="s">
        <v>4809</v>
      </c>
      <c r="FNE1" s="25" t="s">
        <v>4810</v>
      </c>
      <c r="FNF1" s="25" t="s">
        <v>4811</v>
      </c>
      <c r="FNG1" s="25" t="s">
        <v>4812</v>
      </c>
      <c r="FNH1" s="25" t="s">
        <v>4813</v>
      </c>
      <c r="FNI1" s="25" t="s">
        <v>4814</v>
      </c>
      <c r="FNJ1" s="25" t="s">
        <v>4815</v>
      </c>
      <c r="FNK1" s="25" t="s">
        <v>4816</v>
      </c>
      <c r="FNL1" s="25" t="s">
        <v>4817</v>
      </c>
      <c r="FNM1" s="25" t="s">
        <v>4818</v>
      </c>
      <c r="FNN1" s="25" t="s">
        <v>4819</v>
      </c>
      <c r="FNO1" s="25" t="s">
        <v>4820</v>
      </c>
      <c r="FNP1" s="25" t="s">
        <v>4821</v>
      </c>
      <c r="FNQ1" s="25" t="s">
        <v>4822</v>
      </c>
      <c r="FNR1" s="25" t="s">
        <v>4823</v>
      </c>
      <c r="FNS1" s="25" t="s">
        <v>4824</v>
      </c>
      <c r="FNT1" s="25" t="s">
        <v>4825</v>
      </c>
      <c r="FNU1" s="25" t="s">
        <v>4826</v>
      </c>
      <c r="FNV1" s="25" t="s">
        <v>4827</v>
      </c>
      <c r="FNW1" s="25" t="s">
        <v>4828</v>
      </c>
      <c r="FNX1" s="25" t="s">
        <v>4829</v>
      </c>
      <c r="FNY1" s="25" t="s">
        <v>4830</v>
      </c>
      <c r="FNZ1" s="25" t="s">
        <v>4831</v>
      </c>
      <c r="FOA1" s="25" t="s">
        <v>4832</v>
      </c>
      <c r="FOB1" s="25" t="s">
        <v>4833</v>
      </c>
      <c r="FOC1" s="25" t="s">
        <v>4834</v>
      </c>
      <c r="FOD1" s="25" t="s">
        <v>4835</v>
      </c>
      <c r="FOE1" s="25" t="s">
        <v>4836</v>
      </c>
      <c r="FOF1" s="25" t="s">
        <v>4837</v>
      </c>
      <c r="FOG1" s="25" t="s">
        <v>4838</v>
      </c>
      <c r="FOH1" s="25" t="s">
        <v>4839</v>
      </c>
      <c r="FOI1" s="25" t="s">
        <v>4840</v>
      </c>
      <c r="FOJ1" s="25" t="s">
        <v>4841</v>
      </c>
      <c r="FOK1" s="25" t="s">
        <v>4842</v>
      </c>
      <c r="FOL1" s="25" t="s">
        <v>4843</v>
      </c>
      <c r="FOM1" s="25" t="s">
        <v>4844</v>
      </c>
      <c r="FON1" s="25" t="s">
        <v>4845</v>
      </c>
      <c r="FOO1" s="25" t="s">
        <v>4846</v>
      </c>
      <c r="FOP1" s="25" t="s">
        <v>4847</v>
      </c>
      <c r="FOQ1" s="25" t="s">
        <v>4848</v>
      </c>
      <c r="FOR1" s="25" t="s">
        <v>4849</v>
      </c>
      <c r="FOS1" s="25" t="s">
        <v>4850</v>
      </c>
      <c r="FOT1" s="25" t="s">
        <v>4851</v>
      </c>
      <c r="FOU1" s="25" t="s">
        <v>4852</v>
      </c>
      <c r="FOV1" s="25" t="s">
        <v>4853</v>
      </c>
      <c r="FOW1" s="25" t="s">
        <v>4854</v>
      </c>
      <c r="FOX1" s="25" t="s">
        <v>4855</v>
      </c>
      <c r="FOY1" s="25" t="s">
        <v>4856</v>
      </c>
      <c r="FOZ1" s="25" t="s">
        <v>4857</v>
      </c>
      <c r="FPA1" s="25" t="s">
        <v>4858</v>
      </c>
      <c r="FPB1" s="25" t="s">
        <v>4859</v>
      </c>
      <c r="FPC1" s="25" t="s">
        <v>4860</v>
      </c>
      <c r="FPD1" s="25" t="s">
        <v>4861</v>
      </c>
      <c r="FPE1" s="25" t="s">
        <v>4862</v>
      </c>
      <c r="FPF1" s="25" t="s">
        <v>4863</v>
      </c>
      <c r="FPG1" s="25" t="s">
        <v>4864</v>
      </c>
      <c r="FPH1" s="25" t="s">
        <v>4865</v>
      </c>
      <c r="FPI1" s="25" t="s">
        <v>4866</v>
      </c>
      <c r="FPJ1" s="25" t="s">
        <v>4867</v>
      </c>
      <c r="FPK1" s="25" t="s">
        <v>4868</v>
      </c>
      <c r="FPL1" s="25" t="s">
        <v>4869</v>
      </c>
      <c r="FPM1" s="25" t="s">
        <v>4870</v>
      </c>
      <c r="FPN1" s="25" t="s">
        <v>4871</v>
      </c>
      <c r="FPO1" s="25" t="s">
        <v>4872</v>
      </c>
      <c r="FPP1" s="25" t="s">
        <v>4873</v>
      </c>
      <c r="FPQ1" s="25" t="s">
        <v>4874</v>
      </c>
      <c r="FPR1" s="25" t="s">
        <v>4875</v>
      </c>
      <c r="FPS1" s="25" t="s">
        <v>4876</v>
      </c>
      <c r="FPT1" s="25" t="s">
        <v>4877</v>
      </c>
      <c r="FPU1" s="25" t="s">
        <v>4878</v>
      </c>
      <c r="FPV1" s="25" t="s">
        <v>4879</v>
      </c>
      <c r="FPW1" s="25" t="s">
        <v>4880</v>
      </c>
      <c r="FPX1" s="25" t="s">
        <v>4881</v>
      </c>
      <c r="FPY1" s="25" t="s">
        <v>4882</v>
      </c>
      <c r="FPZ1" s="25" t="s">
        <v>4883</v>
      </c>
      <c r="FQA1" s="25" t="s">
        <v>4884</v>
      </c>
      <c r="FQB1" s="25" t="s">
        <v>4885</v>
      </c>
      <c r="FQC1" s="25" t="s">
        <v>4886</v>
      </c>
      <c r="FQD1" s="25" t="s">
        <v>4887</v>
      </c>
      <c r="FQE1" s="25" t="s">
        <v>4888</v>
      </c>
      <c r="FQF1" s="25" t="s">
        <v>4889</v>
      </c>
      <c r="FQG1" s="25" t="s">
        <v>4890</v>
      </c>
      <c r="FQH1" s="25" t="s">
        <v>4891</v>
      </c>
      <c r="FQI1" s="25" t="s">
        <v>4892</v>
      </c>
      <c r="FQJ1" s="25" t="s">
        <v>4893</v>
      </c>
      <c r="FQK1" s="25" t="s">
        <v>4894</v>
      </c>
      <c r="FQL1" s="25" t="s">
        <v>4895</v>
      </c>
      <c r="FQM1" s="25" t="s">
        <v>4896</v>
      </c>
      <c r="FQN1" s="25" t="s">
        <v>4897</v>
      </c>
      <c r="FQO1" s="25" t="s">
        <v>4898</v>
      </c>
      <c r="FQP1" s="25" t="s">
        <v>4899</v>
      </c>
      <c r="FQQ1" s="25" t="s">
        <v>4900</v>
      </c>
      <c r="FQR1" s="25" t="s">
        <v>4901</v>
      </c>
      <c r="FQS1" s="25" t="s">
        <v>4902</v>
      </c>
      <c r="FQT1" s="25" t="s">
        <v>4903</v>
      </c>
      <c r="FQU1" s="25" t="s">
        <v>4904</v>
      </c>
      <c r="FQV1" s="25" t="s">
        <v>4905</v>
      </c>
      <c r="FQW1" s="25" t="s">
        <v>4906</v>
      </c>
      <c r="FQX1" s="25" t="s">
        <v>4907</v>
      </c>
      <c r="FQY1" s="25" t="s">
        <v>4908</v>
      </c>
      <c r="FQZ1" s="25" t="s">
        <v>4909</v>
      </c>
      <c r="FRA1" s="25" t="s">
        <v>4910</v>
      </c>
      <c r="FRB1" s="25" t="s">
        <v>4911</v>
      </c>
      <c r="FRC1" s="25" t="s">
        <v>4912</v>
      </c>
      <c r="FRD1" s="25" t="s">
        <v>4913</v>
      </c>
      <c r="FRE1" s="25" t="s">
        <v>4914</v>
      </c>
      <c r="FRF1" s="25" t="s">
        <v>4915</v>
      </c>
      <c r="FRG1" s="25" t="s">
        <v>4916</v>
      </c>
      <c r="FRH1" s="25" t="s">
        <v>4917</v>
      </c>
      <c r="FRI1" s="25" t="s">
        <v>4918</v>
      </c>
      <c r="FRJ1" s="25" t="s">
        <v>4919</v>
      </c>
      <c r="FRK1" s="25" t="s">
        <v>4920</v>
      </c>
      <c r="FRL1" s="25" t="s">
        <v>4921</v>
      </c>
      <c r="FRM1" s="25" t="s">
        <v>4922</v>
      </c>
      <c r="FRN1" s="25" t="s">
        <v>4923</v>
      </c>
      <c r="FRO1" s="25" t="s">
        <v>4924</v>
      </c>
      <c r="FRP1" s="25" t="s">
        <v>4925</v>
      </c>
      <c r="FRQ1" s="25" t="s">
        <v>4926</v>
      </c>
      <c r="FRR1" s="25" t="s">
        <v>4927</v>
      </c>
      <c r="FRS1" s="25" t="s">
        <v>4928</v>
      </c>
      <c r="FRT1" s="25" t="s">
        <v>4929</v>
      </c>
      <c r="FRU1" s="25" t="s">
        <v>4930</v>
      </c>
      <c r="FRV1" s="25" t="s">
        <v>4931</v>
      </c>
      <c r="FRW1" s="25" t="s">
        <v>4932</v>
      </c>
      <c r="FRX1" s="25" t="s">
        <v>4933</v>
      </c>
      <c r="FRY1" s="25" t="s">
        <v>4934</v>
      </c>
      <c r="FRZ1" s="25" t="s">
        <v>4935</v>
      </c>
      <c r="FSA1" s="25" t="s">
        <v>4936</v>
      </c>
      <c r="FSB1" s="25" t="s">
        <v>4937</v>
      </c>
      <c r="FSC1" s="25" t="s">
        <v>4938</v>
      </c>
      <c r="FSD1" s="25" t="s">
        <v>4939</v>
      </c>
      <c r="FSE1" s="25" t="s">
        <v>4940</v>
      </c>
      <c r="FSF1" s="25" t="s">
        <v>4941</v>
      </c>
      <c r="FSG1" s="25" t="s">
        <v>4942</v>
      </c>
      <c r="FSH1" s="25" t="s">
        <v>4943</v>
      </c>
      <c r="FSI1" s="25" t="s">
        <v>4944</v>
      </c>
      <c r="FSJ1" s="25" t="s">
        <v>4945</v>
      </c>
      <c r="FSK1" s="25" t="s">
        <v>4946</v>
      </c>
      <c r="FSL1" s="25" t="s">
        <v>4947</v>
      </c>
      <c r="FSM1" s="25" t="s">
        <v>4948</v>
      </c>
      <c r="FSN1" s="25" t="s">
        <v>4949</v>
      </c>
      <c r="FSO1" s="25" t="s">
        <v>4950</v>
      </c>
      <c r="FSP1" s="25" t="s">
        <v>4951</v>
      </c>
      <c r="FSQ1" s="25" t="s">
        <v>4952</v>
      </c>
      <c r="FSR1" s="25" t="s">
        <v>4953</v>
      </c>
      <c r="FSS1" s="25" t="s">
        <v>4954</v>
      </c>
      <c r="FST1" s="25" t="s">
        <v>4955</v>
      </c>
      <c r="FSU1" s="25" t="s">
        <v>4956</v>
      </c>
      <c r="FSV1" s="25" t="s">
        <v>4957</v>
      </c>
      <c r="FSW1" s="25" t="s">
        <v>4958</v>
      </c>
      <c r="FSX1" s="25" t="s">
        <v>4959</v>
      </c>
      <c r="FSY1" s="25" t="s">
        <v>4960</v>
      </c>
      <c r="FSZ1" s="25" t="s">
        <v>4961</v>
      </c>
      <c r="FTA1" s="25" t="s">
        <v>4962</v>
      </c>
      <c r="FTB1" s="25" t="s">
        <v>4963</v>
      </c>
      <c r="FTC1" s="25" t="s">
        <v>4964</v>
      </c>
      <c r="FTD1" s="25" t="s">
        <v>4965</v>
      </c>
      <c r="FTE1" s="25" t="s">
        <v>4966</v>
      </c>
      <c r="FTF1" s="25" t="s">
        <v>4967</v>
      </c>
      <c r="FTG1" s="25" t="s">
        <v>4968</v>
      </c>
      <c r="FTH1" s="25" t="s">
        <v>4969</v>
      </c>
      <c r="FTI1" s="25" t="s">
        <v>4970</v>
      </c>
      <c r="FTJ1" s="25" t="s">
        <v>4971</v>
      </c>
      <c r="FTK1" s="25" t="s">
        <v>4972</v>
      </c>
      <c r="FTL1" s="25" t="s">
        <v>4973</v>
      </c>
      <c r="FTM1" s="25" t="s">
        <v>4974</v>
      </c>
      <c r="FTN1" s="25" t="s">
        <v>4975</v>
      </c>
      <c r="FTO1" s="25" t="s">
        <v>4976</v>
      </c>
      <c r="FTP1" s="25" t="s">
        <v>4977</v>
      </c>
      <c r="FTQ1" s="25" t="s">
        <v>4978</v>
      </c>
      <c r="FTR1" s="25" t="s">
        <v>4979</v>
      </c>
      <c r="FTS1" s="25" t="s">
        <v>4980</v>
      </c>
      <c r="FTT1" s="25" t="s">
        <v>4981</v>
      </c>
      <c r="FTU1" s="25" t="s">
        <v>4982</v>
      </c>
      <c r="FTV1" s="25" t="s">
        <v>4983</v>
      </c>
      <c r="FTW1" s="25" t="s">
        <v>4984</v>
      </c>
      <c r="FTX1" s="25" t="s">
        <v>4985</v>
      </c>
      <c r="FTY1" s="25" t="s">
        <v>4986</v>
      </c>
      <c r="FTZ1" s="25" t="s">
        <v>4987</v>
      </c>
      <c r="FUA1" s="25" t="s">
        <v>4988</v>
      </c>
      <c r="FUB1" s="25" t="s">
        <v>4989</v>
      </c>
      <c r="FUC1" s="25" t="s">
        <v>4990</v>
      </c>
      <c r="FUD1" s="25" t="s">
        <v>4991</v>
      </c>
      <c r="FUE1" s="25" t="s">
        <v>4992</v>
      </c>
      <c r="FUF1" s="25" t="s">
        <v>4993</v>
      </c>
      <c r="FUG1" s="25" t="s">
        <v>4994</v>
      </c>
      <c r="FUH1" s="25" t="s">
        <v>4995</v>
      </c>
      <c r="FUI1" s="25" t="s">
        <v>4996</v>
      </c>
      <c r="FUJ1" s="25" t="s">
        <v>4997</v>
      </c>
      <c r="FUK1" s="25" t="s">
        <v>4998</v>
      </c>
      <c r="FUL1" s="25" t="s">
        <v>4999</v>
      </c>
      <c r="FUM1" s="25" t="s">
        <v>5000</v>
      </c>
      <c r="FUN1" s="25" t="s">
        <v>5001</v>
      </c>
      <c r="FUO1" s="25" t="s">
        <v>5002</v>
      </c>
      <c r="FUP1" s="25" t="s">
        <v>5003</v>
      </c>
      <c r="FUQ1" s="25" t="s">
        <v>5004</v>
      </c>
      <c r="FUR1" s="25" t="s">
        <v>5005</v>
      </c>
      <c r="FUS1" s="25" t="s">
        <v>5006</v>
      </c>
      <c r="FUT1" s="25" t="s">
        <v>5007</v>
      </c>
      <c r="FUU1" s="25" t="s">
        <v>5008</v>
      </c>
      <c r="FUV1" s="25" t="s">
        <v>5009</v>
      </c>
      <c r="FUW1" s="25" t="s">
        <v>5010</v>
      </c>
      <c r="FUX1" s="25" t="s">
        <v>5011</v>
      </c>
      <c r="FUY1" s="25" t="s">
        <v>5012</v>
      </c>
      <c r="FUZ1" s="25" t="s">
        <v>5013</v>
      </c>
      <c r="FVA1" s="25" t="s">
        <v>5014</v>
      </c>
      <c r="FVB1" s="25" t="s">
        <v>5015</v>
      </c>
      <c r="FVC1" s="25" t="s">
        <v>5016</v>
      </c>
      <c r="FVD1" s="25" t="s">
        <v>5017</v>
      </c>
      <c r="FVE1" s="25" t="s">
        <v>5018</v>
      </c>
      <c r="FVF1" s="25" t="s">
        <v>5019</v>
      </c>
      <c r="FVG1" s="25" t="s">
        <v>5020</v>
      </c>
      <c r="FVH1" s="25" t="s">
        <v>5021</v>
      </c>
      <c r="FVI1" s="25" t="s">
        <v>5022</v>
      </c>
      <c r="FVJ1" s="25" t="s">
        <v>5023</v>
      </c>
      <c r="FVK1" s="25" t="s">
        <v>5024</v>
      </c>
      <c r="FVL1" s="25" t="s">
        <v>5025</v>
      </c>
      <c r="FVM1" s="25" t="s">
        <v>5026</v>
      </c>
      <c r="FVN1" s="25" t="s">
        <v>5027</v>
      </c>
      <c r="FVO1" s="25" t="s">
        <v>5028</v>
      </c>
      <c r="FVP1" s="25" t="s">
        <v>5029</v>
      </c>
      <c r="FVQ1" s="25" t="s">
        <v>5030</v>
      </c>
      <c r="FVR1" s="25" t="s">
        <v>5031</v>
      </c>
      <c r="FVS1" s="25" t="s">
        <v>5032</v>
      </c>
      <c r="FVT1" s="25" t="s">
        <v>5033</v>
      </c>
      <c r="FVU1" s="25" t="s">
        <v>5034</v>
      </c>
      <c r="FVV1" s="25" t="s">
        <v>5035</v>
      </c>
      <c r="FVW1" s="25" t="s">
        <v>5036</v>
      </c>
      <c r="FVX1" s="25" t="s">
        <v>5037</v>
      </c>
      <c r="FVY1" s="25" t="s">
        <v>5038</v>
      </c>
      <c r="FVZ1" s="25" t="s">
        <v>5039</v>
      </c>
      <c r="FWA1" s="25" t="s">
        <v>5040</v>
      </c>
      <c r="FWB1" s="25" t="s">
        <v>5041</v>
      </c>
      <c r="FWC1" s="25" t="s">
        <v>5042</v>
      </c>
      <c r="FWD1" s="25" t="s">
        <v>5043</v>
      </c>
      <c r="FWE1" s="25" t="s">
        <v>5044</v>
      </c>
      <c r="FWF1" s="25" t="s">
        <v>5045</v>
      </c>
      <c r="FWG1" s="25" t="s">
        <v>5046</v>
      </c>
      <c r="FWH1" s="25" t="s">
        <v>5047</v>
      </c>
      <c r="FWI1" s="25" t="s">
        <v>5048</v>
      </c>
      <c r="FWJ1" s="25" t="s">
        <v>5049</v>
      </c>
      <c r="FWK1" s="25" t="s">
        <v>5050</v>
      </c>
      <c r="FWL1" s="25" t="s">
        <v>5051</v>
      </c>
      <c r="FWM1" s="25" t="s">
        <v>5052</v>
      </c>
      <c r="FWN1" s="25" t="s">
        <v>5053</v>
      </c>
      <c r="FWO1" s="25" t="s">
        <v>5054</v>
      </c>
      <c r="FWP1" s="25" t="s">
        <v>5055</v>
      </c>
      <c r="FWQ1" s="25" t="s">
        <v>5056</v>
      </c>
      <c r="FWR1" s="25" t="s">
        <v>5057</v>
      </c>
      <c r="FWS1" s="25" t="s">
        <v>5058</v>
      </c>
      <c r="FWT1" s="25" t="s">
        <v>5059</v>
      </c>
      <c r="FWU1" s="25" t="s">
        <v>5060</v>
      </c>
      <c r="FWV1" s="25" t="s">
        <v>5061</v>
      </c>
      <c r="FWW1" s="25" t="s">
        <v>5062</v>
      </c>
      <c r="FWX1" s="25" t="s">
        <v>5063</v>
      </c>
      <c r="FWY1" s="25" t="s">
        <v>5064</v>
      </c>
      <c r="FWZ1" s="25" t="s">
        <v>5065</v>
      </c>
      <c r="FXA1" s="25" t="s">
        <v>5066</v>
      </c>
      <c r="FXB1" s="25" t="s">
        <v>5067</v>
      </c>
      <c r="FXC1" s="25" t="s">
        <v>5068</v>
      </c>
      <c r="FXD1" s="25" t="s">
        <v>5069</v>
      </c>
      <c r="FXE1" s="25" t="s">
        <v>5070</v>
      </c>
      <c r="FXF1" s="25" t="s">
        <v>5071</v>
      </c>
      <c r="FXG1" s="25" t="s">
        <v>5072</v>
      </c>
      <c r="FXH1" s="25" t="s">
        <v>5073</v>
      </c>
      <c r="FXI1" s="25" t="s">
        <v>5074</v>
      </c>
      <c r="FXJ1" s="25" t="s">
        <v>5075</v>
      </c>
      <c r="FXK1" s="25" t="s">
        <v>5076</v>
      </c>
      <c r="FXL1" s="25" t="s">
        <v>5077</v>
      </c>
      <c r="FXM1" s="25" t="s">
        <v>5078</v>
      </c>
      <c r="FXN1" s="25" t="s">
        <v>5079</v>
      </c>
      <c r="FXO1" s="25" t="s">
        <v>5080</v>
      </c>
      <c r="FXP1" s="25" t="s">
        <v>5081</v>
      </c>
      <c r="FXQ1" s="25" t="s">
        <v>5082</v>
      </c>
      <c r="FXR1" s="25" t="s">
        <v>5083</v>
      </c>
      <c r="FXS1" s="25" t="s">
        <v>5084</v>
      </c>
      <c r="FXT1" s="25" t="s">
        <v>5085</v>
      </c>
      <c r="FXU1" s="25" t="s">
        <v>5086</v>
      </c>
      <c r="FXV1" s="25" t="s">
        <v>5087</v>
      </c>
      <c r="FXW1" s="25" t="s">
        <v>5088</v>
      </c>
      <c r="FXX1" s="25" t="s">
        <v>5089</v>
      </c>
      <c r="FXY1" s="25" t="s">
        <v>5090</v>
      </c>
      <c r="FXZ1" s="25" t="s">
        <v>5091</v>
      </c>
      <c r="FYA1" s="25" t="s">
        <v>5092</v>
      </c>
      <c r="FYB1" s="25" t="s">
        <v>5093</v>
      </c>
      <c r="FYC1" s="25" t="s">
        <v>5094</v>
      </c>
      <c r="FYD1" s="25" t="s">
        <v>5095</v>
      </c>
      <c r="FYE1" s="25" t="s">
        <v>5096</v>
      </c>
      <c r="FYF1" s="25" t="s">
        <v>5097</v>
      </c>
      <c r="FYG1" s="25" t="s">
        <v>5098</v>
      </c>
      <c r="FYH1" s="25" t="s">
        <v>5099</v>
      </c>
      <c r="FYI1" s="25" t="s">
        <v>5100</v>
      </c>
      <c r="FYJ1" s="25" t="s">
        <v>5101</v>
      </c>
      <c r="FYK1" s="25" t="s">
        <v>5102</v>
      </c>
      <c r="FYL1" s="25" t="s">
        <v>5103</v>
      </c>
      <c r="FYM1" s="25" t="s">
        <v>5104</v>
      </c>
      <c r="FYN1" s="25" t="s">
        <v>5105</v>
      </c>
      <c r="FYO1" s="25" t="s">
        <v>5106</v>
      </c>
      <c r="FYP1" s="25" t="s">
        <v>5107</v>
      </c>
      <c r="FYQ1" s="25" t="s">
        <v>5108</v>
      </c>
      <c r="FYR1" s="25" t="s">
        <v>5109</v>
      </c>
      <c r="FYS1" s="25" t="s">
        <v>5110</v>
      </c>
      <c r="FYT1" s="25" t="s">
        <v>5111</v>
      </c>
      <c r="FYU1" s="25" t="s">
        <v>5112</v>
      </c>
      <c r="FYV1" s="25" t="s">
        <v>5113</v>
      </c>
      <c r="FYW1" s="25" t="s">
        <v>5114</v>
      </c>
      <c r="FYX1" s="25" t="s">
        <v>5115</v>
      </c>
      <c r="FYY1" s="25" t="s">
        <v>5116</v>
      </c>
      <c r="FYZ1" s="25" t="s">
        <v>5117</v>
      </c>
      <c r="FZA1" s="25" t="s">
        <v>5118</v>
      </c>
      <c r="FZB1" s="25" t="s">
        <v>5119</v>
      </c>
      <c r="FZC1" s="25" t="s">
        <v>5120</v>
      </c>
      <c r="FZD1" s="25" t="s">
        <v>5121</v>
      </c>
      <c r="FZE1" s="25" t="s">
        <v>5122</v>
      </c>
      <c r="FZF1" s="25" t="s">
        <v>5123</v>
      </c>
      <c r="FZG1" s="25" t="s">
        <v>5124</v>
      </c>
      <c r="FZH1" s="25" t="s">
        <v>5125</v>
      </c>
      <c r="FZI1" s="25" t="s">
        <v>5126</v>
      </c>
      <c r="FZJ1" s="25" t="s">
        <v>5127</v>
      </c>
      <c r="FZK1" s="25" t="s">
        <v>5128</v>
      </c>
      <c r="FZL1" s="25" t="s">
        <v>5129</v>
      </c>
      <c r="FZM1" s="25" t="s">
        <v>5130</v>
      </c>
      <c r="FZN1" s="25" t="s">
        <v>5131</v>
      </c>
      <c r="FZO1" s="25" t="s">
        <v>5132</v>
      </c>
      <c r="FZP1" s="25" t="s">
        <v>5133</v>
      </c>
      <c r="FZQ1" s="25" t="s">
        <v>5134</v>
      </c>
      <c r="FZR1" s="25" t="s">
        <v>5135</v>
      </c>
      <c r="FZS1" s="25" t="s">
        <v>5136</v>
      </c>
      <c r="FZT1" s="25" t="s">
        <v>5137</v>
      </c>
      <c r="FZU1" s="25" t="s">
        <v>5138</v>
      </c>
      <c r="FZV1" s="25" t="s">
        <v>5139</v>
      </c>
      <c r="FZW1" s="25" t="s">
        <v>5140</v>
      </c>
      <c r="FZX1" s="25" t="s">
        <v>5141</v>
      </c>
      <c r="FZY1" s="25" t="s">
        <v>5142</v>
      </c>
      <c r="FZZ1" s="25" t="s">
        <v>5143</v>
      </c>
      <c r="GAA1" s="25" t="s">
        <v>5144</v>
      </c>
      <c r="GAB1" s="25" t="s">
        <v>5145</v>
      </c>
      <c r="GAC1" s="25" t="s">
        <v>5146</v>
      </c>
      <c r="GAD1" s="25" t="s">
        <v>5147</v>
      </c>
      <c r="GAE1" s="25" t="s">
        <v>5148</v>
      </c>
      <c r="GAF1" s="25" t="s">
        <v>5149</v>
      </c>
      <c r="GAG1" s="25" t="s">
        <v>5150</v>
      </c>
      <c r="GAH1" s="25" t="s">
        <v>5151</v>
      </c>
      <c r="GAI1" s="25" t="s">
        <v>5152</v>
      </c>
      <c r="GAJ1" s="25" t="s">
        <v>5153</v>
      </c>
      <c r="GAK1" s="25" t="s">
        <v>5154</v>
      </c>
      <c r="GAL1" s="25" t="s">
        <v>5155</v>
      </c>
      <c r="GAM1" s="25" t="s">
        <v>5156</v>
      </c>
      <c r="GAN1" s="25" t="s">
        <v>5157</v>
      </c>
      <c r="GAO1" s="25" t="s">
        <v>5158</v>
      </c>
      <c r="GAP1" s="25" t="s">
        <v>5159</v>
      </c>
      <c r="GAQ1" s="25" t="s">
        <v>5160</v>
      </c>
      <c r="GAR1" s="25" t="s">
        <v>5161</v>
      </c>
      <c r="GAS1" s="25" t="s">
        <v>5162</v>
      </c>
      <c r="GAT1" s="25" t="s">
        <v>5163</v>
      </c>
      <c r="GAU1" s="25" t="s">
        <v>5164</v>
      </c>
      <c r="GAV1" s="25" t="s">
        <v>5165</v>
      </c>
      <c r="GAW1" s="25" t="s">
        <v>5166</v>
      </c>
      <c r="GAX1" s="25" t="s">
        <v>5167</v>
      </c>
      <c r="GAY1" s="25" t="s">
        <v>5168</v>
      </c>
      <c r="GAZ1" s="25" t="s">
        <v>5169</v>
      </c>
      <c r="GBA1" s="25" t="s">
        <v>5170</v>
      </c>
      <c r="GBB1" s="25" t="s">
        <v>5171</v>
      </c>
      <c r="GBC1" s="25" t="s">
        <v>5172</v>
      </c>
      <c r="GBD1" s="25" t="s">
        <v>5173</v>
      </c>
      <c r="GBE1" s="25" t="s">
        <v>5174</v>
      </c>
      <c r="GBF1" s="25" t="s">
        <v>5175</v>
      </c>
      <c r="GBG1" s="25" t="s">
        <v>5176</v>
      </c>
      <c r="GBH1" s="25" t="s">
        <v>5177</v>
      </c>
      <c r="GBI1" s="25" t="s">
        <v>5178</v>
      </c>
      <c r="GBJ1" s="25" t="s">
        <v>5179</v>
      </c>
      <c r="GBK1" s="25" t="s">
        <v>5180</v>
      </c>
      <c r="GBL1" s="25" t="s">
        <v>5181</v>
      </c>
      <c r="GBM1" s="25" t="s">
        <v>5182</v>
      </c>
      <c r="GBN1" s="25" t="s">
        <v>5183</v>
      </c>
      <c r="GBO1" s="25" t="s">
        <v>5184</v>
      </c>
      <c r="GBP1" s="25" t="s">
        <v>5185</v>
      </c>
      <c r="GBQ1" s="25" t="s">
        <v>5186</v>
      </c>
      <c r="GBR1" s="25" t="s">
        <v>5187</v>
      </c>
      <c r="GBS1" s="25" t="s">
        <v>5188</v>
      </c>
      <c r="GBT1" s="25" t="s">
        <v>5189</v>
      </c>
      <c r="GBU1" s="25" t="s">
        <v>5190</v>
      </c>
      <c r="GBV1" s="25" t="s">
        <v>5191</v>
      </c>
      <c r="GBW1" s="25" t="s">
        <v>5192</v>
      </c>
      <c r="GBX1" s="25" t="s">
        <v>5193</v>
      </c>
      <c r="GBY1" s="25" t="s">
        <v>5194</v>
      </c>
      <c r="GBZ1" s="25" t="s">
        <v>5195</v>
      </c>
      <c r="GCA1" s="25" t="s">
        <v>5196</v>
      </c>
      <c r="GCB1" s="25" t="s">
        <v>5197</v>
      </c>
      <c r="GCC1" s="25" t="s">
        <v>5198</v>
      </c>
      <c r="GCD1" s="25" t="s">
        <v>5199</v>
      </c>
      <c r="GCE1" s="25" t="s">
        <v>5200</v>
      </c>
      <c r="GCF1" s="25" t="s">
        <v>5201</v>
      </c>
      <c r="GCG1" s="25" t="s">
        <v>5202</v>
      </c>
      <c r="GCH1" s="25" t="s">
        <v>5203</v>
      </c>
      <c r="GCI1" s="25" t="s">
        <v>5204</v>
      </c>
      <c r="GCJ1" s="25" t="s">
        <v>5205</v>
      </c>
      <c r="GCK1" s="25" t="s">
        <v>5206</v>
      </c>
      <c r="GCL1" s="25" t="s">
        <v>5207</v>
      </c>
      <c r="GCM1" s="25" t="s">
        <v>5208</v>
      </c>
      <c r="GCN1" s="25" t="s">
        <v>5209</v>
      </c>
      <c r="GCO1" s="25" t="s">
        <v>5210</v>
      </c>
      <c r="GCP1" s="25" t="s">
        <v>5211</v>
      </c>
      <c r="GCQ1" s="25" t="s">
        <v>5212</v>
      </c>
      <c r="GCR1" s="25" t="s">
        <v>5213</v>
      </c>
      <c r="GCS1" s="25" t="s">
        <v>5214</v>
      </c>
      <c r="GCT1" s="25" t="s">
        <v>5215</v>
      </c>
      <c r="GCU1" s="25" t="s">
        <v>5216</v>
      </c>
      <c r="GCV1" s="25" t="s">
        <v>5217</v>
      </c>
      <c r="GCW1" s="25" t="s">
        <v>5218</v>
      </c>
      <c r="GCX1" s="25" t="s">
        <v>5219</v>
      </c>
      <c r="GCY1" s="25" t="s">
        <v>5220</v>
      </c>
      <c r="GCZ1" s="25" t="s">
        <v>5221</v>
      </c>
      <c r="GDA1" s="25" t="s">
        <v>5222</v>
      </c>
      <c r="GDB1" s="25" t="s">
        <v>5223</v>
      </c>
      <c r="GDC1" s="25" t="s">
        <v>5224</v>
      </c>
      <c r="GDD1" s="25" t="s">
        <v>5225</v>
      </c>
      <c r="GDE1" s="25" t="s">
        <v>5226</v>
      </c>
      <c r="GDF1" s="25" t="s">
        <v>5227</v>
      </c>
      <c r="GDG1" s="25" t="s">
        <v>5228</v>
      </c>
      <c r="GDH1" s="25" t="s">
        <v>5229</v>
      </c>
      <c r="GDI1" s="25" t="s">
        <v>5230</v>
      </c>
      <c r="GDJ1" s="25" t="s">
        <v>5231</v>
      </c>
      <c r="GDK1" s="25" t="s">
        <v>5232</v>
      </c>
      <c r="GDL1" s="25" t="s">
        <v>5233</v>
      </c>
      <c r="GDM1" s="25" t="s">
        <v>5234</v>
      </c>
      <c r="GDN1" s="25" t="s">
        <v>5235</v>
      </c>
      <c r="GDO1" s="25" t="s">
        <v>5236</v>
      </c>
      <c r="GDP1" s="25" t="s">
        <v>5237</v>
      </c>
      <c r="GDQ1" s="25" t="s">
        <v>5238</v>
      </c>
      <c r="GDR1" s="25" t="s">
        <v>5239</v>
      </c>
      <c r="GDS1" s="25" t="s">
        <v>5240</v>
      </c>
      <c r="GDT1" s="25" t="s">
        <v>5241</v>
      </c>
      <c r="GDU1" s="25" t="s">
        <v>5242</v>
      </c>
      <c r="GDV1" s="25" t="s">
        <v>5243</v>
      </c>
      <c r="GDW1" s="25" t="s">
        <v>5244</v>
      </c>
      <c r="GDX1" s="25" t="s">
        <v>5245</v>
      </c>
      <c r="GDY1" s="25" t="s">
        <v>5246</v>
      </c>
      <c r="GDZ1" s="25" t="s">
        <v>5247</v>
      </c>
      <c r="GEA1" s="25" t="s">
        <v>5248</v>
      </c>
      <c r="GEB1" s="25" t="s">
        <v>5249</v>
      </c>
      <c r="GEC1" s="25" t="s">
        <v>5250</v>
      </c>
      <c r="GED1" s="25" t="s">
        <v>5251</v>
      </c>
      <c r="GEE1" s="25" t="s">
        <v>5252</v>
      </c>
      <c r="GEF1" s="25" t="s">
        <v>5253</v>
      </c>
      <c r="GEG1" s="25" t="s">
        <v>5254</v>
      </c>
      <c r="GEH1" s="25" t="s">
        <v>5255</v>
      </c>
      <c r="GEI1" s="25" t="s">
        <v>5256</v>
      </c>
      <c r="GEJ1" s="25" t="s">
        <v>5257</v>
      </c>
      <c r="GEK1" s="25" t="s">
        <v>5258</v>
      </c>
      <c r="GEL1" s="25" t="s">
        <v>5259</v>
      </c>
      <c r="GEM1" s="25" t="s">
        <v>5260</v>
      </c>
      <c r="GEN1" s="25" t="s">
        <v>5261</v>
      </c>
      <c r="GEO1" s="25" t="s">
        <v>5262</v>
      </c>
      <c r="GEP1" s="25" t="s">
        <v>5263</v>
      </c>
      <c r="GEQ1" s="25" t="s">
        <v>5264</v>
      </c>
      <c r="GER1" s="25" t="s">
        <v>5265</v>
      </c>
      <c r="GES1" s="25" t="s">
        <v>5266</v>
      </c>
      <c r="GET1" s="25" t="s">
        <v>5267</v>
      </c>
      <c r="GEU1" s="25" t="s">
        <v>5268</v>
      </c>
      <c r="GEV1" s="25" t="s">
        <v>5269</v>
      </c>
      <c r="GEW1" s="25" t="s">
        <v>5270</v>
      </c>
      <c r="GEX1" s="25" t="s">
        <v>5271</v>
      </c>
      <c r="GEY1" s="25" t="s">
        <v>5272</v>
      </c>
      <c r="GEZ1" s="25" t="s">
        <v>5273</v>
      </c>
      <c r="GFA1" s="25" t="s">
        <v>5274</v>
      </c>
      <c r="GFB1" s="25" t="s">
        <v>5275</v>
      </c>
      <c r="GFC1" s="25" t="s">
        <v>5276</v>
      </c>
      <c r="GFD1" s="25" t="s">
        <v>5277</v>
      </c>
      <c r="GFE1" s="25" t="s">
        <v>5278</v>
      </c>
      <c r="GFF1" s="25" t="s">
        <v>5279</v>
      </c>
      <c r="GFG1" s="25" t="s">
        <v>5280</v>
      </c>
      <c r="GFH1" s="25" t="s">
        <v>5281</v>
      </c>
      <c r="GFI1" s="25" t="s">
        <v>5282</v>
      </c>
      <c r="GFJ1" s="25" t="s">
        <v>5283</v>
      </c>
      <c r="GFK1" s="25" t="s">
        <v>5284</v>
      </c>
      <c r="GFL1" s="25" t="s">
        <v>5285</v>
      </c>
      <c r="GFM1" s="25" t="s">
        <v>5286</v>
      </c>
      <c r="GFN1" s="25" t="s">
        <v>5287</v>
      </c>
      <c r="GFO1" s="25" t="s">
        <v>5288</v>
      </c>
      <c r="GFP1" s="25" t="s">
        <v>5289</v>
      </c>
      <c r="GFQ1" s="25" t="s">
        <v>5290</v>
      </c>
      <c r="GFR1" s="25" t="s">
        <v>5291</v>
      </c>
      <c r="GFS1" s="25" t="s">
        <v>5292</v>
      </c>
      <c r="GFT1" s="25" t="s">
        <v>5293</v>
      </c>
      <c r="GFU1" s="25" t="s">
        <v>5294</v>
      </c>
      <c r="GFV1" s="25" t="s">
        <v>5295</v>
      </c>
      <c r="GFW1" s="25" t="s">
        <v>5296</v>
      </c>
      <c r="GFX1" s="25" t="s">
        <v>5297</v>
      </c>
      <c r="GFY1" s="25" t="s">
        <v>5298</v>
      </c>
      <c r="GFZ1" s="25" t="s">
        <v>5299</v>
      </c>
      <c r="GGA1" s="25" t="s">
        <v>5300</v>
      </c>
      <c r="GGB1" s="25" t="s">
        <v>5301</v>
      </c>
      <c r="GGC1" s="25" t="s">
        <v>5302</v>
      </c>
      <c r="GGD1" s="25" t="s">
        <v>5303</v>
      </c>
      <c r="GGE1" s="25" t="s">
        <v>5304</v>
      </c>
      <c r="GGF1" s="25" t="s">
        <v>5305</v>
      </c>
      <c r="GGG1" s="25" t="s">
        <v>5306</v>
      </c>
      <c r="GGH1" s="25" t="s">
        <v>5307</v>
      </c>
      <c r="GGI1" s="25" t="s">
        <v>5308</v>
      </c>
      <c r="GGJ1" s="25" t="s">
        <v>5309</v>
      </c>
      <c r="GGK1" s="25" t="s">
        <v>5310</v>
      </c>
      <c r="GGL1" s="25" t="s">
        <v>5311</v>
      </c>
      <c r="GGM1" s="25" t="s">
        <v>5312</v>
      </c>
      <c r="GGN1" s="25" t="s">
        <v>5313</v>
      </c>
      <c r="GGO1" s="25" t="s">
        <v>5314</v>
      </c>
      <c r="GGP1" s="25" t="s">
        <v>5315</v>
      </c>
      <c r="GGQ1" s="25" t="s">
        <v>5316</v>
      </c>
      <c r="GGR1" s="25" t="s">
        <v>5317</v>
      </c>
      <c r="GGS1" s="25" t="s">
        <v>5318</v>
      </c>
      <c r="GGT1" s="25" t="s">
        <v>5319</v>
      </c>
      <c r="GGU1" s="25" t="s">
        <v>5320</v>
      </c>
      <c r="GGV1" s="25" t="s">
        <v>5321</v>
      </c>
      <c r="GGW1" s="25" t="s">
        <v>5322</v>
      </c>
      <c r="GGX1" s="25" t="s">
        <v>5323</v>
      </c>
      <c r="GGY1" s="25" t="s">
        <v>5324</v>
      </c>
      <c r="GGZ1" s="25" t="s">
        <v>5325</v>
      </c>
      <c r="GHA1" s="25" t="s">
        <v>5326</v>
      </c>
      <c r="GHB1" s="25" t="s">
        <v>5327</v>
      </c>
      <c r="GHC1" s="25" t="s">
        <v>5328</v>
      </c>
      <c r="GHD1" s="25" t="s">
        <v>5329</v>
      </c>
      <c r="GHE1" s="25" t="s">
        <v>5330</v>
      </c>
      <c r="GHF1" s="25" t="s">
        <v>5331</v>
      </c>
      <c r="GHG1" s="25" t="s">
        <v>5332</v>
      </c>
      <c r="GHH1" s="25" t="s">
        <v>5333</v>
      </c>
      <c r="GHI1" s="25" t="s">
        <v>5334</v>
      </c>
      <c r="GHJ1" s="25" t="s">
        <v>5335</v>
      </c>
      <c r="GHK1" s="25" t="s">
        <v>5336</v>
      </c>
      <c r="GHL1" s="25" t="s">
        <v>5337</v>
      </c>
      <c r="GHM1" s="25" t="s">
        <v>5338</v>
      </c>
      <c r="GHN1" s="25" t="s">
        <v>5339</v>
      </c>
      <c r="GHO1" s="25" t="s">
        <v>5340</v>
      </c>
      <c r="GHP1" s="25" t="s">
        <v>5341</v>
      </c>
      <c r="GHQ1" s="25" t="s">
        <v>5342</v>
      </c>
      <c r="GHR1" s="25" t="s">
        <v>5343</v>
      </c>
      <c r="GHS1" s="25" t="s">
        <v>5344</v>
      </c>
      <c r="GHT1" s="25" t="s">
        <v>5345</v>
      </c>
      <c r="GHU1" s="25" t="s">
        <v>5346</v>
      </c>
      <c r="GHV1" s="25" t="s">
        <v>5347</v>
      </c>
      <c r="GHW1" s="25" t="s">
        <v>5348</v>
      </c>
      <c r="GHX1" s="25" t="s">
        <v>5349</v>
      </c>
      <c r="GHY1" s="25" t="s">
        <v>5350</v>
      </c>
      <c r="GHZ1" s="25" t="s">
        <v>5351</v>
      </c>
      <c r="GIA1" s="25" t="s">
        <v>5352</v>
      </c>
      <c r="GIB1" s="25" t="s">
        <v>5353</v>
      </c>
      <c r="GIC1" s="25" t="s">
        <v>5354</v>
      </c>
      <c r="GID1" s="25" t="s">
        <v>5355</v>
      </c>
      <c r="GIE1" s="25" t="s">
        <v>5356</v>
      </c>
      <c r="GIF1" s="25" t="s">
        <v>5357</v>
      </c>
      <c r="GIG1" s="25" t="s">
        <v>5358</v>
      </c>
      <c r="GIH1" s="25" t="s">
        <v>5359</v>
      </c>
      <c r="GII1" s="25" t="s">
        <v>5360</v>
      </c>
      <c r="GIJ1" s="25" t="s">
        <v>5361</v>
      </c>
      <c r="GIK1" s="25" t="s">
        <v>5362</v>
      </c>
      <c r="GIL1" s="25" t="s">
        <v>5363</v>
      </c>
      <c r="GIM1" s="25" t="s">
        <v>5364</v>
      </c>
      <c r="GIN1" s="25" t="s">
        <v>5365</v>
      </c>
      <c r="GIO1" s="25" t="s">
        <v>5366</v>
      </c>
      <c r="GIP1" s="25" t="s">
        <v>5367</v>
      </c>
      <c r="GIQ1" s="25" t="s">
        <v>5368</v>
      </c>
      <c r="GIR1" s="25" t="s">
        <v>5369</v>
      </c>
      <c r="GIS1" s="25" t="s">
        <v>5370</v>
      </c>
      <c r="GIT1" s="25" t="s">
        <v>5371</v>
      </c>
      <c r="GIU1" s="25" t="s">
        <v>5372</v>
      </c>
      <c r="GIV1" s="25" t="s">
        <v>5373</v>
      </c>
      <c r="GIW1" s="25" t="s">
        <v>5374</v>
      </c>
      <c r="GIX1" s="25" t="s">
        <v>5375</v>
      </c>
      <c r="GIY1" s="25" t="s">
        <v>5376</v>
      </c>
      <c r="GIZ1" s="25" t="s">
        <v>5377</v>
      </c>
      <c r="GJA1" s="25" t="s">
        <v>5378</v>
      </c>
      <c r="GJB1" s="25" t="s">
        <v>5379</v>
      </c>
      <c r="GJC1" s="25" t="s">
        <v>5380</v>
      </c>
      <c r="GJD1" s="25" t="s">
        <v>5381</v>
      </c>
      <c r="GJE1" s="25" t="s">
        <v>5382</v>
      </c>
      <c r="GJF1" s="25" t="s">
        <v>5383</v>
      </c>
      <c r="GJG1" s="25" t="s">
        <v>5384</v>
      </c>
      <c r="GJH1" s="25" t="s">
        <v>5385</v>
      </c>
      <c r="GJI1" s="25" t="s">
        <v>5386</v>
      </c>
      <c r="GJJ1" s="25" t="s">
        <v>5387</v>
      </c>
      <c r="GJK1" s="25" t="s">
        <v>5388</v>
      </c>
      <c r="GJL1" s="25" t="s">
        <v>5389</v>
      </c>
      <c r="GJM1" s="25" t="s">
        <v>5390</v>
      </c>
      <c r="GJN1" s="25" t="s">
        <v>5391</v>
      </c>
      <c r="GJO1" s="25" t="s">
        <v>5392</v>
      </c>
      <c r="GJP1" s="25" t="s">
        <v>5393</v>
      </c>
      <c r="GJQ1" s="25" t="s">
        <v>5394</v>
      </c>
      <c r="GJR1" s="25" t="s">
        <v>5395</v>
      </c>
      <c r="GJS1" s="25" t="s">
        <v>5396</v>
      </c>
      <c r="GJT1" s="25" t="s">
        <v>5397</v>
      </c>
      <c r="GJU1" s="25" t="s">
        <v>5398</v>
      </c>
      <c r="GJV1" s="25" t="s">
        <v>5399</v>
      </c>
      <c r="GJW1" s="25" t="s">
        <v>5400</v>
      </c>
      <c r="GJX1" s="25" t="s">
        <v>5401</v>
      </c>
      <c r="GJY1" s="25" t="s">
        <v>5402</v>
      </c>
      <c r="GJZ1" s="25" t="s">
        <v>5403</v>
      </c>
      <c r="GKA1" s="25" t="s">
        <v>5404</v>
      </c>
      <c r="GKB1" s="25" t="s">
        <v>5405</v>
      </c>
      <c r="GKC1" s="25" t="s">
        <v>5406</v>
      </c>
      <c r="GKD1" s="25" t="s">
        <v>5407</v>
      </c>
      <c r="GKE1" s="25" t="s">
        <v>5408</v>
      </c>
      <c r="GKF1" s="25" t="s">
        <v>5409</v>
      </c>
      <c r="GKG1" s="25" t="s">
        <v>5410</v>
      </c>
      <c r="GKH1" s="25" t="s">
        <v>5411</v>
      </c>
      <c r="GKI1" s="25" t="s">
        <v>5412</v>
      </c>
      <c r="GKJ1" s="25" t="s">
        <v>5413</v>
      </c>
      <c r="GKK1" s="25" t="s">
        <v>5414</v>
      </c>
      <c r="GKL1" s="25" t="s">
        <v>5415</v>
      </c>
      <c r="GKM1" s="25" t="s">
        <v>5416</v>
      </c>
      <c r="GKN1" s="25" t="s">
        <v>5417</v>
      </c>
      <c r="GKO1" s="25" t="s">
        <v>5418</v>
      </c>
      <c r="GKP1" s="25" t="s">
        <v>5419</v>
      </c>
      <c r="GKQ1" s="25" t="s">
        <v>5420</v>
      </c>
      <c r="GKR1" s="25" t="s">
        <v>5421</v>
      </c>
      <c r="GKS1" s="25" t="s">
        <v>5422</v>
      </c>
      <c r="GKT1" s="25" t="s">
        <v>5423</v>
      </c>
      <c r="GKU1" s="25" t="s">
        <v>5424</v>
      </c>
      <c r="GKV1" s="25" t="s">
        <v>5425</v>
      </c>
      <c r="GKW1" s="25" t="s">
        <v>5426</v>
      </c>
      <c r="GKX1" s="25" t="s">
        <v>5427</v>
      </c>
      <c r="GKY1" s="25" t="s">
        <v>5428</v>
      </c>
      <c r="GKZ1" s="25" t="s">
        <v>5429</v>
      </c>
      <c r="GLA1" s="25" t="s">
        <v>5430</v>
      </c>
      <c r="GLB1" s="25" t="s">
        <v>5431</v>
      </c>
      <c r="GLC1" s="25" t="s">
        <v>5432</v>
      </c>
      <c r="GLD1" s="25" t="s">
        <v>5433</v>
      </c>
      <c r="GLE1" s="25" t="s">
        <v>5434</v>
      </c>
      <c r="GLF1" s="25" t="s">
        <v>5435</v>
      </c>
      <c r="GLG1" s="25" t="s">
        <v>5436</v>
      </c>
      <c r="GLH1" s="25" t="s">
        <v>5437</v>
      </c>
      <c r="GLI1" s="25" t="s">
        <v>5438</v>
      </c>
      <c r="GLJ1" s="25" t="s">
        <v>5439</v>
      </c>
      <c r="GLK1" s="25" t="s">
        <v>5440</v>
      </c>
      <c r="GLL1" s="25" t="s">
        <v>5441</v>
      </c>
      <c r="GLM1" s="25" t="s">
        <v>5442</v>
      </c>
      <c r="GLN1" s="25" t="s">
        <v>5443</v>
      </c>
      <c r="GLO1" s="25" t="s">
        <v>5444</v>
      </c>
      <c r="GLP1" s="25" t="s">
        <v>5445</v>
      </c>
      <c r="GLQ1" s="25" t="s">
        <v>5446</v>
      </c>
      <c r="GLR1" s="25" t="s">
        <v>5447</v>
      </c>
      <c r="GLS1" s="25" t="s">
        <v>5448</v>
      </c>
      <c r="GLT1" s="25" t="s">
        <v>5449</v>
      </c>
      <c r="GLU1" s="25" t="s">
        <v>5450</v>
      </c>
      <c r="GLV1" s="25" t="s">
        <v>5451</v>
      </c>
      <c r="GLW1" s="25" t="s">
        <v>5452</v>
      </c>
      <c r="GLX1" s="25" t="s">
        <v>5453</v>
      </c>
      <c r="GLY1" s="25" t="s">
        <v>5454</v>
      </c>
      <c r="GLZ1" s="25" t="s">
        <v>5455</v>
      </c>
      <c r="GMA1" s="25" t="s">
        <v>5456</v>
      </c>
      <c r="GMB1" s="25" t="s">
        <v>5457</v>
      </c>
      <c r="GMC1" s="25" t="s">
        <v>5458</v>
      </c>
      <c r="GMD1" s="25" t="s">
        <v>5459</v>
      </c>
      <c r="GME1" s="25" t="s">
        <v>5460</v>
      </c>
      <c r="GMF1" s="25" t="s">
        <v>5461</v>
      </c>
      <c r="GMG1" s="25" t="s">
        <v>5462</v>
      </c>
      <c r="GMH1" s="25" t="s">
        <v>5463</v>
      </c>
      <c r="GMI1" s="25" t="s">
        <v>5464</v>
      </c>
      <c r="GMJ1" s="25" t="s">
        <v>5465</v>
      </c>
      <c r="GMK1" s="25" t="s">
        <v>5466</v>
      </c>
      <c r="GML1" s="25" t="s">
        <v>5467</v>
      </c>
      <c r="GMM1" s="25" t="s">
        <v>5468</v>
      </c>
      <c r="GMN1" s="25" t="s">
        <v>5469</v>
      </c>
      <c r="GMO1" s="25" t="s">
        <v>5470</v>
      </c>
      <c r="GMP1" s="25" t="s">
        <v>5471</v>
      </c>
      <c r="GMQ1" s="25" t="s">
        <v>5472</v>
      </c>
      <c r="GMR1" s="25" t="s">
        <v>5473</v>
      </c>
      <c r="GMS1" s="25" t="s">
        <v>5474</v>
      </c>
      <c r="GMT1" s="25" t="s">
        <v>5475</v>
      </c>
      <c r="GMU1" s="25" t="s">
        <v>5476</v>
      </c>
      <c r="GMV1" s="25" t="s">
        <v>5477</v>
      </c>
      <c r="GMW1" s="25" t="s">
        <v>5478</v>
      </c>
      <c r="GMX1" s="25" t="s">
        <v>5479</v>
      </c>
      <c r="GMY1" s="25" t="s">
        <v>5480</v>
      </c>
      <c r="GMZ1" s="25" t="s">
        <v>5481</v>
      </c>
      <c r="GNA1" s="25" t="s">
        <v>5482</v>
      </c>
      <c r="GNB1" s="25" t="s">
        <v>5483</v>
      </c>
      <c r="GNC1" s="25" t="s">
        <v>5484</v>
      </c>
      <c r="GND1" s="25" t="s">
        <v>5485</v>
      </c>
      <c r="GNE1" s="25" t="s">
        <v>5486</v>
      </c>
      <c r="GNF1" s="25" t="s">
        <v>5487</v>
      </c>
      <c r="GNG1" s="25" t="s">
        <v>5488</v>
      </c>
      <c r="GNH1" s="25" t="s">
        <v>5489</v>
      </c>
      <c r="GNI1" s="25" t="s">
        <v>5490</v>
      </c>
      <c r="GNJ1" s="25" t="s">
        <v>5491</v>
      </c>
      <c r="GNK1" s="25" t="s">
        <v>5492</v>
      </c>
      <c r="GNL1" s="25" t="s">
        <v>5493</v>
      </c>
      <c r="GNM1" s="25" t="s">
        <v>5494</v>
      </c>
      <c r="GNN1" s="25" t="s">
        <v>5495</v>
      </c>
      <c r="GNO1" s="25" t="s">
        <v>5496</v>
      </c>
      <c r="GNP1" s="25" t="s">
        <v>5497</v>
      </c>
      <c r="GNQ1" s="25" t="s">
        <v>5498</v>
      </c>
      <c r="GNR1" s="25" t="s">
        <v>5499</v>
      </c>
      <c r="GNS1" s="25" t="s">
        <v>5500</v>
      </c>
      <c r="GNT1" s="25" t="s">
        <v>5501</v>
      </c>
      <c r="GNU1" s="25" t="s">
        <v>5502</v>
      </c>
      <c r="GNV1" s="25" t="s">
        <v>5503</v>
      </c>
      <c r="GNW1" s="25" t="s">
        <v>5504</v>
      </c>
      <c r="GNX1" s="25" t="s">
        <v>5505</v>
      </c>
      <c r="GNY1" s="25" t="s">
        <v>5506</v>
      </c>
      <c r="GNZ1" s="25" t="s">
        <v>5507</v>
      </c>
      <c r="GOA1" s="25" t="s">
        <v>5508</v>
      </c>
      <c r="GOB1" s="25" t="s">
        <v>5509</v>
      </c>
      <c r="GOC1" s="25" t="s">
        <v>5510</v>
      </c>
      <c r="GOD1" s="25" t="s">
        <v>5511</v>
      </c>
      <c r="GOE1" s="25" t="s">
        <v>5512</v>
      </c>
      <c r="GOF1" s="25" t="s">
        <v>5513</v>
      </c>
      <c r="GOG1" s="25" t="s">
        <v>5514</v>
      </c>
      <c r="GOH1" s="25" t="s">
        <v>5515</v>
      </c>
      <c r="GOI1" s="25" t="s">
        <v>5516</v>
      </c>
      <c r="GOJ1" s="25" t="s">
        <v>5517</v>
      </c>
      <c r="GOK1" s="25" t="s">
        <v>5518</v>
      </c>
      <c r="GOL1" s="25" t="s">
        <v>5519</v>
      </c>
      <c r="GOM1" s="25" t="s">
        <v>5520</v>
      </c>
      <c r="GON1" s="25" t="s">
        <v>5521</v>
      </c>
      <c r="GOO1" s="25" t="s">
        <v>5522</v>
      </c>
      <c r="GOP1" s="25" t="s">
        <v>5523</v>
      </c>
      <c r="GOQ1" s="25" t="s">
        <v>5524</v>
      </c>
      <c r="GOR1" s="25" t="s">
        <v>5525</v>
      </c>
      <c r="GOS1" s="25" t="s">
        <v>5526</v>
      </c>
      <c r="GOT1" s="25" t="s">
        <v>5527</v>
      </c>
      <c r="GOU1" s="25" t="s">
        <v>5528</v>
      </c>
      <c r="GOV1" s="25" t="s">
        <v>5529</v>
      </c>
      <c r="GOW1" s="25" t="s">
        <v>5530</v>
      </c>
      <c r="GOX1" s="25" t="s">
        <v>5531</v>
      </c>
      <c r="GOY1" s="25" t="s">
        <v>5532</v>
      </c>
      <c r="GOZ1" s="25" t="s">
        <v>5533</v>
      </c>
      <c r="GPA1" s="25" t="s">
        <v>5534</v>
      </c>
      <c r="GPB1" s="25" t="s">
        <v>5535</v>
      </c>
      <c r="GPC1" s="25" t="s">
        <v>5536</v>
      </c>
      <c r="GPD1" s="25" t="s">
        <v>5537</v>
      </c>
      <c r="GPE1" s="25" t="s">
        <v>5538</v>
      </c>
      <c r="GPF1" s="25" t="s">
        <v>5539</v>
      </c>
      <c r="GPG1" s="25" t="s">
        <v>5540</v>
      </c>
      <c r="GPH1" s="25" t="s">
        <v>5541</v>
      </c>
      <c r="GPI1" s="25" t="s">
        <v>5542</v>
      </c>
      <c r="GPJ1" s="25" t="s">
        <v>5543</v>
      </c>
      <c r="GPK1" s="25" t="s">
        <v>5544</v>
      </c>
      <c r="GPL1" s="25" t="s">
        <v>5545</v>
      </c>
      <c r="GPM1" s="25" t="s">
        <v>5546</v>
      </c>
      <c r="GPN1" s="25" t="s">
        <v>5547</v>
      </c>
      <c r="GPO1" s="25" t="s">
        <v>5548</v>
      </c>
      <c r="GPP1" s="25" t="s">
        <v>5549</v>
      </c>
      <c r="GPQ1" s="25" t="s">
        <v>5550</v>
      </c>
      <c r="GPR1" s="25" t="s">
        <v>5551</v>
      </c>
      <c r="GPS1" s="25" t="s">
        <v>5552</v>
      </c>
      <c r="GPT1" s="25" t="s">
        <v>5553</v>
      </c>
      <c r="GPU1" s="25" t="s">
        <v>5554</v>
      </c>
      <c r="GPV1" s="25" t="s">
        <v>5555</v>
      </c>
      <c r="GPW1" s="25" t="s">
        <v>5556</v>
      </c>
      <c r="GPX1" s="25" t="s">
        <v>5557</v>
      </c>
      <c r="GPY1" s="25" t="s">
        <v>5558</v>
      </c>
      <c r="GPZ1" s="25" t="s">
        <v>5559</v>
      </c>
      <c r="GQA1" s="25" t="s">
        <v>5560</v>
      </c>
      <c r="GQB1" s="25" t="s">
        <v>5561</v>
      </c>
      <c r="GQC1" s="25" t="s">
        <v>5562</v>
      </c>
      <c r="GQD1" s="25" t="s">
        <v>5563</v>
      </c>
      <c r="GQE1" s="25" t="s">
        <v>5564</v>
      </c>
      <c r="GQF1" s="25" t="s">
        <v>5565</v>
      </c>
      <c r="GQG1" s="25" t="s">
        <v>5566</v>
      </c>
      <c r="GQH1" s="25" t="s">
        <v>5567</v>
      </c>
      <c r="GQI1" s="25" t="s">
        <v>5568</v>
      </c>
      <c r="GQJ1" s="25" t="s">
        <v>5569</v>
      </c>
      <c r="GQK1" s="25" t="s">
        <v>5570</v>
      </c>
      <c r="GQL1" s="25" t="s">
        <v>5571</v>
      </c>
      <c r="GQM1" s="25" t="s">
        <v>5572</v>
      </c>
      <c r="GQN1" s="25" t="s">
        <v>5573</v>
      </c>
      <c r="GQO1" s="25" t="s">
        <v>5574</v>
      </c>
      <c r="GQP1" s="25" t="s">
        <v>5575</v>
      </c>
      <c r="GQQ1" s="25" t="s">
        <v>5576</v>
      </c>
      <c r="GQR1" s="25" t="s">
        <v>5577</v>
      </c>
      <c r="GQS1" s="25" t="s">
        <v>5578</v>
      </c>
      <c r="GQT1" s="25" t="s">
        <v>5579</v>
      </c>
      <c r="GQU1" s="25" t="s">
        <v>5580</v>
      </c>
      <c r="GQV1" s="25" t="s">
        <v>5581</v>
      </c>
      <c r="GQW1" s="25" t="s">
        <v>5582</v>
      </c>
      <c r="GQX1" s="25" t="s">
        <v>5583</v>
      </c>
      <c r="GQY1" s="25" t="s">
        <v>5584</v>
      </c>
      <c r="GQZ1" s="25" t="s">
        <v>5585</v>
      </c>
      <c r="GRA1" s="25" t="s">
        <v>5586</v>
      </c>
      <c r="GRB1" s="25" t="s">
        <v>5587</v>
      </c>
      <c r="GRC1" s="25" t="s">
        <v>5588</v>
      </c>
      <c r="GRD1" s="25" t="s">
        <v>5589</v>
      </c>
      <c r="GRE1" s="25" t="s">
        <v>5590</v>
      </c>
      <c r="GRF1" s="25" t="s">
        <v>5591</v>
      </c>
      <c r="GRG1" s="25" t="s">
        <v>5592</v>
      </c>
      <c r="GRH1" s="25" t="s">
        <v>5593</v>
      </c>
      <c r="GRI1" s="25" t="s">
        <v>5594</v>
      </c>
      <c r="GRJ1" s="25" t="s">
        <v>5595</v>
      </c>
      <c r="GRK1" s="25" t="s">
        <v>5596</v>
      </c>
      <c r="GRL1" s="25" t="s">
        <v>5597</v>
      </c>
      <c r="GRM1" s="25" t="s">
        <v>5598</v>
      </c>
      <c r="GRN1" s="25" t="s">
        <v>5599</v>
      </c>
      <c r="GRO1" s="25" t="s">
        <v>5600</v>
      </c>
      <c r="GRP1" s="25" t="s">
        <v>5601</v>
      </c>
      <c r="GRQ1" s="25" t="s">
        <v>5602</v>
      </c>
      <c r="GRR1" s="25" t="s">
        <v>5603</v>
      </c>
      <c r="GRS1" s="25" t="s">
        <v>5604</v>
      </c>
      <c r="GRT1" s="25" t="s">
        <v>5605</v>
      </c>
      <c r="GRU1" s="25" t="s">
        <v>5606</v>
      </c>
      <c r="GRV1" s="25" t="s">
        <v>5607</v>
      </c>
      <c r="GRW1" s="25" t="s">
        <v>5608</v>
      </c>
      <c r="GRX1" s="25" t="s">
        <v>5609</v>
      </c>
      <c r="GRY1" s="25" t="s">
        <v>5610</v>
      </c>
      <c r="GRZ1" s="25" t="s">
        <v>5611</v>
      </c>
      <c r="GSA1" s="25" t="s">
        <v>5612</v>
      </c>
      <c r="GSB1" s="25" t="s">
        <v>5613</v>
      </c>
      <c r="GSC1" s="25" t="s">
        <v>5614</v>
      </c>
      <c r="GSD1" s="25" t="s">
        <v>5615</v>
      </c>
      <c r="GSE1" s="25" t="s">
        <v>5616</v>
      </c>
      <c r="GSF1" s="25" t="s">
        <v>5617</v>
      </c>
      <c r="GSG1" s="25" t="s">
        <v>5618</v>
      </c>
      <c r="GSH1" s="25" t="s">
        <v>5619</v>
      </c>
      <c r="GSI1" s="25" t="s">
        <v>5620</v>
      </c>
      <c r="GSJ1" s="25" t="s">
        <v>5621</v>
      </c>
      <c r="GSK1" s="25" t="s">
        <v>5622</v>
      </c>
      <c r="GSL1" s="25" t="s">
        <v>5623</v>
      </c>
      <c r="GSM1" s="25" t="s">
        <v>5624</v>
      </c>
      <c r="GSN1" s="25" t="s">
        <v>5625</v>
      </c>
      <c r="GSO1" s="25" t="s">
        <v>5626</v>
      </c>
      <c r="GSP1" s="25" t="s">
        <v>5627</v>
      </c>
      <c r="GSQ1" s="25" t="s">
        <v>5628</v>
      </c>
      <c r="GSR1" s="25" t="s">
        <v>5629</v>
      </c>
      <c r="GSS1" s="25" t="s">
        <v>5630</v>
      </c>
      <c r="GST1" s="25" t="s">
        <v>5631</v>
      </c>
      <c r="GSU1" s="25" t="s">
        <v>5632</v>
      </c>
      <c r="GSV1" s="25" t="s">
        <v>5633</v>
      </c>
      <c r="GSW1" s="25" t="s">
        <v>5634</v>
      </c>
      <c r="GSX1" s="25" t="s">
        <v>5635</v>
      </c>
      <c r="GSY1" s="25" t="s">
        <v>5636</v>
      </c>
      <c r="GSZ1" s="25" t="s">
        <v>5637</v>
      </c>
      <c r="GTA1" s="25" t="s">
        <v>5638</v>
      </c>
      <c r="GTB1" s="25" t="s">
        <v>5639</v>
      </c>
      <c r="GTC1" s="25" t="s">
        <v>5640</v>
      </c>
      <c r="GTD1" s="25" t="s">
        <v>5641</v>
      </c>
      <c r="GTE1" s="25" t="s">
        <v>5642</v>
      </c>
      <c r="GTF1" s="25" t="s">
        <v>5643</v>
      </c>
      <c r="GTG1" s="25" t="s">
        <v>5644</v>
      </c>
      <c r="GTH1" s="25" t="s">
        <v>5645</v>
      </c>
      <c r="GTI1" s="25" t="s">
        <v>5646</v>
      </c>
      <c r="GTJ1" s="25" t="s">
        <v>5647</v>
      </c>
      <c r="GTK1" s="25" t="s">
        <v>5648</v>
      </c>
      <c r="GTL1" s="25" t="s">
        <v>5649</v>
      </c>
      <c r="GTM1" s="25" t="s">
        <v>5650</v>
      </c>
      <c r="GTN1" s="25" t="s">
        <v>5651</v>
      </c>
      <c r="GTO1" s="25" t="s">
        <v>5652</v>
      </c>
      <c r="GTP1" s="25" t="s">
        <v>5653</v>
      </c>
      <c r="GTQ1" s="25" t="s">
        <v>5654</v>
      </c>
      <c r="GTR1" s="25" t="s">
        <v>5655</v>
      </c>
      <c r="GTS1" s="25" t="s">
        <v>5656</v>
      </c>
      <c r="GTT1" s="25" t="s">
        <v>5657</v>
      </c>
      <c r="GTU1" s="25" t="s">
        <v>5658</v>
      </c>
      <c r="GTV1" s="25" t="s">
        <v>5659</v>
      </c>
      <c r="GTW1" s="25" t="s">
        <v>5660</v>
      </c>
      <c r="GTX1" s="25" t="s">
        <v>5661</v>
      </c>
      <c r="GTY1" s="25" t="s">
        <v>5662</v>
      </c>
      <c r="GTZ1" s="25" t="s">
        <v>5663</v>
      </c>
      <c r="GUA1" s="25" t="s">
        <v>5664</v>
      </c>
      <c r="GUB1" s="25" t="s">
        <v>5665</v>
      </c>
      <c r="GUC1" s="25" t="s">
        <v>5666</v>
      </c>
      <c r="GUD1" s="25" t="s">
        <v>5667</v>
      </c>
      <c r="GUE1" s="25" t="s">
        <v>5668</v>
      </c>
      <c r="GUF1" s="25" t="s">
        <v>5669</v>
      </c>
      <c r="GUG1" s="25" t="s">
        <v>5670</v>
      </c>
      <c r="GUH1" s="25" t="s">
        <v>5671</v>
      </c>
      <c r="GUI1" s="25" t="s">
        <v>5672</v>
      </c>
      <c r="GUJ1" s="25" t="s">
        <v>5673</v>
      </c>
      <c r="GUK1" s="25" t="s">
        <v>5674</v>
      </c>
      <c r="GUL1" s="25" t="s">
        <v>5675</v>
      </c>
      <c r="GUM1" s="25" t="s">
        <v>5676</v>
      </c>
      <c r="GUN1" s="25" t="s">
        <v>5677</v>
      </c>
      <c r="GUO1" s="25" t="s">
        <v>5678</v>
      </c>
      <c r="GUP1" s="25" t="s">
        <v>5679</v>
      </c>
      <c r="GUQ1" s="25" t="s">
        <v>5680</v>
      </c>
      <c r="GUR1" s="25" t="s">
        <v>5681</v>
      </c>
      <c r="GUS1" s="25" t="s">
        <v>5682</v>
      </c>
      <c r="GUT1" s="25" t="s">
        <v>5683</v>
      </c>
      <c r="GUU1" s="25" t="s">
        <v>5684</v>
      </c>
      <c r="GUV1" s="25" t="s">
        <v>5685</v>
      </c>
      <c r="GUW1" s="25" t="s">
        <v>5686</v>
      </c>
      <c r="GUX1" s="25" t="s">
        <v>5687</v>
      </c>
      <c r="GUY1" s="25" t="s">
        <v>5688</v>
      </c>
      <c r="GUZ1" s="25" t="s">
        <v>5689</v>
      </c>
      <c r="GVA1" s="25" t="s">
        <v>5690</v>
      </c>
      <c r="GVB1" s="25" t="s">
        <v>5691</v>
      </c>
      <c r="GVC1" s="25" t="s">
        <v>5692</v>
      </c>
      <c r="GVD1" s="25" t="s">
        <v>5693</v>
      </c>
      <c r="GVE1" s="25" t="s">
        <v>5694</v>
      </c>
      <c r="GVF1" s="25" t="s">
        <v>5695</v>
      </c>
      <c r="GVG1" s="25" t="s">
        <v>5696</v>
      </c>
      <c r="GVH1" s="25" t="s">
        <v>5697</v>
      </c>
      <c r="GVI1" s="25" t="s">
        <v>5698</v>
      </c>
      <c r="GVJ1" s="25" t="s">
        <v>5699</v>
      </c>
      <c r="GVK1" s="25" t="s">
        <v>5700</v>
      </c>
      <c r="GVL1" s="25" t="s">
        <v>5701</v>
      </c>
      <c r="GVM1" s="25" t="s">
        <v>5702</v>
      </c>
      <c r="GVN1" s="25" t="s">
        <v>5703</v>
      </c>
      <c r="GVO1" s="25" t="s">
        <v>5704</v>
      </c>
      <c r="GVP1" s="25" t="s">
        <v>5705</v>
      </c>
      <c r="GVQ1" s="25" t="s">
        <v>5706</v>
      </c>
      <c r="GVR1" s="25" t="s">
        <v>5707</v>
      </c>
      <c r="GVS1" s="25" t="s">
        <v>5708</v>
      </c>
      <c r="GVT1" s="25" t="s">
        <v>5709</v>
      </c>
      <c r="GVU1" s="25" t="s">
        <v>5710</v>
      </c>
      <c r="GVV1" s="25" t="s">
        <v>5711</v>
      </c>
      <c r="GVW1" s="25" t="s">
        <v>5712</v>
      </c>
      <c r="GVX1" s="25" t="s">
        <v>5713</v>
      </c>
      <c r="GVY1" s="25" t="s">
        <v>5714</v>
      </c>
      <c r="GVZ1" s="25" t="s">
        <v>5715</v>
      </c>
      <c r="GWA1" s="25" t="s">
        <v>5716</v>
      </c>
      <c r="GWB1" s="25" t="s">
        <v>5717</v>
      </c>
      <c r="GWC1" s="25" t="s">
        <v>5718</v>
      </c>
      <c r="GWD1" s="25" t="s">
        <v>5719</v>
      </c>
      <c r="GWE1" s="25" t="s">
        <v>5720</v>
      </c>
      <c r="GWF1" s="25" t="s">
        <v>5721</v>
      </c>
      <c r="GWG1" s="25" t="s">
        <v>5722</v>
      </c>
      <c r="GWH1" s="25" t="s">
        <v>5723</v>
      </c>
      <c r="GWI1" s="25" t="s">
        <v>5724</v>
      </c>
      <c r="GWJ1" s="25" t="s">
        <v>5725</v>
      </c>
      <c r="GWK1" s="25" t="s">
        <v>5726</v>
      </c>
      <c r="GWL1" s="25" t="s">
        <v>5727</v>
      </c>
      <c r="GWM1" s="25" t="s">
        <v>5728</v>
      </c>
      <c r="GWN1" s="25" t="s">
        <v>5729</v>
      </c>
      <c r="GWO1" s="25" t="s">
        <v>5730</v>
      </c>
      <c r="GWP1" s="25" t="s">
        <v>5731</v>
      </c>
      <c r="GWQ1" s="25" t="s">
        <v>5732</v>
      </c>
      <c r="GWR1" s="25" t="s">
        <v>5733</v>
      </c>
      <c r="GWS1" s="25" t="s">
        <v>5734</v>
      </c>
      <c r="GWT1" s="25" t="s">
        <v>5735</v>
      </c>
      <c r="GWU1" s="25" t="s">
        <v>5736</v>
      </c>
      <c r="GWV1" s="25" t="s">
        <v>5737</v>
      </c>
      <c r="GWW1" s="25" t="s">
        <v>5738</v>
      </c>
      <c r="GWX1" s="25" t="s">
        <v>5739</v>
      </c>
      <c r="GWY1" s="25" t="s">
        <v>5740</v>
      </c>
      <c r="GWZ1" s="25" t="s">
        <v>5741</v>
      </c>
      <c r="GXA1" s="25" t="s">
        <v>5742</v>
      </c>
      <c r="GXB1" s="25" t="s">
        <v>5743</v>
      </c>
      <c r="GXC1" s="25" t="s">
        <v>5744</v>
      </c>
      <c r="GXD1" s="25" t="s">
        <v>5745</v>
      </c>
      <c r="GXE1" s="25" t="s">
        <v>5746</v>
      </c>
      <c r="GXF1" s="25" t="s">
        <v>5747</v>
      </c>
      <c r="GXG1" s="25" t="s">
        <v>5748</v>
      </c>
      <c r="GXH1" s="25" t="s">
        <v>5749</v>
      </c>
      <c r="GXI1" s="25" t="s">
        <v>5750</v>
      </c>
      <c r="GXJ1" s="25" t="s">
        <v>5751</v>
      </c>
      <c r="GXK1" s="25" t="s">
        <v>5752</v>
      </c>
      <c r="GXL1" s="25" t="s">
        <v>5753</v>
      </c>
      <c r="GXM1" s="25" t="s">
        <v>5754</v>
      </c>
      <c r="GXN1" s="25" t="s">
        <v>5755</v>
      </c>
      <c r="GXO1" s="25" t="s">
        <v>5756</v>
      </c>
      <c r="GXP1" s="25" t="s">
        <v>5757</v>
      </c>
      <c r="GXQ1" s="25" t="s">
        <v>5758</v>
      </c>
      <c r="GXR1" s="25" t="s">
        <v>5759</v>
      </c>
      <c r="GXS1" s="25" t="s">
        <v>5760</v>
      </c>
      <c r="GXT1" s="25" t="s">
        <v>5761</v>
      </c>
      <c r="GXU1" s="25" t="s">
        <v>5762</v>
      </c>
      <c r="GXV1" s="25" t="s">
        <v>5763</v>
      </c>
      <c r="GXW1" s="25" t="s">
        <v>5764</v>
      </c>
      <c r="GXX1" s="25" t="s">
        <v>5765</v>
      </c>
      <c r="GXY1" s="25" t="s">
        <v>5766</v>
      </c>
      <c r="GXZ1" s="25" t="s">
        <v>5767</v>
      </c>
      <c r="GYA1" s="25" t="s">
        <v>5768</v>
      </c>
      <c r="GYB1" s="25" t="s">
        <v>5769</v>
      </c>
      <c r="GYC1" s="25" t="s">
        <v>5770</v>
      </c>
      <c r="GYD1" s="25" t="s">
        <v>5771</v>
      </c>
      <c r="GYE1" s="25" t="s">
        <v>5772</v>
      </c>
      <c r="GYF1" s="25" t="s">
        <v>5773</v>
      </c>
      <c r="GYG1" s="25" t="s">
        <v>5774</v>
      </c>
      <c r="GYH1" s="25" t="s">
        <v>5775</v>
      </c>
      <c r="GYI1" s="25" t="s">
        <v>5776</v>
      </c>
      <c r="GYJ1" s="25" t="s">
        <v>5777</v>
      </c>
      <c r="GYK1" s="25" t="s">
        <v>5778</v>
      </c>
      <c r="GYL1" s="25" t="s">
        <v>5779</v>
      </c>
      <c r="GYM1" s="25" t="s">
        <v>5780</v>
      </c>
      <c r="GYN1" s="25" t="s">
        <v>5781</v>
      </c>
      <c r="GYO1" s="25" t="s">
        <v>5782</v>
      </c>
      <c r="GYP1" s="25" t="s">
        <v>5783</v>
      </c>
      <c r="GYQ1" s="25" t="s">
        <v>5784</v>
      </c>
      <c r="GYR1" s="25" t="s">
        <v>5785</v>
      </c>
      <c r="GYS1" s="25" t="s">
        <v>5786</v>
      </c>
      <c r="GYT1" s="25" t="s">
        <v>5787</v>
      </c>
      <c r="GYU1" s="25" t="s">
        <v>5788</v>
      </c>
      <c r="GYV1" s="25" t="s">
        <v>5789</v>
      </c>
      <c r="GYW1" s="25" t="s">
        <v>5790</v>
      </c>
      <c r="GYX1" s="25" t="s">
        <v>5791</v>
      </c>
      <c r="GYY1" s="25" t="s">
        <v>5792</v>
      </c>
      <c r="GYZ1" s="25" t="s">
        <v>5793</v>
      </c>
      <c r="GZA1" s="25" t="s">
        <v>5794</v>
      </c>
      <c r="GZB1" s="25" t="s">
        <v>5795</v>
      </c>
      <c r="GZC1" s="25" t="s">
        <v>5796</v>
      </c>
      <c r="GZD1" s="25" t="s">
        <v>5797</v>
      </c>
      <c r="GZE1" s="25" t="s">
        <v>5798</v>
      </c>
      <c r="GZF1" s="25" t="s">
        <v>5799</v>
      </c>
      <c r="GZG1" s="25" t="s">
        <v>5800</v>
      </c>
      <c r="GZH1" s="25" t="s">
        <v>5801</v>
      </c>
      <c r="GZI1" s="25" t="s">
        <v>5802</v>
      </c>
      <c r="GZJ1" s="25" t="s">
        <v>5803</v>
      </c>
      <c r="GZK1" s="25" t="s">
        <v>5804</v>
      </c>
      <c r="GZL1" s="25" t="s">
        <v>5805</v>
      </c>
      <c r="GZM1" s="25" t="s">
        <v>5806</v>
      </c>
      <c r="GZN1" s="25" t="s">
        <v>5807</v>
      </c>
      <c r="GZO1" s="25" t="s">
        <v>5808</v>
      </c>
      <c r="GZP1" s="25" t="s">
        <v>5809</v>
      </c>
      <c r="GZQ1" s="25" t="s">
        <v>5810</v>
      </c>
      <c r="GZR1" s="25" t="s">
        <v>5811</v>
      </c>
      <c r="GZS1" s="25" t="s">
        <v>5812</v>
      </c>
      <c r="GZT1" s="25" t="s">
        <v>5813</v>
      </c>
      <c r="GZU1" s="25" t="s">
        <v>5814</v>
      </c>
      <c r="GZV1" s="25" t="s">
        <v>5815</v>
      </c>
      <c r="GZW1" s="25" t="s">
        <v>5816</v>
      </c>
      <c r="GZX1" s="25" t="s">
        <v>5817</v>
      </c>
      <c r="GZY1" s="25" t="s">
        <v>5818</v>
      </c>
      <c r="GZZ1" s="25" t="s">
        <v>5819</v>
      </c>
      <c r="HAA1" s="25" t="s">
        <v>5820</v>
      </c>
      <c r="HAB1" s="25" t="s">
        <v>5821</v>
      </c>
      <c r="HAC1" s="25" t="s">
        <v>5822</v>
      </c>
      <c r="HAD1" s="25" t="s">
        <v>5823</v>
      </c>
      <c r="HAE1" s="25" t="s">
        <v>5824</v>
      </c>
      <c r="HAF1" s="25" t="s">
        <v>5825</v>
      </c>
      <c r="HAG1" s="25" t="s">
        <v>5826</v>
      </c>
      <c r="HAH1" s="25" t="s">
        <v>5827</v>
      </c>
      <c r="HAI1" s="25" t="s">
        <v>5828</v>
      </c>
      <c r="HAJ1" s="25" t="s">
        <v>5829</v>
      </c>
      <c r="HAK1" s="25" t="s">
        <v>5830</v>
      </c>
      <c r="HAL1" s="25" t="s">
        <v>5831</v>
      </c>
      <c r="HAM1" s="25" t="s">
        <v>5832</v>
      </c>
      <c r="HAN1" s="25" t="s">
        <v>5833</v>
      </c>
      <c r="HAO1" s="25" t="s">
        <v>5834</v>
      </c>
      <c r="HAP1" s="25" t="s">
        <v>5835</v>
      </c>
      <c r="HAQ1" s="25" t="s">
        <v>5836</v>
      </c>
      <c r="HAR1" s="25" t="s">
        <v>5837</v>
      </c>
      <c r="HAS1" s="25" t="s">
        <v>5838</v>
      </c>
      <c r="HAT1" s="25" t="s">
        <v>5839</v>
      </c>
      <c r="HAU1" s="25" t="s">
        <v>5840</v>
      </c>
      <c r="HAV1" s="25" t="s">
        <v>5841</v>
      </c>
      <c r="HAW1" s="25" t="s">
        <v>5842</v>
      </c>
      <c r="HAX1" s="25" t="s">
        <v>5843</v>
      </c>
      <c r="HAY1" s="25" t="s">
        <v>5844</v>
      </c>
      <c r="HAZ1" s="25" t="s">
        <v>5845</v>
      </c>
      <c r="HBA1" s="25" t="s">
        <v>5846</v>
      </c>
      <c r="HBB1" s="25" t="s">
        <v>5847</v>
      </c>
      <c r="HBC1" s="25" t="s">
        <v>5848</v>
      </c>
      <c r="HBD1" s="25" t="s">
        <v>5849</v>
      </c>
      <c r="HBE1" s="25" t="s">
        <v>5850</v>
      </c>
      <c r="HBF1" s="25" t="s">
        <v>5851</v>
      </c>
      <c r="HBG1" s="25" t="s">
        <v>5852</v>
      </c>
      <c r="HBH1" s="25" t="s">
        <v>5853</v>
      </c>
      <c r="HBI1" s="25" t="s">
        <v>5854</v>
      </c>
      <c r="HBJ1" s="25" t="s">
        <v>5855</v>
      </c>
      <c r="HBK1" s="25" t="s">
        <v>5856</v>
      </c>
      <c r="HBL1" s="25" t="s">
        <v>5857</v>
      </c>
      <c r="HBM1" s="25" t="s">
        <v>5858</v>
      </c>
      <c r="HBN1" s="25" t="s">
        <v>5859</v>
      </c>
      <c r="HBO1" s="25" t="s">
        <v>5860</v>
      </c>
      <c r="HBP1" s="25" t="s">
        <v>5861</v>
      </c>
      <c r="HBQ1" s="25" t="s">
        <v>5862</v>
      </c>
      <c r="HBR1" s="25" t="s">
        <v>5863</v>
      </c>
      <c r="HBS1" s="25" t="s">
        <v>5864</v>
      </c>
      <c r="HBT1" s="25" t="s">
        <v>5865</v>
      </c>
      <c r="HBU1" s="25" t="s">
        <v>5866</v>
      </c>
      <c r="HBV1" s="25" t="s">
        <v>5867</v>
      </c>
      <c r="HBW1" s="25" t="s">
        <v>5868</v>
      </c>
      <c r="HBX1" s="25" t="s">
        <v>5869</v>
      </c>
      <c r="HBY1" s="25" t="s">
        <v>5870</v>
      </c>
      <c r="HBZ1" s="25" t="s">
        <v>5871</v>
      </c>
      <c r="HCA1" s="25" t="s">
        <v>5872</v>
      </c>
      <c r="HCB1" s="25" t="s">
        <v>5873</v>
      </c>
      <c r="HCC1" s="25" t="s">
        <v>5874</v>
      </c>
      <c r="HCD1" s="25" t="s">
        <v>5875</v>
      </c>
      <c r="HCE1" s="25" t="s">
        <v>5876</v>
      </c>
      <c r="HCF1" s="25" t="s">
        <v>5877</v>
      </c>
      <c r="HCG1" s="25" t="s">
        <v>5878</v>
      </c>
      <c r="HCH1" s="25" t="s">
        <v>5879</v>
      </c>
      <c r="HCI1" s="25" t="s">
        <v>5880</v>
      </c>
      <c r="HCJ1" s="25" t="s">
        <v>5881</v>
      </c>
      <c r="HCK1" s="25" t="s">
        <v>5882</v>
      </c>
      <c r="HCL1" s="25" t="s">
        <v>5883</v>
      </c>
      <c r="HCM1" s="25" t="s">
        <v>5884</v>
      </c>
      <c r="HCN1" s="25" t="s">
        <v>5885</v>
      </c>
      <c r="HCO1" s="25" t="s">
        <v>5886</v>
      </c>
      <c r="HCP1" s="25" t="s">
        <v>5887</v>
      </c>
      <c r="HCQ1" s="25" t="s">
        <v>5888</v>
      </c>
      <c r="HCR1" s="25" t="s">
        <v>5889</v>
      </c>
      <c r="HCS1" s="25" t="s">
        <v>5890</v>
      </c>
      <c r="HCT1" s="25" t="s">
        <v>5891</v>
      </c>
      <c r="HCU1" s="25" t="s">
        <v>5892</v>
      </c>
      <c r="HCV1" s="25" t="s">
        <v>5893</v>
      </c>
      <c r="HCW1" s="25" t="s">
        <v>5894</v>
      </c>
      <c r="HCX1" s="25" t="s">
        <v>5895</v>
      </c>
      <c r="HCY1" s="25" t="s">
        <v>5896</v>
      </c>
      <c r="HCZ1" s="25" t="s">
        <v>5897</v>
      </c>
      <c r="HDA1" s="25" t="s">
        <v>5898</v>
      </c>
      <c r="HDB1" s="25" t="s">
        <v>5899</v>
      </c>
      <c r="HDC1" s="25" t="s">
        <v>5900</v>
      </c>
      <c r="HDD1" s="25" t="s">
        <v>5901</v>
      </c>
      <c r="HDE1" s="25" t="s">
        <v>5902</v>
      </c>
      <c r="HDF1" s="25" t="s">
        <v>5903</v>
      </c>
      <c r="HDG1" s="25" t="s">
        <v>5904</v>
      </c>
      <c r="HDH1" s="25" t="s">
        <v>5905</v>
      </c>
      <c r="HDI1" s="25" t="s">
        <v>5906</v>
      </c>
      <c r="HDJ1" s="25" t="s">
        <v>5907</v>
      </c>
      <c r="HDK1" s="25" t="s">
        <v>5908</v>
      </c>
      <c r="HDL1" s="25" t="s">
        <v>5909</v>
      </c>
      <c r="HDM1" s="25" t="s">
        <v>5910</v>
      </c>
      <c r="HDN1" s="25" t="s">
        <v>5911</v>
      </c>
      <c r="HDO1" s="25" t="s">
        <v>5912</v>
      </c>
      <c r="HDP1" s="25" t="s">
        <v>5913</v>
      </c>
      <c r="HDQ1" s="25" t="s">
        <v>5914</v>
      </c>
      <c r="HDR1" s="25" t="s">
        <v>5915</v>
      </c>
      <c r="HDS1" s="25" t="s">
        <v>5916</v>
      </c>
      <c r="HDT1" s="25" t="s">
        <v>5917</v>
      </c>
      <c r="HDU1" s="25" t="s">
        <v>5918</v>
      </c>
      <c r="HDV1" s="25" t="s">
        <v>5919</v>
      </c>
      <c r="HDW1" s="25" t="s">
        <v>5920</v>
      </c>
      <c r="HDX1" s="25" t="s">
        <v>5921</v>
      </c>
      <c r="HDY1" s="25" t="s">
        <v>5922</v>
      </c>
      <c r="HDZ1" s="25" t="s">
        <v>5923</v>
      </c>
      <c r="HEA1" s="25" t="s">
        <v>5924</v>
      </c>
      <c r="HEB1" s="25" t="s">
        <v>5925</v>
      </c>
      <c r="HEC1" s="25" t="s">
        <v>5926</v>
      </c>
      <c r="HED1" s="25" t="s">
        <v>5927</v>
      </c>
      <c r="HEE1" s="25" t="s">
        <v>5928</v>
      </c>
      <c r="HEF1" s="25" t="s">
        <v>5929</v>
      </c>
      <c r="HEG1" s="25" t="s">
        <v>5930</v>
      </c>
      <c r="HEH1" s="25" t="s">
        <v>5931</v>
      </c>
      <c r="HEI1" s="25" t="s">
        <v>5932</v>
      </c>
      <c r="HEJ1" s="25" t="s">
        <v>5933</v>
      </c>
      <c r="HEK1" s="25" t="s">
        <v>5934</v>
      </c>
      <c r="HEL1" s="25" t="s">
        <v>5935</v>
      </c>
      <c r="HEM1" s="25" t="s">
        <v>5936</v>
      </c>
      <c r="HEN1" s="25" t="s">
        <v>5937</v>
      </c>
      <c r="HEO1" s="25" t="s">
        <v>5938</v>
      </c>
      <c r="HEP1" s="25" t="s">
        <v>5939</v>
      </c>
      <c r="HEQ1" s="25" t="s">
        <v>5940</v>
      </c>
      <c r="HER1" s="25" t="s">
        <v>5941</v>
      </c>
      <c r="HES1" s="25" t="s">
        <v>5942</v>
      </c>
      <c r="HET1" s="25" t="s">
        <v>5943</v>
      </c>
      <c r="HEU1" s="25" t="s">
        <v>5944</v>
      </c>
      <c r="HEV1" s="25" t="s">
        <v>5945</v>
      </c>
      <c r="HEW1" s="25" t="s">
        <v>5946</v>
      </c>
      <c r="HEX1" s="25" t="s">
        <v>5947</v>
      </c>
      <c r="HEY1" s="25" t="s">
        <v>5948</v>
      </c>
      <c r="HEZ1" s="25" t="s">
        <v>5949</v>
      </c>
      <c r="HFA1" s="25" t="s">
        <v>5950</v>
      </c>
      <c r="HFB1" s="25" t="s">
        <v>5951</v>
      </c>
      <c r="HFC1" s="25" t="s">
        <v>5952</v>
      </c>
      <c r="HFD1" s="25" t="s">
        <v>5953</v>
      </c>
      <c r="HFE1" s="25" t="s">
        <v>5954</v>
      </c>
      <c r="HFF1" s="25" t="s">
        <v>5955</v>
      </c>
      <c r="HFG1" s="25" t="s">
        <v>5956</v>
      </c>
      <c r="HFH1" s="25" t="s">
        <v>5957</v>
      </c>
      <c r="HFI1" s="25" t="s">
        <v>5958</v>
      </c>
      <c r="HFJ1" s="25" t="s">
        <v>5959</v>
      </c>
      <c r="HFK1" s="25" t="s">
        <v>5960</v>
      </c>
      <c r="HFL1" s="25" t="s">
        <v>5961</v>
      </c>
      <c r="HFM1" s="25" t="s">
        <v>5962</v>
      </c>
      <c r="HFN1" s="25" t="s">
        <v>5963</v>
      </c>
      <c r="HFO1" s="25" t="s">
        <v>5964</v>
      </c>
      <c r="HFP1" s="25" t="s">
        <v>5965</v>
      </c>
      <c r="HFQ1" s="25" t="s">
        <v>5966</v>
      </c>
      <c r="HFR1" s="25" t="s">
        <v>5967</v>
      </c>
      <c r="HFS1" s="25" t="s">
        <v>5968</v>
      </c>
      <c r="HFT1" s="25" t="s">
        <v>5969</v>
      </c>
      <c r="HFU1" s="25" t="s">
        <v>5970</v>
      </c>
      <c r="HFV1" s="25" t="s">
        <v>5971</v>
      </c>
      <c r="HFW1" s="25" t="s">
        <v>5972</v>
      </c>
      <c r="HFX1" s="25" t="s">
        <v>5973</v>
      </c>
      <c r="HFY1" s="25" t="s">
        <v>5974</v>
      </c>
      <c r="HFZ1" s="25" t="s">
        <v>5975</v>
      </c>
      <c r="HGA1" s="25" t="s">
        <v>5976</v>
      </c>
      <c r="HGB1" s="25" t="s">
        <v>5977</v>
      </c>
      <c r="HGC1" s="25" t="s">
        <v>5978</v>
      </c>
      <c r="HGD1" s="25" t="s">
        <v>5979</v>
      </c>
      <c r="HGE1" s="25" t="s">
        <v>5980</v>
      </c>
      <c r="HGF1" s="25" t="s">
        <v>5981</v>
      </c>
      <c r="HGG1" s="25" t="s">
        <v>5982</v>
      </c>
      <c r="HGH1" s="25" t="s">
        <v>5983</v>
      </c>
      <c r="HGI1" s="25" t="s">
        <v>5984</v>
      </c>
      <c r="HGJ1" s="25" t="s">
        <v>5985</v>
      </c>
      <c r="HGK1" s="25" t="s">
        <v>5986</v>
      </c>
      <c r="HGL1" s="25" t="s">
        <v>5987</v>
      </c>
      <c r="HGM1" s="25" t="s">
        <v>5988</v>
      </c>
      <c r="HGN1" s="25" t="s">
        <v>5989</v>
      </c>
      <c r="HGO1" s="25" t="s">
        <v>5990</v>
      </c>
      <c r="HGP1" s="25" t="s">
        <v>5991</v>
      </c>
      <c r="HGQ1" s="25" t="s">
        <v>5992</v>
      </c>
      <c r="HGR1" s="25" t="s">
        <v>5993</v>
      </c>
      <c r="HGS1" s="25" t="s">
        <v>5994</v>
      </c>
      <c r="HGT1" s="25" t="s">
        <v>5995</v>
      </c>
      <c r="HGU1" s="25" t="s">
        <v>5996</v>
      </c>
      <c r="HGV1" s="25" t="s">
        <v>5997</v>
      </c>
      <c r="HGW1" s="25" t="s">
        <v>5998</v>
      </c>
      <c r="HGX1" s="25" t="s">
        <v>5999</v>
      </c>
      <c r="HGY1" s="25" t="s">
        <v>6000</v>
      </c>
      <c r="HGZ1" s="25" t="s">
        <v>6001</v>
      </c>
      <c r="HHA1" s="25" t="s">
        <v>6002</v>
      </c>
      <c r="HHB1" s="25" t="s">
        <v>6003</v>
      </c>
      <c r="HHC1" s="25" t="s">
        <v>6004</v>
      </c>
      <c r="HHD1" s="25" t="s">
        <v>6005</v>
      </c>
      <c r="HHE1" s="25" t="s">
        <v>6006</v>
      </c>
      <c r="HHF1" s="25" t="s">
        <v>6007</v>
      </c>
      <c r="HHG1" s="25" t="s">
        <v>6008</v>
      </c>
      <c r="HHH1" s="25" t="s">
        <v>6009</v>
      </c>
      <c r="HHI1" s="25" t="s">
        <v>6010</v>
      </c>
      <c r="HHJ1" s="25" t="s">
        <v>6011</v>
      </c>
      <c r="HHK1" s="25" t="s">
        <v>6012</v>
      </c>
      <c r="HHL1" s="25" t="s">
        <v>6013</v>
      </c>
      <c r="HHM1" s="25" t="s">
        <v>6014</v>
      </c>
      <c r="HHN1" s="25" t="s">
        <v>6015</v>
      </c>
      <c r="HHO1" s="25" t="s">
        <v>6016</v>
      </c>
      <c r="HHP1" s="25" t="s">
        <v>6017</v>
      </c>
      <c r="HHQ1" s="25" t="s">
        <v>6018</v>
      </c>
      <c r="HHR1" s="25" t="s">
        <v>6019</v>
      </c>
      <c r="HHS1" s="25" t="s">
        <v>6020</v>
      </c>
      <c r="HHT1" s="25" t="s">
        <v>6021</v>
      </c>
      <c r="HHU1" s="25" t="s">
        <v>6022</v>
      </c>
      <c r="HHV1" s="25" t="s">
        <v>6023</v>
      </c>
      <c r="HHW1" s="25" t="s">
        <v>6024</v>
      </c>
      <c r="HHX1" s="25" t="s">
        <v>6025</v>
      </c>
      <c r="HHY1" s="25" t="s">
        <v>6026</v>
      </c>
      <c r="HHZ1" s="25" t="s">
        <v>6027</v>
      </c>
      <c r="HIA1" s="25" t="s">
        <v>6028</v>
      </c>
      <c r="HIB1" s="25" t="s">
        <v>6029</v>
      </c>
      <c r="HIC1" s="25" t="s">
        <v>6030</v>
      </c>
      <c r="HID1" s="25" t="s">
        <v>6031</v>
      </c>
      <c r="HIE1" s="25" t="s">
        <v>6032</v>
      </c>
      <c r="HIF1" s="25" t="s">
        <v>6033</v>
      </c>
      <c r="HIG1" s="25" t="s">
        <v>6034</v>
      </c>
      <c r="HIH1" s="25" t="s">
        <v>6035</v>
      </c>
      <c r="HII1" s="25" t="s">
        <v>6036</v>
      </c>
      <c r="HIJ1" s="25" t="s">
        <v>6037</v>
      </c>
      <c r="HIK1" s="25" t="s">
        <v>6038</v>
      </c>
      <c r="HIL1" s="25" t="s">
        <v>6039</v>
      </c>
      <c r="HIM1" s="25" t="s">
        <v>6040</v>
      </c>
      <c r="HIN1" s="25" t="s">
        <v>6041</v>
      </c>
      <c r="HIO1" s="25" t="s">
        <v>6042</v>
      </c>
      <c r="HIP1" s="25" t="s">
        <v>6043</v>
      </c>
      <c r="HIQ1" s="25" t="s">
        <v>6044</v>
      </c>
      <c r="HIR1" s="25" t="s">
        <v>6045</v>
      </c>
      <c r="HIS1" s="25" t="s">
        <v>6046</v>
      </c>
      <c r="HIT1" s="25" t="s">
        <v>6047</v>
      </c>
      <c r="HIU1" s="25" t="s">
        <v>6048</v>
      </c>
      <c r="HIV1" s="25" t="s">
        <v>6049</v>
      </c>
      <c r="HIW1" s="25" t="s">
        <v>6050</v>
      </c>
      <c r="HIX1" s="25" t="s">
        <v>6051</v>
      </c>
      <c r="HIY1" s="25" t="s">
        <v>6052</v>
      </c>
      <c r="HIZ1" s="25" t="s">
        <v>6053</v>
      </c>
      <c r="HJA1" s="25" t="s">
        <v>6054</v>
      </c>
      <c r="HJB1" s="25" t="s">
        <v>6055</v>
      </c>
      <c r="HJC1" s="25" t="s">
        <v>6056</v>
      </c>
      <c r="HJD1" s="25" t="s">
        <v>6057</v>
      </c>
      <c r="HJE1" s="25" t="s">
        <v>6058</v>
      </c>
      <c r="HJF1" s="25" t="s">
        <v>6059</v>
      </c>
      <c r="HJG1" s="25" t="s">
        <v>6060</v>
      </c>
      <c r="HJH1" s="25" t="s">
        <v>6061</v>
      </c>
      <c r="HJI1" s="25" t="s">
        <v>6062</v>
      </c>
      <c r="HJJ1" s="25" t="s">
        <v>6063</v>
      </c>
      <c r="HJK1" s="25" t="s">
        <v>6064</v>
      </c>
      <c r="HJL1" s="25" t="s">
        <v>6065</v>
      </c>
      <c r="HJM1" s="25" t="s">
        <v>6066</v>
      </c>
      <c r="HJN1" s="25" t="s">
        <v>6067</v>
      </c>
      <c r="HJO1" s="25" t="s">
        <v>6068</v>
      </c>
      <c r="HJP1" s="25" t="s">
        <v>6069</v>
      </c>
      <c r="HJQ1" s="25" t="s">
        <v>6070</v>
      </c>
      <c r="HJR1" s="25" t="s">
        <v>6071</v>
      </c>
      <c r="HJS1" s="25" t="s">
        <v>6072</v>
      </c>
      <c r="HJT1" s="25" t="s">
        <v>6073</v>
      </c>
      <c r="HJU1" s="25" t="s">
        <v>6074</v>
      </c>
      <c r="HJV1" s="25" t="s">
        <v>6075</v>
      </c>
      <c r="HJW1" s="25" t="s">
        <v>6076</v>
      </c>
      <c r="HJX1" s="25" t="s">
        <v>6077</v>
      </c>
      <c r="HJY1" s="25" t="s">
        <v>6078</v>
      </c>
      <c r="HJZ1" s="25" t="s">
        <v>6079</v>
      </c>
      <c r="HKA1" s="25" t="s">
        <v>6080</v>
      </c>
      <c r="HKB1" s="25" t="s">
        <v>6081</v>
      </c>
      <c r="HKC1" s="25" t="s">
        <v>6082</v>
      </c>
      <c r="HKD1" s="25" t="s">
        <v>6083</v>
      </c>
      <c r="HKE1" s="25" t="s">
        <v>6084</v>
      </c>
      <c r="HKF1" s="25" t="s">
        <v>6085</v>
      </c>
      <c r="HKG1" s="25" t="s">
        <v>6086</v>
      </c>
      <c r="HKH1" s="25" t="s">
        <v>6087</v>
      </c>
      <c r="HKI1" s="25" t="s">
        <v>6088</v>
      </c>
      <c r="HKJ1" s="25" t="s">
        <v>6089</v>
      </c>
      <c r="HKK1" s="25" t="s">
        <v>6090</v>
      </c>
      <c r="HKL1" s="25" t="s">
        <v>6091</v>
      </c>
      <c r="HKM1" s="25" t="s">
        <v>6092</v>
      </c>
      <c r="HKN1" s="25" t="s">
        <v>6093</v>
      </c>
      <c r="HKO1" s="25" t="s">
        <v>6094</v>
      </c>
      <c r="HKP1" s="25" t="s">
        <v>6095</v>
      </c>
      <c r="HKQ1" s="25" t="s">
        <v>6096</v>
      </c>
      <c r="HKR1" s="25" t="s">
        <v>6097</v>
      </c>
      <c r="HKS1" s="25" t="s">
        <v>6098</v>
      </c>
      <c r="HKT1" s="25" t="s">
        <v>6099</v>
      </c>
      <c r="HKU1" s="25" t="s">
        <v>6100</v>
      </c>
      <c r="HKV1" s="25" t="s">
        <v>6101</v>
      </c>
      <c r="HKW1" s="25" t="s">
        <v>6102</v>
      </c>
      <c r="HKX1" s="25" t="s">
        <v>6103</v>
      </c>
      <c r="HKY1" s="25" t="s">
        <v>6104</v>
      </c>
      <c r="HKZ1" s="25" t="s">
        <v>6105</v>
      </c>
      <c r="HLA1" s="25" t="s">
        <v>6106</v>
      </c>
      <c r="HLB1" s="25" t="s">
        <v>6107</v>
      </c>
      <c r="HLC1" s="25" t="s">
        <v>6108</v>
      </c>
      <c r="HLD1" s="25" t="s">
        <v>6109</v>
      </c>
      <c r="HLE1" s="25" t="s">
        <v>6110</v>
      </c>
      <c r="HLF1" s="25" t="s">
        <v>6111</v>
      </c>
      <c r="HLG1" s="25" t="s">
        <v>6112</v>
      </c>
      <c r="HLH1" s="25" t="s">
        <v>6113</v>
      </c>
      <c r="HLI1" s="25" t="s">
        <v>6114</v>
      </c>
      <c r="HLJ1" s="25" t="s">
        <v>6115</v>
      </c>
      <c r="HLK1" s="25" t="s">
        <v>6116</v>
      </c>
      <c r="HLL1" s="25" t="s">
        <v>6117</v>
      </c>
      <c r="HLM1" s="25" t="s">
        <v>6118</v>
      </c>
      <c r="HLN1" s="25" t="s">
        <v>6119</v>
      </c>
      <c r="HLO1" s="25" t="s">
        <v>6120</v>
      </c>
      <c r="HLP1" s="25" t="s">
        <v>6121</v>
      </c>
      <c r="HLQ1" s="25" t="s">
        <v>6122</v>
      </c>
      <c r="HLR1" s="25" t="s">
        <v>6123</v>
      </c>
      <c r="HLS1" s="25" t="s">
        <v>6124</v>
      </c>
      <c r="HLT1" s="25" t="s">
        <v>6125</v>
      </c>
      <c r="HLU1" s="25" t="s">
        <v>6126</v>
      </c>
      <c r="HLV1" s="25" t="s">
        <v>6127</v>
      </c>
      <c r="HLW1" s="25" t="s">
        <v>6128</v>
      </c>
      <c r="HLX1" s="25" t="s">
        <v>6129</v>
      </c>
      <c r="HLY1" s="25" t="s">
        <v>6130</v>
      </c>
      <c r="HLZ1" s="25" t="s">
        <v>6131</v>
      </c>
      <c r="HMA1" s="25" t="s">
        <v>6132</v>
      </c>
      <c r="HMB1" s="25" t="s">
        <v>6133</v>
      </c>
      <c r="HMC1" s="25" t="s">
        <v>6134</v>
      </c>
      <c r="HMD1" s="25" t="s">
        <v>6135</v>
      </c>
      <c r="HME1" s="25" t="s">
        <v>6136</v>
      </c>
      <c r="HMF1" s="25" t="s">
        <v>6137</v>
      </c>
      <c r="HMG1" s="25" t="s">
        <v>6138</v>
      </c>
      <c r="HMH1" s="25" t="s">
        <v>6139</v>
      </c>
      <c r="HMI1" s="25" t="s">
        <v>6140</v>
      </c>
      <c r="HMJ1" s="25" t="s">
        <v>6141</v>
      </c>
      <c r="HMK1" s="25" t="s">
        <v>6142</v>
      </c>
      <c r="HML1" s="25" t="s">
        <v>6143</v>
      </c>
      <c r="HMM1" s="25" t="s">
        <v>6144</v>
      </c>
      <c r="HMN1" s="25" t="s">
        <v>6145</v>
      </c>
      <c r="HMO1" s="25" t="s">
        <v>6146</v>
      </c>
      <c r="HMP1" s="25" t="s">
        <v>6147</v>
      </c>
      <c r="HMQ1" s="25" t="s">
        <v>6148</v>
      </c>
      <c r="HMR1" s="25" t="s">
        <v>6149</v>
      </c>
      <c r="HMS1" s="25" t="s">
        <v>6150</v>
      </c>
      <c r="HMT1" s="25" t="s">
        <v>6151</v>
      </c>
      <c r="HMU1" s="25" t="s">
        <v>6152</v>
      </c>
      <c r="HMV1" s="25" t="s">
        <v>6153</v>
      </c>
      <c r="HMW1" s="25" t="s">
        <v>6154</v>
      </c>
      <c r="HMX1" s="25" t="s">
        <v>6155</v>
      </c>
      <c r="HMY1" s="25" t="s">
        <v>6156</v>
      </c>
      <c r="HMZ1" s="25" t="s">
        <v>6157</v>
      </c>
      <c r="HNA1" s="25" t="s">
        <v>6158</v>
      </c>
      <c r="HNB1" s="25" t="s">
        <v>6159</v>
      </c>
      <c r="HNC1" s="25" t="s">
        <v>6160</v>
      </c>
      <c r="HND1" s="25" t="s">
        <v>6161</v>
      </c>
      <c r="HNE1" s="25" t="s">
        <v>6162</v>
      </c>
      <c r="HNF1" s="25" t="s">
        <v>6163</v>
      </c>
      <c r="HNG1" s="25" t="s">
        <v>6164</v>
      </c>
      <c r="HNH1" s="25" t="s">
        <v>6165</v>
      </c>
      <c r="HNI1" s="25" t="s">
        <v>6166</v>
      </c>
      <c r="HNJ1" s="25" t="s">
        <v>6167</v>
      </c>
      <c r="HNK1" s="25" t="s">
        <v>6168</v>
      </c>
      <c r="HNL1" s="25" t="s">
        <v>6169</v>
      </c>
      <c r="HNM1" s="25" t="s">
        <v>6170</v>
      </c>
      <c r="HNN1" s="25" t="s">
        <v>6171</v>
      </c>
      <c r="HNO1" s="25" t="s">
        <v>6172</v>
      </c>
      <c r="HNP1" s="25" t="s">
        <v>6173</v>
      </c>
      <c r="HNQ1" s="25" t="s">
        <v>6174</v>
      </c>
      <c r="HNR1" s="25" t="s">
        <v>6175</v>
      </c>
      <c r="HNS1" s="25" t="s">
        <v>6176</v>
      </c>
      <c r="HNT1" s="25" t="s">
        <v>6177</v>
      </c>
      <c r="HNU1" s="25" t="s">
        <v>6178</v>
      </c>
      <c r="HNV1" s="25" t="s">
        <v>6179</v>
      </c>
      <c r="HNW1" s="25" t="s">
        <v>6180</v>
      </c>
      <c r="HNX1" s="25" t="s">
        <v>6181</v>
      </c>
      <c r="HNY1" s="25" t="s">
        <v>6182</v>
      </c>
      <c r="HNZ1" s="25" t="s">
        <v>6183</v>
      </c>
      <c r="HOA1" s="25" t="s">
        <v>6184</v>
      </c>
      <c r="HOB1" s="25" t="s">
        <v>6185</v>
      </c>
      <c r="HOC1" s="25" t="s">
        <v>6186</v>
      </c>
      <c r="HOD1" s="25" t="s">
        <v>6187</v>
      </c>
      <c r="HOE1" s="25" t="s">
        <v>6188</v>
      </c>
      <c r="HOF1" s="25" t="s">
        <v>6189</v>
      </c>
      <c r="HOG1" s="25" t="s">
        <v>6190</v>
      </c>
      <c r="HOH1" s="25" t="s">
        <v>6191</v>
      </c>
      <c r="HOI1" s="25" t="s">
        <v>6192</v>
      </c>
      <c r="HOJ1" s="25" t="s">
        <v>6193</v>
      </c>
      <c r="HOK1" s="25" t="s">
        <v>6194</v>
      </c>
      <c r="HOL1" s="25" t="s">
        <v>6195</v>
      </c>
      <c r="HOM1" s="25" t="s">
        <v>6196</v>
      </c>
      <c r="HON1" s="25" t="s">
        <v>6197</v>
      </c>
      <c r="HOO1" s="25" t="s">
        <v>6198</v>
      </c>
      <c r="HOP1" s="25" t="s">
        <v>6199</v>
      </c>
      <c r="HOQ1" s="25" t="s">
        <v>6200</v>
      </c>
      <c r="HOR1" s="25" t="s">
        <v>6201</v>
      </c>
      <c r="HOS1" s="25" t="s">
        <v>6202</v>
      </c>
      <c r="HOT1" s="25" t="s">
        <v>6203</v>
      </c>
      <c r="HOU1" s="25" t="s">
        <v>6204</v>
      </c>
      <c r="HOV1" s="25" t="s">
        <v>6205</v>
      </c>
      <c r="HOW1" s="25" t="s">
        <v>6206</v>
      </c>
      <c r="HOX1" s="25" t="s">
        <v>6207</v>
      </c>
      <c r="HOY1" s="25" t="s">
        <v>6208</v>
      </c>
      <c r="HOZ1" s="25" t="s">
        <v>6209</v>
      </c>
      <c r="HPA1" s="25" t="s">
        <v>6210</v>
      </c>
      <c r="HPB1" s="25" t="s">
        <v>6211</v>
      </c>
      <c r="HPC1" s="25" t="s">
        <v>6212</v>
      </c>
      <c r="HPD1" s="25" t="s">
        <v>6213</v>
      </c>
      <c r="HPE1" s="25" t="s">
        <v>6214</v>
      </c>
      <c r="HPF1" s="25" t="s">
        <v>6215</v>
      </c>
      <c r="HPG1" s="25" t="s">
        <v>6216</v>
      </c>
      <c r="HPH1" s="25" t="s">
        <v>6217</v>
      </c>
      <c r="HPI1" s="25" t="s">
        <v>6218</v>
      </c>
      <c r="HPJ1" s="25" t="s">
        <v>6219</v>
      </c>
      <c r="HPK1" s="25" t="s">
        <v>6220</v>
      </c>
      <c r="HPL1" s="25" t="s">
        <v>6221</v>
      </c>
      <c r="HPM1" s="25" t="s">
        <v>6222</v>
      </c>
      <c r="HPN1" s="25" t="s">
        <v>6223</v>
      </c>
      <c r="HPO1" s="25" t="s">
        <v>6224</v>
      </c>
      <c r="HPP1" s="25" t="s">
        <v>6225</v>
      </c>
      <c r="HPQ1" s="25" t="s">
        <v>6226</v>
      </c>
      <c r="HPR1" s="25" t="s">
        <v>6227</v>
      </c>
      <c r="HPS1" s="25" t="s">
        <v>6228</v>
      </c>
      <c r="HPT1" s="25" t="s">
        <v>6229</v>
      </c>
      <c r="HPU1" s="25" t="s">
        <v>6230</v>
      </c>
      <c r="HPV1" s="25" t="s">
        <v>6231</v>
      </c>
      <c r="HPW1" s="25" t="s">
        <v>6232</v>
      </c>
      <c r="HPX1" s="25" t="s">
        <v>6233</v>
      </c>
      <c r="HPY1" s="25" t="s">
        <v>6234</v>
      </c>
      <c r="HPZ1" s="25" t="s">
        <v>6235</v>
      </c>
      <c r="HQA1" s="25" t="s">
        <v>6236</v>
      </c>
      <c r="HQB1" s="25" t="s">
        <v>6237</v>
      </c>
      <c r="HQC1" s="25" t="s">
        <v>6238</v>
      </c>
      <c r="HQD1" s="25" t="s">
        <v>6239</v>
      </c>
      <c r="HQE1" s="25" t="s">
        <v>6240</v>
      </c>
      <c r="HQF1" s="25" t="s">
        <v>6241</v>
      </c>
      <c r="HQG1" s="25" t="s">
        <v>6242</v>
      </c>
      <c r="HQH1" s="25" t="s">
        <v>6243</v>
      </c>
      <c r="HQI1" s="25" t="s">
        <v>6244</v>
      </c>
      <c r="HQJ1" s="25" t="s">
        <v>6245</v>
      </c>
      <c r="HQK1" s="25" t="s">
        <v>6246</v>
      </c>
      <c r="HQL1" s="25" t="s">
        <v>6247</v>
      </c>
      <c r="HQM1" s="25" t="s">
        <v>6248</v>
      </c>
      <c r="HQN1" s="25" t="s">
        <v>6249</v>
      </c>
      <c r="HQO1" s="25" t="s">
        <v>6250</v>
      </c>
      <c r="HQP1" s="25" t="s">
        <v>6251</v>
      </c>
      <c r="HQQ1" s="25" t="s">
        <v>6252</v>
      </c>
      <c r="HQR1" s="25" t="s">
        <v>6253</v>
      </c>
      <c r="HQS1" s="25" t="s">
        <v>6254</v>
      </c>
      <c r="HQT1" s="25" t="s">
        <v>6255</v>
      </c>
      <c r="HQU1" s="25" t="s">
        <v>6256</v>
      </c>
      <c r="HQV1" s="25" t="s">
        <v>6257</v>
      </c>
      <c r="HQW1" s="25" t="s">
        <v>6258</v>
      </c>
      <c r="HQX1" s="25" t="s">
        <v>6259</v>
      </c>
      <c r="HQY1" s="25" t="s">
        <v>6260</v>
      </c>
      <c r="HQZ1" s="25" t="s">
        <v>6261</v>
      </c>
      <c r="HRA1" s="25" t="s">
        <v>6262</v>
      </c>
      <c r="HRB1" s="25" t="s">
        <v>6263</v>
      </c>
      <c r="HRC1" s="25" t="s">
        <v>6264</v>
      </c>
      <c r="HRD1" s="25" t="s">
        <v>6265</v>
      </c>
      <c r="HRE1" s="25" t="s">
        <v>6266</v>
      </c>
      <c r="HRF1" s="25" t="s">
        <v>6267</v>
      </c>
      <c r="HRG1" s="25" t="s">
        <v>6268</v>
      </c>
      <c r="HRH1" s="25" t="s">
        <v>6269</v>
      </c>
      <c r="HRI1" s="25" t="s">
        <v>6270</v>
      </c>
      <c r="HRJ1" s="25" t="s">
        <v>6271</v>
      </c>
      <c r="HRK1" s="25" t="s">
        <v>6272</v>
      </c>
      <c r="HRL1" s="25" t="s">
        <v>6273</v>
      </c>
      <c r="HRM1" s="25" t="s">
        <v>6274</v>
      </c>
      <c r="HRN1" s="25" t="s">
        <v>6275</v>
      </c>
      <c r="HRO1" s="25" t="s">
        <v>6276</v>
      </c>
      <c r="HRP1" s="25" t="s">
        <v>6277</v>
      </c>
      <c r="HRQ1" s="25" t="s">
        <v>6278</v>
      </c>
      <c r="HRR1" s="25" t="s">
        <v>6279</v>
      </c>
      <c r="HRS1" s="25" t="s">
        <v>6280</v>
      </c>
      <c r="HRT1" s="25" t="s">
        <v>6281</v>
      </c>
      <c r="HRU1" s="25" t="s">
        <v>6282</v>
      </c>
      <c r="HRV1" s="25" t="s">
        <v>6283</v>
      </c>
      <c r="HRW1" s="25" t="s">
        <v>6284</v>
      </c>
      <c r="HRX1" s="25" t="s">
        <v>6285</v>
      </c>
      <c r="HRY1" s="25" t="s">
        <v>6286</v>
      </c>
      <c r="HRZ1" s="25" t="s">
        <v>6287</v>
      </c>
      <c r="HSA1" s="25" t="s">
        <v>6288</v>
      </c>
      <c r="HSB1" s="25" t="s">
        <v>6289</v>
      </c>
      <c r="HSC1" s="25" t="s">
        <v>6290</v>
      </c>
      <c r="HSD1" s="25" t="s">
        <v>6291</v>
      </c>
      <c r="HSE1" s="25" t="s">
        <v>6292</v>
      </c>
      <c r="HSF1" s="25" t="s">
        <v>6293</v>
      </c>
      <c r="HSG1" s="25" t="s">
        <v>6294</v>
      </c>
      <c r="HSH1" s="25" t="s">
        <v>6295</v>
      </c>
      <c r="HSI1" s="25" t="s">
        <v>6296</v>
      </c>
      <c r="HSJ1" s="25" t="s">
        <v>6297</v>
      </c>
      <c r="HSK1" s="25" t="s">
        <v>6298</v>
      </c>
      <c r="HSL1" s="25" t="s">
        <v>6299</v>
      </c>
      <c r="HSM1" s="25" t="s">
        <v>6300</v>
      </c>
      <c r="HSN1" s="25" t="s">
        <v>6301</v>
      </c>
      <c r="HSO1" s="25" t="s">
        <v>6302</v>
      </c>
      <c r="HSP1" s="25" t="s">
        <v>6303</v>
      </c>
      <c r="HSQ1" s="25" t="s">
        <v>6304</v>
      </c>
      <c r="HSR1" s="25" t="s">
        <v>6305</v>
      </c>
      <c r="HSS1" s="25" t="s">
        <v>6306</v>
      </c>
      <c r="HST1" s="25" t="s">
        <v>6307</v>
      </c>
      <c r="HSU1" s="25" t="s">
        <v>6308</v>
      </c>
      <c r="HSV1" s="25" t="s">
        <v>6309</v>
      </c>
      <c r="HSW1" s="25" t="s">
        <v>6310</v>
      </c>
      <c r="HSX1" s="25" t="s">
        <v>6311</v>
      </c>
      <c r="HSY1" s="25" t="s">
        <v>6312</v>
      </c>
      <c r="HSZ1" s="25" t="s">
        <v>6313</v>
      </c>
      <c r="HTA1" s="25" t="s">
        <v>6314</v>
      </c>
      <c r="HTB1" s="25" t="s">
        <v>6315</v>
      </c>
      <c r="HTC1" s="25" t="s">
        <v>6316</v>
      </c>
      <c r="HTD1" s="25" t="s">
        <v>6317</v>
      </c>
      <c r="HTE1" s="25" t="s">
        <v>6318</v>
      </c>
      <c r="HTF1" s="25" t="s">
        <v>6319</v>
      </c>
      <c r="HTG1" s="25" t="s">
        <v>6320</v>
      </c>
      <c r="HTH1" s="25" t="s">
        <v>6321</v>
      </c>
      <c r="HTI1" s="25" t="s">
        <v>6322</v>
      </c>
      <c r="HTJ1" s="25" t="s">
        <v>6323</v>
      </c>
      <c r="HTK1" s="25" t="s">
        <v>6324</v>
      </c>
      <c r="HTL1" s="25" t="s">
        <v>6325</v>
      </c>
      <c r="HTM1" s="25" t="s">
        <v>6326</v>
      </c>
      <c r="HTN1" s="25" t="s">
        <v>6327</v>
      </c>
      <c r="HTO1" s="25" t="s">
        <v>6328</v>
      </c>
      <c r="HTP1" s="25" t="s">
        <v>6329</v>
      </c>
      <c r="HTQ1" s="25" t="s">
        <v>6330</v>
      </c>
      <c r="HTR1" s="25" t="s">
        <v>6331</v>
      </c>
      <c r="HTS1" s="25" t="s">
        <v>6332</v>
      </c>
      <c r="HTT1" s="25" t="s">
        <v>6333</v>
      </c>
      <c r="HTU1" s="25" t="s">
        <v>6334</v>
      </c>
      <c r="HTV1" s="25" t="s">
        <v>6335</v>
      </c>
      <c r="HTW1" s="25" t="s">
        <v>6336</v>
      </c>
      <c r="HTX1" s="25" t="s">
        <v>6337</v>
      </c>
      <c r="HTY1" s="25" t="s">
        <v>6338</v>
      </c>
      <c r="HTZ1" s="25" t="s">
        <v>6339</v>
      </c>
      <c r="HUA1" s="25" t="s">
        <v>6340</v>
      </c>
      <c r="HUB1" s="25" t="s">
        <v>6341</v>
      </c>
      <c r="HUC1" s="25" t="s">
        <v>6342</v>
      </c>
      <c r="HUD1" s="25" t="s">
        <v>6343</v>
      </c>
      <c r="HUE1" s="25" t="s">
        <v>6344</v>
      </c>
      <c r="HUF1" s="25" t="s">
        <v>6345</v>
      </c>
      <c r="HUG1" s="25" t="s">
        <v>6346</v>
      </c>
      <c r="HUH1" s="25" t="s">
        <v>6347</v>
      </c>
      <c r="HUI1" s="25" t="s">
        <v>6348</v>
      </c>
      <c r="HUJ1" s="25" t="s">
        <v>6349</v>
      </c>
      <c r="HUK1" s="25" t="s">
        <v>6350</v>
      </c>
      <c r="HUL1" s="25" t="s">
        <v>6351</v>
      </c>
      <c r="HUM1" s="25" t="s">
        <v>6352</v>
      </c>
      <c r="HUN1" s="25" t="s">
        <v>6353</v>
      </c>
      <c r="HUO1" s="25" t="s">
        <v>6354</v>
      </c>
      <c r="HUP1" s="25" t="s">
        <v>6355</v>
      </c>
      <c r="HUQ1" s="25" t="s">
        <v>6356</v>
      </c>
      <c r="HUR1" s="25" t="s">
        <v>6357</v>
      </c>
      <c r="HUS1" s="25" t="s">
        <v>6358</v>
      </c>
      <c r="HUT1" s="25" t="s">
        <v>6359</v>
      </c>
      <c r="HUU1" s="25" t="s">
        <v>6360</v>
      </c>
      <c r="HUV1" s="25" t="s">
        <v>6361</v>
      </c>
      <c r="HUW1" s="25" t="s">
        <v>6362</v>
      </c>
      <c r="HUX1" s="25" t="s">
        <v>6363</v>
      </c>
      <c r="HUY1" s="25" t="s">
        <v>6364</v>
      </c>
      <c r="HUZ1" s="25" t="s">
        <v>6365</v>
      </c>
      <c r="HVA1" s="25" t="s">
        <v>6366</v>
      </c>
      <c r="HVB1" s="25" t="s">
        <v>6367</v>
      </c>
      <c r="HVC1" s="25" t="s">
        <v>6368</v>
      </c>
      <c r="HVD1" s="25" t="s">
        <v>6369</v>
      </c>
      <c r="HVE1" s="25" t="s">
        <v>6370</v>
      </c>
      <c r="HVF1" s="25" t="s">
        <v>6371</v>
      </c>
      <c r="HVG1" s="25" t="s">
        <v>6372</v>
      </c>
      <c r="HVH1" s="25" t="s">
        <v>6373</v>
      </c>
      <c r="HVI1" s="25" t="s">
        <v>6374</v>
      </c>
      <c r="HVJ1" s="25" t="s">
        <v>6375</v>
      </c>
      <c r="HVK1" s="25" t="s">
        <v>6376</v>
      </c>
      <c r="HVL1" s="25" t="s">
        <v>6377</v>
      </c>
      <c r="HVM1" s="25" t="s">
        <v>6378</v>
      </c>
      <c r="HVN1" s="25" t="s">
        <v>6379</v>
      </c>
      <c r="HVO1" s="25" t="s">
        <v>6380</v>
      </c>
      <c r="HVP1" s="25" t="s">
        <v>6381</v>
      </c>
      <c r="HVQ1" s="25" t="s">
        <v>6382</v>
      </c>
      <c r="HVR1" s="25" t="s">
        <v>6383</v>
      </c>
      <c r="HVS1" s="25" t="s">
        <v>6384</v>
      </c>
      <c r="HVT1" s="25" t="s">
        <v>6385</v>
      </c>
      <c r="HVU1" s="25" t="s">
        <v>6386</v>
      </c>
      <c r="HVV1" s="25" t="s">
        <v>6387</v>
      </c>
      <c r="HVW1" s="25" t="s">
        <v>6388</v>
      </c>
      <c r="HVX1" s="25" t="s">
        <v>6389</v>
      </c>
      <c r="HVY1" s="25" t="s">
        <v>6390</v>
      </c>
      <c r="HVZ1" s="25" t="s">
        <v>6391</v>
      </c>
      <c r="HWA1" s="25" t="s">
        <v>6392</v>
      </c>
      <c r="HWB1" s="25" t="s">
        <v>6393</v>
      </c>
      <c r="HWC1" s="25" t="s">
        <v>6394</v>
      </c>
      <c r="HWD1" s="25" t="s">
        <v>6395</v>
      </c>
      <c r="HWE1" s="25" t="s">
        <v>6396</v>
      </c>
      <c r="HWF1" s="25" t="s">
        <v>6397</v>
      </c>
      <c r="HWG1" s="25" t="s">
        <v>6398</v>
      </c>
      <c r="HWH1" s="25" t="s">
        <v>6399</v>
      </c>
      <c r="HWI1" s="25" t="s">
        <v>6400</v>
      </c>
      <c r="HWJ1" s="25" t="s">
        <v>6401</v>
      </c>
      <c r="HWK1" s="25" t="s">
        <v>6402</v>
      </c>
      <c r="HWL1" s="25" t="s">
        <v>6403</v>
      </c>
      <c r="HWM1" s="25" t="s">
        <v>6404</v>
      </c>
      <c r="HWN1" s="25" t="s">
        <v>6405</v>
      </c>
      <c r="HWO1" s="25" t="s">
        <v>6406</v>
      </c>
      <c r="HWP1" s="25" t="s">
        <v>6407</v>
      </c>
      <c r="HWQ1" s="25" t="s">
        <v>6408</v>
      </c>
      <c r="HWR1" s="25" t="s">
        <v>6409</v>
      </c>
      <c r="HWS1" s="25" t="s">
        <v>6410</v>
      </c>
      <c r="HWT1" s="25" t="s">
        <v>6411</v>
      </c>
      <c r="HWU1" s="25" t="s">
        <v>6412</v>
      </c>
      <c r="HWV1" s="25" t="s">
        <v>6413</v>
      </c>
      <c r="HWW1" s="25" t="s">
        <v>6414</v>
      </c>
      <c r="HWX1" s="25" t="s">
        <v>6415</v>
      </c>
      <c r="HWY1" s="25" t="s">
        <v>6416</v>
      </c>
      <c r="HWZ1" s="25" t="s">
        <v>6417</v>
      </c>
      <c r="HXA1" s="25" t="s">
        <v>6418</v>
      </c>
      <c r="HXB1" s="25" t="s">
        <v>6419</v>
      </c>
      <c r="HXC1" s="25" t="s">
        <v>6420</v>
      </c>
      <c r="HXD1" s="25" t="s">
        <v>6421</v>
      </c>
      <c r="HXE1" s="25" t="s">
        <v>6422</v>
      </c>
      <c r="HXF1" s="25" t="s">
        <v>6423</v>
      </c>
      <c r="HXG1" s="25" t="s">
        <v>6424</v>
      </c>
      <c r="HXH1" s="25" t="s">
        <v>6425</v>
      </c>
      <c r="HXI1" s="25" t="s">
        <v>6426</v>
      </c>
      <c r="HXJ1" s="25" t="s">
        <v>6427</v>
      </c>
      <c r="HXK1" s="25" t="s">
        <v>6428</v>
      </c>
      <c r="HXL1" s="25" t="s">
        <v>6429</v>
      </c>
      <c r="HXM1" s="25" t="s">
        <v>6430</v>
      </c>
      <c r="HXN1" s="25" t="s">
        <v>6431</v>
      </c>
      <c r="HXO1" s="25" t="s">
        <v>6432</v>
      </c>
      <c r="HXP1" s="25" t="s">
        <v>6433</v>
      </c>
      <c r="HXQ1" s="25" t="s">
        <v>6434</v>
      </c>
      <c r="HXR1" s="25" t="s">
        <v>6435</v>
      </c>
      <c r="HXS1" s="25" t="s">
        <v>6436</v>
      </c>
      <c r="HXT1" s="25" t="s">
        <v>6437</v>
      </c>
      <c r="HXU1" s="25" t="s">
        <v>6438</v>
      </c>
      <c r="HXV1" s="25" t="s">
        <v>6439</v>
      </c>
      <c r="HXW1" s="25" t="s">
        <v>6440</v>
      </c>
      <c r="HXX1" s="25" t="s">
        <v>6441</v>
      </c>
      <c r="HXY1" s="25" t="s">
        <v>6442</v>
      </c>
      <c r="HXZ1" s="25" t="s">
        <v>6443</v>
      </c>
      <c r="HYA1" s="25" t="s">
        <v>6444</v>
      </c>
      <c r="HYB1" s="25" t="s">
        <v>6445</v>
      </c>
      <c r="HYC1" s="25" t="s">
        <v>6446</v>
      </c>
      <c r="HYD1" s="25" t="s">
        <v>6447</v>
      </c>
      <c r="HYE1" s="25" t="s">
        <v>6448</v>
      </c>
      <c r="HYF1" s="25" t="s">
        <v>6449</v>
      </c>
      <c r="HYG1" s="25" t="s">
        <v>6450</v>
      </c>
      <c r="HYH1" s="25" t="s">
        <v>6451</v>
      </c>
      <c r="HYI1" s="25" t="s">
        <v>6452</v>
      </c>
      <c r="HYJ1" s="25" t="s">
        <v>6453</v>
      </c>
      <c r="HYK1" s="25" t="s">
        <v>6454</v>
      </c>
      <c r="HYL1" s="25" t="s">
        <v>6455</v>
      </c>
      <c r="HYM1" s="25" t="s">
        <v>6456</v>
      </c>
      <c r="HYN1" s="25" t="s">
        <v>6457</v>
      </c>
      <c r="HYO1" s="25" t="s">
        <v>6458</v>
      </c>
      <c r="HYP1" s="25" t="s">
        <v>6459</v>
      </c>
      <c r="HYQ1" s="25" t="s">
        <v>6460</v>
      </c>
      <c r="HYR1" s="25" t="s">
        <v>6461</v>
      </c>
      <c r="HYS1" s="25" t="s">
        <v>6462</v>
      </c>
      <c r="HYT1" s="25" t="s">
        <v>6463</v>
      </c>
      <c r="HYU1" s="25" t="s">
        <v>6464</v>
      </c>
      <c r="HYV1" s="25" t="s">
        <v>6465</v>
      </c>
      <c r="HYW1" s="25" t="s">
        <v>6466</v>
      </c>
      <c r="HYX1" s="25" t="s">
        <v>6467</v>
      </c>
      <c r="HYY1" s="25" t="s">
        <v>6468</v>
      </c>
      <c r="HYZ1" s="25" t="s">
        <v>6469</v>
      </c>
      <c r="HZA1" s="25" t="s">
        <v>6470</v>
      </c>
      <c r="HZB1" s="25" t="s">
        <v>6471</v>
      </c>
      <c r="HZC1" s="25" t="s">
        <v>6472</v>
      </c>
      <c r="HZD1" s="25" t="s">
        <v>6473</v>
      </c>
      <c r="HZE1" s="25" t="s">
        <v>6474</v>
      </c>
      <c r="HZF1" s="25" t="s">
        <v>6475</v>
      </c>
      <c r="HZG1" s="25" t="s">
        <v>6476</v>
      </c>
      <c r="HZH1" s="25" t="s">
        <v>6477</v>
      </c>
      <c r="HZI1" s="25" t="s">
        <v>6478</v>
      </c>
      <c r="HZJ1" s="25" t="s">
        <v>6479</v>
      </c>
      <c r="HZK1" s="25" t="s">
        <v>6480</v>
      </c>
      <c r="HZL1" s="25" t="s">
        <v>6481</v>
      </c>
      <c r="HZM1" s="25" t="s">
        <v>6482</v>
      </c>
      <c r="HZN1" s="25" t="s">
        <v>6483</v>
      </c>
      <c r="HZO1" s="25" t="s">
        <v>6484</v>
      </c>
      <c r="HZP1" s="25" t="s">
        <v>6485</v>
      </c>
      <c r="HZQ1" s="25" t="s">
        <v>6486</v>
      </c>
      <c r="HZR1" s="25" t="s">
        <v>6487</v>
      </c>
      <c r="HZS1" s="25" t="s">
        <v>6488</v>
      </c>
      <c r="HZT1" s="25" t="s">
        <v>6489</v>
      </c>
      <c r="HZU1" s="25" t="s">
        <v>6490</v>
      </c>
      <c r="HZV1" s="25" t="s">
        <v>6491</v>
      </c>
      <c r="HZW1" s="25" t="s">
        <v>6492</v>
      </c>
      <c r="HZX1" s="25" t="s">
        <v>6493</v>
      </c>
      <c r="HZY1" s="25" t="s">
        <v>6494</v>
      </c>
      <c r="HZZ1" s="25" t="s">
        <v>6495</v>
      </c>
      <c r="IAA1" s="25" t="s">
        <v>6496</v>
      </c>
      <c r="IAB1" s="25" t="s">
        <v>6497</v>
      </c>
      <c r="IAC1" s="25" t="s">
        <v>6498</v>
      </c>
      <c r="IAD1" s="25" t="s">
        <v>6499</v>
      </c>
      <c r="IAE1" s="25" t="s">
        <v>6500</v>
      </c>
      <c r="IAF1" s="25" t="s">
        <v>6501</v>
      </c>
      <c r="IAG1" s="25" t="s">
        <v>6502</v>
      </c>
      <c r="IAH1" s="25" t="s">
        <v>6503</v>
      </c>
      <c r="IAI1" s="25" t="s">
        <v>6504</v>
      </c>
      <c r="IAJ1" s="25" t="s">
        <v>6505</v>
      </c>
      <c r="IAK1" s="25" t="s">
        <v>6506</v>
      </c>
      <c r="IAL1" s="25" t="s">
        <v>6507</v>
      </c>
      <c r="IAM1" s="25" t="s">
        <v>6508</v>
      </c>
      <c r="IAN1" s="25" t="s">
        <v>6509</v>
      </c>
      <c r="IAO1" s="25" t="s">
        <v>6510</v>
      </c>
      <c r="IAP1" s="25" t="s">
        <v>6511</v>
      </c>
      <c r="IAQ1" s="25" t="s">
        <v>6512</v>
      </c>
      <c r="IAR1" s="25" t="s">
        <v>6513</v>
      </c>
      <c r="IAS1" s="25" t="s">
        <v>6514</v>
      </c>
      <c r="IAT1" s="25" t="s">
        <v>6515</v>
      </c>
      <c r="IAU1" s="25" t="s">
        <v>6516</v>
      </c>
      <c r="IAV1" s="25" t="s">
        <v>6517</v>
      </c>
      <c r="IAW1" s="25" t="s">
        <v>6518</v>
      </c>
      <c r="IAX1" s="25" t="s">
        <v>6519</v>
      </c>
      <c r="IAY1" s="25" t="s">
        <v>6520</v>
      </c>
      <c r="IAZ1" s="25" t="s">
        <v>6521</v>
      </c>
      <c r="IBA1" s="25" t="s">
        <v>6522</v>
      </c>
      <c r="IBB1" s="25" t="s">
        <v>6523</v>
      </c>
      <c r="IBC1" s="25" t="s">
        <v>6524</v>
      </c>
      <c r="IBD1" s="25" t="s">
        <v>6525</v>
      </c>
      <c r="IBE1" s="25" t="s">
        <v>6526</v>
      </c>
      <c r="IBF1" s="25" t="s">
        <v>6527</v>
      </c>
      <c r="IBG1" s="25" t="s">
        <v>6528</v>
      </c>
      <c r="IBH1" s="25" t="s">
        <v>6529</v>
      </c>
      <c r="IBI1" s="25" t="s">
        <v>6530</v>
      </c>
      <c r="IBJ1" s="25" t="s">
        <v>6531</v>
      </c>
      <c r="IBK1" s="25" t="s">
        <v>6532</v>
      </c>
      <c r="IBL1" s="25" t="s">
        <v>6533</v>
      </c>
      <c r="IBM1" s="25" t="s">
        <v>6534</v>
      </c>
      <c r="IBN1" s="25" t="s">
        <v>6535</v>
      </c>
      <c r="IBO1" s="25" t="s">
        <v>6536</v>
      </c>
      <c r="IBP1" s="25" t="s">
        <v>6537</v>
      </c>
      <c r="IBQ1" s="25" t="s">
        <v>6538</v>
      </c>
      <c r="IBR1" s="25" t="s">
        <v>6539</v>
      </c>
      <c r="IBS1" s="25" t="s">
        <v>6540</v>
      </c>
      <c r="IBT1" s="25" t="s">
        <v>6541</v>
      </c>
      <c r="IBU1" s="25" t="s">
        <v>6542</v>
      </c>
      <c r="IBV1" s="25" t="s">
        <v>6543</v>
      </c>
      <c r="IBW1" s="25" t="s">
        <v>6544</v>
      </c>
      <c r="IBX1" s="25" t="s">
        <v>6545</v>
      </c>
      <c r="IBY1" s="25" t="s">
        <v>6546</v>
      </c>
      <c r="IBZ1" s="25" t="s">
        <v>6547</v>
      </c>
      <c r="ICA1" s="25" t="s">
        <v>6548</v>
      </c>
      <c r="ICB1" s="25" t="s">
        <v>6549</v>
      </c>
      <c r="ICC1" s="25" t="s">
        <v>6550</v>
      </c>
      <c r="ICD1" s="25" t="s">
        <v>6551</v>
      </c>
      <c r="ICE1" s="25" t="s">
        <v>6552</v>
      </c>
      <c r="ICF1" s="25" t="s">
        <v>6553</v>
      </c>
      <c r="ICG1" s="25" t="s">
        <v>6554</v>
      </c>
      <c r="ICH1" s="25" t="s">
        <v>6555</v>
      </c>
      <c r="ICI1" s="25" t="s">
        <v>6556</v>
      </c>
      <c r="ICJ1" s="25" t="s">
        <v>6557</v>
      </c>
      <c r="ICK1" s="25" t="s">
        <v>6558</v>
      </c>
      <c r="ICL1" s="25" t="s">
        <v>6559</v>
      </c>
      <c r="ICM1" s="25" t="s">
        <v>6560</v>
      </c>
      <c r="ICN1" s="25" t="s">
        <v>6561</v>
      </c>
      <c r="ICO1" s="25" t="s">
        <v>6562</v>
      </c>
      <c r="ICP1" s="25" t="s">
        <v>6563</v>
      </c>
      <c r="ICQ1" s="25" t="s">
        <v>6564</v>
      </c>
      <c r="ICR1" s="25" t="s">
        <v>6565</v>
      </c>
      <c r="ICS1" s="25" t="s">
        <v>6566</v>
      </c>
      <c r="ICT1" s="25" t="s">
        <v>6567</v>
      </c>
      <c r="ICU1" s="25" t="s">
        <v>6568</v>
      </c>
      <c r="ICV1" s="25" t="s">
        <v>6569</v>
      </c>
      <c r="ICW1" s="25" t="s">
        <v>6570</v>
      </c>
      <c r="ICX1" s="25" t="s">
        <v>6571</v>
      </c>
      <c r="ICY1" s="25" t="s">
        <v>6572</v>
      </c>
      <c r="ICZ1" s="25" t="s">
        <v>6573</v>
      </c>
      <c r="IDA1" s="25" t="s">
        <v>6574</v>
      </c>
      <c r="IDB1" s="25" t="s">
        <v>6575</v>
      </c>
      <c r="IDC1" s="25" t="s">
        <v>6576</v>
      </c>
      <c r="IDD1" s="25" t="s">
        <v>6577</v>
      </c>
      <c r="IDE1" s="25" t="s">
        <v>6578</v>
      </c>
      <c r="IDF1" s="25" t="s">
        <v>6579</v>
      </c>
      <c r="IDG1" s="25" t="s">
        <v>6580</v>
      </c>
      <c r="IDH1" s="25" t="s">
        <v>6581</v>
      </c>
      <c r="IDI1" s="25" t="s">
        <v>6582</v>
      </c>
      <c r="IDJ1" s="25" t="s">
        <v>6583</v>
      </c>
      <c r="IDK1" s="25" t="s">
        <v>6584</v>
      </c>
      <c r="IDL1" s="25" t="s">
        <v>6585</v>
      </c>
      <c r="IDM1" s="25" t="s">
        <v>6586</v>
      </c>
      <c r="IDN1" s="25" t="s">
        <v>6587</v>
      </c>
      <c r="IDO1" s="25" t="s">
        <v>6588</v>
      </c>
      <c r="IDP1" s="25" t="s">
        <v>6589</v>
      </c>
      <c r="IDQ1" s="25" t="s">
        <v>6590</v>
      </c>
      <c r="IDR1" s="25" t="s">
        <v>6591</v>
      </c>
      <c r="IDS1" s="25" t="s">
        <v>6592</v>
      </c>
      <c r="IDT1" s="25" t="s">
        <v>6593</v>
      </c>
      <c r="IDU1" s="25" t="s">
        <v>6594</v>
      </c>
      <c r="IDV1" s="25" t="s">
        <v>6595</v>
      </c>
      <c r="IDW1" s="25" t="s">
        <v>6596</v>
      </c>
      <c r="IDX1" s="25" t="s">
        <v>6597</v>
      </c>
      <c r="IDY1" s="25" t="s">
        <v>6598</v>
      </c>
      <c r="IDZ1" s="25" t="s">
        <v>6599</v>
      </c>
      <c r="IEA1" s="25" t="s">
        <v>6600</v>
      </c>
      <c r="IEB1" s="25" t="s">
        <v>6601</v>
      </c>
      <c r="IEC1" s="25" t="s">
        <v>6602</v>
      </c>
      <c r="IED1" s="25" t="s">
        <v>6603</v>
      </c>
      <c r="IEE1" s="25" t="s">
        <v>6604</v>
      </c>
      <c r="IEF1" s="25" t="s">
        <v>6605</v>
      </c>
      <c r="IEG1" s="25" t="s">
        <v>6606</v>
      </c>
      <c r="IEH1" s="25" t="s">
        <v>6607</v>
      </c>
      <c r="IEI1" s="25" t="s">
        <v>6608</v>
      </c>
      <c r="IEJ1" s="25" t="s">
        <v>6609</v>
      </c>
      <c r="IEK1" s="25" t="s">
        <v>6610</v>
      </c>
      <c r="IEL1" s="25" t="s">
        <v>6611</v>
      </c>
      <c r="IEM1" s="25" t="s">
        <v>6612</v>
      </c>
      <c r="IEN1" s="25" t="s">
        <v>6613</v>
      </c>
      <c r="IEO1" s="25" t="s">
        <v>6614</v>
      </c>
      <c r="IEP1" s="25" t="s">
        <v>6615</v>
      </c>
      <c r="IEQ1" s="25" t="s">
        <v>6616</v>
      </c>
      <c r="IER1" s="25" t="s">
        <v>6617</v>
      </c>
      <c r="IES1" s="25" t="s">
        <v>6618</v>
      </c>
      <c r="IET1" s="25" t="s">
        <v>6619</v>
      </c>
      <c r="IEU1" s="25" t="s">
        <v>6620</v>
      </c>
      <c r="IEV1" s="25" t="s">
        <v>6621</v>
      </c>
      <c r="IEW1" s="25" t="s">
        <v>6622</v>
      </c>
      <c r="IEX1" s="25" t="s">
        <v>6623</v>
      </c>
      <c r="IEY1" s="25" t="s">
        <v>6624</v>
      </c>
      <c r="IEZ1" s="25" t="s">
        <v>6625</v>
      </c>
      <c r="IFA1" s="25" t="s">
        <v>6626</v>
      </c>
      <c r="IFB1" s="25" t="s">
        <v>6627</v>
      </c>
      <c r="IFC1" s="25" t="s">
        <v>6628</v>
      </c>
      <c r="IFD1" s="25" t="s">
        <v>6629</v>
      </c>
      <c r="IFE1" s="25" t="s">
        <v>6630</v>
      </c>
      <c r="IFF1" s="25" t="s">
        <v>6631</v>
      </c>
      <c r="IFG1" s="25" t="s">
        <v>6632</v>
      </c>
      <c r="IFH1" s="25" t="s">
        <v>6633</v>
      </c>
      <c r="IFI1" s="25" t="s">
        <v>6634</v>
      </c>
      <c r="IFJ1" s="25" t="s">
        <v>6635</v>
      </c>
      <c r="IFK1" s="25" t="s">
        <v>6636</v>
      </c>
      <c r="IFL1" s="25" t="s">
        <v>6637</v>
      </c>
      <c r="IFM1" s="25" t="s">
        <v>6638</v>
      </c>
      <c r="IFN1" s="25" t="s">
        <v>6639</v>
      </c>
      <c r="IFO1" s="25" t="s">
        <v>6640</v>
      </c>
      <c r="IFP1" s="25" t="s">
        <v>6641</v>
      </c>
      <c r="IFQ1" s="25" t="s">
        <v>6642</v>
      </c>
      <c r="IFR1" s="25" t="s">
        <v>6643</v>
      </c>
      <c r="IFS1" s="25" t="s">
        <v>6644</v>
      </c>
      <c r="IFT1" s="25" t="s">
        <v>6645</v>
      </c>
      <c r="IFU1" s="25" t="s">
        <v>6646</v>
      </c>
      <c r="IFV1" s="25" t="s">
        <v>6647</v>
      </c>
      <c r="IFW1" s="25" t="s">
        <v>6648</v>
      </c>
      <c r="IFX1" s="25" t="s">
        <v>6649</v>
      </c>
      <c r="IFY1" s="25" t="s">
        <v>6650</v>
      </c>
      <c r="IFZ1" s="25" t="s">
        <v>6651</v>
      </c>
      <c r="IGA1" s="25" t="s">
        <v>6652</v>
      </c>
      <c r="IGB1" s="25" t="s">
        <v>6653</v>
      </c>
      <c r="IGC1" s="25" t="s">
        <v>6654</v>
      </c>
      <c r="IGD1" s="25" t="s">
        <v>6655</v>
      </c>
      <c r="IGE1" s="25" t="s">
        <v>6656</v>
      </c>
      <c r="IGF1" s="25" t="s">
        <v>6657</v>
      </c>
      <c r="IGG1" s="25" t="s">
        <v>6658</v>
      </c>
      <c r="IGH1" s="25" t="s">
        <v>6659</v>
      </c>
      <c r="IGI1" s="25" t="s">
        <v>6660</v>
      </c>
      <c r="IGJ1" s="25" t="s">
        <v>6661</v>
      </c>
      <c r="IGK1" s="25" t="s">
        <v>6662</v>
      </c>
      <c r="IGL1" s="25" t="s">
        <v>6663</v>
      </c>
      <c r="IGM1" s="25" t="s">
        <v>6664</v>
      </c>
      <c r="IGN1" s="25" t="s">
        <v>6665</v>
      </c>
      <c r="IGO1" s="25" t="s">
        <v>6666</v>
      </c>
      <c r="IGP1" s="25" t="s">
        <v>6667</v>
      </c>
      <c r="IGQ1" s="25" t="s">
        <v>6668</v>
      </c>
      <c r="IGR1" s="25" t="s">
        <v>6669</v>
      </c>
      <c r="IGS1" s="25" t="s">
        <v>6670</v>
      </c>
      <c r="IGT1" s="25" t="s">
        <v>6671</v>
      </c>
      <c r="IGU1" s="25" t="s">
        <v>6672</v>
      </c>
      <c r="IGV1" s="25" t="s">
        <v>6673</v>
      </c>
      <c r="IGW1" s="25" t="s">
        <v>6674</v>
      </c>
      <c r="IGX1" s="25" t="s">
        <v>6675</v>
      </c>
      <c r="IGY1" s="25" t="s">
        <v>6676</v>
      </c>
      <c r="IGZ1" s="25" t="s">
        <v>6677</v>
      </c>
      <c r="IHA1" s="25" t="s">
        <v>6678</v>
      </c>
      <c r="IHB1" s="25" t="s">
        <v>6679</v>
      </c>
      <c r="IHC1" s="25" t="s">
        <v>6680</v>
      </c>
      <c r="IHD1" s="25" t="s">
        <v>6681</v>
      </c>
      <c r="IHE1" s="25" t="s">
        <v>6682</v>
      </c>
      <c r="IHF1" s="25" t="s">
        <v>6683</v>
      </c>
      <c r="IHG1" s="25" t="s">
        <v>6684</v>
      </c>
      <c r="IHH1" s="25" t="s">
        <v>6685</v>
      </c>
      <c r="IHI1" s="25" t="s">
        <v>6686</v>
      </c>
      <c r="IHJ1" s="25" t="s">
        <v>6687</v>
      </c>
      <c r="IHK1" s="25" t="s">
        <v>6688</v>
      </c>
      <c r="IHL1" s="25" t="s">
        <v>6689</v>
      </c>
      <c r="IHM1" s="25" t="s">
        <v>6690</v>
      </c>
      <c r="IHN1" s="25" t="s">
        <v>6691</v>
      </c>
      <c r="IHO1" s="25" t="s">
        <v>6692</v>
      </c>
      <c r="IHP1" s="25" t="s">
        <v>6693</v>
      </c>
      <c r="IHQ1" s="25" t="s">
        <v>6694</v>
      </c>
      <c r="IHR1" s="25" t="s">
        <v>6695</v>
      </c>
      <c r="IHS1" s="25" t="s">
        <v>6696</v>
      </c>
      <c r="IHT1" s="25" t="s">
        <v>6697</v>
      </c>
      <c r="IHU1" s="25" t="s">
        <v>6698</v>
      </c>
      <c r="IHV1" s="25" t="s">
        <v>6699</v>
      </c>
      <c r="IHW1" s="25" t="s">
        <v>6700</v>
      </c>
      <c r="IHX1" s="25" t="s">
        <v>6701</v>
      </c>
      <c r="IHY1" s="25" t="s">
        <v>6702</v>
      </c>
      <c r="IHZ1" s="25" t="s">
        <v>6703</v>
      </c>
      <c r="IIA1" s="25" t="s">
        <v>6704</v>
      </c>
      <c r="IIB1" s="25" t="s">
        <v>6705</v>
      </c>
      <c r="IIC1" s="25" t="s">
        <v>6706</v>
      </c>
      <c r="IID1" s="25" t="s">
        <v>6707</v>
      </c>
      <c r="IIE1" s="25" t="s">
        <v>6708</v>
      </c>
      <c r="IIF1" s="25" t="s">
        <v>6709</v>
      </c>
      <c r="IIG1" s="25" t="s">
        <v>6710</v>
      </c>
      <c r="IIH1" s="25" t="s">
        <v>6711</v>
      </c>
      <c r="III1" s="25" t="s">
        <v>6712</v>
      </c>
      <c r="IIJ1" s="25" t="s">
        <v>6713</v>
      </c>
      <c r="IIK1" s="25" t="s">
        <v>6714</v>
      </c>
      <c r="IIL1" s="25" t="s">
        <v>6715</v>
      </c>
      <c r="IIM1" s="25" t="s">
        <v>6716</v>
      </c>
      <c r="IIN1" s="25" t="s">
        <v>6717</v>
      </c>
      <c r="IIO1" s="25" t="s">
        <v>6718</v>
      </c>
      <c r="IIP1" s="25" t="s">
        <v>6719</v>
      </c>
      <c r="IIQ1" s="25" t="s">
        <v>6720</v>
      </c>
      <c r="IIR1" s="25" t="s">
        <v>6721</v>
      </c>
      <c r="IIS1" s="25" t="s">
        <v>6722</v>
      </c>
      <c r="IIT1" s="25" t="s">
        <v>6723</v>
      </c>
      <c r="IIU1" s="25" t="s">
        <v>6724</v>
      </c>
      <c r="IIV1" s="25" t="s">
        <v>6725</v>
      </c>
      <c r="IIW1" s="25" t="s">
        <v>6726</v>
      </c>
      <c r="IIX1" s="25" t="s">
        <v>6727</v>
      </c>
      <c r="IIY1" s="25" t="s">
        <v>6728</v>
      </c>
      <c r="IIZ1" s="25" t="s">
        <v>6729</v>
      </c>
      <c r="IJA1" s="25" t="s">
        <v>6730</v>
      </c>
      <c r="IJB1" s="25" t="s">
        <v>6731</v>
      </c>
      <c r="IJC1" s="25" t="s">
        <v>6732</v>
      </c>
      <c r="IJD1" s="25" t="s">
        <v>6733</v>
      </c>
      <c r="IJE1" s="25" t="s">
        <v>6734</v>
      </c>
      <c r="IJF1" s="25" t="s">
        <v>6735</v>
      </c>
      <c r="IJG1" s="25" t="s">
        <v>6736</v>
      </c>
      <c r="IJH1" s="25" t="s">
        <v>6737</v>
      </c>
      <c r="IJI1" s="25" t="s">
        <v>6738</v>
      </c>
      <c r="IJJ1" s="25" t="s">
        <v>6739</v>
      </c>
      <c r="IJK1" s="25" t="s">
        <v>6740</v>
      </c>
      <c r="IJL1" s="25" t="s">
        <v>6741</v>
      </c>
      <c r="IJM1" s="25" t="s">
        <v>6742</v>
      </c>
      <c r="IJN1" s="25" t="s">
        <v>6743</v>
      </c>
      <c r="IJO1" s="25" t="s">
        <v>6744</v>
      </c>
      <c r="IJP1" s="25" t="s">
        <v>6745</v>
      </c>
      <c r="IJQ1" s="25" t="s">
        <v>6746</v>
      </c>
      <c r="IJR1" s="25" t="s">
        <v>6747</v>
      </c>
      <c r="IJS1" s="25" t="s">
        <v>6748</v>
      </c>
      <c r="IJT1" s="25" t="s">
        <v>6749</v>
      </c>
      <c r="IJU1" s="25" t="s">
        <v>6750</v>
      </c>
      <c r="IJV1" s="25" t="s">
        <v>6751</v>
      </c>
      <c r="IJW1" s="25" t="s">
        <v>6752</v>
      </c>
      <c r="IJX1" s="25" t="s">
        <v>6753</v>
      </c>
      <c r="IJY1" s="25" t="s">
        <v>6754</v>
      </c>
      <c r="IJZ1" s="25" t="s">
        <v>6755</v>
      </c>
      <c r="IKA1" s="25" t="s">
        <v>6756</v>
      </c>
      <c r="IKB1" s="25" t="s">
        <v>6757</v>
      </c>
      <c r="IKC1" s="25" t="s">
        <v>6758</v>
      </c>
      <c r="IKD1" s="25" t="s">
        <v>6759</v>
      </c>
      <c r="IKE1" s="25" t="s">
        <v>6760</v>
      </c>
      <c r="IKF1" s="25" t="s">
        <v>6761</v>
      </c>
      <c r="IKG1" s="25" t="s">
        <v>6762</v>
      </c>
      <c r="IKH1" s="25" t="s">
        <v>6763</v>
      </c>
      <c r="IKI1" s="25" t="s">
        <v>6764</v>
      </c>
      <c r="IKJ1" s="25" t="s">
        <v>6765</v>
      </c>
      <c r="IKK1" s="25" t="s">
        <v>6766</v>
      </c>
      <c r="IKL1" s="25" t="s">
        <v>6767</v>
      </c>
      <c r="IKM1" s="25" t="s">
        <v>6768</v>
      </c>
      <c r="IKN1" s="25" t="s">
        <v>6769</v>
      </c>
      <c r="IKO1" s="25" t="s">
        <v>6770</v>
      </c>
      <c r="IKP1" s="25" t="s">
        <v>6771</v>
      </c>
      <c r="IKQ1" s="25" t="s">
        <v>6772</v>
      </c>
      <c r="IKR1" s="25" t="s">
        <v>6773</v>
      </c>
      <c r="IKS1" s="25" t="s">
        <v>6774</v>
      </c>
      <c r="IKT1" s="25" t="s">
        <v>6775</v>
      </c>
      <c r="IKU1" s="25" t="s">
        <v>6776</v>
      </c>
      <c r="IKV1" s="25" t="s">
        <v>6777</v>
      </c>
      <c r="IKW1" s="25" t="s">
        <v>6778</v>
      </c>
      <c r="IKX1" s="25" t="s">
        <v>6779</v>
      </c>
      <c r="IKY1" s="25" t="s">
        <v>6780</v>
      </c>
      <c r="IKZ1" s="25" t="s">
        <v>6781</v>
      </c>
      <c r="ILA1" s="25" t="s">
        <v>6782</v>
      </c>
      <c r="ILB1" s="25" t="s">
        <v>6783</v>
      </c>
      <c r="ILC1" s="25" t="s">
        <v>6784</v>
      </c>
      <c r="ILD1" s="25" t="s">
        <v>6785</v>
      </c>
      <c r="ILE1" s="25" t="s">
        <v>6786</v>
      </c>
      <c r="ILF1" s="25" t="s">
        <v>6787</v>
      </c>
      <c r="ILG1" s="25" t="s">
        <v>6788</v>
      </c>
      <c r="ILH1" s="25" t="s">
        <v>6789</v>
      </c>
      <c r="ILI1" s="25" t="s">
        <v>6790</v>
      </c>
      <c r="ILJ1" s="25" t="s">
        <v>6791</v>
      </c>
      <c r="ILK1" s="25" t="s">
        <v>6792</v>
      </c>
      <c r="ILL1" s="25" t="s">
        <v>6793</v>
      </c>
      <c r="ILM1" s="25" t="s">
        <v>6794</v>
      </c>
      <c r="ILN1" s="25" t="s">
        <v>6795</v>
      </c>
      <c r="ILO1" s="25" t="s">
        <v>6796</v>
      </c>
      <c r="ILP1" s="25" t="s">
        <v>6797</v>
      </c>
      <c r="ILQ1" s="25" t="s">
        <v>6798</v>
      </c>
      <c r="ILR1" s="25" t="s">
        <v>6799</v>
      </c>
      <c r="ILS1" s="25" t="s">
        <v>6800</v>
      </c>
      <c r="ILT1" s="25" t="s">
        <v>6801</v>
      </c>
      <c r="ILU1" s="25" t="s">
        <v>6802</v>
      </c>
      <c r="ILV1" s="25" t="s">
        <v>6803</v>
      </c>
      <c r="ILW1" s="25" t="s">
        <v>6804</v>
      </c>
      <c r="ILX1" s="25" t="s">
        <v>6805</v>
      </c>
      <c r="ILY1" s="25" t="s">
        <v>6806</v>
      </c>
      <c r="ILZ1" s="25" t="s">
        <v>6807</v>
      </c>
      <c r="IMA1" s="25" t="s">
        <v>6808</v>
      </c>
      <c r="IMB1" s="25" t="s">
        <v>6809</v>
      </c>
      <c r="IMC1" s="25" t="s">
        <v>6810</v>
      </c>
      <c r="IMD1" s="25" t="s">
        <v>6811</v>
      </c>
      <c r="IME1" s="25" t="s">
        <v>6812</v>
      </c>
      <c r="IMF1" s="25" t="s">
        <v>6813</v>
      </c>
      <c r="IMG1" s="25" t="s">
        <v>6814</v>
      </c>
      <c r="IMH1" s="25" t="s">
        <v>6815</v>
      </c>
      <c r="IMI1" s="25" t="s">
        <v>6816</v>
      </c>
      <c r="IMJ1" s="25" t="s">
        <v>6817</v>
      </c>
      <c r="IMK1" s="25" t="s">
        <v>6818</v>
      </c>
      <c r="IML1" s="25" t="s">
        <v>6819</v>
      </c>
      <c r="IMM1" s="25" t="s">
        <v>6820</v>
      </c>
      <c r="IMN1" s="25" t="s">
        <v>6821</v>
      </c>
      <c r="IMO1" s="25" t="s">
        <v>6822</v>
      </c>
      <c r="IMP1" s="25" t="s">
        <v>6823</v>
      </c>
      <c r="IMQ1" s="25" t="s">
        <v>6824</v>
      </c>
      <c r="IMR1" s="25" t="s">
        <v>6825</v>
      </c>
      <c r="IMS1" s="25" t="s">
        <v>6826</v>
      </c>
      <c r="IMT1" s="25" t="s">
        <v>6827</v>
      </c>
      <c r="IMU1" s="25" t="s">
        <v>6828</v>
      </c>
      <c r="IMV1" s="25" t="s">
        <v>6829</v>
      </c>
      <c r="IMW1" s="25" t="s">
        <v>6830</v>
      </c>
      <c r="IMX1" s="25" t="s">
        <v>6831</v>
      </c>
      <c r="IMY1" s="25" t="s">
        <v>6832</v>
      </c>
      <c r="IMZ1" s="25" t="s">
        <v>6833</v>
      </c>
      <c r="INA1" s="25" t="s">
        <v>6834</v>
      </c>
      <c r="INB1" s="25" t="s">
        <v>6835</v>
      </c>
      <c r="INC1" s="25" t="s">
        <v>6836</v>
      </c>
      <c r="IND1" s="25" t="s">
        <v>6837</v>
      </c>
      <c r="INE1" s="25" t="s">
        <v>6838</v>
      </c>
      <c r="INF1" s="25" t="s">
        <v>6839</v>
      </c>
      <c r="ING1" s="25" t="s">
        <v>6840</v>
      </c>
      <c r="INH1" s="25" t="s">
        <v>6841</v>
      </c>
      <c r="INI1" s="25" t="s">
        <v>6842</v>
      </c>
      <c r="INJ1" s="25" t="s">
        <v>6843</v>
      </c>
      <c r="INK1" s="25" t="s">
        <v>6844</v>
      </c>
      <c r="INL1" s="25" t="s">
        <v>6845</v>
      </c>
      <c r="INM1" s="25" t="s">
        <v>6846</v>
      </c>
      <c r="INN1" s="25" t="s">
        <v>6847</v>
      </c>
      <c r="INO1" s="25" t="s">
        <v>6848</v>
      </c>
      <c r="INP1" s="25" t="s">
        <v>6849</v>
      </c>
      <c r="INQ1" s="25" t="s">
        <v>6850</v>
      </c>
      <c r="INR1" s="25" t="s">
        <v>6851</v>
      </c>
      <c r="INS1" s="25" t="s">
        <v>6852</v>
      </c>
      <c r="INT1" s="25" t="s">
        <v>6853</v>
      </c>
      <c r="INU1" s="25" t="s">
        <v>6854</v>
      </c>
      <c r="INV1" s="25" t="s">
        <v>6855</v>
      </c>
      <c r="INW1" s="25" t="s">
        <v>6856</v>
      </c>
      <c r="INX1" s="25" t="s">
        <v>6857</v>
      </c>
      <c r="INY1" s="25" t="s">
        <v>6858</v>
      </c>
      <c r="INZ1" s="25" t="s">
        <v>6859</v>
      </c>
      <c r="IOA1" s="25" t="s">
        <v>6860</v>
      </c>
      <c r="IOB1" s="25" t="s">
        <v>6861</v>
      </c>
      <c r="IOC1" s="25" t="s">
        <v>6862</v>
      </c>
      <c r="IOD1" s="25" t="s">
        <v>6863</v>
      </c>
      <c r="IOE1" s="25" t="s">
        <v>6864</v>
      </c>
      <c r="IOF1" s="25" t="s">
        <v>6865</v>
      </c>
      <c r="IOG1" s="25" t="s">
        <v>6866</v>
      </c>
      <c r="IOH1" s="25" t="s">
        <v>6867</v>
      </c>
      <c r="IOI1" s="25" t="s">
        <v>6868</v>
      </c>
      <c r="IOJ1" s="25" t="s">
        <v>6869</v>
      </c>
      <c r="IOK1" s="25" t="s">
        <v>6870</v>
      </c>
      <c r="IOL1" s="25" t="s">
        <v>6871</v>
      </c>
      <c r="IOM1" s="25" t="s">
        <v>6872</v>
      </c>
      <c r="ION1" s="25" t="s">
        <v>6873</v>
      </c>
      <c r="IOO1" s="25" t="s">
        <v>6874</v>
      </c>
      <c r="IOP1" s="25" t="s">
        <v>6875</v>
      </c>
      <c r="IOQ1" s="25" t="s">
        <v>6876</v>
      </c>
      <c r="IOR1" s="25" t="s">
        <v>6877</v>
      </c>
      <c r="IOS1" s="25" t="s">
        <v>6878</v>
      </c>
      <c r="IOT1" s="25" t="s">
        <v>6879</v>
      </c>
      <c r="IOU1" s="25" t="s">
        <v>6880</v>
      </c>
      <c r="IOV1" s="25" t="s">
        <v>6881</v>
      </c>
      <c r="IOW1" s="25" t="s">
        <v>6882</v>
      </c>
      <c r="IOX1" s="25" t="s">
        <v>6883</v>
      </c>
      <c r="IOY1" s="25" t="s">
        <v>6884</v>
      </c>
      <c r="IOZ1" s="25" t="s">
        <v>6885</v>
      </c>
      <c r="IPA1" s="25" t="s">
        <v>6886</v>
      </c>
      <c r="IPB1" s="25" t="s">
        <v>6887</v>
      </c>
      <c r="IPC1" s="25" t="s">
        <v>6888</v>
      </c>
      <c r="IPD1" s="25" t="s">
        <v>6889</v>
      </c>
      <c r="IPE1" s="25" t="s">
        <v>6890</v>
      </c>
      <c r="IPF1" s="25" t="s">
        <v>6891</v>
      </c>
      <c r="IPG1" s="25" t="s">
        <v>6892</v>
      </c>
      <c r="IPH1" s="25" t="s">
        <v>6893</v>
      </c>
      <c r="IPI1" s="25" t="s">
        <v>6894</v>
      </c>
      <c r="IPJ1" s="25" t="s">
        <v>6895</v>
      </c>
      <c r="IPK1" s="25" t="s">
        <v>6896</v>
      </c>
      <c r="IPL1" s="25" t="s">
        <v>6897</v>
      </c>
      <c r="IPM1" s="25" t="s">
        <v>6898</v>
      </c>
      <c r="IPN1" s="25" t="s">
        <v>6899</v>
      </c>
      <c r="IPO1" s="25" t="s">
        <v>6900</v>
      </c>
      <c r="IPP1" s="25" t="s">
        <v>6901</v>
      </c>
      <c r="IPQ1" s="25" t="s">
        <v>6902</v>
      </c>
      <c r="IPR1" s="25" t="s">
        <v>6903</v>
      </c>
      <c r="IPS1" s="25" t="s">
        <v>6904</v>
      </c>
      <c r="IPT1" s="25" t="s">
        <v>6905</v>
      </c>
      <c r="IPU1" s="25" t="s">
        <v>6906</v>
      </c>
      <c r="IPV1" s="25" t="s">
        <v>6907</v>
      </c>
      <c r="IPW1" s="25" t="s">
        <v>6908</v>
      </c>
      <c r="IPX1" s="25" t="s">
        <v>6909</v>
      </c>
      <c r="IPY1" s="25" t="s">
        <v>6910</v>
      </c>
      <c r="IPZ1" s="25" t="s">
        <v>6911</v>
      </c>
      <c r="IQA1" s="25" t="s">
        <v>6912</v>
      </c>
      <c r="IQB1" s="25" t="s">
        <v>6913</v>
      </c>
      <c r="IQC1" s="25" t="s">
        <v>6914</v>
      </c>
      <c r="IQD1" s="25" t="s">
        <v>6915</v>
      </c>
      <c r="IQE1" s="25" t="s">
        <v>6916</v>
      </c>
      <c r="IQF1" s="25" t="s">
        <v>6917</v>
      </c>
      <c r="IQG1" s="25" t="s">
        <v>6918</v>
      </c>
      <c r="IQH1" s="25" t="s">
        <v>6919</v>
      </c>
      <c r="IQI1" s="25" t="s">
        <v>6920</v>
      </c>
      <c r="IQJ1" s="25" t="s">
        <v>6921</v>
      </c>
      <c r="IQK1" s="25" t="s">
        <v>6922</v>
      </c>
      <c r="IQL1" s="25" t="s">
        <v>6923</v>
      </c>
      <c r="IQM1" s="25" t="s">
        <v>6924</v>
      </c>
      <c r="IQN1" s="25" t="s">
        <v>6925</v>
      </c>
      <c r="IQO1" s="25" t="s">
        <v>6926</v>
      </c>
      <c r="IQP1" s="25" t="s">
        <v>6927</v>
      </c>
      <c r="IQQ1" s="25" t="s">
        <v>6928</v>
      </c>
      <c r="IQR1" s="25" t="s">
        <v>6929</v>
      </c>
      <c r="IQS1" s="25" t="s">
        <v>6930</v>
      </c>
      <c r="IQT1" s="25" t="s">
        <v>6931</v>
      </c>
      <c r="IQU1" s="25" t="s">
        <v>6932</v>
      </c>
      <c r="IQV1" s="25" t="s">
        <v>6933</v>
      </c>
      <c r="IQW1" s="25" t="s">
        <v>6934</v>
      </c>
      <c r="IQX1" s="25" t="s">
        <v>6935</v>
      </c>
      <c r="IQY1" s="25" t="s">
        <v>6936</v>
      </c>
      <c r="IQZ1" s="25" t="s">
        <v>6937</v>
      </c>
      <c r="IRA1" s="25" t="s">
        <v>6938</v>
      </c>
      <c r="IRB1" s="25" t="s">
        <v>6939</v>
      </c>
      <c r="IRC1" s="25" t="s">
        <v>6940</v>
      </c>
      <c r="IRD1" s="25" t="s">
        <v>6941</v>
      </c>
      <c r="IRE1" s="25" t="s">
        <v>6942</v>
      </c>
      <c r="IRF1" s="25" t="s">
        <v>6943</v>
      </c>
      <c r="IRG1" s="25" t="s">
        <v>6944</v>
      </c>
      <c r="IRH1" s="25" t="s">
        <v>6945</v>
      </c>
      <c r="IRI1" s="25" t="s">
        <v>6946</v>
      </c>
      <c r="IRJ1" s="25" t="s">
        <v>6947</v>
      </c>
      <c r="IRK1" s="25" t="s">
        <v>6948</v>
      </c>
      <c r="IRL1" s="25" t="s">
        <v>6949</v>
      </c>
      <c r="IRM1" s="25" t="s">
        <v>6950</v>
      </c>
      <c r="IRN1" s="25" t="s">
        <v>6951</v>
      </c>
      <c r="IRO1" s="25" t="s">
        <v>6952</v>
      </c>
      <c r="IRP1" s="25" t="s">
        <v>6953</v>
      </c>
      <c r="IRQ1" s="25" t="s">
        <v>6954</v>
      </c>
      <c r="IRR1" s="25" t="s">
        <v>6955</v>
      </c>
      <c r="IRS1" s="25" t="s">
        <v>6956</v>
      </c>
      <c r="IRT1" s="25" t="s">
        <v>6957</v>
      </c>
      <c r="IRU1" s="25" t="s">
        <v>6958</v>
      </c>
      <c r="IRV1" s="25" t="s">
        <v>6959</v>
      </c>
      <c r="IRW1" s="25" t="s">
        <v>6960</v>
      </c>
      <c r="IRX1" s="25" t="s">
        <v>6961</v>
      </c>
      <c r="IRY1" s="25" t="s">
        <v>6962</v>
      </c>
      <c r="IRZ1" s="25" t="s">
        <v>6963</v>
      </c>
      <c r="ISA1" s="25" t="s">
        <v>6964</v>
      </c>
      <c r="ISB1" s="25" t="s">
        <v>6965</v>
      </c>
      <c r="ISC1" s="25" t="s">
        <v>6966</v>
      </c>
      <c r="ISD1" s="25" t="s">
        <v>6967</v>
      </c>
      <c r="ISE1" s="25" t="s">
        <v>6968</v>
      </c>
      <c r="ISF1" s="25" t="s">
        <v>6969</v>
      </c>
      <c r="ISG1" s="25" t="s">
        <v>6970</v>
      </c>
      <c r="ISH1" s="25" t="s">
        <v>6971</v>
      </c>
      <c r="ISI1" s="25" t="s">
        <v>6972</v>
      </c>
      <c r="ISJ1" s="25" t="s">
        <v>6973</v>
      </c>
      <c r="ISK1" s="25" t="s">
        <v>6974</v>
      </c>
      <c r="ISL1" s="25" t="s">
        <v>6975</v>
      </c>
      <c r="ISM1" s="25" t="s">
        <v>6976</v>
      </c>
      <c r="ISN1" s="25" t="s">
        <v>6977</v>
      </c>
      <c r="ISO1" s="25" t="s">
        <v>6978</v>
      </c>
      <c r="ISP1" s="25" t="s">
        <v>6979</v>
      </c>
      <c r="ISQ1" s="25" t="s">
        <v>6980</v>
      </c>
      <c r="ISR1" s="25" t="s">
        <v>6981</v>
      </c>
      <c r="ISS1" s="25" t="s">
        <v>6982</v>
      </c>
      <c r="IST1" s="25" t="s">
        <v>6983</v>
      </c>
      <c r="ISU1" s="25" t="s">
        <v>6984</v>
      </c>
      <c r="ISV1" s="25" t="s">
        <v>6985</v>
      </c>
      <c r="ISW1" s="25" t="s">
        <v>6986</v>
      </c>
      <c r="ISX1" s="25" t="s">
        <v>6987</v>
      </c>
      <c r="ISY1" s="25" t="s">
        <v>6988</v>
      </c>
      <c r="ISZ1" s="25" t="s">
        <v>6989</v>
      </c>
      <c r="ITA1" s="25" t="s">
        <v>6990</v>
      </c>
      <c r="ITB1" s="25" t="s">
        <v>6991</v>
      </c>
      <c r="ITC1" s="25" t="s">
        <v>6992</v>
      </c>
      <c r="ITD1" s="25" t="s">
        <v>6993</v>
      </c>
      <c r="ITE1" s="25" t="s">
        <v>6994</v>
      </c>
      <c r="ITF1" s="25" t="s">
        <v>6995</v>
      </c>
      <c r="ITG1" s="25" t="s">
        <v>6996</v>
      </c>
      <c r="ITH1" s="25" t="s">
        <v>6997</v>
      </c>
      <c r="ITI1" s="25" t="s">
        <v>6998</v>
      </c>
      <c r="ITJ1" s="25" t="s">
        <v>6999</v>
      </c>
      <c r="ITK1" s="25" t="s">
        <v>7000</v>
      </c>
      <c r="ITL1" s="25" t="s">
        <v>7001</v>
      </c>
      <c r="ITM1" s="25" t="s">
        <v>7002</v>
      </c>
      <c r="ITN1" s="25" t="s">
        <v>7003</v>
      </c>
      <c r="ITO1" s="25" t="s">
        <v>7004</v>
      </c>
      <c r="ITP1" s="25" t="s">
        <v>7005</v>
      </c>
      <c r="ITQ1" s="25" t="s">
        <v>7006</v>
      </c>
      <c r="ITR1" s="25" t="s">
        <v>7007</v>
      </c>
      <c r="ITS1" s="25" t="s">
        <v>7008</v>
      </c>
      <c r="ITT1" s="25" t="s">
        <v>7009</v>
      </c>
      <c r="ITU1" s="25" t="s">
        <v>7010</v>
      </c>
      <c r="ITV1" s="25" t="s">
        <v>7011</v>
      </c>
      <c r="ITW1" s="25" t="s">
        <v>7012</v>
      </c>
      <c r="ITX1" s="25" t="s">
        <v>7013</v>
      </c>
      <c r="ITY1" s="25" t="s">
        <v>7014</v>
      </c>
      <c r="ITZ1" s="25" t="s">
        <v>7015</v>
      </c>
      <c r="IUA1" s="25" t="s">
        <v>7016</v>
      </c>
      <c r="IUB1" s="25" t="s">
        <v>7017</v>
      </c>
      <c r="IUC1" s="25" t="s">
        <v>7018</v>
      </c>
      <c r="IUD1" s="25" t="s">
        <v>7019</v>
      </c>
      <c r="IUE1" s="25" t="s">
        <v>7020</v>
      </c>
      <c r="IUF1" s="25" t="s">
        <v>7021</v>
      </c>
      <c r="IUG1" s="25" t="s">
        <v>7022</v>
      </c>
      <c r="IUH1" s="25" t="s">
        <v>7023</v>
      </c>
      <c r="IUI1" s="25" t="s">
        <v>7024</v>
      </c>
      <c r="IUJ1" s="25" t="s">
        <v>7025</v>
      </c>
      <c r="IUK1" s="25" t="s">
        <v>7026</v>
      </c>
      <c r="IUL1" s="25" t="s">
        <v>7027</v>
      </c>
      <c r="IUM1" s="25" t="s">
        <v>7028</v>
      </c>
      <c r="IUN1" s="25" t="s">
        <v>7029</v>
      </c>
      <c r="IUO1" s="25" t="s">
        <v>7030</v>
      </c>
      <c r="IUP1" s="25" t="s">
        <v>7031</v>
      </c>
      <c r="IUQ1" s="25" t="s">
        <v>7032</v>
      </c>
      <c r="IUR1" s="25" t="s">
        <v>7033</v>
      </c>
      <c r="IUS1" s="25" t="s">
        <v>7034</v>
      </c>
      <c r="IUT1" s="25" t="s">
        <v>7035</v>
      </c>
      <c r="IUU1" s="25" t="s">
        <v>7036</v>
      </c>
      <c r="IUV1" s="25" t="s">
        <v>7037</v>
      </c>
      <c r="IUW1" s="25" t="s">
        <v>7038</v>
      </c>
      <c r="IUX1" s="25" t="s">
        <v>7039</v>
      </c>
      <c r="IUY1" s="25" t="s">
        <v>7040</v>
      </c>
      <c r="IUZ1" s="25" t="s">
        <v>7041</v>
      </c>
      <c r="IVA1" s="25" t="s">
        <v>7042</v>
      </c>
      <c r="IVB1" s="25" t="s">
        <v>7043</v>
      </c>
      <c r="IVC1" s="25" t="s">
        <v>7044</v>
      </c>
      <c r="IVD1" s="25" t="s">
        <v>7045</v>
      </c>
      <c r="IVE1" s="25" t="s">
        <v>7046</v>
      </c>
      <c r="IVF1" s="25" t="s">
        <v>7047</v>
      </c>
      <c r="IVG1" s="25" t="s">
        <v>7048</v>
      </c>
      <c r="IVH1" s="25" t="s">
        <v>7049</v>
      </c>
      <c r="IVI1" s="25" t="s">
        <v>7050</v>
      </c>
      <c r="IVJ1" s="25" t="s">
        <v>7051</v>
      </c>
      <c r="IVK1" s="25" t="s">
        <v>7052</v>
      </c>
      <c r="IVL1" s="25" t="s">
        <v>7053</v>
      </c>
      <c r="IVM1" s="25" t="s">
        <v>7054</v>
      </c>
      <c r="IVN1" s="25" t="s">
        <v>7055</v>
      </c>
      <c r="IVO1" s="25" t="s">
        <v>7056</v>
      </c>
      <c r="IVP1" s="25" t="s">
        <v>7057</v>
      </c>
      <c r="IVQ1" s="25" t="s">
        <v>7058</v>
      </c>
      <c r="IVR1" s="25" t="s">
        <v>7059</v>
      </c>
      <c r="IVS1" s="25" t="s">
        <v>7060</v>
      </c>
      <c r="IVT1" s="25" t="s">
        <v>7061</v>
      </c>
      <c r="IVU1" s="25" t="s">
        <v>7062</v>
      </c>
      <c r="IVV1" s="25" t="s">
        <v>7063</v>
      </c>
      <c r="IVW1" s="25" t="s">
        <v>7064</v>
      </c>
      <c r="IVX1" s="25" t="s">
        <v>7065</v>
      </c>
      <c r="IVY1" s="25" t="s">
        <v>7066</v>
      </c>
      <c r="IVZ1" s="25" t="s">
        <v>7067</v>
      </c>
      <c r="IWA1" s="25" t="s">
        <v>7068</v>
      </c>
      <c r="IWB1" s="25" t="s">
        <v>7069</v>
      </c>
      <c r="IWC1" s="25" t="s">
        <v>7070</v>
      </c>
      <c r="IWD1" s="25" t="s">
        <v>7071</v>
      </c>
      <c r="IWE1" s="25" t="s">
        <v>7072</v>
      </c>
      <c r="IWF1" s="25" t="s">
        <v>7073</v>
      </c>
      <c r="IWG1" s="25" t="s">
        <v>7074</v>
      </c>
      <c r="IWH1" s="25" t="s">
        <v>7075</v>
      </c>
      <c r="IWI1" s="25" t="s">
        <v>7076</v>
      </c>
      <c r="IWJ1" s="25" t="s">
        <v>7077</v>
      </c>
      <c r="IWK1" s="25" t="s">
        <v>7078</v>
      </c>
      <c r="IWL1" s="25" t="s">
        <v>7079</v>
      </c>
      <c r="IWM1" s="25" t="s">
        <v>7080</v>
      </c>
      <c r="IWN1" s="25" t="s">
        <v>7081</v>
      </c>
      <c r="IWO1" s="25" t="s">
        <v>7082</v>
      </c>
      <c r="IWP1" s="25" t="s">
        <v>7083</v>
      </c>
      <c r="IWQ1" s="25" t="s">
        <v>7084</v>
      </c>
      <c r="IWR1" s="25" t="s">
        <v>7085</v>
      </c>
      <c r="IWS1" s="25" t="s">
        <v>7086</v>
      </c>
      <c r="IWT1" s="25" t="s">
        <v>7087</v>
      </c>
      <c r="IWU1" s="25" t="s">
        <v>7088</v>
      </c>
      <c r="IWV1" s="25" t="s">
        <v>7089</v>
      </c>
      <c r="IWW1" s="25" t="s">
        <v>7090</v>
      </c>
      <c r="IWX1" s="25" t="s">
        <v>7091</v>
      </c>
      <c r="IWY1" s="25" t="s">
        <v>7092</v>
      </c>
      <c r="IWZ1" s="25" t="s">
        <v>7093</v>
      </c>
      <c r="IXA1" s="25" t="s">
        <v>7094</v>
      </c>
      <c r="IXB1" s="25" t="s">
        <v>7095</v>
      </c>
      <c r="IXC1" s="25" t="s">
        <v>7096</v>
      </c>
      <c r="IXD1" s="25" t="s">
        <v>7097</v>
      </c>
      <c r="IXE1" s="25" t="s">
        <v>7098</v>
      </c>
      <c r="IXF1" s="25" t="s">
        <v>7099</v>
      </c>
      <c r="IXG1" s="25" t="s">
        <v>7100</v>
      </c>
      <c r="IXH1" s="25" t="s">
        <v>7101</v>
      </c>
      <c r="IXI1" s="25" t="s">
        <v>7102</v>
      </c>
      <c r="IXJ1" s="25" t="s">
        <v>7103</v>
      </c>
      <c r="IXK1" s="25" t="s">
        <v>7104</v>
      </c>
      <c r="IXL1" s="25" t="s">
        <v>7105</v>
      </c>
      <c r="IXM1" s="25" t="s">
        <v>7106</v>
      </c>
      <c r="IXN1" s="25" t="s">
        <v>7107</v>
      </c>
      <c r="IXO1" s="25" t="s">
        <v>7108</v>
      </c>
      <c r="IXP1" s="25" t="s">
        <v>7109</v>
      </c>
      <c r="IXQ1" s="25" t="s">
        <v>7110</v>
      </c>
      <c r="IXR1" s="25" t="s">
        <v>7111</v>
      </c>
      <c r="IXS1" s="25" t="s">
        <v>7112</v>
      </c>
      <c r="IXT1" s="25" t="s">
        <v>7113</v>
      </c>
      <c r="IXU1" s="25" t="s">
        <v>7114</v>
      </c>
      <c r="IXV1" s="25" t="s">
        <v>7115</v>
      </c>
      <c r="IXW1" s="25" t="s">
        <v>7116</v>
      </c>
      <c r="IXX1" s="25" t="s">
        <v>7117</v>
      </c>
      <c r="IXY1" s="25" t="s">
        <v>7118</v>
      </c>
      <c r="IXZ1" s="25" t="s">
        <v>7119</v>
      </c>
      <c r="IYA1" s="25" t="s">
        <v>7120</v>
      </c>
      <c r="IYB1" s="25" t="s">
        <v>7121</v>
      </c>
      <c r="IYC1" s="25" t="s">
        <v>7122</v>
      </c>
      <c r="IYD1" s="25" t="s">
        <v>7123</v>
      </c>
      <c r="IYE1" s="25" t="s">
        <v>7124</v>
      </c>
      <c r="IYF1" s="25" t="s">
        <v>7125</v>
      </c>
      <c r="IYG1" s="25" t="s">
        <v>7126</v>
      </c>
      <c r="IYH1" s="25" t="s">
        <v>7127</v>
      </c>
      <c r="IYI1" s="25" t="s">
        <v>7128</v>
      </c>
      <c r="IYJ1" s="25" t="s">
        <v>7129</v>
      </c>
      <c r="IYK1" s="25" t="s">
        <v>7130</v>
      </c>
      <c r="IYL1" s="25" t="s">
        <v>7131</v>
      </c>
      <c r="IYM1" s="25" t="s">
        <v>7132</v>
      </c>
      <c r="IYN1" s="25" t="s">
        <v>7133</v>
      </c>
      <c r="IYO1" s="25" t="s">
        <v>7134</v>
      </c>
      <c r="IYP1" s="25" t="s">
        <v>7135</v>
      </c>
      <c r="IYQ1" s="25" t="s">
        <v>7136</v>
      </c>
      <c r="IYR1" s="25" t="s">
        <v>7137</v>
      </c>
      <c r="IYS1" s="25" t="s">
        <v>7138</v>
      </c>
      <c r="IYT1" s="25" t="s">
        <v>7139</v>
      </c>
      <c r="IYU1" s="25" t="s">
        <v>7140</v>
      </c>
      <c r="IYV1" s="25" t="s">
        <v>7141</v>
      </c>
      <c r="IYW1" s="25" t="s">
        <v>7142</v>
      </c>
      <c r="IYX1" s="25" t="s">
        <v>7143</v>
      </c>
      <c r="IYY1" s="25" t="s">
        <v>7144</v>
      </c>
      <c r="IYZ1" s="25" t="s">
        <v>7145</v>
      </c>
      <c r="IZA1" s="25" t="s">
        <v>7146</v>
      </c>
      <c r="IZB1" s="25" t="s">
        <v>7147</v>
      </c>
      <c r="IZC1" s="25" t="s">
        <v>7148</v>
      </c>
      <c r="IZD1" s="25" t="s">
        <v>7149</v>
      </c>
      <c r="IZE1" s="25" t="s">
        <v>7150</v>
      </c>
      <c r="IZF1" s="25" t="s">
        <v>7151</v>
      </c>
      <c r="IZG1" s="25" t="s">
        <v>7152</v>
      </c>
      <c r="IZH1" s="25" t="s">
        <v>7153</v>
      </c>
      <c r="IZI1" s="25" t="s">
        <v>7154</v>
      </c>
      <c r="IZJ1" s="25" t="s">
        <v>7155</v>
      </c>
      <c r="IZK1" s="25" t="s">
        <v>7156</v>
      </c>
      <c r="IZL1" s="25" t="s">
        <v>7157</v>
      </c>
      <c r="IZM1" s="25" t="s">
        <v>7158</v>
      </c>
      <c r="IZN1" s="25" t="s">
        <v>7159</v>
      </c>
      <c r="IZO1" s="25" t="s">
        <v>7160</v>
      </c>
      <c r="IZP1" s="25" t="s">
        <v>7161</v>
      </c>
      <c r="IZQ1" s="25" t="s">
        <v>7162</v>
      </c>
      <c r="IZR1" s="25" t="s">
        <v>7163</v>
      </c>
      <c r="IZS1" s="25" t="s">
        <v>7164</v>
      </c>
      <c r="IZT1" s="25" t="s">
        <v>7165</v>
      </c>
      <c r="IZU1" s="25" t="s">
        <v>7166</v>
      </c>
      <c r="IZV1" s="25" t="s">
        <v>7167</v>
      </c>
      <c r="IZW1" s="25" t="s">
        <v>7168</v>
      </c>
      <c r="IZX1" s="25" t="s">
        <v>7169</v>
      </c>
      <c r="IZY1" s="25" t="s">
        <v>7170</v>
      </c>
      <c r="IZZ1" s="25" t="s">
        <v>7171</v>
      </c>
      <c r="JAA1" s="25" t="s">
        <v>7172</v>
      </c>
      <c r="JAB1" s="25" t="s">
        <v>7173</v>
      </c>
      <c r="JAC1" s="25" t="s">
        <v>7174</v>
      </c>
      <c r="JAD1" s="25" t="s">
        <v>7175</v>
      </c>
      <c r="JAE1" s="25" t="s">
        <v>7176</v>
      </c>
      <c r="JAF1" s="25" t="s">
        <v>7177</v>
      </c>
      <c r="JAG1" s="25" t="s">
        <v>7178</v>
      </c>
      <c r="JAH1" s="25" t="s">
        <v>7179</v>
      </c>
      <c r="JAI1" s="25" t="s">
        <v>7180</v>
      </c>
      <c r="JAJ1" s="25" t="s">
        <v>7181</v>
      </c>
      <c r="JAK1" s="25" t="s">
        <v>7182</v>
      </c>
      <c r="JAL1" s="25" t="s">
        <v>7183</v>
      </c>
      <c r="JAM1" s="25" t="s">
        <v>7184</v>
      </c>
      <c r="JAN1" s="25" t="s">
        <v>7185</v>
      </c>
      <c r="JAO1" s="25" t="s">
        <v>7186</v>
      </c>
      <c r="JAP1" s="25" t="s">
        <v>7187</v>
      </c>
      <c r="JAQ1" s="25" t="s">
        <v>7188</v>
      </c>
      <c r="JAR1" s="25" t="s">
        <v>7189</v>
      </c>
      <c r="JAS1" s="25" t="s">
        <v>7190</v>
      </c>
      <c r="JAT1" s="25" t="s">
        <v>7191</v>
      </c>
      <c r="JAU1" s="25" t="s">
        <v>7192</v>
      </c>
      <c r="JAV1" s="25" t="s">
        <v>7193</v>
      </c>
      <c r="JAW1" s="25" t="s">
        <v>7194</v>
      </c>
      <c r="JAX1" s="25" t="s">
        <v>7195</v>
      </c>
      <c r="JAY1" s="25" t="s">
        <v>7196</v>
      </c>
      <c r="JAZ1" s="25" t="s">
        <v>7197</v>
      </c>
      <c r="JBA1" s="25" t="s">
        <v>7198</v>
      </c>
      <c r="JBB1" s="25" t="s">
        <v>7199</v>
      </c>
      <c r="JBC1" s="25" t="s">
        <v>7200</v>
      </c>
      <c r="JBD1" s="25" t="s">
        <v>7201</v>
      </c>
      <c r="JBE1" s="25" t="s">
        <v>7202</v>
      </c>
      <c r="JBF1" s="25" t="s">
        <v>7203</v>
      </c>
      <c r="JBG1" s="25" t="s">
        <v>7204</v>
      </c>
      <c r="JBH1" s="25" t="s">
        <v>7205</v>
      </c>
      <c r="JBI1" s="25" t="s">
        <v>7206</v>
      </c>
      <c r="JBJ1" s="25" t="s">
        <v>7207</v>
      </c>
      <c r="JBK1" s="25" t="s">
        <v>7208</v>
      </c>
      <c r="JBL1" s="25" t="s">
        <v>7209</v>
      </c>
      <c r="JBM1" s="25" t="s">
        <v>7210</v>
      </c>
      <c r="JBN1" s="25" t="s">
        <v>7211</v>
      </c>
      <c r="JBO1" s="25" t="s">
        <v>7212</v>
      </c>
      <c r="JBP1" s="25" t="s">
        <v>7213</v>
      </c>
      <c r="JBQ1" s="25" t="s">
        <v>7214</v>
      </c>
      <c r="JBR1" s="25" t="s">
        <v>7215</v>
      </c>
      <c r="JBS1" s="25" t="s">
        <v>7216</v>
      </c>
      <c r="JBT1" s="25" t="s">
        <v>7217</v>
      </c>
      <c r="JBU1" s="25" t="s">
        <v>7218</v>
      </c>
      <c r="JBV1" s="25" t="s">
        <v>7219</v>
      </c>
      <c r="JBW1" s="25" t="s">
        <v>7220</v>
      </c>
      <c r="JBX1" s="25" t="s">
        <v>7221</v>
      </c>
      <c r="JBY1" s="25" t="s">
        <v>7222</v>
      </c>
      <c r="JBZ1" s="25" t="s">
        <v>7223</v>
      </c>
      <c r="JCA1" s="25" t="s">
        <v>7224</v>
      </c>
      <c r="JCB1" s="25" t="s">
        <v>7225</v>
      </c>
      <c r="JCC1" s="25" t="s">
        <v>7226</v>
      </c>
      <c r="JCD1" s="25" t="s">
        <v>7227</v>
      </c>
      <c r="JCE1" s="25" t="s">
        <v>7228</v>
      </c>
      <c r="JCF1" s="25" t="s">
        <v>7229</v>
      </c>
      <c r="JCG1" s="25" t="s">
        <v>7230</v>
      </c>
      <c r="JCH1" s="25" t="s">
        <v>7231</v>
      </c>
      <c r="JCI1" s="25" t="s">
        <v>7232</v>
      </c>
      <c r="JCJ1" s="25" t="s">
        <v>7233</v>
      </c>
      <c r="JCK1" s="25" t="s">
        <v>7234</v>
      </c>
      <c r="JCL1" s="25" t="s">
        <v>7235</v>
      </c>
      <c r="JCM1" s="25" t="s">
        <v>7236</v>
      </c>
      <c r="JCN1" s="25" t="s">
        <v>7237</v>
      </c>
      <c r="JCO1" s="25" t="s">
        <v>7238</v>
      </c>
      <c r="JCP1" s="25" t="s">
        <v>7239</v>
      </c>
      <c r="JCQ1" s="25" t="s">
        <v>7240</v>
      </c>
      <c r="JCR1" s="25" t="s">
        <v>7241</v>
      </c>
      <c r="JCS1" s="25" t="s">
        <v>7242</v>
      </c>
      <c r="JCT1" s="25" t="s">
        <v>7243</v>
      </c>
      <c r="JCU1" s="25" t="s">
        <v>7244</v>
      </c>
      <c r="JCV1" s="25" t="s">
        <v>7245</v>
      </c>
      <c r="JCW1" s="25" t="s">
        <v>7246</v>
      </c>
      <c r="JCX1" s="25" t="s">
        <v>7247</v>
      </c>
      <c r="JCY1" s="25" t="s">
        <v>7248</v>
      </c>
      <c r="JCZ1" s="25" t="s">
        <v>7249</v>
      </c>
      <c r="JDA1" s="25" t="s">
        <v>7250</v>
      </c>
      <c r="JDB1" s="25" t="s">
        <v>7251</v>
      </c>
      <c r="JDC1" s="25" t="s">
        <v>7252</v>
      </c>
      <c r="JDD1" s="25" t="s">
        <v>7253</v>
      </c>
      <c r="JDE1" s="25" t="s">
        <v>7254</v>
      </c>
      <c r="JDF1" s="25" t="s">
        <v>7255</v>
      </c>
      <c r="JDG1" s="25" t="s">
        <v>7256</v>
      </c>
      <c r="JDH1" s="25" t="s">
        <v>7257</v>
      </c>
      <c r="JDI1" s="25" t="s">
        <v>7258</v>
      </c>
      <c r="JDJ1" s="25" t="s">
        <v>7259</v>
      </c>
      <c r="JDK1" s="25" t="s">
        <v>7260</v>
      </c>
      <c r="JDL1" s="25" t="s">
        <v>7261</v>
      </c>
      <c r="JDM1" s="25" t="s">
        <v>7262</v>
      </c>
      <c r="JDN1" s="25" t="s">
        <v>7263</v>
      </c>
      <c r="JDO1" s="25" t="s">
        <v>7264</v>
      </c>
      <c r="JDP1" s="25" t="s">
        <v>7265</v>
      </c>
      <c r="JDQ1" s="25" t="s">
        <v>7266</v>
      </c>
      <c r="JDR1" s="25" t="s">
        <v>7267</v>
      </c>
      <c r="JDS1" s="25" t="s">
        <v>7268</v>
      </c>
      <c r="JDT1" s="25" t="s">
        <v>7269</v>
      </c>
      <c r="JDU1" s="25" t="s">
        <v>7270</v>
      </c>
      <c r="JDV1" s="25" t="s">
        <v>7271</v>
      </c>
      <c r="JDW1" s="25" t="s">
        <v>7272</v>
      </c>
      <c r="JDX1" s="25" t="s">
        <v>7273</v>
      </c>
      <c r="JDY1" s="25" t="s">
        <v>7274</v>
      </c>
      <c r="JDZ1" s="25" t="s">
        <v>7275</v>
      </c>
      <c r="JEA1" s="25" t="s">
        <v>7276</v>
      </c>
      <c r="JEB1" s="25" t="s">
        <v>7277</v>
      </c>
      <c r="JEC1" s="25" t="s">
        <v>7278</v>
      </c>
      <c r="JED1" s="25" t="s">
        <v>7279</v>
      </c>
      <c r="JEE1" s="25" t="s">
        <v>7280</v>
      </c>
      <c r="JEF1" s="25" t="s">
        <v>7281</v>
      </c>
      <c r="JEG1" s="25" t="s">
        <v>7282</v>
      </c>
      <c r="JEH1" s="25" t="s">
        <v>7283</v>
      </c>
      <c r="JEI1" s="25" t="s">
        <v>7284</v>
      </c>
      <c r="JEJ1" s="25" t="s">
        <v>7285</v>
      </c>
      <c r="JEK1" s="25" t="s">
        <v>7286</v>
      </c>
      <c r="JEL1" s="25" t="s">
        <v>7287</v>
      </c>
      <c r="JEM1" s="25" t="s">
        <v>7288</v>
      </c>
      <c r="JEN1" s="25" t="s">
        <v>7289</v>
      </c>
      <c r="JEO1" s="25" t="s">
        <v>7290</v>
      </c>
      <c r="JEP1" s="25" t="s">
        <v>7291</v>
      </c>
      <c r="JEQ1" s="25" t="s">
        <v>7292</v>
      </c>
      <c r="JER1" s="25" t="s">
        <v>7293</v>
      </c>
      <c r="JES1" s="25" t="s">
        <v>7294</v>
      </c>
      <c r="JET1" s="25" t="s">
        <v>7295</v>
      </c>
      <c r="JEU1" s="25" t="s">
        <v>7296</v>
      </c>
      <c r="JEV1" s="25" t="s">
        <v>7297</v>
      </c>
      <c r="JEW1" s="25" t="s">
        <v>7298</v>
      </c>
      <c r="JEX1" s="25" t="s">
        <v>7299</v>
      </c>
      <c r="JEY1" s="25" t="s">
        <v>7300</v>
      </c>
      <c r="JEZ1" s="25" t="s">
        <v>7301</v>
      </c>
      <c r="JFA1" s="25" t="s">
        <v>7302</v>
      </c>
      <c r="JFB1" s="25" t="s">
        <v>7303</v>
      </c>
      <c r="JFC1" s="25" t="s">
        <v>7304</v>
      </c>
      <c r="JFD1" s="25" t="s">
        <v>7305</v>
      </c>
      <c r="JFE1" s="25" t="s">
        <v>7306</v>
      </c>
      <c r="JFF1" s="25" t="s">
        <v>7307</v>
      </c>
      <c r="JFG1" s="25" t="s">
        <v>7308</v>
      </c>
      <c r="JFH1" s="25" t="s">
        <v>7309</v>
      </c>
      <c r="JFI1" s="25" t="s">
        <v>7310</v>
      </c>
      <c r="JFJ1" s="25" t="s">
        <v>7311</v>
      </c>
      <c r="JFK1" s="25" t="s">
        <v>7312</v>
      </c>
      <c r="JFL1" s="25" t="s">
        <v>7313</v>
      </c>
      <c r="JFM1" s="25" t="s">
        <v>7314</v>
      </c>
      <c r="JFN1" s="25" t="s">
        <v>7315</v>
      </c>
      <c r="JFO1" s="25" t="s">
        <v>7316</v>
      </c>
      <c r="JFP1" s="25" t="s">
        <v>7317</v>
      </c>
      <c r="JFQ1" s="25" t="s">
        <v>7318</v>
      </c>
      <c r="JFR1" s="25" t="s">
        <v>7319</v>
      </c>
      <c r="JFS1" s="25" t="s">
        <v>7320</v>
      </c>
      <c r="JFT1" s="25" t="s">
        <v>7321</v>
      </c>
      <c r="JFU1" s="25" t="s">
        <v>7322</v>
      </c>
      <c r="JFV1" s="25" t="s">
        <v>7323</v>
      </c>
      <c r="JFW1" s="25" t="s">
        <v>7324</v>
      </c>
      <c r="JFX1" s="25" t="s">
        <v>7325</v>
      </c>
      <c r="JFY1" s="25" t="s">
        <v>7326</v>
      </c>
      <c r="JFZ1" s="25" t="s">
        <v>7327</v>
      </c>
      <c r="JGA1" s="25" t="s">
        <v>7328</v>
      </c>
      <c r="JGB1" s="25" t="s">
        <v>7329</v>
      </c>
      <c r="JGC1" s="25" t="s">
        <v>7330</v>
      </c>
      <c r="JGD1" s="25" t="s">
        <v>7331</v>
      </c>
      <c r="JGE1" s="25" t="s">
        <v>7332</v>
      </c>
      <c r="JGF1" s="25" t="s">
        <v>7333</v>
      </c>
      <c r="JGG1" s="25" t="s">
        <v>7334</v>
      </c>
      <c r="JGH1" s="25" t="s">
        <v>7335</v>
      </c>
      <c r="JGI1" s="25" t="s">
        <v>7336</v>
      </c>
      <c r="JGJ1" s="25" t="s">
        <v>7337</v>
      </c>
      <c r="JGK1" s="25" t="s">
        <v>7338</v>
      </c>
      <c r="JGL1" s="25" t="s">
        <v>7339</v>
      </c>
      <c r="JGM1" s="25" t="s">
        <v>7340</v>
      </c>
      <c r="JGN1" s="25" t="s">
        <v>7341</v>
      </c>
      <c r="JGO1" s="25" t="s">
        <v>7342</v>
      </c>
      <c r="JGP1" s="25" t="s">
        <v>7343</v>
      </c>
      <c r="JGQ1" s="25" t="s">
        <v>7344</v>
      </c>
      <c r="JGR1" s="25" t="s">
        <v>7345</v>
      </c>
      <c r="JGS1" s="25" t="s">
        <v>7346</v>
      </c>
      <c r="JGT1" s="25" t="s">
        <v>7347</v>
      </c>
      <c r="JGU1" s="25" t="s">
        <v>7348</v>
      </c>
      <c r="JGV1" s="25" t="s">
        <v>7349</v>
      </c>
      <c r="JGW1" s="25" t="s">
        <v>7350</v>
      </c>
      <c r="JGX1" s="25" t="s">
        <v>7351</v>
      </c>
      <c r="JGY1" s="25" t="s">
        <v>7352</v>
      </c>
      <c r="JGZ1" s="25" t="s">
        <v>7353</v>
      </c>
      <c r="JHA1" s="25" t="s">
        <v>7354</v>
      </c>
      <c r="JHB1" s="25" t="s">
        <v>7355</v>
      </c>
      <c r="JHC1" s="25" t="s">
        <v>7356</v>
      </c>
      <c r="JHD1" s="25" t="s">
        <v>7357</v>
      </c>
      <c r="JHE1" s="25" t="s">
        <v>7358</v>
      </c>
      <c r="JHF1" s="25" t="s">
        <v>7359</v>
      </c>
      <c r="JHG1" s="25" t="s">
        <v>7360</v>
      </c>
      <c r="JHH1" s="25" t="s">
        <v>7361</v>
      </c>
      <c r="JHI1" s="25" t="s">
        <v>7362</v>
      </c>
      <c r="JHJ1" s="25" t="s">
        <v>7363</v>
      </c>
      <c r="JHK1" s="25" t="s">
        <v>7364</v>
      </c>
      <c r="JHL1" s="25" t="s">
        <v>7365</v>
      </c>
      <c r="JHM1" s="25" t="s">
        <v>7366</v>
      </c>
      <c r="JHN1" s="25" t="s">
        <v>7367</v>
      </c>
      <c r="JHO1" s="25" t="s">
        <v>7368</v>
      </c>
      <c r="JHP1" s="25" t="s">
        <v>7369</v>
      </c>
      <c r="JHQ1" s="25" t="s">
        <v>7370</v>
      </c>
      <c r="JHR1" s="25" t="s">
        <v>7371</v>
      </c>
      <c r="JHS1" s="25" t="s">
        <v>7372</v>
      </c>
      <c r="JHT1" s="25" t="s">
        <v>7373</v>
      </c>
      <c r="JHU1" s="25" t="s">
        <v>7374</v>
      </c>
      <c r="JHV1" s="25" t="s">
        <v>7375</v>
      </c>
      <c r="JHW1" s="25" t="s">
        <v>7376</v>
      </c>
      <c r="JHX1" s="25" t="s">
        <v>7377</v>
      </c>
      <c r="JHY1" s="25" t="s">
        <v>7378</v>
      </c>
      <c r="JHZ1" s="25" t="s">
        <v>7379</v>
      </c>
      <c r="JIA1" s="25" t="s">
        <v>7380</v>
      </c>
      <c r="JIB1" s="25" t="s">
        <v>7381</v>
      </c>
      <c r="JIC1" s="25" t="s">
        <v>7382</v>
      </c>
      <c r="JID1" s="25" t="s">
        <v>7383</v>
      </c>
      <c r="JIE1" s="25" t="s">
        <v>7384</v>
      </c>
      <c r="JIF1" s="25" t="s">
        <v>7385</v>
      </c>
      <c r="JIG1" s="25" t="s">
        <v>7386</v>
      </c>
      <c r="JIH1" s="25" t="s">
        <v>7387</v>
      </c>
      <c r="JII1" s="25" t="s">
        <v>7388</v>
      </c>
      <c r="JIJ1" s="25" t="s">
        <v>7389</v>
      </c>
      <c r="JIK1" s="25" t="s">
        <v>7390</v>
      </c>
      <c r="JIL1" s="25" t="s">
        <v>7391</v>
      </c>
      <c r="JIM1" s="25" t="s">
        <v>7392</v>
      </c>
      <c r="JIN1" s="25" t="s">
        <v>7393</v>
      </c>
      <c r="JIO1" s="25" t="s">
        <v>7394</v>
      </c>
      <c r="JIP1" s="25" t="s">
        <v>7395</v>
      </c>
      <c r="JIQ1" s="25" t="s">
        <v>7396</v>
      </c>
      <c r="JIR1" s="25" t="s">
        <v>7397</v>
      </c>
      <c r="JIS1" s="25" t="s">
        <v>7398</v>
      </c>
      <c r="JIT1" s="25" t="s">
        <v>7399</v>
      </c>
      <c r="JIU1" s="25" t="s">
        <v>7400</v>
      </c>
      <c r="JIV1" s="25" t="s">
        <v>7401</v>
      </c>
      <c r="JIW1" s="25" t="s">
        <v>7402</v>
      </c>
      <c r="JIX1" s="25" t="s">
        <v>7403</v>
      </c>
      <c r="JIY1" s="25" t="s">
        <v>7404</v>
      </c>
      <c r="JIZ1" s="25" t="s">
        <v>7405</v>
      </c>
      <c r="JJA1" s="25" t="s">
        <v>7406</v>
      </c>
      <c r="JJB1" s="25" t="s">
        <v>7407</v>
      </c>
      <c r="JJC1" s="25" t="s">
        <v>7408</v>
      </c>
      <c r="JJD1" s="25" t="s">
        <v>7409</v>
      </c>
      <c r="JJE1" s="25" t="s">
        <v>7410</v>
      </c>
      <c r="JJF1" s="25" t="s">
        <v>7411</v>
      </c>
      <c r="JJG1" s="25" t="s">
        <v>7412</v>
      </c>
      <c r="JJH1" s="25" t="s">
        <v>7413</v>
      </c>
      <c r="JJI1" s="25" t="s">
        <v>7414</v>
      </c>
      <c r="JJJ1" s="25" t="s">
        <v>7415</v>
      </c>
      <c r="JJK1" s="25" t="s">
        <v>7416</v>
      </c>
      <c r="JJL1" s="25" t="s">
        <v>7417</v>
      </c>
      <c r="JJM1" s="25" t="s">
        <v>7418</v>
      </c>
      <c r="JJN1" s="25" t="s">
        <v>7419</v>
      </c>
      <c r="JJO1" s="25" t="s">
        <v>7420</v>
      </c>
      <c r="JJP1" s="25" t="s">
        <v>7421</v>
      </c>
      <c r="JJQ1" s="25" t="s">
        <v>7422</v>
      </c>
      <c r="JJR1" s="25" t="s">
        <v>7423</v>
      </c>
      <c r="JJS1" s="25" t="s">
        <v>7424</v>
      </c>
      <c r="JJT1" s="25" t="s">
        <v>7425</v>
      </c>
      <c r="JJU1" s="25" t="s">
        <v>7426</v>
      </c>
      <c r="JJV1" s="25" t="s">
        <v>7427</v>
      </c>
      <c r="JJW1" s="25" t="s">
        <v>7428</v>
      </c>
      <c r="JJX1" s="25" t="s">
        <v>7429</v>
      </c>
      <c r="JJY1" s="25" t="s">
        <v>7430</v>
      </c>
      <c r="JJZ1" s="25" t="s">
        <v>7431</v>
      </c>
      <c r="JKA1" s="25" t="s">
        <v>7432</v>
      </c>
      <c r="JKB1" s="25" t="s">
        <v>7433</v>
      </c>
      <c r="JKC1" s="25" t="s">
        <v>7434</v>
      </c>
      <c r="JKD1" s="25" t="s">
        <v>7435</v>
      </c>
      <c r="JKE1" s="25" t="s">
        <v>7436</v>
      </c>
      <c r="JKF1" s="25" t="s">
        <v>7437</v>
      </c>
      <c r="JKG1" s="25" t="s">
        <v>7438</v>
      </c>
      <c r="JKH1" s="25" t="s">
        <v>7439</v>
      </c>
      <c r="JKI1" s="25" t="s">
        <v>7440</v>
      </c>
      <c r="JKJ1" s="25" t="s">
        <v>7441</v>
      </c>
      <c r="JKK1" s="25" t="s">
        <v>7442</v>
      </c>
      <c r="JKL1" s="25" t="s">
        <v>7443</v>
      </c>
      <c r="JKM1" s="25" t="s">
        <v>7444</v>
      </c>
      <c r="JKN1" s="25" t="s">
        <v>7445</v>
      </c>
      <c r="JKO1" s="25" t="s">
        <v>7446</v>
      </c>
      <c r="JKP1" s="25" t="s">
        <v>7447</v>
      </c>
      <c r="JKQ1" s="25" t="s">
        <v>7448</v>
      </c>
      <c r="JKR1" s="25" t="s">
        <v>7449</v>
      </c>
      <c r="JKS1" s="25" t="s">
        <v>7450</v>
      </c>
      <c r="JKT1" s="25" t="s">
        <v>7451</v>
      </c>
      <c r="JKU1" s="25" t="s">
        <v>7452</v>
      </c>
      <c r="JKV1" s="25" t="s">
        <v>7453</v>
      </c>
      <c r="JKW1" s="25" t="s">
        <v>7454</v>
      </c>
      <c r="JKX1" s="25" t="s">
        <v>7455</v>
      </c>
      <c r="JKY1" s="25" t="s">
        <v>7456</v>
      </c>
      <c r="JKZ1" s="25" t="s">
        <v>7457</v>
      </c>
      <c r="JLA1" s="25" t="s">
        <v>7458</v>
      </c>
      <c r="JLB1" s="25" t="s">
        <v>7459</v>
      </c>
      <c r="JLC1" s="25" t="s">
        <v>7460</v>
      </c>
      <c r="JLD1" s="25" t="s">
        <v>7461</v>
      </c>
      <c r="JLE1" s="25" t="s">
        <v>7462</v>
      </c>
      <c r="JLF1" s="25" t="s">
        <v>7463</v>
      </c>
      <c r="JLG1" s="25" t="s">
        <v>7464</v>
      </c>
      <c r="JLH1" s="25" t="s">
        <v>7465</v>
      </c>
      <c r="JLI1" s="25" t="s">
        <v>7466</v>
      </c>
      <c r="JLJ1" s="25" t="s">
        <v>7467</v>
      </c>
      <c r="JLK1" s="25" t="s">
        <v>7468</v>
      </c>
      <c r="JLL1" s="25" t="s">
        <v>7469</v>
      </c>
      <c r="JLM1" s="25" t="s">
        <v>7470</v>
      </c>
      <c r="JLN1" s="25" t="s">
        <v>7471</v>
      </c>
      <c r="JLO1" s="25" t="s">
        <v>7472</v>
      </c>
      <c r="JLP1" s="25" t="s">
        <v>7473</v>
      </c>
      <c r="JLQ1" s="25" t="s">
        <v>7474</v>
      </c>
      <c r="JLR1" s="25" t="s">
        <v>7475</v>
      </c>
      <c r="JLS1" s="25" t="s">
        <v>7476</v>
      </c>
      <c r="JLT1" s="25" t="s">
        <v>7477</v>
      </c>
      <c r="JLU1" s="25" t="s">
        <v>7478</v>
      </c>
      <c r="JLV1" s="25" t="s">
        <v>7479</v>
      </c>
      <c r="JLW1" s="25" t="s">
        <v>7480</v>
      </c>
      <c r="JLX1" s="25" t="s">
        <v>7481</v>
      </c>
      <c r="JLY1" s="25" t="s">
        <v>7482</v>
      </c>
      <c r="JLZ1" s="25" t="s">
        <v>7483</v>
      </c>
      <c r="JMA1" s="25" t="s">
        <v>7484</v>
      </c>
      <c r="JMB1" s="25" t="s">
        <v>7485</v>
      </c>
      <c r="JMC1" s="25" t="s">
        <v>7486</v>
      </c>
      <c r="JMD1" s="25" t="s">
        <v>7487</v>
      </c>
      <c r="JME1" s="25" t="s">
        <v>7488</v>
      </c>
      <c r="JMF1" s="25" t="s">
        <v>7489</v>
      </c>
      <c r="JMG1" s="25" t="s">
        <v>7490</v>
      </c>
      <c r="JMH1" s="25" t="s">
        <v>7491</v>
      </c>
      <c r="JMI1" s="25" t="s">
        <v>7492</v>
      </c>
      <c r="JMJ1" s="25" t="s">
        <v>7493</v>
      </c>
      <c r="JMK1" s="25" t="s">
        <v>7494</v>
      </c>
      <c r="JML1" s="25" t="s">
        <v>7495</v>
      </c>
      <c r="JMM1" s="25" t="s">
        <v>7496</v>
      </c>
      <c r="JMN1" s="25" t="s">
        <v>7497</v>
      </c>
      <c r="JMO1" s="25" t="s">
        <v>7498</v>
      </c>
      <c r="JMP1" s="25" t="s">
        <v>7499</v>
      </c>
      <c r="JMQ1" s="25" t="s">
        <v>7500</v>
      </c>
      <c r="JMR1" s="25" t="s">
        <v>7501</v>
      </c>
      <c r="JMS1" s="25" t="s">
        <v>7502</v>
      </c>
      <c r="JMT1" s="25" t="s">
        <v>7503</v>
      </c>
      <c r="JMU1" s="25" t="s">
        <v>7504</v>
      </c>
      <c r="JMV1" s="25" t="s">
        <v>7505</v>
      </c>
      <c r="JMW1" s="25" t="s">
        <v>7506</v>
      </c>
      <c r="JMX1" s="25" t="s">
        <v>7507</v>
      </c>
      <c r="JMY1" s="25" t="s">
        <v>7508</v>
      </c>
      <c r="JMZ1" s="25" t="s">
        <v>7509</v>
      </c>
      <c r="JNA1" s="25" t="s">
        <v>7510</v>
      </c>
      <c r="JNB1" s="25" t="s">
        <v>7511</v>
      </c>
      <c r="JNC1" s="25" t="s">
        <v>7512</v>
      </c>
      <c r="JND1" s="25" t="s">
        <v>7513</v>
      </c>
      <c r="JNE1" s="25" t="s">
        <v>7514</v>
      </c>
      <c r="JNF1" s="25" t="s">
        <v>7515</v>
      </c>
      <c r="JNG1" s="25" t="s">
        <v>7516</v>
      </c>
      <c r="JNH1" s="25" t="s">
        <v>7517</v>
      </c>
      <c r="JNI1" s="25" t="s">
        <v>7518</v>
      </c>
      <c r="JNJ1" s="25" t="s">
        <v>7519</v>
      </c>
      <c r="JNK1" s="25" t="s">
        <v>7520</v>
      </c>
      <c r="JNL1" s="25" t="s">
        <v>7521</v>
      </c>
      <c r="JNM1" s="25" t="s">
        <v>7522</v>
      </c>
      <c r="JNN1" s="25" t="s">
        <v>7523</v>
      </c>
      <c r="JNO1" s="25" t="s">
        <v>7524</v>
      </c>
      <c r="JNP1" s="25" t="s">
        <v>7525</v>
      </c>
      <c r="JNQ1" s="25" t="s">
        <v>7526</v>
      </c>
      <c r="JNR1" s="25" t="s">
        <v>7527</v>
      </c>
      <c r="JNS1" s="25" t="s">
        <v>7528</v>
      </c>
      <c r="JNT1" s="25" t="s">
        <v>7529</v>
      </c>
      <c r="JNU1" s="25" t="s">
        <v>7530</v>
      </c>
      <c r="JNV1" s="25" t="s">
        <v>7531</v>
      </c>
      <c r="JNW1" s="25" t="s">
        <v>7532</v>
      </c>
      <c r="JNX1" s="25" t="s">
        <v>7533</v>
      </c>
      <c r="JNY1" s="25" t="s">
        <v>7534</v>
      </c>
      <c r="JNZ1" s="25" t="s">
        <v>7535</v>
      </c>
      <c r="JOA1" s="25" t="s">
        <v>7536</v>
      </c>
      <c r="JOB1" s="25" t="s">
        <v>7537</v>
      </c>
      <c r="JOC1" s="25" t="s">
        <v>7538</v>
      </c>
      <c r="JOD1" s="25" t="s">
        <v>7539</v>
      </c>
      <c r="JOE1" s="25" t="s">
        <v>7540</v>
      </c>
      <c r="JOF1" s="25" t="s">
        <v>7541</v>
      </c>
      <c r="JOG1" s="25" t="s">
        <v>7542</v>
      </c>
      <c r="JOH1" s="25" t="s">
        <v>7543</v>
      </c>
      <c r="JOI1" s="25" t="s">
        <v>7544</v>
      </c>
      <c r="JOJ1" s="25" t="s">
        <v>7545</v>
      </c>
      <c r="JOK1" s="25" t="s">
        <v>7546</v>
      </c>
      <c r="JOL1" s="25" t="s">
        <v>7547</v>
      </c>
      <c r="JOM1" s="25" t="s">
        <v>7548</v>
      </c>
      <c r="JON1" s="25" t="s">
        <v>7549</v>
      </c>
      <c r="JOO1" s="25" t="s">
        <v>7550</v>
      </c>
      <c r="JOP1" s="25" t="s">
        <v>7551</v>
      </c>
      <c r="JOQ1" s="25" t="s">
        <v>7552</v>
      </c>
      <c r="JOR1" s="25" t="s">
        <v>7553</v>
      </c>
      <c r="JOS1" s="25" t="s">
        <v>7554</v>
      </c>
      <c r="JOT1" s="25" t="s">
        <v>7555</v>
      </c>
      <c r="JOU1" s="25" t="s">
        <v>7556</v>
      </c>
      <c r="JOV1" s="25" t="s">
        <v>7557</v>
      </c>
      <c r="JOW1" s="25" t="s">
        <v>7558</v>
      </c>
      <c r="JOX1" s="25" t="s">
        <v>7559</v>
      </c>
      <c r="JOY1" s="25" t="s">
        <v>7560</v>
      </c>
      <c r="JOZ1" s="25" t="s">
        <v>7561</v>
      </c>
      <c r="JPA1" s="25" t="s">
        <v>7562</v>
      </c>
      <c r="JPB1" s="25" t="s">
        <v>7563</v>
      </c>
      <c r="JPC1" s="25" t="s">
        <v>7564</v>
      </c>
      <c r="JPD1" s="25" t="s">
        <v>7565</v>
      </c>
      <c r="JPE1" s="25" t="s">
        <v>7566</v>
      </c>
      <c r="JPF1" s="25" t="s">
        <v>7567</v>
      </c>
      <c r="JPG1" s="25" t="s">
        <v>7568</v>
      </c>
      <c r="JPH1" s="25" t="s">
        <v>7569</v>
      </c>
      <c r="JPI1" s="25" t="s">
        <v>7570</v>
      </c>
      <c r="JPJ1" s="25" t="s">
        <v>7571</v>
      </c>
      <c r="JPK1" s="25" t="s">
        <v>7572</v>
      </c>
      <c r="JPL1" s="25" t="s">
        <v>7573</v>
      </c>
      <c r="JPM1" s="25" t="s">
        <v>7574</v>
      </c>
      <c r="JPN1" s="25" t="s">
        <v>7575</v>
      </c>
      <c r="JPO1" s="25" t="s">
        <v>7576</v>
      </c>
      <c r="JPP1" s="25" t="s">
        <v>7577</v>
      </c>
      <c r="JPQ1" s="25" t="s">
        <v>7578</v>
      </c>
      <c r="JPR1" s="25" t="s">
        <v>7579</v>
      </c>
      <c r="JPS1" s="25" t="s">
        <v>7580</v>
      </c>
      <c r="JPT1" s="25" t="s">
        <v>7581</v>
      </c>
      <c r="JPU1" s="25" t="s">
        <v>7582</v>
      </c>
      <c r="JPV1" s="25" t="s">
        <v>7583</v>
      </c>
      <c r="JPW1" s="25" t="s">
        <v>7584</v>
      </c>
      <c r="JPX1" s="25" t="s">
        <v>7585</v>
      </c>
      <c r="JPY1" s="25" t="s">
        <v>7586</v>
      </c>
      <c r="JPZ1" s="25" t="s">
        <v>7587</v>
      </c>
      <c r="JQA1" s="25" t="s">
        <v>7588</v>
      </c>
      <c r="JQB1" s="25" t="s">
        <v>7589</v>
      </c>
      <c r="JQC1" s="25" t="s">
        <v>7590</v>
      </c>
      <c r="JQD1" s="25" t="s">
        <v>7591</v>
      </c>
      <c r="JQE1" s="25" t="s">
        <v>7592</v>
      </c>
      <c r="JQF1" s="25" t="s">
        <v>7593</v>
      </c>
      <c r="JQG1" s="25" t="s">
        <v>7594</v>
      </c>
      <c r="JQH1" s="25" t="s">
        <v>7595</v>
      </c>
      <c r="JQI1" s="25" t="s">
        <v>7596</v>
      </c>
      <c r="JQJ1" s="25" t="s">
        <v>7597</v>
      </c>
      <c r="JQK1" s="25" t="s">
        <v>7598</v>
      </c>
      <c r="JQL1" s="25" t="s">
        <v>7599</v>
      </c>
      <c r="JQM1" s="25" t="s">
        <v>7600</v>
      </c>
      <c r="JQN1" s="25" t="s">
        <v>7601</v>
      </c>
      <c r="JQO1" s="25" t="s">
        <v>7602</v>
      </c>
      <c r="JQP1" s="25" t="s">
        <v>7603</v>
      </c>
      <c r="JQQ1" s="25" t="s">
        <v>7604</v>
      </c>
      <c r="JQR1" s="25" t="s">
        <v>7605</v>
      </c>
      <c r="JQS1" s="25" t="s">
        <v>7606</v>
      </c>
      <c r="JQT1" s="25" t="s">
        <v>7607</v>
      </c>
      <c r="JQU1" s="25" t="s">
        <v>7608</v>
      </c>
      <c r="JQV1" s="25" t="s">
        <v>7609</v>
      </c>
      <c r="JQW1" s="25" t="s">
        <v>7610</v>
      </c>
      <c r="JQX1" s="25" t="s">
        <v>7611</v>
      </c>
      <c r="JQY1" s="25" t="s">
        <v>7612</v>
      </c>
      <c r="JQZ1" s="25" t="s">
        <v>7613</v>
      </c>
      <c r="JRA1" s="25" t="s">
        <v>7614</v>
      </c>
      <c r="JRB1" s="25" t="s">
        <v>7615</v>
      </c>
      <c r="JRC1" s="25" t="s">
        <v>7616</v>
      </c>
      <c r="JRD1" s="25" t="s">
        <v>7617</v>
      </c>
      <c r="JRE1" s="25" t="s">
        <v>7618</v>
      </c>
      <c r="JRF1" s="25" t="s">
        <v>7619</v>
      </c>
      <c r="JRG1" s="25" t="s">
        <v>7620</v>
      </c>
      <c r="JRH1" s="25" t="s">
        <v>7621</v>
      </c>
      <c r="JRI1" s="25" t="s">
        <v>7622</v>
      </c>
      <c r="JRJ1" s="25" t="s">
        <v>7623</v>
      </c>
      <c r="JRK1" s="25" t="s">
        <v>7624</v>
      </c>
      <c r="JRL1" s="25" t="s">
        <v>7625</v>
      </c>
      <c r="JRM1" s="25" t="s">
        <v>7626</v>
      </c>
      <c r="JRN1" s="25" t="s">
        <v>7627</v>
      </c>
      <c r="JRO1" s="25" t="s">
        <v>7628</v>
      </c>
      <c r="JRP1" s="25" t="s">
        <v>7629</v>
      </c>
      <c r="JRQ1" s="25" t="s">
        <v>7630</v>
      </c>
      <c r="JRR1" s="25" t="s">
        <v>7631</v>
      </c>
      <c r="JRS1" s="25" t="s">
        <v>7632</v>
      </c>
      <c r="JRT1" s="25" t="s">
        <v>7633</v>
      </c>
      <c r="JRU1" s="25" t="s">
        <v>7634</v>
      </c>
      <c r="JRV1" s="25" t="s">
        <v>7635</v>
      </c>
      <c r="JRW1" s="25" t="s">
        <v>7636</v>
      </c>
      <c r="JRX1" s="25" t="s">
        <v>7637</v>
      </c>
      <c r="JRY1" s="25" t="s">
        <v>7638</v>
      </c>
      <c r="JRZ1" s="25" t="s">
        <v>7639</v>
      </c>
      <c r="JSA1" s="25" t="s">
        <v>7640</v>
      </c>
      <c r="JSB1" s="25" t="s">
        <v>7641</v>
      </c>
      <c r="JSC1" s="25" t="s">
        <v>7642</v>
      </c>
      <c r="JSD1" s="25" t="s">
        <v>7643</v>
      </c>
      <c r="JSE1" s="25" t="s">
        <v>7644</v>
      </c>
      <c r="JSF1" s="25" t="s">
        <v>7645</v>
      </c>
      <c r="JSG1" s="25" t="s">
        <v>7646</v>
      </c>
      <c r="JSH1" s="25" t="s">
        <v>7647</v>
      </c>
      <c r="JSI1" s="25" t="s">
        <v>7648</v>
      </c>
      <c r="JSJ1" s="25" t="s">
        <v>7649</v>
      </c>
      <c r="JSK1" s="25" t="s">
        <v>7650</v>
      </c>
      <c r="JSL1" s="25" t="s">
        <v>7651</v>
      </c>
      <c r="JSM1" s="25" t="s">
        <v>7652</v>
      </c>
      <c r="JSN1" s="25" t="s">
        <v>7653</v>
      </c>
      <c r="JSO1" s="25" t="s">
        <v>7654</v>
      </c>
      <c r="JSP1" s="25" t="s">
        <v>7655</v>
      </c>
      <c r="JSQ1" s="25" t="s">
        <v>7656</v>
      </c>
      <c r="JSR1" s="25" t="s">
        <v>7657</v>
      </c>
      <c r="JSS1" s="25" t="s">
        <v>7658</v>
      </c>
      <c r="JST1" s="25" t="s">
        <v>7659</v>
      </c>
      <c r="JSU1" s="25" t="s">
        <v>7660</v>
      </c>
      <c r="JSV1" s="25" t="s">
        <v>7661</v>
      </c>
      <c r="JSW1" s="25" t="s">
        <v>7662</v>
      </c>
      <c r="JSX1" s="25" t="s">
        <v>7663</v>
      </c>
      <c r="JSY1" s="25" t="s">
        <v>7664</v>
      </c>
      <c r="JSZ1" s="25" t="s">
        <v>7665</v>
      </c>
      <c r="JTA1" s="25" t="s">
        <v>7666</v>
      </c>
      <c r="JTB1" s="25" t="s">
        <v>7667</v>
      </c>
      <c r="JTC1" s="25" t="s">
        <v>7668</v>
      </c>
      <c r="JTD1" s="25" t="s">
        <v>7669</v>
      </c>
      <c r="JTE1" s="25" t="s">
        <v>7670</v>
      </c>
      <c r="JTF1" s="25" t="s">
        <v>7671</v>
      </c>
      <c r="JTG1" s="25" t="s">
        <v>7672</v>
      </c>
      <c r="JTH1" s="25" t="s">
        <v>7673</v>
      </c>
      <c r="JTI1" s="25" t="s">
        <v>7674</v>
      </c>
      <c r="JTJ1" s="25" t="s">
        <v>7675</v>
      </c>
      <c r="JTK1" s="25" t="s">
        <v>7676</v>
      </c>
      <c r="JTL1" s="25" t="s">
        <v>7677</v>
      </c>
      <c r="JTM1" s="25" t="s">
        <v>7678</v>
      </c>
      <c r="JTN1" s="25" t="s">
        <v>7679</v>
      </c>
      <c r="JTO1" s="25" t="s">
        <v>7680</v>
      </c>
      <c r="JTP1" s="25" t="s">
        <v>7681</v>
      </c>
      <c r="JTQ1" s="25" t="s">
        <v>7682</v>
      </c>
      <c r="JTR1" s="25" t="s">
        <v>7683</v>
      </c>
      <c r="JTS1" s="25" t="s">
        <v>7684</v>
      </c>
      <c r="JTT1" s="25" t="s">
        <v>7685</v>
      </c>
      <c r="JTU1" s="25" t="s">
        <v>7686</v>
      </c>
      <c r="JTV1" s="25" t="s">
        <v>7687</v>
      </c>
      <c r="JTW1" s="25" t="s">
        <v>7688</v>
      </c>
      <c r="JTX1" s="25" t="s">
        <v>7689</v>
      </c>
      <c r="JTY1" s="25" t="s">
        <v>7690</v>
      </c>
      <c r="JTZ1" s="25" t="s">
        <v>7691</v>
      </c>
      <c r="JUA1" s="25" t="s">
        <v>7692</v>
      </c>
      <c r="JUB1" s="25" t="s">
        <v>7693</v>
      </c>
      <c r="JUC1" s="25" t="s">
        <v>7694</v>
      </c>
      <c r="JUD1" s="25" t="s">
        <v>7695</v>
      </c>
      <c r="JUE1" s="25" t="s">
        <v>7696</v>
      </c>
      <c r="JUF1" s="25" t="s">
        <v>7697</v>
      </c>
      <c r="JUG1" s="25" t="s">
        <v>7698</v>
      </c>
      <c r="JUH1" s="25" t="s">
        <v>7699</v>
      </c>
      <c r="JUI1" s="25" t="s">
        <v>7700</v>
      </c>
      <c r="JUJ1" s="25" t="s">
        <v>7701</v>
      </c>
      <c r="JUK1" s="25" t="s">
        <v>7702</v>
      </c>
      <c r="JUL1" s="25" t="s">
        <v>7703</v>
      </c>
      <c r="JUM1" s="25" t="s">
        <v>7704</v>
      </c>
      <c r="JUN1" s="25" t="s">
        <v>7705</v>
      </c>
      <c r="JUO1" s="25" t="s">
        <v>7706</v>
      </c>
      <c r="JUP1" s="25" t="s">
        <v>7707</v>
      </c>
      <c r="JUQ1" s="25" t="s">
        <v>7708</v>
      </c>
      <c r="JUR1" s="25" t="s">
        <v>7709</v>
      </c>
      <c r="JUS1" s="25" t="s">
        <v>7710</v>
      </c>
      <c r="JUT1" s="25" t="s">
        <v>7711</v>
      </c>
      <c r="JUU1" s="25" t="s">
        <v>7712</v>
      </c>
      <c r="JUV1" s="25" t="s">
        <v>7713</v>
      </c>
      <c r="JUW1" s="25" t="s">
        <v>7714</v>
      </c>
      <c r="JUX1" s="25" t="s">
        <v>7715</v>
      </c>
      <c r="JUY1" s="25" t="s">
        <v>7716</v>
      </c>
      <c r="JUZ1" s="25" t="s">
        <v>7717</v>
      </c>
      <c r="JVA1" s="25" t="s">
        <v>7718</v>
      </c>
      <c r="JVB1" s="25" t="s">
        <v>7719</v>
      </c>
      <c r="JVC1" s="25" t="s">
        <v>7720</v>
      </c>
      <c r="JVD1" s="25" t="s">
        <v>7721</v>
      </c>
      <c r="JVE1" s="25" t="s">
        <v>7722</v>
      </c>
      <c r="JVF1" s="25" t="s">
        <v>7723</v>
      </c>
      <c r="JVG1" s="25" t="s">
        <v>7724</v>
      </c>
      <c r="JVH1" s="25" t="s">
        <v>7725</v>
      </c>
      <c r="JVI1" s="25" t="s">
        <v>7726</v>
      </c>
      <c r="JVJ1" s="25" t="s">
        <v>7727</v>
      </c>
      <c r="JVK1" s="25" t="s">
        <v>7728</v>
      </c>
      <c r="JVL1" s="25" t="s">
        <v>7729</v>
      </c>
      <c r="JVM1" s="25" t="s">
        <v>7730</v>
      </c>
      <c r="JVN1" s="25" t="s">
        <v>7731</v>
      </c>
      <c r="JVO1" s="25" t="s">
        <v>7732</v>
      </c>
      <c r="JVP1" s="25" t="s">
        <v>7733</v>
      </c>
      <c r="JVQ1" s="25" t="s">
        <v>7734</v>
      </c>
      <c r="JVR1" s="25" t="s">
        <v>7735</v>
      </c>
      <c r="JVS1" s="25" t="s">
        <v>7736</v>
      </c>
      <c r="JVT1" s="25" t="s">
        <v>7737</v>
      </c>
      <c r="JVU1" s="25" t="s">
        <v>7738</v>
      </c>
      <c r="JVV1" s="25" t="s">
        <v>7739</v>
      </c>
      <c r="JVW1" s="25" t="s">
        <v>7740</v>
      </c>
      <c r="JVX1" s="25" t="s">
        <v>7741</v>
      </c>
      <c r="JVY1" s="25" t="s">
        <v>7742</v>
      </c>
      <c r="JVZ1" s="25" t="s">
        <v>7743</v>
      </c>
      <c r="JWA1" s="25" t="s">
        <v>7744</v>
      </c>
      <c r="JWB1" s="25" t="s">
        <v>7745</v>
      </c>
      <c r="JWC1" s="25" t="s">
        <v>7746</v>
      </c>
      <c r="JWD1" s="25" t="s">
        <v>7747</v>
      </c>
      <c r="JWE1" s="25" t="s">
        <v>7748</v>
      </c>
      <c r="JWF1" s="25" t="s">
        <v>7749</v>
      </c>
      <c r="JWG1" s="25" t="s">
        <v>7750</v>
      </c>
      <c r="JWH1" s="25" t="s">
        <v>7751</v>
      </c>
      <c r="JWI1" s="25" t="s">
        <v>7752</v>
      </c>
      <c r="JWJ1" s="25" t="s">
        <v>7753</v>
      </c>
      <c r="JWK1" s="25" t="s">
        <v>7754</v>
      </c>
      <c r="JWL1" s="25" t="s">
        <v>7755</v>
      </c>
      <c r="JWM1" s="25" t="s">
        <v>7756</v>
      </c>
      <c r="JWN1" s="25" t="s">
        <v>7757</v>
      </c>
      <c r="JWO1" s="25" t="s">
        <v>7758</v>
      </c>
      <c r="JWP1" s="25" t="s">
        <v>7759</v>
      </c>
      <c r="JWQ1" s="25" t="s">
        <v>7760</v>
      </c>
      <c r="JWR1" s="25" t="s">
        <v>7761</v>
      </c>
      <c r="JWS1" s="25" t="s">
        <v>7762</v>
      </c>
      <c r="JWT1" s="25" t="s">
        <v>7763</v>
      </c>
      <c r="JWU1" s="25" t="s">
        <v>7764</v>
      </c>
      <c r="JWV1" s="25" t="s">
        <v>7765</v>
      </c>
      <c r="JWW1" s="25" t="s">
        <v>7766</v>
      </c>
      <c r="JWX1" s="25" t="s">
        <v>7767</v>
      </c>
      <c r="JWY1" s="25" t="s">
        <v>7768</v>
      </c>
      <c r="JWZ1" s="25" t="s">
        <v>7769</v>
      </c>
      <c r="JXA1" s="25" t="s">
        <v>7770</v>
      </c>
      <c r="JXB1" s="25" t="s">
        <v>7771</v>
      </c>
      <c r="JXC1" s="25" t="s">
        <v>7772</v>
      </c>
      <c r="JXD1" s="25" t="s">
        <v>7773</v>
      </c>
      <c r="JXE1" s="25" t="s">
        <v>7774</v>
      </c>
      <c r="JXF1" s="25" t="s">
        <v>7775</v>
      </c>
      <c r="JXG1" s="25" t="s">
        <v>7776</v>
      </c>
      <c r="JXH1" s="25" t="s">
        <v>7777</v>
      </c>
      <c r="JXI1" s="25" t="s">
        <v>7778</v>
      </c>
      <c r="JXJ1" s="25" t="s">
        <v>7779</v>
      </c>
      <c r="JXK1" s="25" t="s">
        <v>7780</v>
      </c>
      <c r="JXL1" s="25" t="s">
        <v>7781</v>
      </c>
      <c r="JXM1" s="25" t="s">
        <v>7782</v>
      </c>
      <c r="JXN1" s="25" t="s">
        <v>7783</v>
      </c>
      <c r="JXO1" s="25" t="s">
        <v>7784</v>
      </c>
      <c r="JXP1" s="25" t="s">
        <v>7785</v>
      </c>
      <c r="JXQ1" s="25" t="s">
        <v>7786</v>
      </c>
      <c r="JXR1" s="25" t="s">
        <v>7787</v>
      </c>
      <c r="JXS1" s="25" t="s">
        <v>7788</v>
      </c>
      <c r="JXT1" s="25" t="s">
        <v>7789</v>
      </c>
      <c r="JXU1" s="25" t="s">
        <v>7790</v>
      </c>
      <c r="JXV1" s="25" t="s">
        <v>7791</v>
      </c>
      <c r="JXW1" s="25" t="s">
        <v>7792</v>
      </c>
      <c r="JXX1" s="25" t="s">
        <v>7793</v>
      </c>
      <c r="JXY1" s="25" t="s">
        <v>7794</v>
      </c>
      <c r="JXZ1" s="25" t="s">
        <v>7795</v>
      </c>
      <c r="JYA1" s="25" t="s">
        <v>7796</v>
      </c>
      <c r="JYB1" s="25" t="s">
        <v>7797</v>
      </c>
      <c r="JYC1" s="25" t="s">
        <v>7798</v>
      </c>
      <c r="JYD1" s="25" t="s">
        <v>7799</v>
      </c>
      <c r="JYE1" s="25" t="s">
        <v>7800</v>
      </c>
      <c r="JYF1" s="25" t="s">
        <v>7801</v>
      </c>
      <c r="JYG1" s="25" t="s">
        <v>7802</v>
      </c>
      <c r="JYH1" s="25" t="s">
        <v>7803</v>
      </c>
      <c r="JYI1" s="25" t="s">
        <v>7804</v>
      </c>
      <c r="JYJ1" s="25" t="s">
        <v>7805</v>
      </c>
      <c r="JYK1" s="25" t="s">
        <v>7806</v>
      </c>
      <c r="JYL1" s="25" t="s">
        <v>7807</v>
      </c>
      <c r="JYM1" s="25" t="s">
        <v>7808</v>
      </c>
      <c r="JYN1" s="25" t="s">
        <v>7809</v>
      </c>
      <c r="JYO1" s="25" t="s">
        <v>7810</v>
      </c>
      <c r="JYP1" s="25" t="s">
        <v>7811</v>
      </c>
      <c r="JYQ1" s="25" t="s">
        <v>7812</v>
      </c>
      <c r="JYR1" s="25" t="s">
        <v>7813</v>
      </c>
      <c r="JYS1" s="25" t="s">
        <v>7814</v>
      </c>
      <c r="JYT1" s="25" t="s">
        <v>7815</v>
      </c>
      <c r="JYU1" s="25" t="s">
        <v>7816</v>
      </c>
      <c r="JYV1" s="25" t="s">
        <v>7817</v>
      </c>
      <c r="JYW1" s="25" t="s">
        <v>7818</v>
      </c>
      <c r="JYX1" s="25" t="s">
        <v>7819</v>
      </c>
      <c r="JYY1" s="25" t="s">
        <v>7820</v>
      </c>
      <c r="JYZ1" s="25" t="s">
        <v>7821</v>
      </c>
      <c r="JZA1" s="25" t="s">
        <v>7822</v>
      </c>
      <c r="JZB1" s="25" t="s">
        <v>7823</v>
      </c>
      <c r="JZC1" s="25" t="s">
        <v>7824</v>
      </c>
      <c r="JZD1" s="25" t="s">
        <v>7825</v>
      </c>
      <c r="JZE1" s="25" t="s">
        <v>7826</v>
      </c>
      <c r="JZF1" s="25" t="s">
        <v>7827</v>
      </c>
      <c r="JZG1" s="25" t="s">
        <v>7828</v>
      </c>
      <c r="JZH1" s="25" t="s">
        <v>7829</v>
      </c>
      <c r="JZI1" s="25" t="s">
        <v>7830</v>
      </c>
      <c r="JZJ1" s="25" t="s">
        <v>7831</v>
      </c>
      <c r="JZK1" s="25" t="s">
        <v>7832</v>
      </c>
      <c r="JZL1" s="25" t="s">
        <v>7833</v>
      </c>
      <c r="JZM1" s="25" t="s">
        <v>7834</v>
      </c>
      <c r="JZN1" s="25" t="s">
        <v>7835</v>
      </c>
      <c r="JZO1" s="25" t="s">
        <v>7836</v>
      </c>
      <c r="JZP1" s="25" t="s">
        <v>7837</v>
      </c>
      <c r="JZQ1" s="25" t="s">
        <v>7838</v>
      </c>
      <c r="JZR1" s="25" t="s">
        <v>7839</v>
      </c>
      <c r="JZS1" s="25" t="s">
        <v>7840</v>
      </c>
      <c r="JZT1" s="25" t="s">
        <v>7841</v>
      </c>
      <c r="JZU1" s="25" t="s">
        <v>7842</v>
      </c>
      <c r="JZV1" s="25" t="s">
        <v>7843</v>
      </c>
      <c r="JZW1" s="25" t="s">
        <v>7844</v>
      </c>
      <c r="JZX1" s="25" t="s">
        <v>7845</v>
      </c>
      <c r="JZY1" s="25" t="s">
        <v>7846</v>
      </c>
      <c r="JZZ1" s="25" t="s">
        <v>7847</v>
      </c>
      <c r="KAA1" s="25" t="s">
        <v>7848</v>
      </c>
      <c r="KAB1" s="25" t="s">
        <v>7849</v>
      </c>
      <c r="KAC1" s="25" t="s">
        <v>7850</v>
      </c>
      <c r="KAD1" s="25" t="s">
        <v>7851</v>
      </c>
      <c r="KAE1" s="25" t="s">
        <v>7852</v>
      </c>
      <c r="KAF1" s="25" t="s">
        <v>7853</v>
      </c>
      <c r="KAG1" s="25" t="s">
        <v>7854</v>
      </c>
      <c r="KAH1" s="25" t="s">
        <v>7855</v>
      </c>
      <c r="KAI1" s="25" t="s">
        <v>7856</v>
      </c>
      <c r="KAJ1" s="25" t="s">
        <v>7857</v>
      </c>
      <c r="KAK1" s="25" t="s">
        <v>7858</v>
      </c>
      <c r="KAL1" s="25" t="s">
        <v>7859</v>
      </c>
      <c r="KAM1" s="25" t="s">
        <v>7860</v>
      </c>
      <c r="KAN1" s="25" t="s">
        <v>7861</v>
      </c>
      <c r="KAO1" s="25" t="s">
        <v>7862</v>
      </c>
      <c r="KAP1" s="25" t="s">
        <v>7863</v>
      </c>
      <c r="KAQ1" s="25" t="s">
        <v>7864</v>
      </c>
      <c r="KAR1" s="25" t="s">
        <v>7865</v>
      </c>
      <c r="KAS1" s="25" t="s">
        <v>7866</v>
      </c>
      <c r="KAT1" s="25" t="s">
        <v>7867</v>
      </c>
      <c r="KAU1" s="25" t="s">
        <v>7868</v>
      </c>
      <c r="KAV1" s="25" t="s">
        <v>7869</v>
      </c>
      <c r="KAW1" s="25" t="s">
        <v>7870</v>
      </c>
      <c r="KAX1" s="25" t="s">
        <v>7871</v>
      </c>
      <c r="KAY1" s="25" t="s">
        <v>7872</v>
      </c>
      <c r="KAZ1" s="25" t="s">
        <v>7873</v>
      </c>
      <c r="KBA1" s="25" t="s">
        <v>7874</v>
      </c>
      <c r="KBB1" s="25" t="s">
        <v>7875</v>
      </c>
      <c r="KBC1" s="25" t="s">
        <v>7876</v>
      </c>
      <c r="KBD1" s="25" t="s">
        <v>7877</v>
      </c>
      <c r="KBE1" s="25" t="s">
        <v>7878</v>
      </c>
      <c r="KBF1" s="25" t="s">
        <v>7879</v>
      </c>
      <c r="KBG1" s="25" t="s">
        <v>7880</v>
      </c>
      <c r="KBH1" s="25" t="s">
        <v>7881</v>
      </c>
      <c r="KBI1" s="25" t="s">
        <v>7882</v>
      </c>
      <c r="KBJ1" s="25" t="s">
        <v>7883</v>
      </c>
      <c r="KBK1" s="25" t="s">
        <v>7884</v>
      </c>
      <c r="KBL1" s="25" t="s">
        <v>7885</v>
      </c>
      <c r="KBM1" s="25" t="s">
        <v>7886</v>
      </c>
      <c r="KBN1" s="25" t="s">
        <v>7887</v>
      </c>
      <c r="KBO1" s="25" t="s">
        <v>7888</v>
      </c>
      <c r="KBP1" s="25" t="s">
        <v>7889</v>
      </c>
      <c r="KBQ1" s="25" t="s">
        <v>7890</v>
      </c>
      <c r="KBR1" s="25" t="s">
        <v>7891</v>
      </c>
      <c r="KBS1" s="25" t="s">
        <v>7892</v>
      </c>
      <c r="KBT1" s="25" t="s">
        <v>7893</v>
      </c>
      <c r="KBU1" s="25" t="s">
        <v>7894</v>
      </c>
      <c r="KBV1" s="25" t="s">
        <v>7895</v>
      </c>
      <c r="KBW1" s="25" t="s">
        <v>7896</v>
      </c>
      <c r="KBX1" s="25" t="s">
        <v>7897</v>
      </c>
      <c r="KBY1" s="25" t="s">
        <v>7898</v>
      </c>
      <c r="KBZ1" s="25" t="s">
        <v>7899</v>
      </c>
      <c r="KCA1" s="25" t="s">
        <v>7900</v>
      </c>
      <c r="KCB1" s="25" t="s">
        <v>7901</v>
      </c>
      <c r="KCC1" s="25" t="s">
        <v>7902</v>
      </c>
      <c r="KCD1" s="25" t="s">
        <v>7903</v>
      </c>
      <c r="KCE1" s="25" t="s">
        <v>7904</v>
      </c>
      <c r="KCF1" s="25" t="s">
        <v>7905</v>
      </c>
      <c r="KCG1" s="25" t="s">
        <v>7906</v>
      </c>
      <c r="KCH1" s="25" t="s">
        <v>7907</v>
      </c>
      <c r="KCI1" s="25" t="s">
        <v>7908</v>
      </c>
      <c r="KCJ1" s="25" t="s">
        <v>7909</v>
      </c>
      <c r="KCK1" s="25" t="s">
        <v>7910</v>
      </c>
      <c r="KCL1" s="25" t="s">
        <v>7911</v>
      </c>
      <c r="KCM1" s="25" t="s">
        <v>7912</v>
      </c>
      <c r="KCN1" s="25" t="s">
        <v>7913</v>
      </c>
      <c r="KCO1" s="25" t="s">
        <v>7914</v>
      </c>
      <c r="KCP1" s="25" t="s">
        <v>7915</v>
      </c>
      <c r="KCQ1" s="25" t="s">
        <v>7916</v>
      </c>
      <c r="KCR1" s="25" t="s">
        <v>7917</v>
      </c>
      <c r="KCS1" s="25" t="s">
        <v>7918</v>
      </c>
      <c r="KCT1" s="25" t="s">
        <v>7919</v>
      </c>
      <c r="KCU1" s="25" t="s">
        <v>7920</v>
      </c>
      <c r="KCV1" s="25" t="s">
        <v>7921</v>
      </c>
      <c r="KCW1" s="25" t="s">
        <v>7922</v>
      </c>
      <c r="KCX1" s="25" t="s">
        <v>7923</v>
      </c>
      <c r="KCY1" s="25" t="s">
        <v>7924</v>
      </c>
      <c r="KCZ1" s="25" t="s">
        <v>7925</v>
      </c>
      <c r="KDA1" s="25" t="s">
        <v>7926</v>
      </c>
      <c r="KDB1" s="25" t="s">
        <v>7927</v>
      </c>
      <c r="KDC1" s="25" t="s">
        <v>7928</v>
      </c>
      <c r="KDD1" s="25" t="s">
        <v>7929</v>
      </c>
      <c r="KDE1" s="25" t="s">
        <v>7930</v>
      </c>
      <c r="KDF1" s="25" t="s">
        <v>7931</v>
      </c>
      <c r="KDG1" s="25" t="s">
        <v>7932</v>
      </c>
      <c r="KDH1" s="25" t="s">
        <v>7933</v>
      </c>
      <c r="KDI1" s="25" t="s">
        <v>7934</v>
      </c>
      <c r="KDJ1" s="25" t="s">
        <v>7935</v>
      </c>
      <c r="KDK1" s="25" t="s">
        <v>7936</v>
      </c>
      <c r="KDL1" s="25" t="s">
        <v>7937</v>
      </c>
      <c r="KDM1" s="25" t="s">
        <v>7938</v>
      </c>
      <c r="KDN1" s="25" t="s">
        <v>7939</v>
      </c>
      <c r="KDO1" s="25" t="s">
        <v>7940</v>
      </c>
      <c r="KDP1" s="25" t="s">
        <v>7941</v>
      </c>
      <c r="KDQ1" s="25" t="s">
        <v>7942</v>
      </c>
      <c r="KDR1" s="25" t="s">
        <v>7943</v>
      </c>
      <c r="KDS1" s="25" t="s">
        <v>7944</v>
      </c>
      <c r="KDT1" s="25" t="s">
        <v>7945</v>
      </c>
      <c r="KDU1" s="25" t="s">
        <v>7946</v>
      </c>
      <c r="KDV1" s="25" t="s">
        <v>7947</v>
      </c>
      <c r="KDW1" s="25" t="s">
        <v>7948</v>
      </c>
      <c r="KDX1" s="25" t="s">
        <v>7949</v>
      </c>
      <c r="KDY1" s="25" t="s">
        <v>7950</v>
      </c>
      <c r="KDZ1" s="25" t="s">
        <v>7951</v>
      </c>
      <c r="KEA1" s="25" t="s">
        <v>7952</v>
      </c>
      <c r="KEB1" s="25" t="s">
        <v>7953</v>
      </c>
      <c r="KEC1" s="25" t="s">
        <v>7954</v>
      </c>
      <c r="KED1" s="25" t="s">
        <v>7955</v>
      </c>
      <c r="KEE1" s="25" t="s">
        <v>7956</v>
      </c>
      <c r="KEF1" s="25" t="s">
        <v>7957</v>
      </c>
      <c r="KEG1" s="25" t="s">
        <v>7958</v>
      </c>
      <c r="KEH1" s="25" t="s">
        <v>7959</v>
      </c>
      <c r="KEI1" s="25" t="s">
        <v>7960</v>
      </c>
      <c r="KEJ1" s="25" t="s">
        <v>7961</v>
      </c>
      <c r="KEK1" s="25" t="s">
        <v>7962</v>
      </c>
      <c r="KEL1" s="25" t="s">
        <v>7963</v>
      </c>
      <c r="KEM1" s="25" t="s">
        <v>7964</v>
      </c>
      <c r="KEN1" s="25" t="s">
        <v>7965</v>
      </c>
      <c r="KEO1" s="25" t="s">
        <v>7966</v>
      </c>
      <c r="KEP1" s="25" t="s">
        <v>7967</v>
      </c>
      <c r="KEQ1" s="25" t="s">
        <v>7968</v>
      </c>
      <c r="KER1" s="25" t="s">
        <v>7969</v>
      </c>
      <c r="KES1" s="25" t="s">
        <v>7970</v>
      </c>
      <c r="KET1" s="25" t="s">
        <v>7971</v>
      </c>
      <c r="KEU1" s="25" t="s">
        <v>7972</v>
      </c>
      <c r="KEV1" s="25" t="s">
        <v>7973</v>
      </c>
      <c r="KEW1" s="25" t="s">
        <v>7974</v>
      </c>
      <c r="KEX1" s="25" t="s">
        <v>7975</v>
      </c>
      <c r="KEY1" s="25" t="s">
        <v>7976</v>
      </c>
      <c r="KEZ1" s="25" t="s">
        <v>7977</v>
      </c>
      <c r="KFA1" s="25" t="s">
        <v>7978</v>
      </c>
      <c r="KFB1" s="25" t="s">
        <v>7979</v>
      </c>
      <c r="KFC1" s="25" t="s">
        <v>7980</v>
      </c>
      <c r="KFD1" s="25" t="s">
        <v>7981</v>
      </c>
      <c r="KFE1" s="25" t="s">
        <v>7982</v>
      </c>
      <c r="KFF1" s="25" t="s">
        <v>7983</v>
      </c>
      <c r="KFG1" s="25" t="s">
        <v>7984</v>
      </c>
      <c r="KFH1" s="25" t="s">
        <v>7985</v>
      </c>
      <c r="KFI1" s="25" t="s">
        <v>7986</v>
      </c>
      <c r="KFJ1" s="25" t="s">
        <v>7987</v>
      </c>
      <c r="KFK1" s="25" t="s">
        <v>7988</v>
      </c>
      <c r="KFL1" s="25" t="s">
        <v>7989</v>
      </c>
      <c r="KFM1" s="25" t="s">
        <v>7990</v>
      </c>
      <c r="KFN1" s="25" t="s">
        <v>7991</v>
      </c>
      <c r="KFO1" s="25" t="s">
        <v>7992</v>
      </c>
      <c r="KFP1" s="25" t="s">
        <v>7993</v>
      </c>
      <c r="KFQ1" s="25" t="s">
        <v>7994</v>
      </c>
      <c r="KFR1" s="25" t="s">
        <v>7995</v>
      </c>
      <c r="KFS1" s="25" t="s">
        <v>7996</v>
      </c>
      <c r="KFT1" s="25" t="s">
        <v>7997</v>
      </c>
      <c r="KFU1" s="25" t="s">
        <v>7998</v>
      </c>
      <c r="KFV1" s="25" t="s">
        <v>7999</v>
      </c>
      <c r="KFW1" s="25" t="s">
        <v>8000</v>
      </c>
      <c r="KFX1" s="25" t="s">
        <v>8001</v>
      </c>
      <c r="KFY1" s="25" t="s">
        <v>8002</v>
      </c>
      <c r="KFZ1" s="25" t="s">
        <v>8003</v>
      </c>
      <c r="KGA1" s="25" t="s">
        <v>8004</v>
      </c>
      <c r="KGB1" s="25" t="s">
        <v>8005</v>
      </c>
      <c r="KGC1" s="25" t="s">
        <v>8006</v>
      </c>
      <c r="KGD1" s="25" t="s">
        <v>8007</v>
      </c>
      <c r="KGE1" s="25" t="s">
        <v>8008</v>
      </c>
      <c r="KGF1" s="25" t="s">
        <v>8009</v>
      </c>
      <c r="KGG1" s="25" t="s">
        <v>8010</v>
      </c>
      <c r="KGH1" s="25" t="s">
        <v>8011</v>
      </c>
      <c r="KGI1" s="25" t="s">
        <v>8012</v>
      </c>
      <c r="KGJ1" s="25" t="s">
        <v>8013</v>
      </c>
      <c r="KGK1" s="25" t="s">
        <v>8014</v>
      </c>
      <c r="KGL1" s="25" t="s">
        <v>8015</v>
      </c>
      <c r="KGM1" s="25" t="s">
        <v>8016</v>
      </c>
      <c r="KGN1" s="25" t="s">
        <v>8017</v>
      </c>
      <c r="KGO1" s="25" t="s">
        <v>8018</v>
      </c>
      <c r="KGP1" s="25" t="s">
        <v>8019</v>
      </c>
      <c r="KGQ1" s="25" t="s">
        <v>8020</v>
      </c>
      <c r="KGR1" s="25" t="s">
        <v>8021</v>
      </c>
      <c r="KGS1" s="25" t="s">
        <v>8022</v>
      </c>
      <c r="KGT1" s="25" t="s">
        <v>8023</v>
      </c>
      <c r="KGU1" s="25" t="s">
        <v>8024</v>
      </c>
      <c r="KGV1" s="25" t="s">
        <v>8025</v>
      </c>
      <c r="KGW1" s="25" t="s">
        <v>8026</v>
      </c>
      <c r="KGX1" s="25" t="s">
        <v>8027</v>
      </c>
      <c r="KGY1" s="25" t="s">
        <v>8028</v>
      </c>
      <c r="KGZ1" s="25" t="s">
        <v>8029</v>
      </c>
      <c r="KHA1" s="25" t="s">
        <v>8030</v>
      </c>
      <c r="KHB1" s="25" t="s">
        <v>8031</v>
      </c>
      <c r="KHC1" s="25" t="s">
        <v>8032</v>
      </c>
      <c r="KHD1" s="25" t="s">
        <v>8033</v>
      </c>
      <c r="KHE1" s="25" t="s">
        <v>8034</v>
      </c>
      <c r="KHF1" s="25" t="s">
        <v>8035</v>
      </c>
      <c r="KHG1" s="25" t="s">
        <v>8036</v>
      </c>
      <c r="KHH1" s="25" t="s">
        <v>8037</v>
      </c>
      <c r="KHI1" s="25" t="s">
        <v>8038</v>
      </c>
      <c r="KHJ1" s="25" t="s">
        <v>8039</v>
      </c>
      <c r="KHK1" s="25" t="s">
        <v>8040</v>
      </c>
      <c r="KHL1" s="25" t="s">
        <v>8041</v>
      </c>
      <c r="KHM1" s="25" t="s">
        <v>8042</v>
      </c>
      <c r="KHN1" s="25" t="s">
        <v>8043</v>
      </c>
      <c r="KHO1" s="25" t="s">
        <v>8044</v>
      </c>
      <c r="KHP1" s="25" t="s">
        <v>8045</v>
      </c>
      <c r="KHQ1" s="25" t="s">
        <v>8046</v>
      </c>
      <c r="KHR1" s="25" t="s">
        <v>8047</v>
      </c>
      <c r="KHS1" s="25" t="s">
        <v>8048</v>
      </c>
      <c r="KHT1" s="25" t="s">
        <v>8049</v>
      </c>
      <c r="KHU1" s="25" t="s">
        <v>8050</v>
      </c>
      <c r="KHV1" s="25" t="s">
        <v>8051</v>
      </c>
      <c r="KHW1" s="25" t="s">
        <v>8052</v>
      </c>
      <c r="KHX1" s="25" t="s">
        <v>8053</v>
      </c>
      <c r="KHY1" s="25" t="s">
        <v>8054</v>
      </c>
      <c r="KHZ1" s="25" t="s">
        <v>8055</v>
      </c>
      <c r="KIA1" s="25" t="s">
        <v>8056</v>
      </c>
      <c r="KIB1" s="25" t="s">
        <v>8057</v>
      </c>
      <c r="KIC1" s="25" t="s">
        <v>8058</v>
      </c>
      <c r="KID1" s="25" t="s">
        <v>8059</v>
      </c>
      <c r="KIE1" s="25" t="s">
        <v>8060</v>
      </c>
      <c r="KIF1" s="25" t="s">
        <v>8061</v>
      </c>
      <c r="KIG1" s="25" t="s">
        <v>8062</v>
      </c>
      <c r="KIH1" s="25" t="s">
        <v>8063</v>
      </c>
      <c r="KII1" s="25" t="s">
        <v>8064</v>
      </c>
      <c r="KIJ1" s="25" t="s">
        <v>8065</v>
      </c>
      <c r="KIK1" s="25" t="s">
        <v>8066</v>
      </c>
      <c r="KIL1" s="25" t="s">
        <v>8067</v>
      </c>
      <c r="KIM1" s="25" t="s">
        <v>8068</v>
      </c>
      <c r="KIN1" s="25" t="s">
        <v>8069</v>
      </c>
      <c r="KIO1" s="25" t="s">
        <v>8070</v>
      </c>
      <c r="KIP1" s="25" t="s">
        <v>8071</v>
      </c>
      <c r="KIQ1" s="25" t="s">
        <v>8072</v>
      </c>
      <c r="KIR1" s="25" t="s">
        <v>8073</v>
      </c>
      <c r="KIS1" s="25" t="s">
        <v>8074</v>
      </c>
      <c r="KIT1" s="25" t="s">
        <v>8075</v>
      </c>
      <c r="KIU1" s="25" t="s">
        <v>8076</v>
      </c>
      <c r="KIV1" s="25" t="s">
        <v>8077</v>
      </c>
      <c r="KIW1" s="25" t="s">
        <v>8078</v>
      </c>
      <c r="KIX1" s="25" t="s">
        <v>8079</v>
      </c>
      <c r="KIY1" s="25" t="s">
        <v>8080</v>
      </c>
      <c r="KIZ1" s="25" t="s">
        <v>8081</v>
      </c>
      <c r="KJA1" s="25" t="s">
        <v>8082</v>
      </c>
      <c r="KJB1" s="25" t="s">
        <v>8083</v>
      </c>
      <c r="KJC1" s="25" t="s">
        <v>8084</v>
      </c>
      <c r="KJD1" s="25" t="s">
        <v>8085</v>
      </c>
      <c r="KJE1" s="25" t="s">
        <v>8086</v>
      </c>
      <c r="KJF1" s="25" t="s">
        <v>8087</v>
      </c>
      <c r="KJG1" s="25" t="s">
        <v>8088</v>
      </c>
      <c r="KJH1" s="25" t="s">
        <v>8089</v>
      </c>
      <c r="KJI1" s="25" t="s">
        <v>8090</v>
      </c>
      <c r="KJJ1" s="25" t="s">
        <v>8091</v>
      </c>
      <c r="KJK1" s="25" t="s">
        <v>8092</v>
      </c>
      <c r="KJL1" s="25" t="s">
        <v>8093</v>
      </c>
      <c r="KJM1" s="25" t="s">
        <v>8094</v>
      </c>
      <c r="KJN1" s="25" t="s">
        <v>8095</v>
      </c>
      <c r="KJO1" s="25" t="s">
        <v>8096</v>
      </c>
      <c r="KJP1" s="25" t="s">
        <v>8097</v>
      </c>
      <c r="KJQ1" s="25" t="s">
        <v>8098</v>
      </c>
      <c r="KJR1" s="25" t="s">
        <v>8099</v>
      </c>
      <c r="KJS1" s="25" t="s">
        <v>8100</v>
      </c>
      <c r="KJT1" s="25" t="s">
        <v>8101</v>
      </c>
      <c r="KJU1" s="25" t="s">
        <v>8102</v>
      </c>
      <c r="KJV1" s="25" t="s">
        <v>8103</v>
      </c>
      <c r="KJW1" s="25" t="s">
        <v>8104</v>
      </c>
      <c r="KJX1" s="25" t="s">
        <v>8105</v>
      </c>
      <c r="KJY1" s="25" t="s">
        <v>8106</v>
      </c>
      <c r="KJZ1" s="25" t="s">
        <v>8107</v>
      </c>
      <c r="KKA1" s="25" t="s">
        <v>8108</v>
      </c>
      <c r="KKB1" s="25" t="s">
        <v>8109</v>
      </c>
      <c r="KKC1" s="25" t="s">
        <v>8110</v>
      </c>
      <c r="KKD1" s="25" t="s">
        <v>8111</v>
      </c>
      <c r="KKE1" s="25" t="s">
        <v>8112</v>
      </c>
      <c r="KKF1" s="25" t="s">
        <v>8113</v>
      </c>
      <c r="KKG1" s="25" t="s">
        <v>8114</v>
      </c>
      <c r="KKH1" s="25" t="s">
        <v>8115</v>
      </c>
      <c r="KKI1" s="25" t="s">
        <v>8116</v>
      </c>
      <c r="KKJ1" s="25" t="s">
        <v>8117</v>
      </c>
      <c r="KKK1" s="25" t="s">
        <v>8118</v>
      </c>
      <c r="KKL1" s="25" t="s">
        <v>8119</v>
      </c>
      <c r="KKM1" s="25" t="s">
        <v>8120</v>
      </c>
      <c r="KKN1" s="25" t="s">
        <v>8121</v>
      </c>
      <c r="KKO1" s="25" t="s">
        <v>8122</v>
      </c>
      <c r="KKP1" s="25" t="s">
        <v>8123</v>
      </c>
      <c r="KKQ1" s="25" t="s">
        <v>8124</v>
      </c>
      <c r="KKR1" s="25" t="s">
        <v>8125</v>
      </c>
      <c r="KKS1" s="25" t="s">
        <v>8126</v>
      </c>
      <c r="KKT1" s="25" t="s">
        <v>8127</v>
      </c>
      <c r="KKU1" s="25" t="s">
        <v>8128</v>
      </c>
      <c r="KKV1" s="25" t="s">
        <v>8129</v>
      </c>
      <c r="KKW1" s="25" t="s">
        <v>8130</v>
      </c>
      <c r="KKX1" s="25" t="s">
        <v>8131</v>
      </c>
      <c r="KKY1" s="25" t="s">
        <v>8132</v>
      </c>
      <c r="KKZ1" s="25" t="s">
        <v>8133</v>
      </c>
      <c r="KLA1" s="25" t="s">
        <v>8134</v>
      </c>
      <c r="KLB1" s="25" t="s">
        <v>8135</v>
      </c>
      <c r="KLC1" s="25" t="s">
        <v>8136</v>
      </c>
      <c r="KLD1" s="25" t="s">
        <v>8137</v>
      </c>
      <c r="KLE1" s="25" t="s">
        <v>8138</v>
      </c>
      <c r="KLF1" s="25" t="s">
        <v>8139</v>
      </c>
      <c r="KLG1" s="25" t="s">
        <v>8140</v>
      </c>
      <c r="KLH1" s="25" t="s">
        <v>8141</v>
      </c>
      <c r="KLI1" s="25" t="s">
        <v>8142</v>
      </c>
      <c r="KLJ1" s="25" t="s">
        <v>8143</v>
      </c>
      <c r="KLK1" s="25" t="s">
        <v>8144</v>
      </c>
      <c r="KLL1" s="25" t="s">
        <v>8145</v>
      </c>
      <c r="KLM1" s="25" t="s">
        <v>8146</v>
      </c>
      <c r="KLN1" s="25" t="s">
        <v>8147</v>
      </c>
      <c r="KLO1" s="25" t="s">
        <v>8148</v>
      </c>
      <c r="KLP1" s="25" t="s">
        <v>8149</v>
      </c>
      <c r="KLQ1" s="25" t="s">
        <v>8150</v>
      </c>
      <c r="KLR1" s="25" t="s">
        <v>8151</v>
      </c>
      <c r="KLS1" s="25" t="s">
        <v>8152</v>
      </c>
      <c r="KLT1" s="25" t="s">
        <v>8153</v>
      </c>
      <c r="KLU1" s="25" t="s">
        <v>8154</v>
      </c>
      <c r="KLV1" s="25" t="s">
        <v>8155</v>
      </c>
      <c r="KLW1" s="25" t="s">
        <v>8156</v>
      </c>
      <c r="KLX1" s="25" t="s">
        <v>8157</v>
      </c>
      <c r="KLY1" s="25" t="s">
        <v>8158</v>
      </c>
      <c r="KLZ1" s="25" t="s">
        <v>8159</v>
      </c>
      <c r="KMA1" s="25" t="s">
        <v>8160</v>
      </c>
      <c r="KMB1" s="25" t="s">
        <v>8161</v>
      </c>
      <c r="KMC1" s="25" t="s">
        <v>8162</v>
      </c>
      <c r="KMD1" s="25" t="s">
        <v>8163</v>
      </c>
      <c r="KME1" s="25" t="s">
        <v>8164</v>
      </c>
      <c r="KMF1" s="25" t="s">
        <v>8165</v>
      </c>
      <c r="KMG1" s="25" t="s">
        <v>8166</v>
      </c>
      <c r="KMH1" s="25" t="s">
        <v>8167</v>
      </c>
      <c r="KMI1" s="25" t="s">
        <v>8168</v>
      </c>
      <c r="KMJ1" s="25" t="s">
        <v>8169</v>
      </c>
      <c r="KMK1" s="25" t="s">
        <v>8170</v>
      </c>
      <c r="KML1" s="25" t="s">
        <v>8171</v>
      </c>
      <c r="KMM1" s="25" t="s">
        <v>8172</v>
      </c>
      <c r="KMN1" s="25" t="s">
        <v>8173</v>
      </c>
      <c r="KMO1" s="25" t="s">
        <v>8174</v>
      </c>
      <c r="KMP1" s="25" t="s">
        <v>8175</v>
      </c>
      <c r="KMQ1" s="25" t="s">
        <v>8176</v>
      </c>
      <c r="KMR1" s="25" t="s">
        <v>8177</v>
      </c>
      <c r="KMS1" s="25" t="s">
        <v>8178</v>
      </c>
      <c r="KMT1" s="25" t="s">
        <v>8179</v>
      </c>
      <c r="KMU1" s="25" t="s">
        <v>8180</v>
      </c>
      <c r="KMV1" s="25" t="s">
        <v>8181</v>
      </c>
      <c r="KMW1" s="25" t="s">
        <v>8182</v>
      </c>
      <c r="KMX1" s="25" t="s">
        <v>8183</v>
      </c>
      <c r="KMY1" s="25" t="s">
        <v>8184</v>
      </c>
      <c r="KMZ1" s="25" t="s">
        <v>8185</v>
      </c>
      <c r="KNA1" s="25" t="s">
        <v>8186</v>
      </c>
      <c r="KNB1" s="25" t="s">
        <v>8187</v>
      </c>
      <c r="KNC1" s="25" t="s">
        <v>8188</v>
      </c>
      <c r="KND1" s="25" t="s">
        <v>8189</v>
      </c>
      <c r="KNE1" s="25" t="s">
        <v>8190</v>
      </c>
      <c r="KNF1" s="25" t="s">
        <v>8191</v>
      </c>
      <c r="KNG1" s="25" t="s">
        <v>8192</v>
      </c>
      <c r="KNH1" s="25" t="s">
        <v>8193</v>
      </c>
      <c r="KNI1" s="25" t="s">
        <v>8194</v>
      </c>
      <c r="KNJ1" s="25" t="s">
        <v>8195</v>
      </c>
      <c r="KNK1" s="25" t="s">
        <v>8196</v>
      </c>
      <c r="KNL1" s="25" t="s">
        <v>8197</v>
      </c>
      <c r="KNM1" s="25" t="s">
        <v>8198</v>
      </c>
      <c r="KNN1" s="25" t="s">
        <v>8199</v>
      </c>
      <c r="KNO1" s="25" t="s">
        <v>8200</v>
      </c>
      <c r="KNP1" s="25" t="s">
        <v>8201</v>
      </c>
      <c r="KNQ1" s="25" t="s">
        <v>8202</v>
      </c>
      <c r="KNR1" s="25" t="s">
        <v>8203</v>
      </c>
      <c r="KNS1" s="25" t="s">
        <v>8204</v>
      </c>
      <c r="KNT1" s="25" t="s">
        <v>8205</v>
      </c>
      <c r="KNU1" s="25" t="s">
        <v>8206</v>
      </c>
      <c r="KNV1" s="25" t="s">
        <v>8207</v>
      </c>
      <c r="KNW1" s="25" t="s">
        <v>8208</v>
      </c>
      <c r="KNX1" s="25" t="s">
        <v>8209</v>
      </c>
      <c r="KNY1" s="25" t="s">
        <v>8210</v>
      </c>
      <c r="KNZ1" s="25" t="s">
        <v>8211</v>
      </c>
      <c r="KOA1" s="25" t="s">
        <v>8212</v>
      </c>
      <c r="KOB1" s="25" t="s">
        <v>8213</v>
      </c>
      <c r="KOC1" s="25" t="s">
        <v>8214</v>
      </c>
      <c r="KOD1" s="25" t="s">
        <v>8215</v>
      </c>
      <c r="KOE1" s="25" t="s">
        <v>8216</v>
      </c>
      <c r="KOF1" s="25" t="s">
        <v>8217</v>
      </c>
      <c r="KOG1" s="25" t="s">
        <v>8218</v>
      </c>
      <c r="KOH1" s="25" t="s">
        <v>8219</v>
      </c>
      <c r="KOI1" s="25" t="s">
        <v>8220</v>
      </c>
      <c r="KOJ1" s="25" t="s">
        <v>8221</v>
      </c>
      <c r="KOK1" s="25" t="s">
        <v>8222</v>
      </c>
      <c r="KOL1" s="25" t="s">
        <v>8223</v>
      </c>
      <c r="KOM1" s="25" t="s">
        <v>8224</v>
      </c>
      <c r="KON1" s="25" t="s">
        <v>8225</v>
      </c>
      <c r="KOO1" s="25" t="s">
        <v>8226</v>
      </c>
      <c r="KOP1" s="25" t="s">
        <v>8227</v>
      </c>
      <c r="KOQ1" s="25" t="s">
        <v>8228</v>
      </c>
      <c r="KOR1" s="25" t="s">
        <v>8229</v>
      </c>
      <c r="KOS1" s="25" t="s">
        <v>8230</v>
      </c>
      <c r="KOT1" s="25" t="s">
        <v>8231</v>
      </c>
      <c r="KOU1" s="25" t="s">
        <v>8232</v>
      </c>
      <c r="KOV1" s="25" t="s">
        <v>8233</v>
      </c>
      <c r="KOW1" s="25" t="s">
        <v>8234</v>
      </c>
      <c r="KOX1" s="25" t="s">
        <v>8235</v>
      </c>
      <c r="KOY1" s="25" t="s">
        <v>8236</v>
      </c>
      <c r="KOZ1" s="25" t="s">
        <v>8237</v>
      </c>
      <c r="KPA1" s="25" t="s">
        <v>8238</v>
      </c>
      <c r="KPB1" s="25" t="s">
        <v>8239</v>
      </c>
      <c r="KPC1" s="25" t="s">
        <v>8240</v>
      </c>
      <c r="KPD1" s="25" t="s">
        <v>8241</v>
      </c>
      <c r="KPE1" s="25" t="s">
        <v>8242</v>
      </c>
      <c r="KPF1" s="25" t="s">
        <v>8243</v>
      </c>
      <c r="KPG1" s="25" t="s">
        <v>8244</v>
      </c>
      <c r="KPH1" s="25" t="s">
        <v>8245</v>
      </c>
      <c r="KPI1" s="25" t="s">
        <v>8246</v>
      </c>
      <c r="KPJ1" s="25" t="s">
        <v>8247</v>
      </c>
      <c r="KPK1" s="25" t="s">
        <v>8248</v>
      </c>
      <c r="KPL1" s="25" t="s">
        <v>8249</v>
      </c>
      <c r="KPM1" s="25" t="s">
        <v>8250</v>
      </c>
      <c r="KPN1" s="25" t="s">
        <v>8251</v>
      </c>
      <c r="KPO1" s="25" t="s">
        <v>8252</v>
      </c>
      <c r="KPP1" s="25" t="s">
        <v>8253</v>
      </c>
      <c r="KPQ1" s="25" t="s">
        <v>8254</v>
      </c>
      <c r="KPR1" s="25" t="s">
        <v>8255</v>
      </c>
      <c r="KPS1" s="25" t="s">
        <v>8256</v>
      </c>
      <c r="KPT1" s="25" t="s">
        <v>8257</v>
      </c>
      <c r="KPU1" s="25" t="s">
        <v>8258</v>
      </c>
      <c r="KPV1" s="25" t="s">
        <v>8259</v>
      </c>
      <c r="KPW1" s="25" t="s">
        <v>8260</v>
      </c>
      <c r="KPX1" s="25" t="s">
        <v>8261</v>
      </c>
      <c r="KPY1" s="25" t="s">
        <v>8262</v>
      </c>
      <c r="KPZ1" s="25" t="s">
        <v>8263</v>
      </c>
      <c r="KQA1" s="25" t="s">
        <v>8264</v>
      </c>
      <c r="KQB1" s="25" t="s">
        <v>8265</v>
      </c>
      <c r="KQC1" s="25" t="s">
        <v>8266</v>
      </c>
      <c r="KQD1" s="25" t="s">
        <v>8267</v>
      </c>
      <c r="KQE1" s="25" t="s">
        <v>8268</v>
      </c>
      <c r="KQF1" s="25" t="s">
        <v>8269</v>
      </c>
      <c r="KQG1" s="25" t="s">
        <v>8270</v>
      </c>
      <c r="KQH1" s="25" t="s">
        <v>8271</v>
      </c>
      <c r="KQI1" s="25" t="s">
        <v>8272</v>
      </c>
      <c r="KQJ1" s="25" t="s">
        <v>8273</v>
      </c>
      <c r="KQK1" s="25" t="s">
        <v>8274</v>
      </c>
      <c r="KQL1" s="25" t="s">
        <v>8275</v>
      </c>
      <c r="KQM1" s="25" t="s">
        <v>8276</v>
      </c>
      <c r="KQN1" s="25" t="s">
        <v>8277</v>
      </c>
      <c r="KQO1" s="25" t="s">
        <v>8278</v>
      </c>
      <c r="KQP1" s="25" t="s">
        <v>8279</v>
      </c>
      <c r="KQQ1" s="25" t="s">
        <v>8280</v>
      </c>
      <c r="KQR1" s="25" t="s">
        <v>8281</v>
      </c>
      <c r="KQS1" s="25" t="s">
        <v>8282</v>
      </c>
      <c r="KQT1" s="25" t="s">
        <v>8283</v>
      </c>
      <c r="KQU1" s="25" t="s">
        <v>8284</v>
      </c>
      <c r="KQV1" s="25" t="s">
        <v>8285</v>
      </c>
      <c r="KQW1" s="25" t="s">
        <v>8286</v>
      </c>
      <c r="KQX1" s="25" t="s">
        <v>8287</v>
      </c>
      <c r="KQY1" s="25" t="s">
        <v>8288</v>
      </c>
      <c r="KQZ1" s="25" t="s">
        <v>8289</v>
      </c>
      <c r="KRA1" s="25" t="s">
        <v>8290</v>
      </c>
      <c r="KRB1" s="25" t="s">
        <v>8291</v>
      </c>
      <c r="KRC1" s="25" t="s">
        <v>8292</v>
      </c>
      <c r="KRD1" s="25" t="s">
        <v>8293</v>
      </c>
      <c r="KRE1" s="25" t="s">
        <v>8294</v>
      </c>
      <c r="KRF1" s="25" t="s">
        <v>8295</v>
      </c>
      <c r="KRG1" s="25" t="s">
        <v>8296</v>
      </c>
      <c r="KRH1" s="25" t="s">
        <v>8297</v>
      </c>
      <c r="KRI1" s="25" t="s">
        <v>8298</v>
      </c>
      <c r="KRJ1" s="25" t="s">
        <v>8299</v>
      </c>
      <c r="KRK1" s="25" t="s">
        <v>8300</v>
      </c>
      <c r="KRL1" s="25" t="s">
        <v>8301</v>
      </c>
      <c r="KRM1" s="25" t="s">
        <v>8302</v>
      </c>
      <c r="KRN1" s="25" t="s">
        <v>8303</v>
      </c>
      <c r="KRO1" s="25" t="s">
        <v>8304</v>
      </c>
      <c r="KRP1" s="25" t="s">
        <v>8305</v>
      </c>
      <c r="KRQ1" s="25" t="s">
        <v>8306</v>
      </c>
      <c r="KRR1" s="25" t="s">
        <v>8307</v>
      </c>
      <c r="KRS1" s="25" t="s">
        <v>8308</v>
      </c>
      <c r="KRT1" s="25" t="s">
        <v>8309</v>
      </c>
      <c r="KRU1" s="25" t="s">
        <v>8310</v>
      </c>
      <c r="KRV1" s="25" t="s">
        <v>8311</v>
      </c>
      <c r="KRW1" s="25" t="s">
        <v>8312</v>
      </c>
      <c r="KRX1" s="25" t="s">
        <v>8313</v>
      </c>
      <c r="KRY1" s="25" t="s">
        <v>8314</v>
      </c>
      <c r="KRZ1" s="25" t="s">
        <v>8315</v>
      </c>
      <c r="KSA1" s="25" t="s">
        <v>8316</v>
      </c>
      <c r="KSB1" s="25" t="s">
        <v>8317</v>
      </c>
      <c r="KSC1" s="25" t="s">
        <v>8318</v>
      </c>
      <c r="KSD1" s="25" t="s">
        <v>8319</v>
      </c>
      <c r="KSE1" s="25" t="s">
        <v>8320</v>
      </c>
      <c r="KSF1" s="25" t="s">
        <v>8321</v>
      </c>
      <c r="KSG1" s="25" t="s">
        <v>8322</v>
      </c>
      <c r="KSH1" s="25" t="s">
        <v>8323</v>
      </c>
      <c r="KSI1" s="25" t="s">
        <v>8324</v>
      </c>
      <c r="KSJ1" s="25" t="s">
        <v>8325</v>
      </c>
      <c r="KSK1" s="25" t="s">
        <v>8326</v>
      </c>
      <c r="KSL1" s="25" t="s">
        <v>8327</v>
      </c>
      <c r="KSM1" s="25" t="s">
        <v>8328</v>
      </c>
      <c r="KSN1" s="25" t="s">
        <v>8329</v>
      </c>
      <c r="KSO1" s="25" t="s">
        <v>8330</v>
      </c>
      <c r="KSP1" s="25" t="s">
        <v>8331</v>
      </c>
      <c r="KSQ1" s="25" t="s">
        <v>8332</v>
      </c>
      <c r="KSR1" s="25" t="s">
        <v>8333</v>
      </c>
      <c r="KSS1" s="25" t="s">
        <v>8334</v>
      </c>
      <c r="KST1" s="25" t="s">
        <v>8335</v>
      </c>
      <c r="KSU1" s="25" t="s">
        <v>8336</v>
      </c>
      <c r="KSV1" s="25" t="s">
        <v>8337</v>
      </c>
      <c r="KSW1" s="25" t="s">
        <v>8338</v>
      </c>
      <c r="KSX1" s="25" t="s">
        <v>8339</v>
      </c>
      <c r="KSY1" s="25" t="s">
        <v>8340</v>
      </c>
      <c r="KSZ1" s="25" t="s">
        <v>8341</v>
      </c>
      <c r="KTA1" s="25" t="s">
        <v>8342</v>
      </c>
      <c r="KTB1" s="25" t="s">
        <v>8343</v>
      </c>
      <c r="KTC1" s="25" t="s">
        <v>8344</v>
      </c>
      <c r="KTD1" s="25" t="s">
        <v>8345</v>
      </c>
      <c r="KTE1" s="25" t="s">
        <v>8346</v>
      </c>
      <c r="KTF1" s="25" t="s">
        <v>8347</v>
      </c>
      <c r="KTG1" s="25" t="s">
        <v>8348</v>
      </c>
      <c r="KTH1" s="25" t="s">
        <v>8349</v>
      </c>
      <c r="KTI1" s="25" t="s">
        <v>8350</v>
      </c>
      <c r="KTJ1" s="25" t="s">
        <v>8351</v>
      </c>
      <c r="KTK1" s="25" t="s">
        <v>8352</v>
      </c>
      <c r="KTL1" s="25" t="s">
        <v>8353</v>
      </c>
      <c r="KTM1" s="25" t="s">
        <v>8354</v>
      </c>
      <c r="KTN1" s="25" t="s">
        <v>8355</v>
      </c>
      <c r="KTO1" s="25" t="s">
        <v>8356</v>
      </c>
      <c r="KTP1" s="25" t="s">
        <v>8357</v>
      </c>
      <c r="KTQ1" s="25" t="s">
        <v>8358</v>
      </c>
      <c r="KTR1" s="25" t="s">
        <v>8359</v>
      </c>
      <c r="KTS1" s="25" t="s">
        <v>8360</v>
      </c>
      <c r="KTT1" s="25" t="s">
        <v>8361</v>
      </c>
      <c r="KTU1" s="25" t="s">
        <v>8362</v>
      </c>
      <c r="KTV1" s="25" t="s">
        <v>8363</v>
      </c>
      <c r="KTW1" s="25" t="s">
        <v>8364</v>
      </c>
      <c r="KTX1" s="25" t="s">
        <v>8365</v>
      </c>
      <c r="KTY1" s="25" t="s">
        <v>8366</v>
      </c>
      <c r="KTZ1" s="25" t="s">
        <v>8367</v>
      </c>
      <c r="KUA1" s="25" t="s">
        <v>8368</v>
      </c>
      <c r="KUB1" s="25" t="s">
        <v>8369</v>
      </c>
      <c r="KUC1" s="25" t="s">
        <v>8370</v>
      </c>
      <c r="KUD1" s="25" t="s">
        <v>8371</v>
      </c>
      <c r="KUE1" s="25" t="s">
        <v>8372</v>
      </c>
      <c r="KUF1" s="25" t="s">
        <v>8373</v>
      </c>
      <c r="KUG1" s="25" t="s">
        <v>8374</v>
      </c>
      <c r="KUH1" s="25" t="s">
        <v>8375</v>
      </c>
      <c r="KUI1" s="25" t="s">
        <v>8376</v>
      </c>
      <c r="KUJ1" s="25" t="s">
        <v>8377</v>
      </c>
      <c r="KUK1" s="25" t="s">
        <v>8378</v>
      </c>
      <c r="KUL1" s="25" t="s">
        <v>8379</v>
      </c>
      <c r="KUM1" s="25" t="s">
        <v>8380</v>
      </c>
      <c r="KUN1" s="25" t="s">
        <v>8381</v>
      </c>
      <c r="KUO1" s="25" t="s">
        <v>8382</v>
      </c>
      <c r="KUP1" s="25" t="s">
        <v>8383</v>
      </c>
      <c r="KUQ1" s="25" t="s">
        <v>8384</v>
      </c>
      <c r="KUR1" s="25" t="s">
        <v>8385</v>
      </c>
      <c r="KUS1" s="25" t="s">
        <v>8386</v>
      </c>
      <c r="KUT1" s="25" t="s">
        <v>8387</v>
      </c>
      <c r="KUU1" s="25" t="s">
        <v>8388</v>
      </c>
      <c r="KUV1" s="25" t="s">
        <v>8389</v>
      </c>
      <c r="KUW1" s="25" t="s">
        <v>8390</v>
      </c>
      <c r="KUX1" s="25" t="s">
        <v>8391</v>
      </c>
      <c r="KUY1" s="25" t="s">
        <v>8392</v>
      </c>
      <c r="KUZ1" s="25" t="s">
        <v>8393</v>
      </c>
      <c r="KVA1" s="25" t="s">
        <v>8394</v>
      </c>
      <c r="KVB1" s="25" t="s">
        <v>8395</v>
      </c>
      <c r="KVC1" s="25" t="s">
        <v>8396</v>
      </c>
      <c r="KVD1" s="25" t="s">
        <v>8397</v>
      </c>
      <c r="KVE1" s="25" t="s">
        <v>8398</v>
      </c>
      <c r="KVF1" s="25" t="s">
        <v>8399</v>
      </c>
      <c r="KVG1" s="25" t="s">
        <v>8400</v>
      </c>
      <c r="KVH1" s="25" t="s">
        <v>8401</v>
      </c>
      <c r="KVI1" s="25" t="s">
        <v>8402</v>
      </c>
      <c r="KVJ1" s="25" t="s">
        <v>8403</v>
      </c>
      <c r="KVK1" s="25" t="s">
        <v>8404</v>
      </c>
      <c r="KVL1" s="25" t="s">
        <v>8405</v>
      </c>
      <c r="KVM1" s="25" t="s">
        <v>8406</v>
      </c>
      <c r="KVN1" s="25" t="s">
        <v>8407</v>
      </c>
      <c r="KVO1" s="25" t="s">
        <v>8408</v>
      </c>
      <c r="KVP1" s="25" t="s">
        <v>8409</v>
      </c>
      <c r="KVQ1" s="25" t="s">
        <v>8410</v>
      </c>
      <c r="KVR1" s="25" t="s">
        <v>8411</v>
      </c>
      <c r="KVS1" s="25" t="s">
        <v>8412</v>
      </c>
      <c r="KVT1" s="25" t="s">
        <v>8413</v>
      </c>
      <c r="KVU1" s="25" t="s">
        <v>8414</v>
      </c>
      <c r="KVV1" s="25" t="s">
        <v>8415</v>
      </c>
      <c r="KVW1" s="25" t="s">
        <v>8416</v>
      </c>
      <c r="KVX1" s="25" t="s">
        <v>8417</v>
      </c>
      <c r="KVY1" s="25" t="s">
        <v>8418</v>
      </c>
      <c r="KVZ1" s="25" t="s">
        <v>8419</v>
      </c>
      <c r="KWA1" s="25" t="s">
        <v>8420</v>
      </c>
      <c r="KWB1" s="25" t="s">
        <v>8421</v>
      </c>
      <c r="KWC1" s="25" t="s">
        <v>8422</v>
      </c>
      <c r="KWD1" s="25" t="s">
        <v>8423</v>
      </c>
      <c r="KWE1" s="25" t="s">
        <v>8424</v>
      </c>
      <c r="KWF1" s="25" t="s">
        <v>8425</v>
      </c>
      <c r="KWG1" s="25" t="s">
        <v>8426</v>
      </c>
      <c r="KWH1" s="25" t="s">
        <v>8427</v>
      </c>
      <c r="KWI1" s="25" t="s">
        <v>8428</v>
      </c>
      <c r="KWJ1" s="25" t="s">
        <v>8429</v>
      </c>
      <c r="KWK1" s="25" t="s">
        <v>8430</v>
      </c>
      <c r="KWL1" s="25" t="s">
        <v>8431</v>
      </c>
      <c r="KWM1" s="25" t="s">
        <v>8432</v>
      </c>
      <c r="KWN1" s="25" t="s">
        <v>8433</v>
      </c>
      <c r="KWO1" s="25" t="s">
        <v>8434</v>
      </c>
      <c r="KWP1" s="25" t="s">
        <v>8435</v>
      </c>
      <c r="KWQ1" s="25" t="s">
        <v>8436</v>
      </c>
      <c r="KWR1" s="25" t="s">
        <v>8437</v>
      </c>
      <c r="KWS1" s="25" t="s">
        <v>8438</v>
      </c>
      <c r="KWT1" s="25" t="s">
        <v>8439</v>
      </c>
      <c r="KWU1" s="25" t="s">
        <v>8440</v>
      </c>
      <c r="KWV1" s="25" t="s">
        <v>8441</v>
      </c>
      <c r="KWW1" s="25" t="s">
        <v>8442</v>
      </c>
      <c r="KWX1" s="25" t="s">
        <v>8443</v>
      </c>
      <c r="KWY1" s="25" t="s">
        <v>8444</v>
      </c>
      <c r="KWZ1" s="25" t="s">
        <v>8445</v>
      </c>
      <c r="KXA1" s="25" t="s">
        <v>8446</v>
      </c>
      <c r="KXB1" s="25" t="s">
        <v>8447</v>
      </c>
      <c r="KXC1" s="25" t="s">
        <v>8448</v>
      </c>
      <c r="KXD1" s="25" t="s">
        <v>8449</v>
      </c>
      <c r="KXE1" s="25" t="s">
        <v>8450</v>
      </c>
      <c r="KXF1" s="25" t="s">
        <v>8451</v>
      </c>
      <c r="KXG1" s="25" t="s">
        <v>8452</v>
      </c>
      <c r="KXH1" s="25" t="s">
        <v>8453</v>
      </c>
      <c r="KXI1" s="25" t="s">
        <v>8454</v>
      </c>
      <c r="KXJ1" s="25" t="s">
        <v>8455</v>
      </c>
      <c r="KXK1" s="25" t="s">
        <v>8456</v>
      </c>
      <c r="KXL1" s="25" t="s">
        <v>8457</v>
      </c>
      <c r="KXM1" s="25" t="s">
        <v>8458</v>
      </c>
      <c r="KXN1" s="25" t="s">
        <v>8459</v>
      </c>
      <c r="KXO1" s="25" t="s">
        <v>8460</v>
      </c>
      <c r="KXP1" s="25" t="s">
        <v>8461</v>
      </c>
      <c r="KXQ1" s="25" t="s">
        <v>8462</v>
      </c>
      <c r="KXR1" s="25" t="s">
        <v>8463</v>
      </c>
      <c r="KXS1" s="25" t="s">
        <v>8464</v>
      </c>
      <c r="KXT1" s="25" t="s">
        <v>8465</v>
      </c>
      <c r="KXU1" s="25" t="s">
        <v>8466</v>
      </c>
      <c r="KXV1" s="25" t="s">
        <v>8467</v>
      </c>
      <c r="KXW1" s="25" t="s">
        <v>8468</v>
      </c>
      <c r="KXX1" s="25" t="s">
        <v>8469</v>
      </c>
      <c r="KXY1" s="25" t="s">
        <v>8470</v>
      </c>
      <c r="KXZ1" s="25" t="s">
        <v>8471</v>
      </c>
      <c r="KYA1" s="25" t="s">
        <v>8472</v>
      </c>
      <c r="KYB1" s="25" t="s">
        <v>8473</v>
      </c>
      <c r="KYC1" s="25" t="s">
        <v>8474</v>
      </c>
      <c r="KYD1" s="25" t="s">
        <v>8475</v>
      </c>
      <c r="KYE1" s="25" t="s">
        <v>8476</v>
      </c>
      <c r="KYF1" s="25" t="s">
        <v>8477</v>
      </c>
      <c r="KYG1" s="25" t="s">
        <v>8478</v>
      </c>
      <c r="KYH1" s="25" t="s">
        <v>8479</v>
      </c>
      <c r="KYI1" s="25" t="s">
        <v>8480</v>
      </c>
      <c r="KYJ1" s="25" t="s">
        <v>8481</v>
      </c>
      <c r="KYK1" s="25" t="s">
        <v>8482</v>
      </c>
      <c r="KYL1" s="25" t="s">
        <v>8483</v>
      </c>
      <c r="KYM1" s="25" t="s">
        <v>8484</v>
      </c>
      <c r="KYN1" s="25" t="s">
        <v>8485</v>
      </c>
      <c r="KYO1" s="25" t="s">
        <v>8486</v>
      </c>
      <c r="KYP1" s="25" t="s">
        <v>8487</v>
      </c>
      <c r="KYQ1" s="25" t="s">
        <v>8488</v>
      </c>
      <c r="KYR1" s="25" t="s">
        <v>8489</v>
      </c>
      <c r="KYS1" s="25" t="s">
        <v>8490</v>
      </c>
      <c r="KYT1" s="25" t="s">
        <v>8491</v>
      </c>
      <c r="KYU1" s="25" t="s">
        <v>8492</v>
      </c>
      <c r="KYV1" s="25" t="s">
        <v>8493</v>
      </c>
      <c r="KYW1" s="25" t="s">
        <v>8494</v>
      </c>
      <c r="KYX1" s="25" t="s">
        <v>8495</v>
      </c>
      <c r="KYY1" s="25" t="s">
        <v>8496</v>
      </c>
      <c r="KYZ1" s="25" t="s">
        <v>8497</v>
      </c>
      <c r="KZA1" s="25" t="s">
        <v>8498</v>
      </c>
      <c r="KZB1" s="25" t="s">
        <v>8499</v>
      </c>
      <c r="KZC1" s="25" t="s">
        <v>8500</v>
      </c>
      <c r="KZD1" s="25" t="s">
        <v>8501</v>
      </c>
      <c r="KZE1" s="25" t="s">
        <v>8502</v>
      </c>
      <c r="KZF1" s="25" t="s">
        <v>8503</v>
      </c>
      <c r="KZG1" s="25" t="s">
        <v>8504</v>
      </c>
      <c r="KZH1" s="25" t="s">
        <v>8505</v>
      </c>
      <c r="KZI1" s="25" t="s">
        <v>8506</v>
      </c>
      <c r="KZJ1" s="25" t="s">
        <v>8507</v>
      </c>
      <c r="KZK1" s="25" t="s">
        <v>8508</v>
      </c>
      <c r="KZL1" s="25" t="s">
        <v>8509</v>
      </c>
      <c r="KZM1" s="25" t="s">
        <v>8510</v>
      </c>
      <c r="KZN1" s="25" t="s">
        <v>8511</v>
      </c>
      <c r="KZO1" s="25" t="s">
        <v>8512</v>
      </c>
      <c r="KZP1" s="25" t="s">
        <v>8513</v>
      </c>
      <c r="KZQ1" s="25" t="s">
        <v>8514</v>
      </c>
      <c r="KZR1" s="25" t="s">
        <v>8515</v>
      </c>
      <c r="KZS1" s="25" t="s">
        <v>8516</v>
      </c>
      <c r="KZT1" s="25" t="s">
        <v>8517</v>
      </c>
      <c r="KZU1" s="25" t="s">
        <v>8518</v>
      </c>
      <c r="KZV1" s="25" t="s">
        <v>8519</v>
      </c>
      <c r="KZW1" s="25" t="s">
        <v>8520</v>
      </c>
      <c r="KZX1" s="25" t="s">
        <v>8521</v>
      </c>
      <c r="KZY1" s="25" t="s">
        <v>8522</v>
      </c>
      <c r="KZZ1" s="25" t="s">
        <v>8523</v>
      </c>
      <c r="LAA1" s="25" t="s">
        <v>8524</v>
      </c>
      <c r="LAB1" s="25" t="s">
        <v>8525</v>
      </c>
      <c r="LAC1" s="25" t="s">
        <v>8526</v>
      </c>
      <c r="LAD1" s="25" t="s">
        <v>8527</v>
      </c>
      <c r="LAE1" s="25" t="s">
        <v>8528</v>
      </c>
      <c r="LAF1" s="25" t="s">
        <v>8529</v>
      </c>
      <c r="LAG1" s="25" t="s">
        <v>8530</v>
      </c>
      <c r="LAH1" s="25" t="s">
        <v>8531</v>
      </c>
      <c r="LAI1" s="25" t="s">
        <v>8532</v>
      </c>
      <c r="LAJ1" s="25" t="s">
        <v>8533</v>
      </c>
      <c r="LAK1" s="25" t="s">
        <v>8534</v>
      </c>
      <c r="LAL1" s="25" t="s">
        <v>8535</v>
      </c>
      <c r="LAM1" s="25" t="s">
        <v>8536</v>
      </c>
      <c r="LAN1" s="25" t="s">
        <v>8537</v>
      </c>
      <c r="LAO1" s="25" t="s">
        <v>8538</v>
      </c>
      <c r="LAP1" s="25" t="s">
        <v>8539</v>
      </c>
      <c r="LAQ1" s="25" t="s">
        <v>8540</v>
      </c>
      <c r="LAR1" s="25" t="s">
        <v>8541</v>
      </c>
      <c r="LAS1" s="25" t="s">
        <v>8542</v>
      </c>
      <c r="LAT1" s="25" t="s">
        <v>8543</v>
      </c>
      <c r="LAU1" s="25" t="s">
        <v>8544</v>
      </c>
      <c r="LAV1" s="25" t="s">
        <v>8545</v>
      </c>
      <c r="LAW1" s="25" t="s">
        <v>8546</v>
      </c>
      <c r="LAX1" s="25" t="s">
        <v>8547</v>
      </c>
      <c r="LAY1" s="25" t="s">
        <v>8548</v>
      </c>
      <c r="LAZ1" s="25" t="s">
        <v>8549</v>
      </c>
      <c r="LBA1" s="25" t="s">
        <v>8550</v>
      </c>
      <c r="LBB1" s="25" t="s">
        <v>8551</v>
      </c>
      <c r="LBC1" s="25" t="s">
        <v>8552</v>
      </c>
      <c r="LBD1" s="25" t="s">
        <v>8553</v>
      </c>
      <c r="LBE1" s="25" t="s">
        <v>8554</v>
      </c>
      <c r="LBF1" s="25" t="s">
        <v>8555</v>
      </c>
      <c r="LBG1" s="25" t="s">
        <v>8556</v>
      </c>
      <c r="LBH1" s="25" t="s">
        <v>8557</v>
      </c>
      <c r="LBI1" s="25" t="s">
        <v>8558</v>
      </c>
      <c r="LBJ1" s="25" t="s">
        <v>8559</v>
      </c>
      <c r="LBK1" s="25" t="s">
        <v>8560</v>
      </c>
      <c r="LBL1" s="25" t="s">
        <v>8561</v>
      </c>
      <c r="LBM1" s="25" t="s">
        <v>8562</v>
      </c>
      <c r="LBN1" s="25" t="s">
        <v>8563</v>
      </c>
      <c r="LBO1" s="25" t="s">
        <v>8564</v>
      </c>
      <c r="LBP1" s="25" t="s">
        <v>8565</v>
      </c>
      <c r="LBQ1" s="25" t="s">
        <v>8566</v>
      </c>
      <c r="LBR1" s="25" t="s">
        <v>8567</v>
      </c>
      <c r="LBS1" s="25" t="s">
        <v>8568</v>
      </c>
      <c r="LBT1" s="25" t="s">
        <v>8569</v>
      </c>
      <c r="LBU1" s="25" t="s">
        <v>8570</v>
      </c>
      <c r="LBV1" s="25" t="s">
        <v>8571</v>
      </c>
      <c r="LBW1" s="25" t="s">
        <v>8572</v>
      </c>
      <c r="LBX1" s="25" t="s">
        <v>8573</v>
      </c>
      <c r="LBY1" s="25" t="s">
        <v>8574</v>
      </c>
      <c r="LBZ1" s="25" t="s">
        <v>8575</v>
      </c>
      <c r="LCA1" s="25" t="s">
        <v>8576</v>
      </c>
      <c r="LCB1" s="25" t="s">
        <v>8577</v>
      </c>
      <c r="LCC1" s="25" t="s">
        <v>8578</v>
      </c>
      <c r="LCD1" s="25" t="s">
        <v>8579</v>
      </c>
      <c r="LCE1" s="25" t="s">
        <v>8580</v>
      </c>
      <c r="LCF1" s="25" t="s">
        <v>8581</v>
      </c>
      <c r="LCG1" s="25" t="s">
        <v>8582</v>
      </c>
      <c r="LCH1" s="25" t="s">
        <v>8583</v>
      </c>
      <c r="LCI1" s="25" t="s">
        <v>8584</v>
      </c>
      <c r="LCJ1" s="25" t="s">
        <v>8585</v>
      </c>
      <c r="LCK1" s="25" t="s">
        <v>8586</v>
      </c>
      <c r="LCL1" s="25" t="s">
        <v>8587</v>
      </c>
      <c r="LCM1" s="25" t="s">
        <v>8588</v>
      </c>
      <c r="LCN1" s="25" t="s">
        <v>8589</v>
      </c>
      <c r="LCO1" s="25" t="s">
        <v>8590</v>
      </c>
      <c r="LCP1" s="25" t="s">
        <v>8591</v>
      </c>
      <c r="LCQ1" s="25" t="s">
        <v>8592</v>
      </c>
      <c r="LCR1" s="25" t="s">
        <v>8593</v>
      </c>
      <c r="LCS1" s="25" t="s">
        <v>8594</v>
      </c>
      <c r="LCT1" s="25" t="s">
        <v>8595</v>
      </c>
      <c r="LCU1" s="25" t="s">
        <v>8596</v>
      </c>
      <c r="LCV1" s="25" t="s">
        <v>8597</v>
      </c>
      <c r="LCW1" s="25" t="s">
        <v>8598</v>
      </c>
      <c r="LCX1" s="25" t="s">
        <v>8599</v>
      </c>
      <c r="LCY1" s="25" t="s">
        <v>8600</v>
      </c>
      <c r="LCZ1" s="25" t="s">
        <v>8601</v>
      </c>
      <c r="LDA1" s="25" t="s">
        <v>8602</v>
      </c>
      <c r="LDB1" s="25" t="s">
        <v>8603</v>
      </c>
      <c r="LDC1" s="25" t="s">
        <v>8604</v>
      </c>
      <c r="LDD1" s="25" t="s">
        <v>8605</v>
      </c>
      <c r="LDE1" s="25" t="s">
        <v>8606</v>
      </c>
      <c r="LDF1" s="25" t="s">
        <v>8607</v>
      </c>
      <c r="LDG1" s="25" t="s">
        <v>8608</v>
      </c>
      <c r="LDH1" s="25" t="s">
        <v>8609</v>
      </c>
      <c r="LDI1" s="25" t="s">
        <v>8610</v>
      </c>
      <c r="LDJ1" s="25" t="s">
        <v>8611</v>
      </c>
      <c r="LDK1" s="25" t="s">
        <v>8612</v>
      </c>
      <c r="LDL1" s="25" t="s">
        <v>8613</v>
      </c>
      <c r="LDM1" s="25" t="s">
        <v>8614</v>
      </c>
      <c r="LDN1" s="25" t="s">
        <v>8615</v>
      </c>
      <c r="LDO1" s="25" t="s">
        <v>8616</v>
      </c>
      <c r="LDP1" s="25" t="s">
        <v>8617</v>
      </c>
      <c r="LDQ1" s="25" t="s">
        <v>8618</v>
      </c>
      <c r="LDR1" s="25" t="s">
        <v>8619</v>
      </c>
      <c r="LDS1" s="25" t="s">
        <v>8620</v>
      </c>
      <c r="LDT1" s="25" t="s">
        <v>8621</v>
      </c>
      <c r="LDU1" s="25" t="s">
        <v>8622</v>
      </c>
      <c r="LDV1" s="25" t="s">
        <v>8623</v>
      </c>
      <c r="LDW1" s="25" t="s">
        <v>8624</v>
      </c>
      <c r="LDX1" s="25" t="s">
        <v>8625</v>
      </c>
      <c r="LDY1" s="25" t="s">
        <v>8626</v>
      </c>
      <c r="LDZ1" s="25" t="s">
        <v>8627</v>
      </c>
      <c r="LEA1" s="25" t="s">
        <v>8628</v>
      </c>
      <c r="LEB1" s="25" t="s">
        <v>8629</v>
      </c>
      <c r="LEC1" s="25" t="s">
        <v>8630</v>
      </c>
      <c r="LED1" s="25" t="s">
        <v>8631</v>
      </c>
      <c r="LEE1" s="25" t="s">
        <v>8632</v>
      </c>
      <c r="LEF1" s="25" t="s">
        <v>8633</v>
      </c>
      <c r="LEG1" s="25" t="s">
        <v>8634</v>
      </c>
      <c r="LEH1" s="25" t="s">
        <v>8635</v>
      </c>
      <c r="LEI1" s="25" t="s">
        <v>8636</v>
      </c>
      <c r="LEJ1" s="25" t="s">
        <v>8637</v>
      </c>
      <c r="LEK1" s="25" t="s">
        <v>8638</v>
      </c>
      <c r="LEL1" s="25" t="s">
        <v>8639</v>
      </c>
      <c r="LEM1" s="25" t="s">
        <v>8640</v>
      </c>
      <c r="LEN1" s="25" t="s">
        <v>8641</v>
      </c>
      <c r="LEO1" s="25" t="s">
        <v>8642</v>
      </c>
      <c r="LEP1" s="25" t="s">
        <v>8643</v>
      </c>
      <c r="LEQ1" s="25" t="s">
        <v>8644</v>
      </c>
      <c r="LER1" s="25" t="s">
        <v>8645</v>
      </c>
      <c r="LES1" s="25" t="s">
        <v>8646</v>
      </c>
      <c r="LET1" s="25" t="s">
        <v>8647</v>
      </c>
      <c r="LEU1" s="25" t="s">
        <v>8648</v>
      </c>
      <c r="LEV1" s="25" t="s">
        <v>8649</v>
      </c>
      <c r="LEW1" s="25" t="s">
        <v>8650</v>
      </c>
      <c r="LEX1" s="25" t="s">
        <v>8651</v>
      </c>
      <c r="LEY1" s="25" t="s">
        <v>8652</v>
      </c>
      <c r="LEZ1" s="25" t="s">
        <v>8653</v>
      </c>
      <c r="LFA1" s="25" t="s">
        <v>8654</v>
      </c>
      <c r="LFB1" s="25" t="s">
        <v>8655</v>
      </c>
      <c r="LFC1" s="25" t="s">
        <v>8656</v>
      </c>
      <c r="LFD1" s="25" t="s">
        <v>8657</v>
      </c>
      <c r="LFE1" s="25" t="s">
        <v>8658</v>
      </c>
      <c r="LFF1" s="25" t="s">
        <v>8659</v>
      </c>
      <c r="LFG1" s="25" t="s">
        <v>8660</v>
      </c>
      <c r="LFH1" s="25" t="s">
        <v>8661</v>
      </c>
      <c r="LFI1" s="25" t="s">
        <v>8662</v>
      </c>
      <c r="LFJ1" s="25" t="s">
        <v>8663</v>
      </c>
      <c r="LFK1" s="25" t="s">
        <v>8664</v>
      </c>
      <c r="LFL1" s="25" t="s">
        <v>8665</v>
      </c>
      <c r="LFM1" s="25" t="s">
        <v>8666</v>
      </c>
      <c r="LFN1" s="25" t="s">
        <v>8667</v>
      </c>
      <c r="LFO1" s="25" t="s">
        <v>8668</v>
      </c>
      <c r="LFP1" s="25" t="s">
        <v>8669</v>
      </c>
      <c r="LFQ1" s="25" t="s">
        <v>8670</v>
      </c>
      <c r="LFR1" s="25" t="s">
        <v>8671</v>
      </c>
      <c r="LFS1" s="25" t="s">
        <v>8672</v>
      </c>
      <c r="LFT1" s="25" t="s">
        <v>8673</v>
      </c>
      <c r="LFU1" s="25" t="s">
        <v>8674</v>
      </c>
      <c r="LFV1" s="25" t="s">
        <v>8675</v>
      </c>
      <c r="LFW1" s="25" t="s">
        <v>8676</v>
      </c>
      <c r="LFX1" s="25" t="s">
        <v>8677</v>
      </c>
      <c r="LFY1" s="25" t="s">
        <v>8678</v>
      </c>
      <c r="LFZ1" s="25" t="s">
        <v>8679</v>
      </c>
      <c r="LGA1" s="25" t="s">
        <v>8680</v>
      </c>
      <c r="LGB1" s="25" t="s">
        <v>8681</v>
      </c>
      <c r="LGC1" s="25" t="s">
        <v>8682</v>
      </c>
      <c r="LGD1" s="25" t="s">
        <v>8683</v>
      </c>
      <c r="LGE1" s="25" t="s">
        <v>8684</v>
      </c>
      <c r="LGF1" s="25" t="s">
        <v>8685</v>
      </c>
      <c r="LGG1" s="25" t="s">
        <v>8686</v>
      </c>
      <c r="LGH1" s="25" t="s">
        <v>8687</v>
      </c>
      <c r="LGI1" s="25" t="s">
        <v>8688</v>
      </c>
      <c r="LGJ1" s="25" t="s">
        <v>8689</v>
      </c>
      <c r="LGK1" s="25" t="s">
        <v>8690</v>
      </c>
      <c r="LGL1" s="25" t="s">
        <v>8691</v>
      </c>
      <c r="LGM1" s="25" t="s">
        <v>8692</v>
      </c>
      <c r="LGN1" s="25" t="s">
        <v>8693</v>
      </c>
      <c r="LGO1" s="25" t="s">
        <v>8694</v>
      </c>
      <c r="LGP1" s="25" t="s">
        <v>8695</v>
      </c>
      <c r="LGQ1" s="25" t="s">
        <v>8696</v>
      </c>
      <c r="LGR1" s="25" t="s">
        <v>8697</v>
      </c>
      <c r="LGS1" s="25" t="s">
        <v>8698</v>
      </c>
      <c r="LGT1" s="25" t="s">
        <v>8699</v>
      </c>
      <c r="LGU1" s="25" t="s">
        <v>8700</v>
      </c>
      <c r="LGV1" s="25" t="s">
        <v>8701</v>
      </c>
      <c r="LGW1" s="25" t="s">
        <v>8702</v>
      </c>
      <c r="LGX1" s="25" t="s">
        <v>8703</v>
      </c>
      <c r="LGY1" s="25" t="s">
        <v>8704</v>
      </c>
      <c r="LGZ1" s="25" t="s">
        <v>8705</v>
      </c>
      <c r="LHA1" s="25" t="s">
        <v>8706</v>
      </c>
      <c r="LHB1" s="25" t="s">
        <v>8707</v>
      </c>
      <c r="LHC1" s="25" t="s">
        <v>8708</v>
      </c>
      <c r="LHD1" s="25" t="s">
        <v>8709</v>
      </c>
      <c r="LHE1" s="25" t="s">
        <v>8710</v>
      </c>
      <c r="LHF1" s="25" t="s">
        <v>8711</v>
      </c>
      <c r="LHG1" s="25" t="s">
        <v>8712</v>
      </c>
      <c r="LHH1" s="25" t="s">
        <v>8713</v>
      </c>
      <c r="LHI1" s="25" t="s">
        <v>8714</v>
      </c>
      <c r="LHJ1" s="25" t="s">
        <v>8715</v>
      </c>
      <c r="LHK1" s="25" t="s">
        <v>8716</v>
      </c>
      <c r="LHL1" s="25" t="s">
        <v>8717</v>
      </c>
      <c r="LHM1" s="25" t="s">
        <v>8718</v>
      </c>
      <c r="LHN1" s="25" t="s">
        <v>8719</v>
      </c>
      <c r="LHO1" s="25" t="s">
        <v>8720</v>
      </c>
      <c r="LHP1" s="25" t="s">
        <v>8721</v>
      </c>
      <c r="LHQ1" s="25" t="s">
        <v>8722</v>
      </c>
      <c r="LHR1" s="25" t="s">
        <v>8723</v>
      </c>
      <c r="LHS1" s="25" t="s">
        <v>8724</v>
      </c>
      <c r="LHT1" s="25" t="s">
        <v>8725</v>
      </c>
      <c r="LHU1" s="25" t="s">
        <v>8726</v>
      </c>
      <c r="LHV1" s="25" t="s">
        <v>8727</v>
      </c>
      <c r="LHW1" s="25" t="s">
        <v>8728</v>
      </c>
      <c r="LHX1" s="25" t="s">
        <v>8729</v>
      </c>
      <c r="LHY1" s="25" t="s">
        <v>8730</v>
      </c>
      <c r="LHZ1" s="25" t="s">
        <v>8731</v>
      </c>
      <c r="LIA1" s="25" t="s">
        <v>8732</v>
      </c>
      <c r="LIB1" s="25" t="s">
        <v>8733</v>
      </c>
      <c r="LIC1" s="25" t="s">
        <v>8734</v>
      </c>
      <c r="LID1" s="25" t="s">
        <v>8735</v>
      </c>
      <c r="LIE1" s="25" t="s">
        <v>8736</v>
      </c>
      <c r="LIF1" s="25" t="s">
        <v>8737</v>
      </c>
      <c r="LIG1" s="25" t="s">
        <v>8738</v>
      </c>
      <c r="LIH1" s="25" t="s">
        <v>8739</v>
      </c>
      <c r="LII1" s="25" t="s">
        <v>8740</v>
      </c>
      <c r="LIJ1" s="25" t="s">
        <v>8741</v>
      </c>
      <c r="LIK1" s="25" t="s">
        <v>8742</v>
      </c>
      <c r="LIL1" s="25" t="s">
        <v>8743</v>
      </c>
      <c r="LIM1" s="25" t="s">
        <v>8744</v>
      </c>
      <c r="LIN1" s="25" t="s">
        <v>8745</v>
      </c>
      <c r="LIO1" s="25" t="s">
        <v>8746</v>
      </c>
      <c r="LIP1" s="25" t="s">
        <v>8747</v>
      </c>
      <c r="LIQ1" s="25" t="s">
        <v>8748</v>
      </c>
      <c r="LIR1" s="25" t="s">
        <v>8749</v>
      </c>
      <c r="LIS1" s="25" t="s">
        <v>8750</v>
      </c>
      <c r="LIT1" s="25" t="s">
        <v>8751</v>
      </c>
      <c r="LIU1" s="25" t="s">
        <v>8752</v>
      </c>
      <c r="LIV1" s="25" t="s">
        <v>8753</v>
      </c>
      <c r="LIW1" s="25" t="s">
        <v>8754</v>
      </c>
      <c r="LIX1" s="25" t="s">
        <v>8755</v>
      </c>
      <c r="LIY1" s="25" t="s">
        <v>8756</v>
      </c>
      <c r="LIZ1" s="25" t="s">
        <v>8757</v>
      </c>
      <c r="LJA1" s="25" t="s">
        <v>8758</v>
      </c>
      <c r="LJB1" s="25" t="s">
        <v>8759</v>
      </c>
      <c r="LJC1" s="25" t="s">
        <v>8760</v>
      </c>
      <c r="LJD1" s="25" t="s">
        <v>8761</v>
      </c>
      <c r="LJE1" s="25" t="s">
        <v>8762</v>
      </c>
      <c r="LJF1" s="25" t="s">
        <v>8763</v>
      </c>
      <c r="LJG1" s="25" t="s">
        <v>8764</v>
      </c>
      <c r="LJH1" s="25" t="s">
        <v>8765</v>
      </c>
      <c r="LJI1" s="25" t="s">
        <v>8766</v>
      </c>
      <c r="LJJ1" s="25" t="s">
        <v>8767</v>
      </c>
      <c r="LJK1" s="25" t="s">
        <v>8768</v>
      </c>
      <c r="LJL1" s="25" t="s">
        <v>8769</v>
      </c>
      <c r="LJM1" s="25" t="s">
        <v>8770</v>
      </c>
      <c r="LJN1" s="25" t="s">
        <v>8771</v>
      </c>
      <c r="LJO1" s="25" t="s">
        <v>8772</v>
      </c>
      <c r="LJP1" s="25" t="s">
        <v>8773</v>
      </c>
      <c r="LJQ1" s="25" t="s">
        <v>8774</v>
      </c>
      <c r="LJR1" s="25" t="s">
        <v>8775</v>
      </c>
      <c r="LJS1" s="25" t="s">
        <v>8776</v>
      </c>
      <c r="LJT1" s="25" t="s">
        <v>8777</v>
      </c>
      <c r="LJU1" s="25" t="s">
        <v>8778</v>
      </c>
      <c r="LJV1" s="25" t="s">
        <v>8779</v>
      </c>
      <c r="LJW1" s="25" t="s">
        <v>8780</v>
      </c>
      <c r="LJX1" s="25" t="s">
        <v>8781</v>
      </c>
      <c r="LJY1" s="25" t="s">
        <v>8782</v>
      </c>
      <c r="LJZ1" s="25" t="s">
        <v>8783</v>
      </c>
      <c r="LKA1" s="25" t="s">
        <v>8784</v>
      </c>
      <c r="LKB1" s="25" t="s">
        <v>8785</v>
      </c>
      <c r="LKC1" s="25" t="s">
        <v>8786</v>
      </c>
      <c r="LKD1" s="25" t="s">
        <v>8787</v>
      </c>
      <c r="LKE1" s="25" t="s">
        <v>8788</v>
      </c>
      <c r="LKF1" s="25" t="s">
        <v>8789</v>
      </c>
      <c r="LKG1" s="25" t="s">
        <v>8790</v>
      </c>
      <c r="LKH1" s="25" t="s">
        <v>8791</v>
      </c>
      <c r="LKI1" s="25" t="s">
        <v>8792</v>
      </c>
      <c r="LKJ1" s="25" t="s">
        <v>8793</v>
      </c>
      <c r="LKK1" s="25" t="s">
        <v>8794</v>
      </c>
      <c r="LKL1" s="25" t="s">
        <v>8795</v>
      </c>
      <c r="LKM1" s="25" t="s">
        <v>8796</v>
      </c>
      <c r="LKN1" s="25" t="s">
        <v>8797</v>
      </c>
      <c r="LKO1" s="25" t="s">
        <v>8798</v>
      </c>
      <c r="LKP1" s="25" t="s">
        <v>8799</v>
      </c>
      <c r="LKQ1" s="25" t="s">
        <v>8800</v>
      </c>
      <c r="LKR1" s="25" t="s">
        <v>8801</v>
      </c>
      <c r="LKS1" s="25" t="s">
        <v>8802</v>
      </c>
      <c r="LKT1" s="25" t="s">
        <v>8803</v>
      </c>
      <c r="LKU1" s="25" t="s">
        <v>8804</v>
      </c>
      <c r="LKV1" s="25" t="s">
        <v>8805</v>
      </c>
      <c r="LKW1" s="25" t="s">
        <v>8806</v>
      </c>
      <c r="LKX1" s="25" t="s">
        <v>8807</v>
      </c>
      <c r="LKY1" s="25" t="s">
        <v>8808</v>
      </c>
      <c r="LKZ1" s="25" t="s">
        <v>8809</v>
      </c>
      <c r="LLA1" s="25" t="s">
        <v>8810</v>
      </c>
      <c r="LLB1" s="25" t="s">
        <v>8811</v>
      </c>
      <c r="LLC1" s="25" t="s">
        <v>8812</v>
      </c>
      <c r="LLD1" s="25" t="s">
        <v>8813</v>
      </c>
      <c r="LLE1" s="25" t="s">
        <v>8814</v>
      </c>
      <c r="LLF1" s="25" t="s">
        <v>8815</v>
      </c>
      <c r="LLG1" s="25" t="s">
        <v>8816</v>
      </c>
      <c r="LLH1" s="25" t="s">
        <v>8817</v>
      </c>
      <c r="LLI1" s="25" t="s">
        <v>8818</v>
      </c>
      <c r="LLJ1" s="25" t="s">
        <v>8819</v>
      </c>
      <c r="LLK1" s="25" t="s">
        <v>8820</v>
      </c>
      <c r="LLL1" s="25" t="s">
        <v>8821</v>
      </c>
      <c r="LLM1" s="25" t="s">
        <v>8822</v>
      </c>
      <c r="LLN1" s="25" t="s">
        <v>8823</v>
      </c>
      <c r="LLO1" s="25" t="s">
        <v>8824</v>
      </c>
      <c r="LLP1" s="25" t="s">
        <v>8825</v>
      </c>
      <c r="LLQ1" s="25" t="s">
        <v>8826</v>
      </c>
      <c r="LLR1" s="25" t="s">
        <v>8827</v>
      </c>
      <c r="LLS1" s="25" t="s">
        <v>8828</v>
      </c>
      <c r="LLT1" s="25" t="s">
        <v>8829</v>
      </c>
      <c r="LLU1" s="25" t="s">
        <v>8830</v>
      </c>
      <c r="LLV1" s="25" t="s">
        <v>8831</v>
      </c>
      <c r="LLW1" s="25" t="s">
        <v>8832</v>
      </c>
      <c r="LLX1" s="25" t="s">
        <v>8833</v>
      </c>
      <c r="LLY1" s="25" t="s">
        <v>8834</v>
      </c>
      <c r="LLZ1" s="25" t="s">
        <v>8835</v>
      </c>
      <c r="LMA1" s="25" t="s">
        <v>8836</v>
      </c>
      <c r="LMB1" s="25" t="s">
        <v>8837</v>
      </c>
      <c r="LMC1" s="25" t="s">
        <v>8838</v>
      </c>
      <c r="LMD1" s="25" t="s">
        <v>8839</v>
      </c>
      <c r="LME1" s="25" t="s">
        <v>8840</v>
      </c>
      <c r="LMF1" s="25" t="s">
        <v>8841</v>
      </c>
      <c r="LMG1" s="25" t="s">
        <v>8842</v>
      </c>
      <c r="LMH1" s="25" t="s">
        <v>8843</v>
      </c>
      <c r="LMI1" s="25" t="s">
        <v>8844</v>
      </c>
      <c r="LMJ1" s="25" t="s">
        <v>8845</v>
      </c>
      <c r="LMK1" s="25" t="s">
        <v>8846</v>
      </c>
      <c r="LML1" s="25" t="s">
        <v>8847</v>
      </c>
      <c r="LMM1" s="25" t="s">
        <v>8848</v>
      </c>
      <c r="LMN1" s="25" t="s">
        <v>8849</v>
      </c>
      <c r="LMO1" s="25" t="s">
        <v>8850</v>
      </c>
      <c r="LMP1" s="25" t="s">
        <v>8851</v>
      </c>
      <c r="LMQ1" s="25" t="s">
        <v>8852</v>
      </c>
      <c r="LMR1" s="25" t="s">
        <v>8853</v>
      </c>
      <c r="LMS1" s="25" t="s">
        <v>8854</v>
      </c>
      <c r="LMT1" s="25" t="s">
        <v>8855</v>
      </c>
      <c r="LMU1" s="25" t="s">
        <v>8856</v>
      </c>
      <c r="LMV1" s="25" t="s">
        <v>8857</v>
      </c>
      <c r="LMW1" s="25" t="s">
        <v>8858</v>
      </c>
      <c r="LMX1" s="25" t="s">
        <v>8859</v>
      </c>
      <c r="LMY1" s="25" t="s">
        <v>8860</v>
      </c>
      <c r="LMZ1" s="25" t="s">
        <v>8861</v>
      </c>
      <c r="LNA1" s="25" t="s">
        <v>8862</v>
      </c>
      <c r="LNB1" s="25" t="s">
        <v>8863</v>
      </c>
      <c r="LNC1" s="25" t="s">
        <v>8864</v>
      </c>
      <c r="LND1" s="25" t="s">
        <v>8865</v>
      </c>
      <c r="LNE1" s="25" t="s">
        <v>8866</v>
      </c>
      <c r="LNF1" s="25" t="s">
        <v>8867</v>
      </c>
      <c r="LNG1" s="25" t="s">
        <v>8868</v>
      </c>
      <c r="LNH1" s="25" t="s">
        <v>8869</v>
      </c>
      <c r="LNI1" s="25" t="s">
        <v>8870</v>
      </c>
      <c r="LNJ1" s="25" t="s">
        <v>8871</v>
      </c>
      <c r="LNK1" s="25" t="s">
        <v>8872</v>
      </c>
      <c r="LNL1" s="25" t="s">
        <v>8873</v>
      </c>
      <c r="LNM1" s="25" t="s">
        <v>8874</v>
      </c>
      <c r="LNN1" s="25" t="s">
        <v>8875</v>
      </c>
      <c r="LNO1" s="25" t="s">
        <v>8876</v>
      </c>
      <c r="LNP1" s="25" t="s">
        <v>8877</v>
      </c>
      <c r="LNQ1" s="25" t="s">
        <v>8878</v>
      </c>
      <c r="LNR1" s="25" t="s">
        <v>8879</v>
      </c>
      <c r="LNS1" s="25" t="s">
        <v>8880</v>
      </c>
      <c r="LNT1" s="25" t="s">
        <v>8881</v>
      </c>
      <c r="LNU1" s="25" t="s">
        <v>8882</v>
      </c>
      <c r="LNV1" s="25" t="s">
        <v>8883</v>
      </c>
      <c r="LNW1" s="25" t="s">
        <v>8884</v>
      </c>
      <c r="LNX1" s="25" t="s">
        <v>8885</v>
      </c>
      <c r="LNY1" s="25" t="s">
        <v>8886</v>
      </c>
      <c r="LNZ1" s="25" t="s">
        <v>8887</v>
      </c>
      <c r="LOA1" s="25" t="s">
        <v>8888</v>
      </c>
      <c r="LOB1" s="25" t="s">
        <v>8889</v>
      </c>
      <c r="LOC1" s="25" t="s">
        <v>8890</v>
      </c>
      <c r="LOD1" s="25" t="s">
        <v>8891</v>
      </c>
      <c r="LOE1" s="25" t="s">
        <v>8892</v>
      </c>
      <c r="LOF1" s="25" t="s">
        <v>8893</v>
      </c>
      <c r="LOG1" s="25" t="s">
        <v>8894</v>
      </c>
      <c r="LOH1" s="25" t="s">
        <v>8895</v>
      </c>
      <c r="LOI1" s="25" t="s">
        <v>8896</v>
      </c>
      <c r="LOJ1" s="25" t="s">
        <v>8897</v>
      </c>
      <c r="LOK1" s="25" t="s">
        <v>8898</v>
      </c>
      <c r="LOL1" s="25" t="s">
        <v>8899</v>
      </c>
      <c r="LOM1" s="25" t="s">
        <v>8900</v>
      </c>
      <c r="LON1" s="25" t="s">
        <v>8901</v>
      </c>
      <c r="LOO1" s="25" t="s">
        <v>8902</v>
      </c>
      <c r="LOP1" s="25" t="s">
        <v>8903</v>
      </c>
      <c r="LOQ1" s="25" t="s">
        <v>8904</v>
      </c>
      <c r="LOR1" s="25" t="s">
        <v>8905</v>
      </c>
      <c r="LOS1" s="25" t="s">
        <v>8906</v>
      </c>
      <c r="LOT1" s="25" t="s">
        <v>8907</v>
      </c>
      <c r="LOU1" s="25" t="s">
        <v>8908</v>
      </c>
      <c r="LOV1" s="25" t="s">
        <v>8909</v>
      </c>
      <c r="LOW1" s="25" t="s">
        <v>8910</v>
      </c>
      <c r="LOX1" s="25" t="s">
        <v>8911</v>
      </c>
      <c r="LOY1" s="25" t="s">
        <v>8912</v>
      </c>
      <c r="LOZ1" s="25" t="s">
        <v>8913</v>
      </c>
      <c r="LPA1" s="25" t="s">
        <v>8914</v>
      </c>
      <c r="LPB1" s="25" t="s">
        <v>8915</v>
      </c>
      <c r="LPC1" s="25" t="s">
        <v>8916</v>
      </c>
      <c r="LPD1" s="25" t="s">
        <v>8917</v>
      </c>
      <c r="LPE1" s="25" t="s">
        <v>8918</v>
      </c>
      <c r="LPF1" s="25" t="s">
        <v>8919</v>
      </c>
      <c r="LPG1" s="25" t="s">
        <v>8920</v>
      </c>
      <c r="LPH1" s="25" t="s">
        <v>8921</v>
      </c>
      <c r="LPI1" s="25" t="s">
        <v>8922</v>
      </c>
      <c r="LPJ1" s="25" t="s">
        <v>8923</v>
      </c>
      <c r="LPK1" s="25" t="s">
        <v>8924</v>
      </c>
      <c r="LPL1" s="25" t="s">
        <v>8925</v>
      </c>
      <c r="LPM1" s="25" t="s">
        <v>8926</v>
      </c>
      <c r="LPN1" s="25" t="s">
        <v>8927</v>
      </c>
      <c r="LPO1" s="25" t="s">
        <v>8928</v>
      </c>
      <c r="LPP1" s="25" t="s">
        <v>8929</v>
      </c>
      <c r="LPQ1" s="25" t="s">
        <v>8930</v>
      </c>
      <c r="LPR1" s="25" t="s">
        <v>8931</v>
      </c>
      <c r="LPS1" s="25" t="s">
        <v>8932</v>
      </c>
      <c r="LPT1" s="25" t="s">
        <v>8933</v>
      </c>
      <c r="LPU1" s="25" t="s">
        <v>8934</v>
      </c>
      <c r="LPV1" s="25" t="s">
        <v>8935</v>
      </c>
      <c r="LPW1" s="25" t="s">
        <v>8936</v>
      </c>
      <c r="LPX1" s="25" t="s">
        <v>8937</v>
      </c>
      <c r="LPY1" s="25" t="s">
        <v>8938</v>
      </c>
      <c r="LPZ1" s="25" t="s">
        <v>8939</v>
      </c>
      <c r="LQA1" s="25" t="s">
        <v>8940</v>
      </c>
      <c r="LQB1" s="25" t="s">
        <v>8941</v>
      </c>
      <c r="LQC1" s="25" t="s">
        <v>8942</v>
      </c>
      <c r="LQD1" s="25" t="s">
        <v>8943</v>
      </c>
      <c r="LQE1" s="25" t="s">
        <v>8944</v>
      </c>
      <c r="LQF1" s="25" t="s">
        <v>8945</v>
      </c>
      <c r="LQG1" s="25" t="s">
        <v>8946</v>
      </c>
      <c r="LQH1" s="25" t="s">
        <v>8947</v>
      </c>
      <c r="LQI1" s="25" t="s">
        <v>8948</v>
      </c>
      <c r="LQJ1" s="25" t="s">
        <v>8949</v>
      </c>
      <c r="LQK1" s="25" t="s">
        <v>8950</v>
      </c>
      <c r="LQL1" s="25" t="s">
        <v>8951</v>
      </c>
      <c r="LQM1" s="25" t="s">
        <v>8952</v>
      </c>
      <c r="LQN1" s="25" t="s">
        <v>8953</v>
      </c>
      <c r="LQO1" s="25" t="s">
        <v>8954</v>
      </c>
      <c r="LQP1" s="25" t="s">
        <v>8955</v>
      </c>
      <c r="LQQ1" s="25" t="s">
        <v>8956</v>
      </c>
      <c r="LQR1" s="25" t="s">
        <v>8957</v>
      </c>
      <c r="LQS1" s="25" t="s">
        <v>8958</v>
      </c>
      <c r="LQT1" s="25" t="s">
        <v>8959</v>
      </c>
      <c r="LQU1" s="25" t="s">
        <v>8960</v>
      </c>
      <c r="LQV1" s="25" t="s">
        <v>8961</v>
      </c>
      <c r="LQW1" s="25" t="s">
        <v>8962</v>
      </c>
      <c r="LQX1" s="25" t="s">
        <v>8963</v>
      </c>
      <c r="LQY1" s="25" t="s">
        <v>8964</v>
      </c>
      <c r="LQZ1" s="25" t="s">
        <v>8965</v>
      </c>
      <c r="LRA1" s="25" t="s">
        <v>8966</v>
      </c>
      <c r="LRB1" s="25" t="s">
        <v>8967</v>
      </c>
      <c r="LRC1" s="25" t="s">
        <v>8968</v>
      </c>
      <c r="LRD1" s="25" t="s">
        <v>8969</v>
      </c>
      <c r="LRE1" s="25" t="s">
        <v>8970</v>
      </c>
      <c r="LRF1" s="25" t="s">
        <v>8971</v>
      </c>
      <c r="LRG1" s="25" t="s">
        <v>8972</v>
      </c>
      <c r="LRH1" s="25" t="s">
        <v>8973</v>
      </c>
      <c r="LRI1" s="25" t="s">
        <v>8974</v>
      </c>
      <c r="LRJ1" s="25" t="s">
        <v>8975</v>
      </c>
      <c r="LRK1" s="25" t="s">
        <v>8976</v>
      </c>
      <c r="LRL1" s="25" t="s">
        <v>8977</v>
      </c>
      <c r="LRM1" s="25" t="s">
        <v>8978</v>
      </c>
      <c r="LRN1" s="25" t="s">
        <v>8979</v>
      </c>
      <c r="LRO1" s="25" t="s">
        <v>8980</v>
      </c>
      <c r="LRP1" s="25" t="s">
        <v>8981</v>
      </c>
      <c r="LRQ1" s="25" t="s">
        <v>8982</v>
      </c>
      <c r="LRR1" s="25" t="s">
        <v>8983</v>
      </c>
      <c r="LRS1" s="25" t="s">
        <v>8984</v>
      </c>
      <c r="LRT1" s="25" t="s">
        <v>8985</v>
      </c>
      <c r="LRU1" s="25" t="s">
        <v>8986</v>
      </c>
      <c r="LRV1" s="25" t="s">
        <v>8987</v>
      </c>
      <c r="LRW1" s="25" t="s">
        <v>8988</v>
      </c>
      <c r="LRX1" s="25" t="s">
        <v>8989</v>
      </c>
      <c r="LRY1" s="25" t="s">
        <v>8990</v>
      </c>
      <c r="LRZ1" s="25" t="s">
        <v>8991</v>
      </c>
      <c r="LSA1" s="25" t="s">
        <v>8992</v>
      </c>
      <c r="LSB1" s="25" t="s">
        <v>8993</v>
      </c>
      <c r="LSC1" s="25" t="s">
        <v>8994</v>
      </c>
      <c r="LSD1" s="25" t="s">
        <v>8995</v>
      </c>
      <c r="LSE1" s="25" t="s">
        <v>8996</v>
      </c>
      <c r="LSF1" s="25" t="s">
        <v>8997</v>
      </c>
      <c r="LSG1" s="25" t="s">
        <v>8998</v>
      </c>
      <c r="LSH1" s="25" t="s">
        <v>8999</v>
      </c>
      <c r="LSI1" s="25" t="s">
        <v>9000</v>
      </c>
      <c r="LSJ1" s="25" t="s">
        <v>9001</v>
      </c>
      <c r="LSK1" s="25" t="s">
        <v>9002</v>
      </c>
      <c r="LSL1" s="25" t="s">
        <v>9003</v>
      </c>
      <c r="LSM1" s="25" t="s">
        <v>9004</v>
      </c>
      <c r="LSN1" s="25" t="s">
        <v>9005</v>
      </c>
      <c r="LSO1" s="25" t="s">
        <v>9006</v>
      </c>
      <c r="LSP1" s="25" t="s">
        <v>9007</v>
      </c>
      <c r="LSQ1" s="25" t="s">
        <v>9008</v>
      </c>
      <c r="LSR1" s="25" t="s">
        <v>9009</v>
      </c>
      <c r="LSS1" s="25" t="s">
        <v>9010</v>
      </c>
      <c r="LST1" s="25" t="s">
        <v>9011</v>
      </c>
      <c r="LSU1" s="25" t="s">
        <v>9012</v>
      </c>
      <c r="LSV1" s="25" t="s">
        <v>9013</v>
      </c>
      <c r="LSW1" s="25" t="s">
        <v>9014</v>
      </c>
      <c r="LSX1" s="25" t="s">
        <v>9015</v>
      </c>
      <c r="LSY1" s="25" t="s">
        <v>9016</v>
      </c>
      <c r="LSZ1" s="25" t="s">
        <v>9017</v>
      </c>
      <c r="LTA1" s="25" t="s">
        <v>9018</v>
      </c>
      <c r="LTB1" s="25" t="s">
        <v>9019</v>
      </c>
      <c r="LTC1" s="25" t="s">
        <v>9020</v>
      </c>
      <c r="LTD1" s="25" t="s">
        <v>9021</v>
      </c>
      <c r="LTE1" s="25" t="s">
        <v>9022</v>
      </c>
      <c r="LTF1" s="25" t="s">
        <v>9023</v>
      </c>
      <c r="LTG1" s="25" t="s">
        <v>9024</v>
      </c>
      <c r="LTH1" s="25" t="s">
        <v>9025</v>
      </c>
      <c r="LTI1" s="25" t="s">
        <v>9026</v>
      </c>
      <c r="LTJ1" s="25" t="s">
        <v>9027</v>
      </c>
      <c r="LTK1" s="25" t="s">
        <v>9028</v>
      </c>
      <c r="LTL1" s="25" t="s">
        <v>9029</v>
      </c>
      <c r="LTM1" s="25" t="s">
        <v>9030</v>
      </c>
      <c r="LTN1" s="25" t="s">
        <v>9031</v>
      </c>
      <c r="LTO1" s="25" t="s">
        <v>9032</v>
      </c>
      <c r="LTP1" s="25" t="s">
        <v>9033</v>
      </c>
      <c r="LTQ1" s="25" t="s">
        <v>9034</v>
      </c>
      <c r="LTR1" s="25" t="s">
        <v>9035</v>
      </c>
      <c r="LTS1" s="25" t="s">
        <v>9036</v>
      </c>
      <c r="LTT1" s="25" t="s">
        <v>9037</v>
      </c>
      <c r="LTU1" s="25" t="s">
        <v>9038</v>
      </c>
      <c r="LTV1" s="25" t="s">
        <v>9039</v>
      </c>
      <c r="LTW1" s="25" t="s">
        <v>9040</v>
      </c>
      <c r="LTX1" s="25" t="s">
        <v>9041</v>
      </c>
      <c r="LTY1" s="25" t="s">
        <v>9042</v>
      </c>
      <c r="LTZ1" s="25" t="s">
        <v>9043</v>
      </c>
      <c r="LUA1" s="25" t="s">
        <v>9044</v>
      </c>
      <c r="LUB1" s="25" t="s">
        <v>9045</v>
      </c>
      <c r="LUC1" s="25" t="s">
        <v>9046</v>
      </c>
      <c r="LUD1" s="25" t="s">
        <v>9047</v>
      </c>
      <c r="LUE1" s="25" t="s">
        <v>9048</v>
      </c>
      <c r="LUF1" s="25" t="s">
        <v>9049</v>
      </c>
      <c r="LUG1" s="25" t="s">
        <v>9050</v>
      </c>
      <c r="LUH1" s="25" t="s">
        <v>9051</v>
      </c>
      <c r="LUI1" s="25" t="s">
        <v>9052</v>
      </c>
      <c r="LUJ1" s="25" t="s">
        <v>9053</v>
      </c>
      <c r="LUK1" s="25" t="s">
        <v>9054</v>
      </c>
      <c r="LUL1" s="25" t="s">
        <v>9055</v>
      </c>
      <c r="LUM1" s="25" t="s">
        <v>9056</v>
      </c>
      <c r="LUN1" s="25" t="s">
        <v>9057</v>
      </c>
      <c r="LUO1" s="25" t="s">
        <v>9058</v>
      </c>
      <c r="LUP1" s="25" t="s">
        <v>9059</v>
      </c>
      <c r="LUQ1" s="25" t="s">
        <v>9060</v>
      </c>
      <c r="LUR1" s="25" t="s">
        <v>9061</v>
      </c>
      <c r="LUS1" s="25" t="s">
        <v>9062</v>
      </c>
      <c r="LUT1" s="25" t="s">
        <v>9063</v>
      </c>
      <c r="LUU1" s="25" t="s">
        <v>9064</v>
      </c>
      <c r="LUV1" s="25" t="s">
        <v>9065</v>
      </c>
      <c r="LUW1" s="25" t="s">
        <v>9066</v>
      </c>
      <c r="LUX1" s="25" t="s">
        <v>9067</v>
      </c>
      <c r="LUY1" s="25" t="s">
        <v>9068</v>
      </c>
      <c r="LUZ1" s="25" t="s">
        <v>9069</v>
      </c>
      <c r="LVA1" s="25" t="s">
        <v>9070</v>
      </c>
      <c r="LVB1" s="25" t="s">
        <v>9071</v>
      </c>
      <c r="LVC1" s="25" t="s">
        <v>9072</v>
      </c>
      <c r="LVD1" s="25" t="s">
        <v>9073</v>
      </c>
      <c r="LVE1" s="25" t="s">
        <v>9074</v>
      </c>
      <c r="LVF1" s="25" t="s">
        <v>9075</v>
      </c>
      <c r="LVG1" s="25" t="s">
        <v>9076</v>
      </c>
      <c r="LVH1" s="25" t="s">
        <v>9077</v>
      </c>
      <c r="LVI1" s="25" t="s">
        <v>9078</v>
      </c>
      <c r="LVJ1" s="25" t="s">
        <v>9079</v>
      </c>
      <c r="LVK1" s="25" t="s">
        <v>9080</v>
      </c>
      <c r="LVL1" s="25" t="s">
        <v>9081</v>
      </c>
      <c r="LVM1" s="25" t="s">
        <v>9082</v>
      </c>
      <c r="LVN1" s="25" t="s">
        <v>9083</v>
      </c>
      <c r="LVO1" s="25" t="s">
        <v>9084</v>
      </c>
      <c r="LVP1" s="25" t="s">
        <v>9085</v>
      </c>
      <c r="LVQ1" s="25" t="s">
        <v>9086</v>
      </c>
      <c r="LVR1" s="25" t="s">
        <v>9087</v>
      </c>
      <c r="LVS1" s="25" t="s">
        <v>9088</v>
      </c>
      <c r="LVT1" s="25" t="s">
        <v>9089</v>
      </c>
      <c r="LVU1" s="25" t="s">
        <v>9090</v>
      </c>
      <c r="LVV1" s="25" t="s">
        <v>9091</v>
      </c>
      <c r="LVW1" s="25" t="s">
        <v>9092</v>
      </c>
      <c r="LVX1" s="25" t="s">
        <v>9093</v>
      </c>
      <c r="LVY1" s="25" t="s">
        <v>9094</v>
      </c>
      <c r="LVZ1" s="25" t="s">
        <v>9095</v>
      </c>
      <c r="LWA1" s="25" t="s">
        <v>9096</v>
      </c>
      <c r="LWB1" s="25" t="s">
        <v>9097</v>
      </c>
      <c r="LWC1" s="25" t="s">
        <v>9098</v>
      </c>
      <c r="LWD1" s="25" t="s">
        <v>9099</v>
      </c>
      <c r="LWE1" s="25" t="s">
        <v>9100</v>
      </c>
      <c r="LWF1" s="25" t="s">
        <v>9101</v>
      </c>
      <c r="LWG1" s="25" t="s">
        <v>9102</v>
      </c>
      <c r="LWH1" s="25" t="s">
        <v>9103</v>
      </c>
      <c r="LWI1" s="25" t="s">
        <v>9104</v>
      </c>
      <c r="LWJ1" s="25" t="s">
        <v>9105</v>
      </c>
      <c r="LWK1" s="25" t="s">
        <v>9106</v>
      </c>
      <c r="LWL1" s="25" t="s">
        <v>9107</v>
      </c>
      <c r="LWM1" s="25" t="s">
        <v>9108</v>
      </c>
      <c r="LWN1" s="25" t="s">
        <v>9109</v>
      </c>
      <c r="LWO1" s="25" t="s">
        <v>9110</v>
      </c>
      <c r="LWP1" s="25" t="s">
        <v>9111</v>
      </c>
      <c r="LWQ1" s="25" t="s">
        <v>9112</v>
      </c>
      <c r="LWR1" s="25" t="s">
        <v>9113</v>
      </c>
      <c r="LWS1" s="25" t="s">
        <v>9114</v>
      </c>
      <c r="LWT1" s="25" t="s">
        <v>9115</v>
      </c>
      <c r="LWU1" s="25" t="s">
        <v>9116</v>
      </c>
      <c r="LWV1" s="25" t="s">
        <v>9117</v>
      </c>
      <c r="LWW1" s="25" t="s">
        <v>9118</v>
      </c>
      <c r="LWX1" s="25" t="s">
        <v>9119</v>
      </c>
      <c r="LWY1" s="25" t="s">
        <v>9120</v>
      </c>
      <c r="LWZ1" s="25" t="s">
        <v>9121</v>
      </c>
      <c r="LXA1" s="25" t="s">
        <v>9122</v>
      </c>
      <c r="LXB1" s="25" t="s">
        <v>9123</v>
      </c>
      <c r="LXC1" s="25" t="s">
        <v>9124</v>
      </c>
      <c r="LXD1" s="25" t="s">
        <v>9125</v>
      </c>
      <c r="LXE1" s="25" t="s">
        <v>9126</v>
      </c>
      <c r="LXF1" s="25" t="s">
        <v>9127</v>
      </c>
      <c r="LXG1" s="25" t="s">
        <v>9128</v>
      </c>
      <c r="LXH1" s="25" t="s">
        <v>9129</v>
      </c>
      <c r="LXI1" s="25" t="s">
        <v>9130</v>
      </c>
      <c r="LXJ1" s="25" t="s">
        <v>9131</v>
      </c>
      <c r="LXK1" s="25" t="s">
        <v>9132</v>
      </c>
      <c r="LXL1" s="25" t="s">
        <v>9133</v>
      </c>
      <c r="LXM1" s="25" t="s">
        <v>9134</v>
      </c>
      <c r="LXN1" s="25" t="s">
        <v>9135</v>
      </c>
      <c r="LXO1" s="25" t="s">
        <v>9136</v>
      </c>
      <c r="LXP1" s="25" t="s">
        <v>9137</v>
      </c>
      <c r="LXQ1" s="25" t="s">
        <v>9138</v>
      </c>
      <c r="LXR1" s="25" t="s">
        <v>9139</v>
      </c>
      <c r="LXS1" s="25" t="s">
        <v>9140</v>
      </c>
      <c r="LXT1" s="25" t="s">
        <v>9141</v>
      </c>
      <c r="LXU1" s="25" t="s">
        <v>9142</v>
      </c>
      <c r="LXV1" s="25" t="s">
        <v>9143</v>
      </c>
      <c r="LXW1" s="25" t="s">
        <v>9144</v>
      </c>
      <c r="LXX1" s="25" t="s">
        <v>9145</v>
      </c>
      <c r="LXY1" s="25" t="s">
        <v>9146</v>
      </c>
      <c r="LXZ1" s="25" t="s">
        <v>9147</v>
      </c>
      <c r="LYA1" s="25" t="s">
        <v>9148</v>
      </c>
      <c r="LYB1" s="25" t="s">
        <v>9149</v>
      </c>
      <c r="LYC1" s="25" t="s">
        <v>9150</v>
      </c>
      <c r="LYD1" s="25" t="s">
        <v>9151</v>
      </c>
      <c r="LYE1" s="25" t="s">
        <v>9152</v>
      </c>
      <c r="LYF1" s="25" t="s">
        <v>9153</v>
      </c>
      <c r="LYG1" s="25" t="s">
        <v>9154</v>
      </c>
      <c r="LYH1" s="25" t="s">
        <v>9155</v>
      </c>
      <c r="LYI1" s="25" t="s">
        <v>9156</v>
      </c>
      <c r="LYJ1" s="25" t="s">
        <v>9157</v>
      </c>
      <c r="LYK1" s="25" t="s">
        <v>9158</v>
      </c>
      <c r="LYL1" s="25" t="s">
        <v>9159</v>
      </c>
      <c r="LYM1" s="25" t="s">
        <v>9160</v>
      </c>
      <c r="LYN1" s="25" t="s">
        <v>9161</v>
      </c>
      <c r="LYO1" s="25" t="s">
        <v>9162</v>
      </c>
      <c r="LYP1" s="25" t="s">
        <v>9163</v>
      </c>
      <c r="LYQ1" s="25" t="s">
        <v>9164</v>
      </c>
      <c r="LYR1" s="25" t="s">
        <v>9165</v>
      </c>
      <c r="LYS1" s="25" t="s">
        <v>9166</v>
      </c>
      <c r="LYT1" s="25" t="s">
        <v>9167</v>
      </c>
      <c r="LYU1" s="25" t="s">
        <v>9168</v>
      </c>
      <c r="LYV1" s="25" t="s">
        <v>9169</v>
      </c>
      <c r="LYW1" s="25" t="s">
        <v>9170</v>
      </c>
      <c r="LYX1" s="25" t="s">
        <v>9171</v>
      </c>
      <c r="LYY1" s="25" t="s">
        <v>9172</v>
      </c>
      <c r="LYZ1" s="25" t="s">
        <v>9173</v>
      </c>
      <c r="LZA1" s="25" t="s">
        <v>9174</v>
      </c>
      <c r="LZB1" s="25" t="s">
        <v>9175</v>
      </c>
      <c r="LZC1" s="25" t="s">
        <v>9176</v>
      </c>
      <c r="LZD1" s="25" t="s">
        <v>9177</v>
      </c>
      <c r="LZE1" s="25" t="s">
        <v>9178</v>
      </c>
      <c r="LZF1" s="25" t="s">
        <v>9179</v>
      </c>
      <c r="LZG1" s="25" t="s">
        <v>9180</v>
      </c>
      <c r="LZH1" s="25" t="s">
        <v>9181</v>
      </c>
      <c r="LZI1" s="25" t="s">
        <v>9182</v>
      </c>
      <c r="LZJ1" s="25" t="s">
        <v>9183</v>
      </c>
      <c r="LZK1" s="25" t="s">
        <v>9184</v>
      </c>
      <c r="LZL1" s="25" t="s">
        <v>9185</v>
      </c>
      <c r="LZM1" s="25" t="s">
        <v>9186</v>
      </c>
      <c r="LZN1" s="25" t="s">
        <v>9187</v>
      </c>
      <c r="LZO1" s="25" t="s">
        <v>9188</v>
      </c>
      <c r="LZP1" s="25" t="s">
        <v>9189</v>
      </c>
      <c r="LZQ1" s="25" t="s">
        <v>9190</v>
      </c>
      <c r="LZR1" s="25" t="s">
        <v>9191</v>
      </c>
      <c r="LZS1" s="25" t="s">
        <v>9192</v>
      </c>
      <c r="LZT1" s="25" t="s">
        <v>9193</v>
      </c>
      <c r="LZU1" s="25" t="s">
        <v>9194</v>
      </c>
      <c r="LZV1" s="25" t="s">
        <v>9195</v>
      </c>
      <c r="LZW1" s="25" t="s">
        <v>9196</v>
      </c>
      <c r="LZX1" s="25" t="s">
        <v>9197</v>
      </c>
      <c r="LZY1" s="25" t="s">
        <v>9198</v>
      </c>
      <c r="LZZ1" s="25" t="s">
        <v>9199</v>
      </c>
      <c r="MAA1" s="25" t="s">
        <v>9200</v>
      </c>
      <c r="MAB1" s="25" t="s">
        <v>9201</v>
      </c>
      <c r="MAC1" s="25" t="s">
        <v>9202</v>
      </c>
      <c r="MAD1" s="25" t="s">
        <v>9203</v>
      </c>
      <c r="MAE1" s="25" t="s">
        <v>9204</v>
      </c>
      <c r="MAF1" s="25" t="s">
        <v>9205</v>
      </c>
      <c r="MAG1" s="25" t="s">
        <v>9206</v>
      </c>
      <c r="MAH1" s="25" t="s">
        <v>9207</v>
      </c>
      <c r="MAI1" s="25" t="s">
        <v>9208</v>
      </c>
      <c r="MAJ1" s="25" t="s">
        <v>9209</v>
      </c>
      <c r="MAK1" s="25" t="s">
        <v>9210</v>
      </c>
      <c r="MAL1" s="25" t="s">
        <v>9211</v>
      </c>
      <c r="MAM1" s="25" t="s">
        <v>9212</v>
      </c>
      <c r="MAN1" s="25" t="s">
        <v>9213</v>
      </c>
      <c r="MAO1" s="25" t="s">
        <v>9214</v>
      </c>
      <c r="MAP1" s="25" t="s">
        <v>9215</v>
      </c>
      <c r="MAQ1" s="25" t="s">
        <v>9216</v>
      </c>
      <c r="MAR1" s="25" t="s">
        <v>9217</v>
      </c>
      <c r="MAS1" s="25" t="s">
        <v>9218</v>
      </c>
      <c r="MAT1" s="25" t="s">
        <v>9219</v>
      </c>
      <c r="MAU1" s="25" t="s">
        <v>9220</v>
      </c>
      <c r="MAV1" s="25" t="s">
        <v>9221</v>
      </c>
      <c r="MAW1" s="25" t="s">
        <v>9222</v>
      </c>
      <c r="MAX1" s="25" t="s">
        <v>9223</v>
      </c>
      <c r="MAY1" s="25" t="s">
        <v>9224</v>
      </c>
      <c r="MAZ1" s="25" t="s">
        <v>9225</v>
      </c>
      <c r="MBA1" s="25" t="s">
        <v>9226</v>
      </c>
      <c r="MBB1" s="25" t="s">
        <v>9227</v>
      </c>
      <c r="MBC1" s="25" t="s">
        <v>9228</v>
      </c>
      <c r="MBD1" s="25" t="s">
        <v>9229</v>
      </c>
      <c r="MBE1" s="25" t="s">
        <v>9230</v>
      </c>
      <c r="MBF1" s="25" t="s">
        <v>9231</v>
      </c>
      <c r="MBG1" s="25" t="s">
        <v>9232</v>
      </c>
      <c r="MBH1" s="25" t="s">
        <v>9233</v>
      </c>
      <c r="MBI1" s="25" t="s">
        <v>9234</v>
      </c>
      <c r="MBJ1" s="25" t="s">
        <v>9235</v>
      </c>
      <c r="MBK1" s="25" t="s">
        <v>9236</v>
      </c>
      <c r="MBL1" s="25" t="s">
        <v>9237</v>
      </c>
      <c r="MBM1" s="25" t="s">
        <v>9238</v>
      </c>
      <c r="MBN1" s="25" t="s">
        <v>9239</v>
      </c>
      <c r="MBO1" s="25" t="s">
        <v>9240</v>
      </c>
      <c r="MBP1" s="25" t="s">
        <v>9241</v>
      </c>
      <c r="MBQ1" s="25" t="s">
        <v>9242</v>
      </c>
      <c r="MBR1" s="25" t="s">
        <v>9243</v>
      </c>
      <c r="MBS1" s="25" t="s">
        <v>9244</v>
      </c>
      <c r="MBT1" s="25" t="s">
        <v>9245</v>
      </c>
      <c r="MBU1" s="25" t="s">
        <v>9246</v>
      </c>
      <c r="MBV1" s="25" t="s">
        <v>9247</v>
      </c>
      <c r="MBW1" s="25" t="s">
        <v>9248</v>
      </c>
      <c r="MBX1" s="25" t="s">
        <v>9249</v>
      </c>
      <c r="MBY1" s="25" t="s">
        <v>9250</v>
      </c>
      <c r="MBZ1" s="25" t="s">
        <v>9251</v>
      </c>
      <c r="MCA1" s="25" t="s">
        <v>9252</v>
      </c>
      <c r="MCB1" s="25" t="s">
        <v>9253</v>
      </c>
      <c r="MCC1" s="25" t="s">
        <v>9254</v>
      </c>
      <c r="MCD1" s="25" t="s">
        <v>9255</v>
      </c>
      <c r="MCE1" s="25" t="s">
        <v>9256</v>
      </c>
      <c r="MCF1" s="25" t="s">
        <v>9257</v>
      </c>
      <c r="MCG1" s="25" t="s">
        <v>9258</v>
      </c>
      <c r="MCH1" s="25" t="s">
        <v>9259</v>
      </c>
      <c r="MCI1" s="25" t="s">
        <v>9260</v>
      </c>
      <c r="MCJ1" s="25" t="s">
        <v>9261</v>
      </c>
      <c r="MCK1" s="25" t="s">
        <v>9262</v>
      </c>
      <c r="MCL1" s="25" t="s">
        <v>9263</v>
      </c>
      <c r="MCM1" s="25" t="s">
        <v>9264</v>
      </c>
      <c r="MCN1" s="25" t="s">
        <v>9265</v>
      </c>
      <c r="MCO1" s="25" t="s">
        <v>9266</v>
      </c>
      <c r="MCP1" s="25" t="s">
        <v>9267</v>
      </c>
      <c r="MCQ1" s="25" t="s">
        <v>9268</v>
      </c>
      <c r="MCR1" s="25" t="s">
        <v>9269</v>
      </c>
      <c r="MCS1" s="25" t="s">
        <v>9270</v>
      </c>
      <c r="MCT1" s="25" t="s">
        <v>9271</v>
      </c>
      <c r="MCU1" s="25" t="s">
        <v>9272</v>
      </c>
      <c r="MCV1" s="25" t="s">
        <v>9273</v>
      </c>
      <c r="MCW1" s="25" t="s">
        <v>9274</v>
      </c>
      <c r="MCX1" s="25" t="s">
        <v>9275</v>
      </c>
      <c r="MCY1" s="25" t="s">
        <v>9276</v>
      </c>
      <c r="MCZ1" s="25" t="s">
        <v>9277</v>
      </c>
      <c r="MDA1" s="25" t="s">
        <v>9278</v>
      </c>
      <c r="MDB1" s="25" t="s">
        <v>9279</v>
      </c>
      <c r="MDC1" s="25" t="s">
        <v>9280</v>
      </c>
      <c r="MDD1" s="25" t="s">
        <v>9281</v>
      </c>
      <c r="MDE1" s="25" t="s">
        <v>9282</v>
      </c>
      <c r="MDF1" s="25" t="s">
        <v>9283</v>
      </c>
      <c r="MDG1" s="25" t="s">
        <v>9284</v>
      </c>
      <c r="MDH1" s="25" t="s">
        <v>9285</v>
      </c>
      <c r="MDI1" s="25" t="s">
        <v>9286</v>
      </c>
      <c r="MDJ1" s="25" t="s">
        <v>9287</v>
      </c>
      <c r="MDK1" s="25" t="s">
        <v>9288</v>
      </c>
      <c r="MDL1" s="25" t="s">
        <v>9289</v>
      </c>
      <c r="MDM1" s="25" t="s">
        <v>9290</v>
      </c>
      <c r="MDN1" s="25" t="s">
        <v>9291</v>
      </c>
      <c r="MDO1" s="25" t="s">
        <v>9292</v>
      </c>
      <c r="MDP1" s="25" t="s">
        <v>9293</v>
      </c>
      <c r="MDQ1" s="25" t="s">
        <v>9294</v>
      </c>
      <c r="MDR1" s="25" t="s">
        <v>9295</v>
      </c>
      <c r="MDS1" s="25" t="s">
        <v>9296</v>
      </c>
      <c r="MDT1" s="25" t="s">
        <v>9297</v>
      </c>
      <c r="MDU1" s="25" t="s">
        <v>9298</v>
      </c>
      <c r="MDV1" s="25" t="s">
        <v>9299</v>
      </c>
      <c r="MDW1" s="25" t="s">
        <v>9300</v>
      </c>
      <c r="MDX1" s="25" t="s">
        <v>9301</v>
      </c>
      <c r="MDY1" s="25" t="s">
        <v>9302</v>
      </c>
      <c r="MDZ1" s="25" t="s">
        <v>9303</v>
      </c>
      <c r="MEA1" s="25" t="s">
        <v>9304</v>
      </c>
      <c r="MEB1" s="25" t="s">
        <v>9305</v>
      </c>
      <c r="MEC1" s="25" t="s">
        <v>9306</v>
      </c>
      <c r="MED1" s="25" t="s">
        <v>9307</v>
      </c>
      <c r="MEE1" s="25" t="s">
        <v>9308</v>
      </c>
      <c r="MEF1" s="25" t="s">
        <v>9309</v>
      </c>
      <c r="MEG1" s="25" t="s">
        <v>9310</v>
      </c>
      <c r="MEH1" s="25" t="s">
        <v>9311</v>
      </c>
      <c r="MEI1" s="25" t="s">
        <v>9312</v>
      </c>
      <c r="MEJ1" s="25" t="s">
        <v>9313</v>
      </c>
      <c r="MEK1" s="25" t="s">
        <v>9314</v>
      </c>
      <c r="MEL1" s="25" t="s">
        <v>9315</v>
      </c>
      <c r="MEM1" s="25" t="s">
        <v>9316</v>
      </c>
      <c r="MEN1" s="25" t="s">
        <v>9317</v>
      </c>
      <c r="MEO1" s="25" t="s">
        <v>9318</v>
      </c>
      <c r="MEP1" s="25" t="s">
        <v>9319</v>
      </c>
      <c r="MEQ1" s="25" t="s">
        <v>9320</v>
      </c>
      <c r="MER1" s="25" t="s">
        <v>9321</v>
      </c>
      <c r="MES1" s="25" t="s">
        <v>9322</v>
      </c>
      <c r="MET1" s="25" t="s">
        <v>9323</v>
      </c>
      <c r="MEU1" s="25" t="s">
        <v>9324</v>
      </c>
      <c r="MEV1" s="25" t="s">
        <v>9325</v>
      </c>
      <c r="MEW1" s="25" t="s">
        <v>9326</v>
      </c>
      <c r="MEX1" s="25" t="s">
        <v>9327</v>
      </c>
      <c r="MEY1" s="25" t="s">
        <v>9328</v>
      </c>
      <c r="MEZ1" s="25" t="s">
        <v>9329</v>
      </c>
      <c r="MFA1" s="25" t="s">
        <v>9330</v>
      </c>
      <c r="MFB1" s="25" t="s">
        <v>9331</v>
      </c>
      <c r="MFC1" s="25" t="s">
        <v>9332</v>
      </c>
      <c r="MFD1" s="25" t="s">
        <v>9333</v>
      </c>
      <c r="MFE1" s="25" t="s">
        <v>9334</v>
      </c>
      <c r="MFF1" s="25" t="s">
        <v>9335</v>
      </c>
      <c r="MFG1" s="25" t="s">
        <v>9336</v>
      </c>
      <c r="MFH1" s="25" t="s">
        <v>9337</v>
      </c>
      <c r="MFI1" s="25" t="s">
        <v>9338</v>
      </c>
      <c r="MFJ1" s="25" t="s">
        <v>9339</v>
      </c>
      <c r="MFK1" s="25" t="s">
        <v>9340</v>
      </c>
      <c r="MFL1" s="25" t="s">
        <v>9341</v>
      </c>
      <c r="MFM1" s="25" t="s">
        <v>9342</v>
      </c>
      <c r="MFN1" s="25" t="s">
        <v>9343</v>
      </c>
      <c r="MFO1" s="25" t="s">
        <v>9344</v>
      </c>
      <c r="MFP1" s="25" t="s">
        <v>9345</v>
      </c>
      <c r="MFQ1" s="25" t="s">
        <v>9346</v>
      </c>
      <c r="MFR1" s="25" t="s">
        <v>9347</v>
      </c>
      <c r="MFS1" s="25" t="s">
        <v>9348</v>
      </c>
      <c r="MFT1" s="25" t="s">
        <v>9349</v>
      </c>
      <c r="MFU1" s="25" t="s">
        <v>9350</v>
      </c>
      <c r="MFV1" s="25" t="s">
        <v>9351</v>
      </c>
      <c r="MFW1" s="25" t="s">
        <v>9352</v>
      </c>
      <c r="MFX1" s="25" t="s">
        <v>9353</v>
      </c>
      <c r="MFY1" s="25" t="s">
        <v>9354</v>
      </c>
      <c r="MFZ1" s="25" t="s">
        <v>9355</v>
      </c>
      <c r="MGA1" s="25" t="s">
        <v>9356</v>
      </c>
      <c r="MGB1" s="25" t="s">
        <v>9357</v>
      </c>
      <c r="MGC1" s="25" t="s">
        <v>9358</v>
      </c>
      <c r="MGD1" s="25" t="s">
        <v>9359</v>
      </c>
      <c r="MGE1" s="25" t="s">
        <v>9360</v>
      </c>
      <c r="MGF1" s="25" t="s">
        <v>9361</v>
      </c>
      <c r="MGG1" s="25" t="s">
        <v>9362</v>
      </c>
      <c r="MGH1" s="25" t="s">
        <v>9363</v>
      </c>
      <c r="MGI1" s="25" t="s">
        <v>9364</v>
      </c>
      <c r="MGJ1" s="25" t="s">
        <v>9365</v>
      </c>
      <c r="MGK1" s="25" t="s">
        <v>9366</v>
      </c>
      <c r="MGL1" s="25" t="s">
        <v>9367</v>
      </c>
      <c r="MGM1" s="25" t="s">
        <v>9368</v>
      </c>
      <c r="MGN1" s="25" t="s">
        <v>9369</v>
      </c>
      <c r="MGO1" s="25" t="s">
        <v>9370</v>
      </c>
      <c r="MGP1" s="25" t="s">
        <v>9371</v>
      </c>
      <c r="MGQ1" s="25" t="s">
        <v>9372</v>
      </c>
      <c r="MGR1" s="25" t="s">
        <v>9373</v>
      </c>
      <c r="MGS1" s="25" t="s">
        <v>9374</v>
      </c>
      <c r="MGT1" s="25" t="s">
        <v>9375</v>
      </c>
      <c r="MGU1" s="25" t="s">
        <v>9376</v>
      </c>
      <c r="MGV1" s="25" t="s">
        <v>9377</v>
      </c>
      <c r="MGW1" s="25" t="s">
        <v>9378</v>
      </c>
      <c r="MGX1" s="25" t="s">
        <v>9379</v>
      </c>
      <c r="MGY1" s="25" t="s">
        <v>9380</v>
      </c>
      <c r="MGZ1" s="25" t="s">
        <v>9381</v>
      </c>
      <c r="MHA1" s="25" t="s">
        <v>9382</v>
      </c>
      <c r="MHB1" s="25" t="s">
        <v>9383</v>
      </c>
      <c r="MHC1" s="25" t="s">
        <v>9384</v>
      </c>
      <c r="MHD1" s="25" t="s">
        <v>9385</v>
      </c>
      <c r="MHE1" s="25" t="s">
        <v>9386</v>
      </c>
      <c r="MHF1" s="25" t="s">
        <v>9387</v>
      </c>
      <c r="MHG1" s="25" t="s">
        <v>9388</v>
      </c>
      <c r="MHH1" s="25" t="s">
        <v>9389</v>
      </c>
      <c r="MHI1" s="25" t="s">
        <v>9390</v>
      </c>
      <c r="MHJ1" s="25" t="s">
        <v>9391</v>
      </c>
      <c r="MHK1" s="25" t="s">
        <v>9392</v>
      </c>
      <c r="MHL1" s="25" t="s">
        <v>9393</v>
      </c>
      <c r="MHM1" s="25" t="s">
        <v>9394</v>
      </c>
      <c r="MHN1" s="25" t="s">
        <v>9395</v>
      </c>
      <c r="MHO1" s="25" t="s">
        <v>9396</v>
      </c>
      <c r="MHP1" s="25" t="s">
        <v>9397</v>
      </c>
      <c r="MHQ1" s="25" t="s">
        <v>9398</v>
      </c>
      <c r="MHR1" s="25" t="s">
        <v>9399</v>
      </c>
      <c r="MHS1" s="25" t="s">
        <v>9400</v>
      </c>
      <c r="MHT1" s="25" t="s">
        <v>9401</v>
      </c>
      <c r="MHU1" s="25" t="s">
        <v>9402</v>
      </c>
      <c r="MHV1" s="25" t="s">
        <v>9403</v>
      </c>
      <c r="MHW1" s="25" t="s">
        <v>9404</v>
      </c>
      <c r="MHX1" s="25" t="s">
        <v>9405</v>
      </c>
      <c r="MHY1" s="25" t="s">
        <v>9406</v>
      </c>
      <c r="MHZ1" s="25" t="s">
        <v>9407</v>
      </c>
      <c r="MIA1" s="25" t="s">
        <v>9408</v>
      </c>
      <c r="MIB1" s="25" t="s">
        <v>9409</v>
      </c>
      <c r="MIC1" s="25" t="s">
        <v>9410</v>
      </c>
      <c r="MID1" s="25" t="s">
        <v>9411</v>
      </c>
      <c r="MIE1" s="25" t="s">
        <v>9412</v>
      </c>
      <c r="MIF1" s="25" t="s">
        <v>9413</v>
      </c>
      <c r="MIG1" s="25" t="s">
        <v>9414</v>
      </c>
      <c r="MIH1" s="25" t="s">
        <v>9415</v>
      </c>
      <c r="MII1" s="25" t="s">
        <v>9416</v>
      </c>
      <c r="MIJ1" s="25" t="s">
        <v>9417</v>
      </c>
      <c r="MIK1" s="25" t="s">
        <v>9418</v>
      </c>
      <c r="MIL1" s="25" t="s">
        <v>9419</v>
      </c>
      <c r="MIM1" s="25" t="s">
        <v>9420</v>
      </c>
      <c r="MIN1" s="25" t="s">
        <v>9421</v>
      </c>
      <c r="MIO1" s="25" t="s">
        <v>9422</v>
      </c>
      <c r="MIP1" s="25" t="s">
        <v>9423</v>
      </c>
      <c r="MIQ1" s="25" t="s">
        <v>9424</v>
      </c>
      <c r="MIR1" s="25" t="s">
        <v>9425</v>
      </c>
      <c r="MIS1" s="25" t="s">
        <v>9426</v>
      </c>
      <c r="MIT1" s="25" t="s">
        <v>9427</v>
      </c>
      <c r="MIU1" s="25" t="s">
        <v>9428</v>
      </c>
      <c r="MIV1" s="25" t="s">
        <v>9429</v>
      </c>
      <c r="MIW1" s="25" t="s">
        <v>9430</v>
      </c>
      <c r="MIX1" s="25" t="s">
        <v>9431</v>
      </c>
      <c r="MIY1" s="25" t="s">
        <v>9432</v>
      </c>
      <c r="MIZ1" s="25" t="s">
        <v>9433</v>
      </c>
      <c r="MJA1" s="25" t="s">
        <v>9434</v>
      </c>
      <c r="MJB1" s="25" t="s">
        <v>9435</v>
      </c>
      <c r="MJC1" s="25" t="s">
        <v>9436</v>
      </c>
      <c r="MJD1" s="25" t="s">
        <v>9437</v>
      </c>
      <c r="MJE1" s="25" t="s">
        <v>9438</v>
      </c>
      <c r="MJF1" s="25" t="s">
        <v>9439</v>
      </c>
      <c r="MJG1" s="25" t="s">
        <v>9440</v>
      </c>
      <c r="MJH1" s="25" t="s">
        <v>9441</v>
      </c>
      <c r="MJI1" s="25" t="s">
        <v>9442</v>
      </c>
      <c r="MJJ1" s="25" t="s">
        <v>9443</v>
      </c>
      <c r="MJK1" s="25" t="s">
        <v>9444</v>
      </c>
      <c r="MJL1" s="25" t="s">
        <v>9445</v>
      </c>
      <c r="MJM1" s="25" t="s">
        <v>9446</v>
      </c>
      <c r="MJN1" s="25" t="s">
        <v>9447</v>
      </c>
      <c r="MJO1" s="25" t="s">
        <v>9448</v>
      </c>
      <c r="MJP1" s="25" t="s">
        <v>9449</v>
      </c>
      <c r="MJQ1" s="25" t="s">
        <v>9450</v>
      </c>
      <c r="MJR1" s="25" t="s">
        <v>9451</v>
      </c>
      <c r="MJS1" s="25" t="s">
        <v>9452</v>
      </c>
      <c r="MJT1" s="25" t="s">
        <v>9453</v>
      </c>
      <c r="MJU1" s="25" t="s">
        <v>9454</v>
      </c>
      <c r="MJV1" s="25" t="s">
        <v>9455</v>
      </c>
      <c r="MJW1" s="25" t="s">
        <v>9456</v>
      </c>
      <c r="MJX1" s="25" t="s">
        <v>9457</v>
      </c>
      <c r="MJY1" s="25" t="s">
        <v>9458</v>
      </c>
      <c r="MJZ1" s="25" t="s">
        <v>9459</v>
      </c>
      <c r="MKA1" s="25" t="s">
        <v>9460</v>
      </c>
      <c r="MKB1" s="25" t="s">
        <v>9461</v>
      </c>
      <c r="MKC1" s="25" t="s">
        <v>9462</v>
      </c>
      <c r="MKD1" s="25" t="s">
        <v>9463</v>
      </c>
      <c r="MKE1" s="25" t="s">
        <v>9464</v>
      </c>
      <c r="MKF1" s="25" t="s">
        <v>9465</v>
      </c>
      <c r="MKG1" s="25" t="s">
        <v>9466</v>
      </c>
      <c r="MKH1" s="25" t="s">
        <v>9467</v>
      </c>
      <c r="MKI1" s="25" t="s">
        <v>9468</v>
      </c>
      <c r="MKJ1" s="25" t="s">
        <v>9469</v>
      </c>
      <c r="MKK1" s="25" t="s">
        <v>9470</v>
      </c>
      <c r="MKL1" s="25" t="s">
        <v>9471</v>
      </c>
      <c r="MKM1" s="25" t="s">
        <v>9472</v>
      </c>
      <c r="MKN1" s="25" t="s">
        <v>9473</v>
      </c>
      <c r="MKO1" s="25" t="s">
        <v>9474</v>
      </c>
      <c r="MKP1" s="25" t="s">
        <v>9475</v>
      </c>
      <c r="MKQ1" s="25" t="s">
        <v>9476</v>
      </c>
      <c r="MKR1" s="25" t="s">
        <v>9477</v>
      </c>
      <c r="MKS1" s="25" t="s">
        <v>9478</v>
      </c>
      <c r="MKT1" s="25" t="s">
        <v>9479</v>
      </c>
      <c r="MKU1" s="25" t="s">
        <v>9480</v>
      </c>
      <c r="MKV1" s="25" t="s">
        <v>9481</v>
      </c>
      <c r="MKW1" s="25" t="s">
        <v>9482</v>
      </c>
      <c r="MKX1" s="25" t="s">
        <v>9483</v>
      </c>
      <c r="MKY1" s="25" t="s">
        <v>9484</v>
      </c>
      <c r="MKZ1" s="25" t="s">
        <v>9485</v>
      </c>
      <c r="MLA1" s="25" t="s">
        <v>9486</v>
      </c>
      <c r="MLB1" s="25" t="s">
        <v>9487</v>
      </c>
      <c r="MLC1" s="25" t="s">
        <v>9488</v>
      </c>
      <c r="MLD1" s="25" t="s">
        <v>9489</v>
      </c>
      <c r="MLE1" s="25" t="s">
        <v>9490</v>
      </c>
      <c r="MLF1" s="25" t="s">
        <v>9491</v>
      </c>
      <c r="MLG1" s="25" t="s">
        <v>9492</v>
      </c>
      <c r="MLH1" s="25" t="s">
        <v>9493</v>
      </c>
      <c r="MLI1" s="25" t="s">
        <v>9494</v>
      </c>
      <c r="MLJ1" s="25" t="s">
        <v>9495</v>
      </c>
      <c r="MLK1" s="25" t="s">
        <v>9496</v>
      </c>
      <c r="MLL1" s="25" t="s">
        <v>9497</v>
      </c>
      <c r="MLM1" s="25" t="s">
        <v>9498</v>
      </c>
      <c r="MLN1" s="25" t="s">
        <v>9499</v>
      </c>
      <c r="MLO1" s="25" t="s">
        <v>9500</v>
      </c>
      <c r="MLP1" s="25" t="s">
        <v>9501</v>
      </c>
      <c r="MLQ1" s="25" t="s">
        <v>9502</v>
      </c>
      <c r="MLR1" s="25" t="s">
        <v>9503</v>
      </c>
      <c r="MLS1" s="25" t="s">
        <v>9504</v>
      </c>
      <c r="MLT1" s="25" t="s">
        <v>9505</v>
      </c>
      <c r="MLU1" s="25" t="s">
        <v>9506</v>
      </c>
      <c r="MLV1" s="25" t="s">
        <v>9507</v>
      </c>
      <c r="MLW1" s="25" t="s">
        <v>9508</v>
      </c>
      <c r="MLX1" s="25" t="s">
        <v>9509</v>
      </c>
      <c r="MLY1" s="25" t="s">
        <v>9510</v>
      </c>
      <c r="MLZ1" s="25" t="s">
        <v>9511</v>
      </c>
      <c r="MMA1" s="25" t="s">
        <v>9512</v>
      </c>
      <c r="MMB1" s="25" t="s">
        <v>9513</v>
      </c>
      <c r="MMC1" s="25" t="s">
        <v>9514</v>
      </c>
      <c r="MMD1" s="25" t="s">
        <v>9515</v>
      </c>
      <c r="MME1" s="25" t="s">
        <v>9516</v>
      </c>
      <c r="MMF1" s="25" t="s">
        <v>9517</v>
      </c>
      <c r="MMG1" s="25" t="s">
        <v>9518</v>
      </c>
      <c r="MMH1" s="25" t="s">
        <v>9519</v>
      </c>
      <c r="MMI1" s="25" t="s">
        <v>9520</v>
      </c>
      <c r="MMJ1" s="25" t="s">
        <v>9521</v>
      </c>
      <c r="MMK1" s="25" t="s">
        <v>9522</v>
      </c>
      <c r="MML1" s="25" t="s">
        <v>9523</v>
      </c>
      <c r="MMM1" s="25" t="s">
        <v>9524</v>
      </c>
      <c r="MMN1" s="25" t="s">
        <v>9525</v>
      </c>
      <c r="MMO1" s="25" t="s">
        <v>9526</v>
      </c>
      <c r="MMP1" s="25" t="s">
        <v>9527</v>
      </c>
      <c r="MMQ1" s="25" t="s">
        <v>9528</v>
      </c>
      <c r="MMR1" s="25" t="s">
        <v>9529</v>
      </c>
      <c r="MMS1" s="25" t="s">
        <v>9530</v>
      </c>
      <c r="MMT1" s="25" t="s">
        <v>9531</v>
      </c>
      <c r="MMU1" s="25" t="s">
        <v>9532</v>
      </c>
      <c r="MMV1" s="25" t="s">
        <v>9533</v>
      </c>
      <c r="MMW1" s="25" t="s">
        <v>9534</v>
      </c>
      <c r="MMX1" s="25" t="s">
        <v>9535</v>
      </c>
      <c r="MMY1" s="25" t="s">
        <v>9536</v>
      </c>
      <c r="MMZ1" s="25" t="s">
        <v>9537</v>
      </c>
      <c r="MNA1" s="25" t="s">
        <v>9538</v>
      </c>
      <c r="MNB1" s="25" t="s">
        <v>9539</v>
      </c>
      <c r="MNC1" s="25" t="s">
        <v>9540</v>
      </c>
      <c r="MND1" s="25" t="s">
        <v>9541</v>
      </c>
      <c r="MNE1" s="25" t="s">
        <v>9542</v>
      </c>
      <c r="MNF1" s="25" t="s">
        <v>9543</v>
      </c>
      <c r="MNG1" s="25" t="s">
        <v>9544</v>
      </c>
      <c r="MNH1" s="25" t="s">
        <v>9545</v>
      </c>
      <c r="MNI1" s="25" t="s">
        <v>9546</v>
      </c>
      <c r="MNJ1" s="25" t="s">
        <v>9547</v>
      </c>
      <c r="MNK1" s="25" t="s">
        <v>9548</v>
      </c>
      <c r="MNL1" s="25" t="s">
        <v>9549</v>
      </c>
      <c r="MNM1" s="25" t="s">
        <v>9550</v>
      </c>
      <c r="MNN1" s="25" t="s">
        <v>9551</v>
      </c>
      <c r="MNO1" s="25" t="s">
        <v>9552</v>
      </c>
      <c r="MNP1" s="25" t="s">
        <v>9553</v>
      </c>
      <c r="MNQ1" s="25" t="s">
        <v>9554</v>
      </c>
      <c r="MNR1" s="25" t="s">
        <v>9555</v>
      </c>
      <c r="MNS1" s="25" t="s">
        <v>9556</v>
      </c>
      <c r="MNT1" s="25" t="s">
        <v>9557</v>
      </c>
      <c r="MNU1" s="25" t="s">
        <v>9558</v>
      </c>
      <c r="MNV1" s="25" t="s">
        <v>9559</v>
      </c>
      <c r="MNW1" s="25" t="s">
        <v>9560</v>
      </c>
      <c r="MNX1" s="25" t="s">
        <v>9561</v>
      </c>
      <c r="MNY1" s="25" t="s">
        <v>9562</v>
      </c>
      <c r="MNZ1" s="25" t="s">
        <v>9563</v>
      </c>
      <c r="MOA1" s="25" t="s">
        <v>9564</v>
      </c>
      <c r="MOB1" s="25" t="s">
        <v>9565</v>
      </c>
      <c r="MOC1" s="25" t="s">
        <v>9566</v>
      </c>
      <c r="MOD1" s="25" t="s">
        <v>9567</v>
      </c>
      <c r="MOE1" s="25" t="s">
        <v>9568</v>
      </c>
      <c r="MOF1" s="25" t="s">
        <v>9569</v>
      </c>
      <c r="MOG1" s="25" t="s">
        <v>9570</v>
      </c>
      <c r="MOH1" s="25" t="s">
        <v>9571</v>
      </c>
      <c r="MOI1" s="25" t="s">
        <v>9572</v>
      </c>
      <c r="MOJ1" s="25" t="s">
        <v>9573</v>
      </c>
      <c r="MOK1" s="25" t="s">
        <v>9574</v>
      </c>
      <c r="MOL1" s="25" t="s">
        <v>9575</v>
      </c>
      <c r="MOM1" s="25" t="s">
        <v>9576</v>
      </c>
      <c r="MON1" s="25" t="s">
        <v>9577</v>
      </c>
      <c r="MOO1" s="25" t="s">
        <v>9578</v>
      </c>
      <c r="MOP1" s="25" t="s">
        <v>9579</v>
      </c>
      <c r="MOQ1" s="25" t="s">
        <v>9580</v>
      </c>
      <c r="MOR1" s="25" t="s">
        <v>9581</v>
      </c>
      <c r="MOS1" s="25" t="s">
        <v>9582</v>
      </c>
      <c r="MOT1" s="25" t="s">
        <v>9583</v>
      </c>
      <c r="MOU1" s="25" t="s">
        <v>9584</v>
      </c>
      <c r="MOV1" s="25" t="s">
        <v>9585</v>
      </c>
      <c r="MOW1" s="25" t="s">
        <v>9586</v>
      </c>
      <c r="MOX1" s="25" t="s">
        <v>9587</v>
      </c>
      <c r="MOY1" s="25" t="s">
        <v>9588</v>
      </c>
      <c r="MOZ1" s="25" t="s">
        <v>9589</v>
      </c>
      <c r="MPA1" s="25" t="s">
        <v>9590</v>
      </c>
      <c r="MPB1" s="25" t="s">
        <v>9591</v>
      </c>
      <c r="MPC1" s="25" t="s">
        <v>9592</v>
      </c>
      <c r="MPD1" s="25" t="s">
        <v>9593</v>
      </c>
      <c r="MPE1" s="25" t="s">
        <v>9594</v>
      </c>
      <c r="MPF1" s="25" t="s">
        <v>9595</v>
      </c>
      <c r="MPG1" s="25" t="s">
        <v>9596</v>
      </c>
      <c r="MPH1" s="25" t="s">
        <v>9597</v>
      </c>
      <c r="MPI1" s="25" t="s">
        <v>9598</v>
      </c>
      <c r="MPJ1" s="25" t="s">
        <v>9599</v>
      </c>
      <c r="MPK1" s="25" t="s">
        <v>9600</v>
      </c>
      <c r="MPL1" s="25" t="s">
        <v>9601</v>
      </c>
      <c r="MPM1" s="25" t="s">
        <v>9602</v>
      </c>
      <c r="MPN1" s="25" t="s">
        <v>9603</v>
      </c>
      <c r="MPO1" s="25" t="s">
        <v>9604</v>
      </c>
      <c r="MPP1" s="25" t="s">
        <v>9605</v>
      </c>
      <c r="MPQ1" s="25" t="s">
        <v>9606</v>
      </c>
      <c r="MPR1" s="25" t="s">
        <v>9607</v>
      </c>
      <c r="MPS1" s="25" t="s">
        <v>9608</v>
      </c>
      <c r="MPT1" s="25" t="s">
        <v>9609</v>
      </c>
      <c r="MPU1" s="25" t="s">
        <v>9610</v>
      </c>
      <c r="MPV1" s="25" t="s">
        <v>9611</v>
      </c>
      <c r="MPW1" s="25" t="s">
        <v>9612</v>
      </c>
      <c r="MPX1" s="25" t="s">
        <v>9613</v>
      </c>
      <c r="MPY1" s="25" t="s">
        <v>9614</v>
      </c>
      <c r="MPZ1" s="25" t="s">
        <v>9615</v>
      </c>
      <c r="MQA1" s="25" t="s">
        <v>9616</v>
      </c>
      <c r="MQB1" s="25" t="s">
        <v>9617</v>
      </c>
      <c r="MQC1" s="25" t="s">
        <v>9618</v>
      </c>
      <c r="MQD1" s="25" t="s">
        <v>9619</v>
      </c>
      <c r="MQE1" s="25" t="s">
        <v>9620</v>
      </c>
      <c r="MQF1" s="25" t="s">
        <v>9621</v>
      </c>
      <c r="MQG1" s="25" t="s">
        <v>9622</v>
      </c>
      <c r="MQH1" s="25" t="s">
        <v>9623</v>
      </c>
      <c r="MQI1" s="25" t="s">
        <v>9624</v>
      </c>
      <c r="MQJ1" s="25" t="s">
        <v>9625</v>
      </c>
      <c r="MQK1" s="25" t="s">
        <v>9626</v>
      </c>
      <c r="MQL1" s="25" t="s">
        <v>9627</v>
      </c>
      <c r="MQM1" s="25" t="s">
        <v>9628</v>
      </c>
      <c r="MQN1" s="25" t="s">
        <v>9629</v>
      </c>
      <c r="MQO1" s="25" t="s">
        <v>9630</v>
      </c>
      <c r="MQP1" s="25" t="s">
        <v>9631</v>
      </c>
      <c r="MQQ1" s="25" t="s">
        <v>9632</v>
      </c>
      <c r="MQR1" s="25" t="s">
        <v>9633</v>
      </c>
      <c r="MQS1" s="25" t="s">
        <v>9634</v>
      </c>
      <c r="MQT1" s="25" t="s">
        <v>9635</v>
      </c>
      <c r="MQU1" s="25" t="s">
        <v>9636</v>
      </c>
      <c r="MQV1" s="25" t="s">
        <v>9637</v>
      </c>
      <c r="MQW1" s="25" t="s">
        <v>9638</v>
      </c>
      <c r="MQX1" s="25" t="s">
        <v>9639</v>
      </c>
      <c r="MQY1" s="25" t="s">
        <v>9640</v>
      </c>
      <c r="MQZ1" s="25" t="s">
        <v>9641</v>
      </c>
      <c r="MRA1" s="25" t="s">
        <v>9642</v>
      </c>
      <c r="MRB1" s="25" t="s">
        <v>9643</v>
      </c>
      <c r="MRC1" s="25" t="s">
        <v>9644</v>
      </c>
      <c r="MRD1" s="25" t="s">
        <v>9645</v>
      </c>
      <c r="MRE1" s="25" t="s">
        <v>9646</v>
      </c>
      <c r="MRF1" s="25" t="s">
        <v>9647</v>
      </c>
      <c r="MRG1" s="25" t="s">
        <v>9648</v>
      </c>
      <c r="MRH1" s="25" t="s">
        <v>9649</v>
      </c>
      <c r="MRI1" s="25" t="s">
        <v>9650</v>
      </c>
      <c r="MRJ1" s="25" t="s">
        <v>9651</v>
      </c>
      <c r="MRK1" s="25" t="s">
        <v>9652</v>
      </c>
      <c r="MRL1" s="25" t="s">
        <v>9653</v>
      </c>
      <c r="MRM1" s="25" t="s">
        <v>9654</v>
      </c>
      <c r="MRN1" s="25" t="s">
        <v>9655</v>
      </c>
      <c r="MRO1" s="25" t="s">
        <v>9656</v>
      </c>
      <c r="MRP1" s="25" t="s">
        <v>9657</v>
      </c>
      <c r="MRQ1" s="25" t="s">
        <v>9658</v>
      </c>
      <c r="MRR1" s="25" t="s">
        <v>9659</v>
      </c>
      <c r="MRS1" s="25" t="s">
        <v>9660</v>
      </c>
      <c r="MRT1" s="25" t="s">
        <v>9661</v>
      </c>
      <c r="MRU1" s="25" t="s">
        <v>9662</v>
      </c>
      <c r="MRV1" s="25" t="s">
        <v>9663</v>
      </c>
      <c r="MRW1" s="25" t="s">
        <v>9664</v>
      </c>
      <c r="MRX1" s="25" t="s">
        <v>9665</v>
      </c>
      <c r="MRY1" s="25" t="s">
        <v>9666</v>
      </c>
      <c r="MRZ1" s="25" t="s">
        <v>9667</v>
      </c>
      <c r="MSA1" s="25" t="s">
        <v>9668</v>
      </c>
      <c r="MSB1" s="25" t="s">
        <v>9669</v>
      </c>
      <c r="MSC1" s="25" t="s">
        <v>9670</v>
      </c>
      <c r="MSD1" s="25" t="s">
        <v>9671</v>
      </c>
      <c r="MSE1" s="25" t="s">
        <v>9672</v>
      </c>
      <c r="MSF1" s="25" t="s">
        <v>9673</v>
      </c>
      <c r="MSG1" s="25" t="s">
        <v>9674</v>
      </c>
      <c r="MSH1" s="25" t="s">
        <v>9675</v>
      </c>
      <c r="MSI1" s="25" t="s">
        <v>9676</v>
      </c>
      <c r="MSJ1" s="25" t="s">
        <v>9677</v>
      </c>
      <c r="MSK1" s="25" t="s">
        <v>9678</v>
      </c>
      <c r="MSL1" s="25" t="s">
        <v>9679</v>
      </c>
      <c r="MSM1" s="25" t="s">
        <v>9680</v>
      </c>
      <c r="MSN1" s="25" t="s">
        <v>9681</v>
      </c>
      <c r="MSO1" s="25" t="s">
        <v>9682</v>
      </c>
      <c r="MSP1" s="25" t="s">
        <v>9683</v>
      </c>
      <c r="MSQ1" s="25" t="s">
        <v>9684</v>
      </c>
      <c r="MSR1" s="25" t="s">
        <v>9685</v>
      </c>
      <c r="MSS1" s="25" t="s">
        <v>9686</v>
      </c>
      <c r="MST1" s="25" t="s">
        <v>9687</v>
      </c>
      <c r="MSU1" s="25" t="s">
        <v>9688</v>
      </c>
      <c r="MSV1" s="25" t="s">
        <v>9689</v>
      </c>
      <c r="MSW1" s="25" t="s">
        <v>9690</v>
      </c>
      <c r="MSX1" s="25" t="s">
        <v>9691</v>
      </c>
      <c r="MSY1" s="25" t="s">
        <v>9692</v>
      </c>
      <c r="MSZ1" s="25" t="s">
        <v>9693</v>
      </c>
      <c r="MTA1" s="25" t="s">
        <v>9694</v>
      </c>
      <c r="MTB1" s="25" t="s">
        <v>9695</v>
      </c>
      <c r="MTC1" s="25" t="s">
        <v>9696</v>
      </c>
      <c r="MTD1" s="25" t="s">
        <v>9697</v>
      </c>
      <c r="MTE1" s="25" t="s">
        <v>9698</v>
      </c>
      <c r="MTF1" s="25" t="s">
        <v>9699</v>
      </c>
      <c r="MTG1" s="25" t="s">
        <v>9700</v>
      </c>
      <c r="MTH1" s="25" t="s">
        <v>9701</v>
      </c>
      <c r="MTI1" s="25" t="s">
        <v>9702</v>
      </c>
      <c r="MTJ1" s="25" t="s">
        <v>9703</v>
      </c>
      <c r="MTK1" s="25" t="s">
        <v>9704</v>
      </c>
      <c r="MTL1" s="25" t="s">
        <v>9705</v>
      </c>
      <c r="MTM1" s="25" t="s">
        <v>9706</v>
      </c>
      <c r="MTN1" s="25" t="s">
        <v>9707</v>
      </c>
      <c r="MTO1" s="25" t="s">
        <v>9708</v>
      </c>
      <c r="MTP1" s="25" t="s">
        <v>9709</v>
      </c>
      <c r="MTQ1" s="25" t="s">
        <v>9710</v>
      </c>
      <c r="MTR1" s="25" t="s">
        <v>9711</v>
      </c>
      <c r="MTS1" s="25" t="s">
        <v>9712</v>
      </c>
      <c r="MTT1" s="25" t="s">
        <v>9713</v>
      </c>
      <c r="MTU1" s="25" t="s">
        <v>9714</v>
      </c>
      <c r="MTV1" s="25" t="s">
        <v>9715</v>
      </c>
      <c r="MTW1" s="25" t="s">
        <v>9716</v>
      </c>
      <c r="MTX1" s="25" t="s">
        <v>9717</v>
      </c>
      <c r="MTY1" s="25" t="s">
        <v>9718</v>
      </c>
      <c r="MTZ1" s="25" t="s">
        <v>9719</v>
      </c>
      <c r="MUA1" s="25" t="s">
        <v>9720</v>
      </c>
      <c r="MUB1" s="25" t="s">
        <v>9721</v>
      </c>
      <c r="MUC1" s="25" t="s">
        <v>9722</v>
      </c>
      <c r="MUD1" s="25" t="s">
        <v>9723</v>
      </c>
      <c r="MUE1" s="25" t="s">
        <v>9724</v>
      </c>
      <c r="MUF1" s="25" t="s">
        <v>9725</v>
      </c>
      <c r="MUG1" s="25" t="s">
        <v>9726</v>
      </c>
      <c r="MUH1" s="25" t="s">
        <v>9727</v>
      </c>
      <c r="MUI1" s="25" t="s">
        <v>9728</v>
      </c>
      <c r="MUJ1" s="25" t="s">
        <v>9729</v>
      </c>
      <c r="MUK1" s="25" t="s">
        <v>9730</v>
      </c>
      <c r="MUL1" s="25" t="s">
        <v>9731</v>
      </c>
      <c r="MUM1" s="25" t="s">
        <v>9732</v>
      </c>
      <c r="MUN1" s="25" t="s">
        <v>9733</v>
      </c>
      <c r="MUO1" s="25" t="s">
        <v>9734</v>
      </c>
      <c r="MUP1" s="25" t="s">
        <v>9735</v>
      </c>
      <c r="MUQ1" s="25" t="s">
        <v>9736</v>
      </c>
      <c r="MUR1" s="25" t="s">
        <v>9737</v>
      </c>
      <c r="MUS1" s="25" t="s">
        <v>9738</v>
      </c>
      <c r="MUT1" s="25" t="s">
        <v>9739</v>
      </c>
      <c r="MUU1" s="25" t="s">
        <v>9740</v>
      </c>
      <c r="MUV1" s="25" t="s">
        <v>9741</v>
      </c>
      <c r="MUW1" s="25" t="s">
        <v>9742</v>
      </c>
      <c r="MUX1" s="25" t="s">
        <v>9743</v>
      </c>
      <c r="MUY1" s="25" t="s">
        <v>9744</v>
      </c>
      <c r="MUZ1" s="25" t="s">
        <v>9745</v>
      </c>
      <c r="MVA1" s="25" t="s">
        <v>9746</v>
      </c>
      <c r="MVB1" s="25" t="s">
        <v>9747</v>
      </c>
      <c r="MVC1" s="25" t="s">
        <v>9748</v>
      </c>
      <c r="MVD1" s="25" t="s">
        <v>9749</v>
      </c>
      <c r="MVE1" s="25" t="s">
        <v>9750</v>
      </c>
      <c r="MVF1" s="25" t="s">
        <v>9751</v>
      </c>
      <c r="MVG1" s="25" t="s">
        <v>9752</v>
      </c>
      <c r="MVH1" s="25" t="s">
        <v>9753</v>
      </c>
      <c r="MVI1" s="25" t="s">
        <v>9754</v>
      </c>
      <c r="MVJ1" s="25" t="s">
        <v>9755</v>
      </c>
      <c r="MVK1" s="25" t="s">
        <v>9756</v>
      </c>
      <c r="MVL1" s="25" t="s">
        <v>9757</v>
      </c>
      <c r="MVM1" s="25" t="s">
        <v>9758</v>
      </c>
      <c r="MVN1" s="25" t="s">
        <v>9759</v>
      </c>
      <c r="MVO1" s="25" t="s">
        <v>9760</v>
      </c>
      <c r="MVP1" s="25" t="s">
        <v>9761</v>
      </c>
      <c r="MVQ1" s="25" t="s">
        <v>9762</v>
      </c>
      <c r="MVR1" s="25" t="s">
        <v>9763</v>
      </c>
      <c r="MVS1" s="25" t="s">
        <v>9764</v>
      </c>
      <c r="MVT1" s="25" t="s">
        <v>9765</v>
      </c>
      <c r="MVU1" s="25" t="s">
        <v>9766</v>
      </c>
      <c r="MVV1" s="25" t="s">
        <v>9767</v>
      </c>
      <c r="MVW1" s="25" t="s">
        <v>9768</v>
      </c>
      <c r="MVX1" s="25" t="s">
        <v>9769</v>
      </c>
      <c r="MVY1" s="25" t="s">
        <v>9770</v>
      </c>
      <c r="MVZ1" s="25" t="s">
        <v>9771</v>
      </c>
      <c r="MWA1" s="25" t="s">
        <v>9772</v>
      </c>
      <c r="MWB1" s="25" t="s">
        <v>9773</v>
      </c>
      <c r="MWC1" s="25" t="s">
        <v>9774</v>
      </c>
      <c r="MWD1" s="25" t="s">
        <v>9775</v>
      </c>
      <c r="MWE1" s="25" t="s">
        <v>9776</v>
      </c>
      <c r="MWF1" s="25" t="s">
        <v>9777</v>
      </c>
      <c r="MWG1" s="25" t="s">
        <v>9778</v>
      </c>
      <c r="MWH1" s="25" t="s">
        <v>9779</v>
      </c>
      <c r="MWI1" s="25" t="s">
        <v>9780</v>
      </c>
      <c r="MWJ1" s="25" t="s">
        <v>9781</v>
      </c>
      <c r="MWK1" s="25" t="s">
        <v>9782</v>
      </c>
      <c r="MWL1" s="25" t="s">
        <v>9783</v>
      </c>
      <c r="MWM1" s="25" t="s">
        <v>9784</v>
      </c>
      <c r="MWN1" s="25" t="s">
        <v>9785</v>
      </c>
      <c r="MWO1" s="25" t="s">
        <v>9786</v>
      </c>
      <c r="MWP1" s="25" t="s">
        <v>9787</v>
      </c>
      <c r="MWQ1" s="25" t="s">
        <v>9788</v>
      </c>
      <c r="MWR1" s="25" t="s">
        <v>9789</v>
      </c>
      <c r="MWS1" s="25" t="s">
        <v>9790</v>
      </c>
      <c r="MWT1" s="25" t="s">
        <v>9791</v>
      </c>
      <c r="MWU1" s="25" t="s">
        <v>9792</v>
      </c>
      <c r="MWV1" s="25" t="s">
        <v>9793</v>
      </c>
      <c r="MWW1" s="25" t="s">
        <v>9794</v>
      </c>
      <c r="MWX1" s="25" t="s">
        <v>9795</v>
      </c>
      <c r="MWY1" s="25" t="s">
        <v>9796</v>
      </c>
      <c r="MWZ1" s="25" t="s">
        <v>9797</v>
      </c>
      <c r="MXA1" s="25" t="s">
        <v>9798</v>
      </c>
      <c r="MXB1" s="25" t="s">
        <v>9799</v>
      </c>
      <c r="MXC1" s="25" t="s">
        <v>9800</v>
      </c>
      <c r="MXD1" s="25" t="s">
        <v>9801</v>
      </c>
      <c r="MXE1" s="25" t="s">
        <v>9802</v>
      </c>
      <c r="MXF1" s="25" t="s">
        <v>9803</v>
      </c>
      <c r="MXG1" s="25" t="s">
        <v>9804</v>
      </c>
      <c r="MXH1" s="25" t="s">
        <v>9805</v>
      </c>
      <c r="MXI1" s="25" t="s">
        <v>9806</v>
      </c>
      <c r="MXJ1" s="25" t="s">
        <v>9807</v>
      </c>
      <c r="MXK1" s="25" t="s">
        <v>9808</v>
      </c>
      <c r="MXL1" s="25" t="s">
        <v>9809</v>
      </c>
      <c r="MXM1" s="25" t="s">
        <v>9810</v>
      </c>
      <c r="MXN1" s="25" t="s">
        <v>9811</v>
      </c>
      <c r="MXO1" s="25" t="s">
        <v>9812</v>
      </c>
      <c r="MXP1" s="25" t="s">
        <v>9813</v>
      </c>
      <c r="MXQ1" s="25" t="s">
        <v>9814</v>
      </c>
      <c r="MXR1" s="25" t="s">
        <v>9815</v>
      </c>
      <c r="MXS1" s="25" t="s">
        <v>9816</v>
      </c>
      <c r="MXT1" s="25" t="s">
        <v>9817</v>
      </c>
      <c r="MXU1" s="25" t="s">
        <v>9818</v>
      </c>
      <c r="MXV1" s="25" t="s">
        <v>9819</v>
      </c>
      <c r="MXW1" s="25" t="s">
        <v>9820</v>
      </c>
      <c r="MXX1" s="25" t="s">
        <v>9821</v>
      </c>
      <c r="MXY1" s="25" t="s">
        <v>9822</v>
      </c>
      <c r="MXZ1" s="25" t="s">
        <v>9823</v>
      </c>
      <c r="MYA1" s="25" t="s">
        <v>9824</v>
      </c>
      <c r="MYB1" s="25" t="s">
        <v>9825</v>
      </c>
      <c r="MYC1" s="25" t="s">
        <v>9826</v>
      </c>
      <c r="MYD1" s="25" t="s">
        <v>9827</v>
      </c>
      <c r="MYE1" s="25" t="s">
        <v>9828</v>
      </c>
      <c r="MYF1" s="25" t="s">
        <v>9829</v>
      </c>
      <c r="MYG1" s="25" t="s">
        <v>9830</v>
      </c>
      <c r="MYH1" s="25" t="s">
        <v>9831</v>
      </c>
      <c r="MYI1" s="25" t="s">
        <v>9832</v>
      </c>
      <c r="MYJ1" s="25" t="s">
        <v>9833</v>
      </c>
      <c r="MYK1" s="25" t="s">
        <v>9834</v>
      </c>
      <c r="MYL1" s="25" t="s">
        <v>9835</v>
      </c>
      <c r="MYM1" s="25" t="s">
        <v>9836</v>
      </c>
      <c r="MYN1" s="25" t="s">
        <v>9837</v>
      </c>
      <c r="MYO1" s="25" t="s">
        <v>9838</v>
      </c>
      <c r="MYP1" s="25" t="s">
        <v>9839</v>
      </c>
      <c r="MYQ1" s="25" t="s">
        <v>9840</v>
      </c>
      <c r="MYR1" s="25" t="s">
        <v>9841</v>
      </c>
      <c r="MYS1" s="25" t="s">
        <v>9842</v>
      </c>
      <c r="MYT1" s="25" t="s">
        <v>9843</v>
      </c>
      <c r="MYU1" s="25" t="s">
        <v>9844</v>
      </c>
      <c r="MYV1" s="25" t="s">
        <v>9845</v>
      </c>
      <c r="MYW1" s="25" t="s">
        <v>9846</v>
      </c>
      <c r="MYX1" s="25" t="s">
        <v>9847</v>
      </c>
      <c r="MYY1" s="25" t="s">
        <v>9848</v>
      </c>
      <c r="MYZ1" s="25" t="s">
        <v>9849</v>
      </c>
      <c r="MZA1" s="25" t="s">
        <v>9850</v>
      </c>
      <c r="MZB1" s="25" t="s">
        <v>9851</v>
      </c>
      <c r="MZC1" s="25" t="s">
        <v>9852</v>
      </c>
      <c r="MZD1" s="25" t="s">
        <v>9853</v>
      </c>
      <c r="MZE1" s="25" t="s">
        <v>9854</v>
      </c>
      <c r="MZF1" s="25" t="s">
        <v>9855</v>
      </c>
      <c r="MZG1" s="25" t="s">
        <v>9856</v>
      </c>
      <c r="MZH1" s="25" t="s">
        <v>9857</v>
      </c>
      <c r="MZI1" s="25" t="s">
        <v>9858</v>
      </c>
      <c r="MZJ1" s="25" t="s">
        <v>9859</v>
      </c>
      <c r="MZK1" s="25" t="s">
        <v>9860</v>
      </c>
      <c r="MZL1" s="25" t="s">
        <v>9861</v>
      </c>
      <c r="MZM1" s="25" t="s">
        <v>9862</v>
      </c>
      <c r="MZN1" s="25" t="s">
        <v>9863</v>
      </c>
      <c r="MZO1" s="25" t="s">
        <v>9864</v>
      </c>
      <c r="MZP1" s="25" t="s">
        <v>9865</v>
      </c>
      <c r="MZQ1" s="25" t="s">
        <v>9866</v>
      </c>
      <c r="MZR1" s="25" t="s">
        <v>9867</v>
      </c>
      <c r="MZS1" s="25" t="s">
        <v>9868</v>
      </c>
      <c r="MZT1" s="25" t="s">
        <v>9869</v>
      </c>
      <c r="MZU1" s="25" t="s">
        <v>9870</v>
      </c>
      <c r="MZV1" s="25" t="s">
        <v>9871</v>
      </c>
      <c r="MZW1" s="25" t="s">
        <v>9872</v>
      </c>
      <c r="MZX1" s="25" t="s">
        <v>9873</v>
      </c>
      <c r="MZY1" s="25" t="s">
        <v>9874</v>
      </c>
      <c r="MZZ1" s="25" t="s">
        <v>9875</v>
      </c>
      <c r="NAA1" s="25" t="s">
        <v>9876</v>
      </c>
      <c r="NAB1" s="25" t="s">
        <v>9877</v>
      </c>
      <c r="NAC1" s="25" t="s">
        <v>9878</v>
      </c>
      <c r="NAD1" s="25" t="s">
        <v>9879</v>
      </c>
      <c r="NAE1" s="25" t="s">
        <v>9880</v>
      </c>
      <c r="NAF1" s="25" t="s">
        <v>9881</v>
      </c>
      <c r="NAG1" s="25" t="s">
        <v>9882</v>
      </c>
      <c r="NAH1" s="25" t="s">
        <v>9883</v>
      </c>
      <c r="NAI1" s="25" t="s">
        <v>9884</v>
      </c>
      <c r="NAJ1" s="25" t="s">
        <v>9885</v>
      </c>
      <c r="NAK1" s="25" t="s">
        <v>9886</v>
      </c>
      <c r="NAL1" s="25" t="s">
        <v>9887</v>
      </c>
      <c r="NAM1" s="25" t="s">
        <v>9888</v>
      </c>
      <c r="NAN1" s="25" t="s">
        <v>9889</v>
      </c>
      <c r="NAO1" s="25" t="s">
        <v>9890</v>
      </c>
      <c r="NAP1" s="25" t="s">
        <v>9891</v>
      </c>
      <c r="NAQ1" s="25" t="s">
        <v>9892</v>
      </c>
      <c r="NAR1" s="25" t="s">
        <v>9893</v>
      </c>
      <c r="NAS1" s="25" t="s">
        <v>9894</v>
      </c>
      <c r="NAT1" s="25" t="s">
        <v>9895</v>
      </c>
      <c r="NAU1" s="25" t="s">
        <v>9896</v>
      </c>
      <c r="NAV1" s="25" t="s">
        <v>9897</v>
      </c>
      <c r="NAW1" s="25" t="s">
        <v>9898</v>
      </c>
      <c r="NAX1" s="25" t="s">
        <v>9899</v>
      </c>
      <c r="NAY1" s="25" t="s">
        <v>9900</v>
      </c>
      <c r="NAZ1" s="25" t="s">
        <v>9901</v>
      </c>
      <c r="NBA1" s="25" t="s">
        <v>9902</v>
      </c>
      <c r="NBB1" s="25" t="s">
        <v>9903</v>
      </c>
      <c r="NBC1" s="25" t="s">
        <v>9904</v>
      </c>
      <c r="NBD1" s="25" t="s">
        <v>9905</v>
      </c>
      <c r="NBE1" s="25" t="s">
        <v>9906</v>
      </c>
      <c r="NBF1" s="25" t="s">
        <v>9907</v>
      </c>
      <c r="NBG1" s="25" t="s">
        <v>9908</v>
      </c>
      <c r="NBH1" s="25" t="s">
        <v>9909</v>
      </c>
      <c r="NBI1" s="25" t="s">
        <v>9910</v>
      </c>
      <c r="NBJ1" s="25" t="s">
        <v>9911</v>
      </c>
      <c r="NBK1" s="25" t="s">
        <v>9912</v>
      </c>
      <c r="NBL1" s="25" t="s">
        <v>9913</v>
      </c>
      <c r="NBM1" s="25" t="s">
        <v>9914</v>
      </c>
      <c r="NBN1" s="25" t="s">
        <v>9915</v>
      </c>
      <c r="NBO1" s="25" t="s">
        <v>9916</v>
      </c>
      <c r="NBP1" s="25" t="s">
        <v>9917</v>
      </c>
      <c r="NBQ1" s="25" t="s">
        <v>9918</v>
      </c>
      <c r="NBR1" s="25" t="s">
        <v>9919</v>
      </c>
      <c r="NBS1" s="25" t="s">
        <v>9920</v>
      </c>
      <c r="NBT1" s="25" t="s">
        <v>9921</v>
      </c>
      <c r="NBU1" s="25" t="s">
        <v>9922</v>
      </c>
      <c r="NBV1" s="25" t="s">
        <v>9923</v>
      </c>
      <c r="NBW1" s="25" t="s">
        <v>9924</v>
      </c>
      <c r="NBX1" s="25" t="s">
        <v>9925</v>
      </c>
      <c r="NBY1" s="25" t="s">
        <v>9926</v>
      </c>
      <c r="NBZ1" s="25" t="s">
        <v>9927</v>
      </c>
      <c r="NCA1" s="25" t="s">
        <v>9928</v>
      </c>
      <c r="NCB1" s="25" t="s">
        <v>9929</v>
      </c>
      <c r="NCC1" s="25" t="s">
        <v>9930</v>
      </c>
      <c r="NCD1" s="25" t="s">
        <v>9931</v>
      </c>
      <c r="NCE1" s="25" t="s">
        <v>9932</v>
      </c>
      <c r="NCF1" s="25" t="s">
        <v>9933</v>
      </c>
      <c r="NCG1" s="25" t="s">
        <v>9934</v>
      </c>
      <c r="NCH1" s="25" t="s">
        <v>9935</v>
      </c>
      <c r="NCI1" s="25" t="s">
        <v>9936</v>
      </c>
      <c r="NCJ1" s="25" t="s">
        <v>9937</v>
      </c>
      <c r="NCK1" s="25" t="s">
        <v>9938</v>
      </c>
      <c r="NCL1" s="25" t="s">
        <v>9939</v>
      </c>
      <c r="NCM1" s="25" t="s">
        <v>9940</v>
      </c>
      <c r="NCN1" s="25" t="s">
        <v>9941</v>
      </c>
      <c r="NCO1" s="25" t="s">
        <v>9942</v>
      </c>
      <c r="NCP1" s="25" t="s">
        <v>9943</v>
      </c>
      <c r="NCQ1" s="25" t="s">
        <v>9944</v>
      </c>
      <c r="NCR1" s="25" t="s">
        <v>9945</v>
      </c>
      <c r="NCS1" s="25" t="s">
        <v>9946</v>
      </c>
      <c r="NCT1" s="25" t="s">
        <v>9947</v>
      </c>
      <c r="NCU1" s="25" t="s">
        <v>9948</v>
      </c>
      <c r="NCV1" s="25" t="s">
        <v>9949</v>
      </c>
      <c r="NCW1" s="25" t="s">
        <v>9950</v>
      </c>
      <c r="NCX1" s="25" t="s">
        <v>9951</v>
      </c>
      <c r="NCY1" s="25" t="s">
        <v>9952</v>
      </c>
      <c r="NCZ1" s="25" t="s">
        <v>9953</v>
      </c>
      <c r="NDA1" s="25" t="s">
        <v>9954</v>
      </c>
      <c r="NDB1" s="25" t="s">
        <v>9955</v>
      </c>
      <c r="NDC1" s="25" t="s">
        <v>9956</v>
      </c>
      <c r="NDD1" s="25" t="s">
        <v>9957</v>
      </c>
      <c r="NDE1" s="25" t="s">
        <v>9958</v>
      </c>
      <c r="NDF1" s="25" t="s">
        <v>9959</v>
      </c>
      <c r="NDG1" s="25" t="s">
        <v>9960</v>
      </c>
      <c r="NDH1" s="25" t="s">
        <v>9961</v>
      </c>
      <c r="NDI1" s="25" t="s">
        <v>9962</v>
      </c>
      <c r="NDJ1" s="25" t="s">
        <v>9963</v>
      </c>
      <c r="NDK1" s="25" t="s">
        <v>9964</v>
      </c>
      <c r="NDL1" s="25" t="s">
        <v>9965</v>
      </c>
      <c r="NDM1" s="25" t="s">
        <v>9966</v>
      </c>
      <c r="NDN1" s="25" t="s">
        <v>9967</v>
      </c>
      <c r="NDO1" s="25" t="s">
        <v>9968</v>
      </c>
      <c r="NDP1" s="25" t="s">
        <v>9969</v>
      </c>
      <c r="NDQ1" s="25" t="s">
        <v>9970</v>
      </c>
      <c r="NDR1" s="25" t="s">
        <v>9971</v>
      </c>
      <c r="NDS1" s="25" t="s">
        <v>9972</v>
      </c>
      <c r="NDT1" s="25" t="s">
        <v>9973</v>
      </c>
      <c r="NDU1" s="25" t="s">
        <v>9974</v>
      </c>
      <c r="NDV1" s="25" t="s">
        <v>9975</v>
      </c>
      <c r="NDW1" s="25" t="s">
        <v>9976</v>
      </c>
      <c r="NDX1" s="25" t="s">
        <v>9977</v>
      </c>
      <c r="NDY1" s="25" t="s">
        <v>9978</v>
      </c>
      <c r="NDZ1" s="25" t="s">
        <v>9979</v>
      </c>
      <c r="NEA1" s="25" t="s">
        <v>9980</v>
      </c>
      <c r="NEB1" s="25" t="s">
        <v>9981</v>
      </c>
      <c r="NEC1" s="25" t="s">
        <v>9982</v>
      </c>
      <c r="NED1" s="25" t="s">
        <v>9983</v>
      </c>
      <c r="NEE1" s="25" t="s">
        <v>9984</v>
      </c>
      <c r="NEF1" s="25" t="s">
        <v>9985</v>
      </c>
      <c r="NEG1" s="25" t="s">
        <v>9986</v>
      </c>
      <c r="NEH1" s="25" t="s">
        <v>9987</v>
      </c>
      <c r="NEI1" s="25" t="s">
        <v>9988</v>
      </c>
      <c r="NEJ1" s="25" t="s">
        <v>9989</v>
      </c>
      <c r="NEK1" s="25" t="s">
        <v>9990</v>
      </c>
      <c r="NEL1" s="25" t="s">
        <v>9991</v>
      </c>
      <c r="NEM1" s="25" t="s">
        <v>9992</v>
      </c>
      <c r="NEN1" s="25" t="s">
        <v>9993</v>
      </c>
      <c r="NEO1" s="25" t="s">
        <v>9994</v>
      </c>
      <c r="NEP1" s="25" t="s">
        <v>9995</v>
      </c>
      <c r="NEQ1" s="25" t="s">
        <v>9996</v>
      </c>
      <c r="NER1" s="25" t="s">
        <v>9997</v>
      </c>
      <c r="NES1" s="25" t="s">
        <v>9998</v>
      </c>
      <c r="NET1" s="25" t="s">
        <v>9999</v>
      </c>
      <c r="NEU1" s="25" t="s">
        <v>10000</v>
      </c>
      <c r="NEV1" s="25" t="s">
        <v>10001</v>
      </c>
      <c r="NEW1" s="25" t="s">
        <v>10002</v>
      </c>
      <c r="NEX1" s="25" t="s">
        <v>10003</v>
      </c>
      <c r="NEY1" s="25" t="s">
        <v>10004</v>
      </c>
      <c r="NEZ1" s="25" t="s">
        <v>10005</v>
      </c>
      <c r="NFA1" s="25" t="s">
        <v>10006</v>
      </c>
      <c r="NFB1" s="25" t="s">
        <v>10007</v>
      </c>
      <c r="NFC1" s="25" t="s">
        <v>10008</v>
      </c>
      <c r="NFD1" s="25" t="s">
        <v>10009</v>
      </c>
      <c r="NFE1" s="25" t="s">
        <v>10010</v>
      </c>
      <c r="NFF1" s="25" t="s">
        <v>10011</v>
      </c>
      <c r="NFG1" s="25" t="s">
        <v>10012</v>
      </c>
      <c r="NFH1" s="25" t="s">
        <v>10013</v>
      </c>
      <c r="NFI1" s="25" t="s">
        <v>10014</v>
      </c>
      <c r="NFJ1" s="25" t="s">
        <v>10015</v>
      </c>
      <c r="NFK1" s="25" t="s">
        <v>10016</v>
      </c>
      <c r="NFL1" s="25" t="s">
        <v>10017</v>
      </c>
      <c r="NFM1" s="25" t="s">
        <v>10018</v>
      </c>
      <c r="NFN1" s="25" t="s">
        <v>10019</v>
      </c>
      <c r="NFO1" s="25" t="s">
        <v>10020</v>
      </c>
      <c r="NFP1" s="25" t="s">
        <v>10021</v>
      </c>
      <c r="NFQ1" s="25" t="s">
        <v>10022</v>
      </c>
      <c r="NFR1" s="25" t="s">
        <v>10023</v>
      </c>
      <c r="NFS1" s="25" t="s">
        <v>10024</v>
      </c>
      <c r="NFT1" s="25" t="s">
        <v>10025</v>
      </c>
      <c r="NFU1" s="25" t="s">
        <v>10026</v>
      </c>
      <c r="NFV1" s="25" t="s">
        <v>10027</v>
      </c>
      <c r="NFW1" s="25" t="s">
        <v>10028</v>
      </c>
      <c r="NFX1" s="25" t="s">
        <v>10029</v>
      </c>
      <c r="NFY1" s="25" t="s">
        <v>10030</v>
      </c>
      <c r="NFZ1" s="25" t="s">
        <v>10031</v>
      </c>
      <c r="NGA1" s="25" t="s">
        <v>10032</v>
      </c>
      <c r="NGB1" s="25" t="s">
        <v>10033</v>
      </c>
      <c r="NGC1" s="25" t="s">
        <v>10034</v>
      </c>
      <c r="NGD1" s="25" t="s">
        <v>10035</v>
      </c>
      <c r="NGE1" s="25" t="s">
        <v>10036</v>
      </c>
      <c r="NGF1" s="25" t="s">
        <v>10037</v>
      </c>
      <c r="NGG1" s="25" t="s">
        <v>10038</v>
      </c>
      <c r="NGH1" s="25" t="s">
        <v>10039</v>
      </c>
      <c r="NGI1" s="25" t="s">
        <v>10040</v>
      </c>
      <c r="NGJ1" s="25" t="s">
        <v>10041</v>
      </c>
      <c r="NGK1" s="25" t="s">
        <v>10042</v>
      </c>
      <c r="NGL1" s="25" t="s">
        <v>10043</v>
      </c>
      <c r="NGM1" s="25" t="s">
        <v>10044</v>
      </c>
      <c r="NGN1" s="25" t="s">
        <v>10045</v>
      </c>
      <c r="NGO1" s="25" t="s">
        <v>10046</v>
      </c>
      <c r="NGP1" s="25" t="s">
        <v>10047</v>
      </c>
      <c r="NGQ1" s="25" t="s">
        <v>10048</v>
      </c>
      <c r="NGR1" s="25" t="s">
        <v>10049</v>
      </c>
      <c r="NGS1" s="25" t="s">
        <v>10050</v>
      </c>
      <c r="NGT1" s="25" t="s">
        <v>10051</v>
      </c>
      <c r="NGU1" s="25" t="s">
        <v>10052</v>
      </c>
      <c r="NGV1" s="25" t="s">
        <v>10053</v>
      </c>
      <c r="NGW1" s="25" t="s">
        <v>10054</v>
      </c>
      <c r="NGX1" s="25" t="s">
        <v>10055</v>
      </c>
      <c r="NGY1" s="25" t="s">
        <v>10056</v>
      </c>
      <c r="NGZ1" s="25" t="s">
        <v>10057</v>
      </c>
      <c r="NHA1" s="25" t="s">
        <v>10058</v>
      </c>
      <c r="NHB1" s="25" t="s">
        <v>10059</v>
      </c>
      <c r="NHC1" s="25" t="s">
        <v>10060</v>
      </c>
      <c r="NHD1" s="25" t="s">
        <v>10061</v>
      </c>
      <c r="NHE1" s="25" t="s">
        <v>10062</v>
      </c>
      <c r="NHF1" s="25" t="s">
        <v>10063</v>
      </c>
      <c r="NHG1" s="25" t="s">
        <v>10064</v>
      </c>
      <c r="NHH1" s="25" t="s">
        <v>10065</v>
      </c>
      <c r="NHI1" s="25" t="s">
        <v>10066</v>
      </c>
      <c r="NHJ1" s="25" t="s">
        <v>10067</v>
      </c>
      <c r="NHK1" s="25" t="s">
        <v>10068</v>
      </c>
      <c r="NHL1" s="25" t="s">
        <v>10069</v>
      </c>
      <c r="NHM1" s="25" t="s">
        <v>10070</v>
      </c>
      <c r="NHN1" s="25" t="s">
        <v>10071</v>
      </c>
      <c r="NHO1" s="25" t="s">
        <v>10072</v>
      </c>
      <c r="NHP1" s="25" t="s">
        <v>10073</v>
      </c>
      <c r="NHQ1" s="25" t="s">
        <v>10074</v>
      </c>
      <c r="NHR1" s="25" t="s">
        <v>10075</v>
      </c>
      <c r="NHS1" s="25" t="s">
        <v>10076</v>
      </c>
      <c r="NHT1" s="25" t="s">
        <v>10077</v>
      </c>
      <c r="NHU1" s="25" t="s">
        <v>10078</v>
      </c>
      <c r="NHV1" s="25" t="s">
        <v>10079</v>
      </c>
      <c r="NHW1" s="25" t="s">
        <v>10080</v>
      </c>
      <c r="NHX1" s="25" t="s">
        <v>10081</v>
      </c>
      <c r="NHY1" s="25" t="s">
        <v>10082</v>
      </c>
      <c r="NHZ1" s="25" t="s">
        <v>10083</v>
      </c>
      <c r="NIA1" s="25" t="s">
        <v>10084</v>
      </c>
      <c r="NIB1" s="25" t="s">
        <v>10085</v>
      </c>
      <c r="NIC1" s="25" t="s">
        <v>10086</v>
      </c>
      <c r="NID1" s="25" t="s">
        <v>10087</v>
      </c>
      <c r="NIE1" s="25" t="s">
        <v>10088</v>
      </c>
      <c r="NIF1" s="25" t="s">
        <v>10089</v>
      </c>
      <c r="NIG1" s="25" t="s">
        <v>10090</v>
      </c>
      <c r="NIH1" s="25" t="s">
        <v>10091</v>
      </c>
      <c r="NII1" s="25" t="s">
        <v>10092</v>
      </c>
      <c r="NIJ1" s="25" t="s">
        <v>10093</v>
      </c>
      <c r="NIK1" s="25" t="s">
        <v>10094</v>
      </c>
      <c r="NIL1" s="25" t="s">
        <v>10095</v>
      </c>
      <c r="NIM1" s="25" t="s">
        <v>10096</v>
      </c>
      <c r="NIN1" s="25" t="s">
        <v>10097</v>
      </c>
      <c r="NIO1" s="25" t="s">
        <v>10098</v>
      </c>
      <c r="NIP1" s="25" t="s">
        <v>10099</v>
      </c>
      <c r="NIQ1" s="25" t="s">
        <v>10100</v>
      </c>
      <c r="NIR1" s="25" t="s">
        <v>10101</v>
      </c>
      <c r="NIS1" s="25" t="s">
        <v>10102</v>
      </c>
      <c r="NIT1" s="25" t="s">
        <v>10103</v>
      </c>
      <c r="NIU1" s="25" t="s">
        <v>10104</v>
      </c>
      <c r="NIV1" s="25" t="s">
        <v>10105</v>
      </c>
      <c r="NIW1" s="25" t="s">
        <v>10106</v>
      </c>
      <c r="NIX1" s="25" t="s">
        <v>10107</v>
      </c>
      <c r="NIY1" s="25" t="s">
        <v>10108</v>
      </c>
      <c r="NIZ1" s="25" t="s">
        <v>10109</v>
      </c>
      <c r="NJA1" s="25" t="s">
        <v>10110</v>
      </c>
      <c r="NJB1" s="25" t="s">
        <v>10111</v>
      </c>
      <c r="NJC1" s="25" t="s">
        <v>10112</v>
      </c>
      <c r="NJD1" s="25" t="s">
        <v>10113</v>
      </c>
      <c r="NJE1" s="25" t="s">
        <v>10114</v>
      </c>
      <c r="NJF1" s="25" t="s">
        <v>10115</v>
      </c>
      <c r="NJG1" s="25" t="s">
        <v>10116</v>
      </c>
      <c r="NJH1" s="25" t="s">
        <v>10117</v>
      </c>
      <c r="NJI1" s="25" t="s">
        <v>10118</v>
      </c>
      <c r="NJJ1" s="25" t="s">
        <v>10119</v>
      </c>
      <c r="NJK1" s="25" t="s">
        <v>10120</v>
      </c>
      <c r="NJL1" s="25" t="s">
        <v>10121</v>
      </c>
      <c r="NJM1" s="25" t="s">
        <v>10122</v>
      </c>
      <c r="NJN1" s="25" t="s">
        <v>10123</v>
      </c>
      <c r="NJO1" s="25" t="s">
        <v>10124</v>
      </c>
      <c r="NJP1" s="25" t="s">
        <v>10125</v>
      </c>
      <c r="NJQ1" s="25" t="s">
        <v>10126</v>
      </c>
      <c r="NJR1" s="25" t="s">
        <v>10127</v>
      </c>
      <c r="NJS1" s="25" t="s">
        <v>10128</v>
      </c>
      <c r="NJT1" s="25" t="s">
        <v>10129</v>
      </c>
      <c r="NJU1" s="25" t="s">
        <v>10130</v>
      </c>
      <c r="NJV1" s="25" t="s">
        <v>10131</v>
      </c>
      <c r="NJW1" s="25" t="s">
        <v>10132</v>
      </c>
      <c r="NJX1" s="25" t="s">
        <v>10133</v>
      </c>
      <c r="NJY1" s="25" t="s">
        <v>10134</v>
      </c>
      <c r="NJZ1" s="25" t="s">
        <v>10135</v>
      </c>
      <c r="NKA1" s="25" t="s">
        <v>10136</v>
      </c>
      <c r="NKB1" s="25" t="s">
        <v>10137</v>
      </c>
      <c r="NKC1" s="25" t="s">
        <v>10138</v>
      </c>
      <c r="NKD1" s="25" t="s">
        <v>10139</v>
      </c>
      <c r="NKE1" s="25" t="s">
        <v>10140</v>
      </c>
      <c r="NKF1" s="25" t="s">
        <v>10141</v>
      </c>
      <c r="NKG1" s="25" t="s">
        <v>10142</v>
      </c>
      <c r="NKH1" s="25" t="s">
        <v>10143</v>
      </c>
      <c r="NKI1" s="25" t="s">
        <v>10144</v>
      </c>
      <c r="NKJ1" s="25" t="s">
        <v>10145</v>
      </c>
      <c r="NKK1" s="25" t="s">
        <v>10146</v>
      </c>
      <c r="NKL1" s="25" t="s">
        <v>10147</v>
      </c>
      <c r="NKM1" s="25" t="s">
        <v>10148</v>
      </c>
      <c r="NKN1" s="25" t="s">
        <v>10149</v>
      </c>
      <c r="NKO1" s="25" t="s">
        <v>10150</v>
      </c>
      <c r="NKP1" s="25" t="s">
        <v>10151</v>
      </c>
      <c r="NKQ1" s="25" t="s">
        <v>10152</v>
      </c>
      <c r="NKR1" s="25" t="s">
        <v>10153</v>
      </c>
      <c r="NKS1" s="25" t="s">
        <v>10154</v>
      </c>
      <c r="NKT1" s="25" t="s">
        <v>10155</v>
      </c>
      <c r="NKU1" s="25" t="s">
        <v>10156</v>
      </c>
      <c r="NKV1" s="25" t="s">
        <v>10157</v>
      </c>
      <c r="NKW1" s="25" t="s">
        <v>10158</v>
      </c>
      <c r="NKX1" s="25" t="s">
        <v>10159</v>
      </c>
      <c r="NKY1" s="25" t="s">
        <v>10160</v>
      </c>
      <c r="NKZ1" s="25" t="s">
        <v>10161</v>
      </c>
      <c r="NLA1" s="25" t="s">
        <v>10162</v>
      </c>
      <c r="NLB1" s="25" t="s">
        <v>10163</v>
      </c>
      <c r="NLC1" s="25" t="s">
        <v>10164</v>
      </c>
      <c r="NLD1" s="25" t="s">
        <v>10165</v>
      </c>
      <c r="NLE1" s="25" t="s">
        <v>10166</v>
      </c>
      <c r="NLF1" s="25" t="s">
        <v>10167</v>
      </c>
      <c r="NLG1" s="25" t="s">
        <v>10168</v>
      </c>
      <c r="NLH1" s="25" t="s">
        <v>10169</v>
      </c>
      <c r="NLI1" s="25" t="s">
        <v>10170</v>
      </c>
      <c r="NLJ1" s="25" t="s">
        <v>10171</v>
      </c>
      <c r="NLK1" s="25" t="s">
        <v>10172</v>
      </c>
      <c r="NLL1" s="25" t="s">
        <v>10173</v>
      </c>
      <c r="NLM1" s="25" t="s">
        <v>10174</v>
      </c>
      <c r="NLN1" s="25" t="s">
        <v>10175</v>
      </c>
      <c r="NLO1" s="25" t="s">
        <v>10176</v>
      </c>
      <c r="NLP1" s="25" t="s">
        <v>10177</v>
      </c>
      <c r="NLQ1" s="25" t="s">
        <v>10178</v>
      </c>
      <c r="NLR1" s="25" t="s">
        <v>10179</v>
      </c>
      <c r="NLS1" s="25" t="s">
        <v>10180</v>
      </c>
      <c r="NLT1" s="25" t="s">
        <v>10181</v>
      </c>
      <c r="NLU1" s="25" t="s">
        <v>10182</v>
      </c>
      <c r="NLV1" s="25" t="s">
        <v>10183</v>
      </c>
      <c r="NLW1" s="25" t="s">
        <v>10184</v>
      </c>
      <c r="NLX1" s="25" t="s">
        <v>10185</v>
      </c>
      <c r="NLY1" s="25" t="s">
        <v>10186</v>
      </c>
      <c r="NLZ1" s="25" t="s">
        <v>10187</v>
      </c>
      <c r="NMA1" s="25" t="s">
        <v>10188</v>
      </c>
      <c r="NMB1" s="25" t="s">
        <v>10189</v>
      </c>
      <c r="NMC1" s="25" t="s">
        <v>10190</v>
      </c>
      <c r="NMD1" s="25" t="s">
        <v>10191</v>
      </c>
      <c r="NME1" s="25" t="s">
        <v>10192</v>
      </c>
      <c r="NMF1" s="25" t="s">
        <v>10193</v>
      </c>
      <c r="NMG1" s="25" t="s">
        <v>10194</v>
      </c>
      <c r="NMH1" s="25" t="s">
        <v>10195</v>
      </c>
      <c r="NMI1" s="25" t="s">
        <v>10196</v>
      </c>
      <c r="NMJ1" s="25" t="s">
        <v>10197</v>
      </c>
      <c r="NMK1" s="25" t="s">
        <v>10198</v>
      </c>
      <c r="NML1" s="25" t="s">
        <v>10199</v>
      </c>
      <c r="NMM1" s="25" t="s">
        <v>10200</v>
      </c>
      <c r="NMN1" s="25" t="s">
        <v>10201</v>
      </c>
      <c r="NMO1" s="25" t="s">
        <v>10202</v>
      </c>
      <c r="NMP1" s="25" t="s">
        <v>10203</v>
      </c>
      <c r="NMQ1" s="25" t="s">
        <v>10204</v>
      </c>
      <c r="NMR1" s="25" t="s">
        <v>10205</v>
      </c>
      <c r="NMS1" s="25" t="s">
        <v>10206</v>
      </c>
      <c r="NMT1" s="25" t="s">
        <v>10207</v>
      </c>
      <c r="NMU1" s="25" t="s">
        <v>10208</v>
      </c>
      <c r="NMV1" s="25" t="s">
        <v>10209</v>
      </c>
      <c r="NMW1" s="25" t="s">
        <v>10210</v>
      </c>
      <c r="NMX1" s="25" t="s">
        <v>10211</v>
      </c>
      <c r="NMY1" s="25" t="s">
        <v>10212</v>
      </c>
      <c r="NMZ1" s="25" t="s">
        <v>10213</v>
      </c>
      <c r="NNA1" s="25" t="s">
        <v>10214</v>
      </c>
      <c r="NNB1" s="25" t="s">
        <v>10215</v>
      </c>
      <c r="NNC1" s="25" t="s">
        <v>10216</v>
      </c>
      <c r="NND1" s="25" t="s">
        <v>10217</v>
      </c>
      <c r="NNE1" s="25" t="s">
        <v>10218</v>
      </c>
      <c r="NNF1" s="25" t="s">
        <v>10219</v>
      </c>
      <c r="NNG1" s="25" t="s">
        <v>10220</v>
      </c>
      <c r="NNH1" s="25" t="s">
        <v>10221</v>
      </c>
      <c r="NNI1" s="25" t="s">
        <v>10222</v>
      </c>
      <c r="NNJ1" s="25" t="s">
        <v>10223</v>
      </c>
      <c r="NNK1" s="25" t="s">
        <v>10224</v>
      </c>
      <c r="NNL1" s="25" t="s">
        <v>10225</v>
      </c>
      <c r="NNM1" s="25" t="s">
        <v>10226</v>
      </c>
      <c r="NNN1" s="25" t="s">
        <v>10227</v>
      </c>
      <c r="NNO1" s="25" t="s">
        <v>10228</v>
      </c>
      <c r="NNP1" s="25" t="s">
        <v>10229</v>
      </c>
      <c r="NNQ1" s="25" t="s">
        <v>10230</v>
      </c>
      <c r="NNR1" s="25" t="s">
        <v>10231</v>
      </c>
      <c r="NNS1" s="25" t="s">
        <v>10232</v>
      </c>
      <c r="NNT1" s="25" t="s">
        <v>10233</v>
      </c>
      <c r="NNU1" s="25" t="s">
        <v>10234</v>
      </c>
      <c r="NNV1" s="25" t="s">
        <v>10235</v>
      </c>
      <c r="NNW1" s="25" t="s">
        <v>10236</v>
      </c>
      <c r="NNX1" s="25" t="s">
        <v>10237</v>
      </c>
      <c r="NNY1" s="25" t="s">
        <v>10238</v>
      </c>
      <c r="NNZ1" s="25" t="s">
        <v>10239</v>
      </c>
      <c r="NOA1" s="25" t="s">
        <v>10240</v>
      </c>
      <c r="NOB1" s="25" t="s">
        <v>10241</v>
      </c>
      <c r="NOC1" s="25" t="s">
        <v>10242</v>
      </c>
      <c r="NOD1" s="25" t="s">
        <v>10243</v>
      </c>
      <c r="NOE1" s="25" t="s">
        <v>10244</v>
      </c>
      <c r="NOF1" s="25" t="s">
        <v>10245</v>
      </c>
      <c r="NOG1" s="25" t="s">
        <v>10246</v>
      </c>
      <c r="NOH1" s="25" t="s">
        <v>10247</v>
      </c>
      <c r="NOI1" s="25" t="s">
        <v>10248</v>
      </c>
      <c r="NOJ1" s="25" t="s">
        <v>10249</v>
      </c>
      <c r="NOK1" s="25" t="s">
        <v>10250</v>
      </c>
      <c r="NOL1" s="25" t="s">
        <v>10251</v>
      </c>
      <c r="NOM1" s="25" t="s">
        <v>10252</v>
      </c>
      <c r="NON1" s="25" t="s">
        <v>10253</v>
      </c>
      <c r="NOO1" s="25" t="s">
        <v>10254</v>
      </c>
      <c r="NOP1" s="25" t="s">
        <v>10255</v>
      </c>
      <c r="NOQ1" s="25" t="s">
        <v>10256</v>
      </c>
      <c r="NOR1" s="25" t="s">
        <v>10257</v>
      </c>
      <c r="NOS1" s="25" t="s">
        <v>10258</v>
      </c>
      <c r="NOT1" s="25" t="s">
        <v>10259</v>
      </c>
      <c r="NOU1" s="25" t="s">
        <v>10260</v>
      </c>
      <c r="NOV1" s="25" t="s">
        <v>10261</v>
      </c>
      <c r="NOW1" s="25" t="s">
        <v>10262</v>
      </c>
      <c r="NOX1" s="25" t="s">
        <v>10263</v>
      </c>
      <c r="NOY1" s="25" t="s">
        <v>10264</v>
      </c>
      <c r="NOZ1" s="25" t="s">
        <v>10265</v>
      </c>
      <c r="NPA1" s="25" t="s">
        <v>10266</v>
      </c>
      <c r="NPB1" s="25" t="s">
        <v>10267</v>
      </c>
      <c r="NPC1" s="25" t="s">
        <v>10268</v>
      </c>
      <c r="NPD1" s="25" t="s">
        <v>10269</v>
      </c>
      <c r="NPE1" s="25" t="s">
        <v>10270</v>
      </c>
      <c r="NPF1" s="25" t="s">
        <v>10271</v>
      </c>
      <c r="NPG1" s="25" t="s">
        <v>10272</v>
      </c>
      <c r="NPH1" s="25" t="s">
        <v>10273</v>
      </c>
      <c r="NPI1" s="25" t="s">
        <v>10274</v>
      </c>
      <c r="NPJ1" s="25" t="s">
        <v>10275</v>
      </c>
      <c r="NPK1" s="25" t="s">
        <v>10276</v>
      </c>
      <c r="NPL1" s="25" t="s">
        <v>10277</v>
      </c>
      <c r="NPM1" s="25" t="s">
        <v>10278</v>
      </c>
      <c r="NPN1" s="25" t="s">
        <v>10279</v>
      </c>
      <c r="NPO1" s="25" t="s">
        <v>10280</v>
      </c>
      <c r="NPP1" s="25" t="s">
        <v>10281</v>
      </c>
      <c r="NPQ1" s="25" t="s">
        <v>10282</v>
      </c>
      <c r="NPR1" s="25" t="s">
        <v>10283</v>
      </c>
      <c r="NPS1" s="25" t="s">
        <v>10284</v>
      </c>
      <c r="NPT1" s="25" t="s">
        <v>10285</v>
      </c>
      <c r="NPU1" s="25" t="s">
        <v>10286</v>
      </c>
      <c r="NPV1" s="25" t="s">
        <v>10287</v>
      </c>
      <c r="NPW1" s="25" t="s">
        <v>10288</v>
      </c>
      <c r="NPX1" s="25" t="s">
        <v>10289</v>
      </c>
      <c r="NPY1" s="25" t="s">
        <v>10290</v>
      </c>
      <c r="NPZ1" s="25" t="s">
        <v>10291</v>
      </c>
      <c r="NQA1" s="25" t="s">
        <v>10292</v>
      </c>
      <c r="NQB1" s="25" t="s">
        <v>10293</v>
      </c>
      <c r="NQC1" s="25" t="s">
        <v>10294</v>
      </c>
      <c r="NQD1" s="25" t="s">
        <v>10295</v>
      </c>
      <c r="NQE1" s="25" t="s">
        <v>10296</v>
      </c>
      <c r="NQF1" s="25" t="s">
        <v>10297</v>
      </c>
      <c r="NQG1" s="25" t="s">
        <v>10298</v>
      </c>
      <c r="NQH1" s="25" t="s">
        <v>10299</v>
      </c>
      <c r="NQI1" s="25" t="s">
        <v>10300</v>
      </c>
      <c r="NQJ1" s="25" t="s">
        <v>10301</v>
      </c>
      <c r="NQK1" s="25" t="s">
        <v>10302</v>
      </c>
      <c r="NQL1" s="25" t="s">
        <v>10303</v>
      </c>
      <c r="NQM1" s="25" t="s">
        <v>10304</v>
      </c>
      <c r="NQN1" s="25" t="s">
        <v>10305</v>
      </c>
      <c r="NQO1" s="25" t="s">
        <v>10306</v>
      </c>
      <c r="NQP1" s="25" t="s">
        <v>10307</v>
      </c>
      <c r="NQQ1" s="25" t="s">
        <v>10308</v>
      </c>
      <c r="NQR1" s="25" t="s">
        <v>10309</v>
      </c>
      <c r="NQS1" s="25" t="s">
        <v>10310</v>
      </c>
      <c r="NQT1" s="25" t="s">
        <v>10311</v>
      </c>
      <c r="NQU1" s="25" t="s">
        <v>10312</v>
      </c>
      <c r="NQV1" s="25" t="s">
        <v>10313</v>
      </c>
      <c r="NQW1" s="25" t="s">
        <v>10314</v>
      </c>
      <c r="NQX1" s="25" t="s">
        <v>10315</v>
      </c>
      <c r="NQY1" s="25" t="s">
        <v>10316</v>
      </c>
      <c r="NQZ1" s="25" t="s">
        <v>10317</v>
      </c>
      <c r="NRA1" s="25" t="s">
        <v>10318</v>
      </c>
      <c r="NRB1" s="25" t="s">
        <v>10319</v>
      </c>
      <c r="NRC1" s="25" t="s">
        <v>10320</v>
      </c>
      <c r="NRD1" s="25" t="s">
        <v>10321</v>
      </c>
      <c r="NRE1" s="25" t="s">
        <v>10322</v>
      </c>
      <c r="NRF1" s="25" t="s">
        <v>10323</v>
      </c>
      <c r="NRG1" s="25" t="s">
        <v>10324</v>
      </c>
      <c r="NRH1" s="25" t="s">
        <v>10325</v>
      </c>
      <c r="NRI1" s="25" t="s">
        <v>10326</v>
      </c>
      <c r="NRJ1" s="25" t="s">
        <v>10327</v>
      </c>
      <c r="NRK1" s="25" t="s">
        <v>10328</v>
      </c>
      <c r="NRL1" s="25" t="s">
        <v>10329</v>
      </c>
      <c r="NRM1" s="25" t="s">
        <v>10330</v>
      </c>
      <c r="NRN1" s="25" t="s">
        <v>10331</v>
      </c>
      <c r="NRO1" s="25" t="s">
        <v>10332</v>
      </c>
      <c r="NRP1" s="25" t="s">
        <v>10333</v>
      </c>
      <c r="NRQ1" s="25" t="s">
        <v>10334</v>
      </c>
      <c r="NRR1" s="25" t="s">
        <v>10335</v>
      </c>
      <c r="NRS1" s="25" t="s">
        <v>10336</v>
      </c>
      <c r="NRT1" s="25" t="s">
        <v>10337</v>
      </c>
      <c r="NRU1" s="25" t="s">
        <v>10338</v>
      </c>
      <c r="NRV1" s="25" t="s">
        <v>10339</v>
      </c>
      <c r="NRW1" s="25" t="s">
        <v>10340</v>
      </c>
      <c r="NRX1" s="25" t="s">
        <v>10341</v>
      </c>
      <c r="NRY1" s="25" t="s">
        <v>10342</v>
      </c>
      <c r="NRZ1" s="25" t="s">
        <v>10343</v>
      </c>
      <c r="NSA1" s="25" t="s">
        <v>10344</v>
      </c>
      <c r="NSB1" s="25" t="s">
        <v>10345</v>
      </c>
      <c r="NSC1" s="25" t="s">
        <v>10346</v>
      </c>
      <c r="NSD1" s="25" t="s">
        <v>10347</v>
      </c>
      <c r="NSE1" s="25" t="s">
        <v>10348</v>
      </c>
      <c r="NSF1" s="25" t="s">
        <v>10349</v>
      </c>
      <c r="NSG1" s="25" t="s">
        <v>10350</v>
      </c>
      <c r="NSH1" s="25" t="s">
        <v>10351</v>
      </c>
      <c r="NSI1" s="25" t="s">
        <v>10352</v>
      </c>
      <c r="NSJ1" s="25" t="s">
        <v>10353</v>
      </c>
      <c r="NSK1" s="25" t="s">
        <v>10354</v>
      </c>
      <c r="NSL1" s="25" t="s">
        <v>10355</v>
      </c>
      <c r="NSM1" s="25" t="s">
        <v>10356</v>
      </c>
      <c r="NSN1" s="25" t="s">
        <v>10357</v>
      </c>
      <c r="NSO1" s="25" t="s">
        <v>10358</v>
      </c>
      <c r="NSP1" s="25" t="s">
        <v>10359</v>
      </c>
      <c r="NSQ1" s="25" t="s">
        <v>10360</v>
      </c>
      <c r="NSR1" s="25" t="s">
        <v>10361</v>
      </c>
      <c r="NSS1" s="25" t="s">
        <v>10362</v>
      </c>
      <c r="NST1" s="25" t="s">
        <v>10363</v>
      </c>
      <c r="NSU1" s="25" t="s">
        <v>10364</v>
      </c>
      <c r="NSV1" s="25" t="s">
        <v>10365</v>
      </c>
      <c r="NSW1" s="25" t="s">
        <v>10366</v>
      </c>
      <c r="NSX1" s="25" t="s">
        <v>10367</v>
      </c>
      <c r="NSY1" s="25" t="s">
        <v>10368</v>
      </c>
      <c r="NSZ1" s="25" t="s">
        <v>10369</v>
      </c>
      <c r="NTA1" s="25" t="s">
        <v>10370</v>
      </c>
      <c r="NTB1" s="25" t="s">
        <v>10371</v>
      </c>
      <c r="NTC1" s="25" t="s">
        <v>10372</v>
      </c>
      <c r="NTD1" s="25" t="s">
        <v>10373</v>
      </c>
      <c r="NTE1" s="25" t="s">
        <v>10374</v>
      </c>
      <c r="NTF1" s="25" t="s">
        <v>10375</v>
      </c>
      <c r="NTG1" s="25" t="s">
        <v>10376</v>
      </c>
      <c r="NTH1" s="25" t="s">
        <v>10377</v>
      </c>
      <c r="NTI1" s="25" t="s">
        <v>10378</v>
      </c>
      <c r="NTJ1" s="25" t="s">
        <v>10379</v>
      </c>
      <c r="NTK1" s="25" t="s">
        <v>10380</v>
      </c>
      <c r="NTL1" s="25" t="s">
        <v>10381</v>
      </c>
      <c r="NTM1" s="25" t="s">
        <v>10382</v>
      </c>
      <c r="NTN1" s="25" t="s">
        <v>10383</v>
      </c>
      <c r="NTO1" s="25" t="s">
        <v>10384</v>
      </c>
      <c r="NTP1" s="25" t="s">
        <v>10385</v>
      </c>
      <c r="NTQ1" s="25" t="s">
        <v>10386</v>
      </c>
      <c r="NTR1" s="25" t="s">
        <v>10387</v>
      </c>
      <c r="NTS1" s="25" t="s">
        <v>10388</v>
      </c>
      <c r="NTT1" s="25" t="s">
        <v>10389</v>
      </c>
      <c r="NTU1" s="25" t="s">
        <v>10390</v>
      </c>
      <c r="NTV1" s="25" t="s">
        <v>10391</v>
      </c>
      <c r="NTW1" s="25" t="s">
        <v>10392</v>
      </c>
      <c r="NTX1" s="25" t="s">
        <v>10393</v>
      </c>
      <c r="NTY1" s="25" t="s">
        <v>10394</v>
      </c>
      <c r="NTZ1" s="25" t="s">
        <v>10395</v>
      </c>
      <c r="NUA1" s="25" t="s">
        <v>10396</v>
      </c>
      <c r="NUB1" s="25" t="s">
        <v>10397</v>
      </c>
      <c r="NUC1" s="25" t="s">
        <v>10398</v>
      </c>
      <c r="NUD1" s="25" t="s">
        <v>10399</v>
      </c>
      <c r="NUE1" s="25" t="s">
        <v>10400</v>
      </c>
      <c r="NUF1" s="25" t="s">
        <v>10401</v>
      </c>
      <c r="NUG1" s="25" t="s">
        <v>10402</v>
      </c>
      <c r="NUH1" s="25" t="s">
        <v>10403</v>
      </c>
      <c r="NUI1" s="25" t="s">
        <v>10404</v>
      </c>
      <c r="NUJ1" s="25" t="s">
        <v>10405</v>
      </c>
      <c r="NUK1" s="25" t="s">
        <v>10406</v>
      </c>
      <c r="NUL1" s="25" t="s">
        <v>10407</v>
      </c>
      <c r="NUM1" s="25" t="s">
        <v>10408</v>
      </c>
      <c r="NUN1" s="25" t="s">
        <v>10409</v>
      </c>
      <c r="NUO1" s="25" t="s">
        <v>10410</v>
      </c>
      <c r="NUP1" s="25" t="s">
        <v>10411</v>
      </c>
      <c r="NUQ1" s="25" t="s">
        <v>10412</v>
      </c>
      <c r="NUR1" s="25" t="s">
        <v>10413</v>
      </c>
      <c r="NUS1" s="25" t="s">
        <v>10414</v>
      </c>
      <c r="NUT1" s="25" t="s">
        <v>10415</v>
      </c>
      <c r="NUU1" s="25" t="s">
        <v>10416</v>
      </c>
      <c r="NUV1" s="25" t="s">
        <v>10417</v>
      </c>
      <c r="NUW1" s="25" t="s">
        <v>10418</v>
      </c>
      <c r="NUX1" s="25" t="s">
        <v>10419</v>
      </c>
      <c r="NUY1" s="25" t="s">
        <v>10420</v>
      </c>
      <c r="NUZ1" s="25" t="s">
        <v>10421</v>
      </c>
      <c r="NVA1" s="25" t="s">
        <v>10422</v>
      </c>
      <c r="NVB1" s="25" t="s">
        <v>10423</v>
      </c>
      <c r="NVC1" s="25" t="s">
        <v>10424</v>
      </c>
      <c r="NVD1" s="25" t="s">
        <v>10425</v>
      </c>
      <c r="NVE1" s="25" t="s">
        <v>10426</v>
      </c>
      <c r="NVF1" s="25" t="s">
        <v>10427</v>
      </c>
      <c r="NVG1" s="25" t="s">
        <v>10428</v>
      </c>
      <c r="NVH1" s="25" t="s">
        <v>10429</v>
      </c>
      <c r="NVI1" s="25" t="s">
        <v>10430</v>
      </c>
      <c r="NVJ1" s="25" t="s">
        <v>10431</v>
      </c>
      <c r="NVK1" s="25" t="s">
        <v>10432</v>
      </c>
      <c r="NVL1" s="25" t="s">
        <v>10433</v>
      </c>
      <c r="NVM1" s="25" t="s">
        <v>10434</v>
      </c>
      <c r="NVN1" s="25" t="s">
        <v>10435</v>
      </c>
      <c r="NVO1" s="25" t="s">
        <v>10436</v>
      </c>
      <c r="NVP1" s="25" t="s">
        <v>10437</v>
      </c>
      <c r="NVQ1" s="25" t="s">
        <v>10438</v>
      </c>
      <c r="NVR1" s="25" t="s">
        <v>10439</v>
      </c>
      <c r="NVS1" s="25" t="s">
        <v>10440</v>
      </c>
      <c r="NVT1" s="25" t="s">
        <v>10441</v>
      </c>
      <c r="NVU1" s="25" t="s">
        <v>10442</v>
      </c>
      <c r="NVV1" s="25" t="s">
        <v>10443</v>
      </c>
      <c r="NVW1" s="25" t="s">
        <v>10444</v>
      </c>
      <c r="NVX1" s="25" t="s">
        <v>10445</v>
      </c>
      <c r="NVY1" s="25" t="s">
        <v>10446</v>
      </c>
      <c r="NVZ1" s="25" t="s">
        <v>10447</v>
      </c>
      <c r="NWA1" s="25" t="s">
        <v>10448</v>
      </c>
      <c r="NWB1" s="25" t="s">
        <v>10449</v>
      </c>
      <c r="NWC1" s="25" t="s">
        <v>10450</v>
      </c>
      <c r="NWD1" s="25" t="s">
        <v>10451</v>
      </c>
      <c r="NWE1" s="25" t="s">
        <v>10452</v>
      </c>
      <c r="NWF1" s="25" t="s">
        <v>10453</v>
      </c>
      <c r="NWG1" s="25" t="s">
        <v>10454</v>
      </c>
      <c r="NWH1" s="25" t="s">
        <v>10455</v>
      </c>
      <c r="NWI1" s="25" t="s">
        <v>10456</v>
      </c>
      <c r="NWJ1" s="25" t="s">
        <v>10457</v>
      </c>
      <c r="NWK1" s="25" t="s">
        <v>10458</v>
      </c>
      <c r="NWL1" s="25" t="s">
        <v>10459</v>
      </c>
      <c r="NWM1" s="25" t="s">
        <v>10460</v>
      </c>
      <c r="NWN1" s="25" t="s">
        <v>10461</v>
      </c>
      <c r="NWO1" s="25" t="s">
        <v>10462</v>
      </c>
      <c r="NWP1" s="25" t="s">
        <v>10463</v>
      </c>
      <c r="NWQ1" s="25" t="s">
        <v>10464</v>
      </c>
      <c r="NWR1" s="25" t="s">
        <v>10465</v>
      </c>
      <c r="NWS1" s="25" t="s">
        <v>10466</v>
      </c>
      <c r="NWT1" s="25" t="s">
        <v>10467</v>
      </c>
      <c r="NWU1" s="25" t="s">
        <v>10468</v>
      </c>
      <c r="NWV1" s="25" t="s">
        <v>10469</v>
      </c>
      <c r="NWW1" s="25" t="s">
        <v>10470</v>
      </c>
      <c r="NWX1" s="25" t="s">
        <v>10471</v>
      </c>
      <c r="NWY1" s="25" t="s">
        <v>10472</v>
      </c>
      <c r="NWZ1" s="25" t="s">
        <v>10473</v>
      </c>
      <c r="NXA1" s="25" t="s">
        <v>10474</v>
      </c>
      <c r="NXB1" s="25" t="s">
        <v>10475</v>
      </c>
      <c r="NXC1" s="25" t="s">
        <v>10476</v>
      </c>
      <c r="NXD1" s="25" t="s">
        <v>10477</v>
      </c>
      <c r="NXE1" s="25" t="s">
        <v>10478</v>
      </c>
      <c r="NXF1" s="25" t="s">
        <v>10479</v>
      </c>
      <c r="NXG1" s="25" t="s">
        <v>10480</v>
      </c>
      <c r="NXH1" s="25" t="s">
        <v>10481</v>
      </c>
      <c r="NXI1" s="25" t="s">
        <v>10482</v>
      </c>
      <c r="NXJ1" s="25" t="s">
        <v>10483</v>
      </c>
      <c r="NXK1" s="25" t="s">
        <v>10484</v>
      </c>
      <c r="NXL1" s="25" t="s">
        <v>10485</v>
      </c>
      <c r="NXM1" s="25" t="s">
        <v>10486</v>
      </c>
      <c r="NXN1" s="25" t="s">
        <v>10487</v>
      </c>
      <c r="NXO1" s="25" t="s">
        <v>10488</v>
      </c>
      <c r="NXP1" s="25" t="s">
        <v>10489</v>
      </c>
      <c r="NXQ1" s="25" t="s">
        <v>10490</v>
      </c>
      <c r="NXR1" s="25" t="s">
        <v>10491</v>
      </c>
      <c r="NXS1" s="25" t="s">
        <v>10492</v>
      </c>
      <c r="NXT1" s="25" t="s">
        <v>10493</v>
      </c>
      <c r="NXU1" s="25" t="s">
        <v>10494</v>
      </c>
      <c r="NXV1" s="25" t="s">
        <v>10495</v>
      </c>
      <c r="NXW1" s="25" t="s">
        <v>10496</v>
      </c>
      <c r="NXX1" s="25" t="s">
        <v>10497</v>
      </c>
      <c r="NXY1" s="25" t="s">
        <v>10498</v>
      </c>
      <c r="NXZ1" s="25" t="s">
        <v>10499</v>
      </c>
      <c r="NYA1" s="25" t="s">
        <v>10500</v>
      </c>
      <c r="NYB1" s="25" t="s">
        <v>10501</v>
      </c>
      <c r="NYC1" s="25" t="s">
        <v>10502</v>
      </c>
      <c r="NYD1" s="25" t="s">
        <v>10503</v>
      </c>
      <c r="NYE1" s="25" t="s">
        <v>10504</v>
      </c>
      <c r="NYF1" s="25" t="s">
        <v>10505</v>
      </c>
      <c r="NYG1" s="25" t="s">
        <v>10506</v>
      </c>
      <c r="NYH1" s="25" t="s">
        <v>10507</v>
      </c>
      <c r="NYI1" s="25" t="s">
        <v>10508</v>
      </c>
      <c r="NYJ1" s="25" t="s">
        <v>10509</v>
      </c>
      <c r="NYK1" s="25" t="s">
        <v>10510</v>
      </c>
      <c r="NYL1" s="25" t="s">
        <v>10511</v>
      </c>
      <c r="NYM1" s="25" t="s">
        <v>10512</v>
      </c>
      <c r="NYN1" s="25" t="s">
        <v>10513</v>
      </c>
      <c r="NYO1" s="25" t="s">
        <v>10514</v>
      </c>
      <c r="NYP1" s="25" t="s">
        <v>10515</v>
      </c>
      <c r="NYQ1" s="25" t="s">
        <v>10516</v>
      </c>
      <c r="NYR1" s="25" t="s">
        <v>10517</v>
      </c>
      <c r="NYS1" s="25" t="s">
        <v>10518</v>
      </c>
      <c r="NYT1" s="25" t="s">
        <v>10519</v>
      </c>
      <c r="NYU1" s="25" t="s">
        <v>10520</v>
      </c>
      <c r="NYV1" s="25" t="s">
        <v>10521</v>
      </c>
      <c r="NYW1" s="25" t="s">
        <v>10522</v>
      </c>
      <c r="NYX1" s="25" t="s">
        <v>10523</v>
      </c>
      <c r="NYY1" s="25" t="s">
        <v>10524</v>
      </c>
      <c r="NYZ1" s="25" t="s">
        <v>10525</v>
      </c>
      <c r="NZA1" s="25" t="s">
        <v>10526</v>
      </c>
      <c r="NZB1" s="25" t="s">
        <v>10527</v>
      </c>
      <c r="NZC1" s="25" t="s">
        <v>10528</v>
      </c>
      <c r="NZD1" s="25" t="s">
        <v>10529</v>
      </c>
      <c r="NZE1" s="25" t="s">
        <v>10530</v>
      </c>
      <c r="NZF1" s="25" t="s">
        <v>10531</v>
      </c>
      <c r="NZG1" s="25" t="s">
        <v>10532</v>
      </c>
      <c r="NZH1" s="25" t="s">
        <v>10533</v>
      </c>
      <c r="NZI1" s="25" t="s">
        <v>10534</v>
      </c>
      <c r="NZJ1" s="25" t="s">
        <v>10535</v>
      </c>
      <c r="NZK1" s="25" t="s">
        <v>10536</v>
      </c>
      <c r="NZL1" s="25" t="s">
        <v>10537</v>
      </c>
      <c r="NZM1" s="25" t="s">
        <v>10538</v>
      </c>
      <c r="NZN1" s="25" t="s">
        <v>10539</v>
      </c>
      <c r="NZO1" s="25" t="s">
        <v>10540</v>
      </c>
      <c r="NZP1" s="25" t="s">
        <v>10541</v>
      </c>
      <c r="NZQ1" s="25" t="s">
        <v>10542</v>
      </c>
      <c r="NZR1" s="25" t="s">
        <v>10543</v>
      </c>
      <c r="NZS1" s="25" t="s">
        <v>10544</v>
      </c>
      <c r="NZT1" s="25" t="s">
        <v>10545</v>
      </c>
      <c r="NZU1" s="25" t="s">
        <v>10546</v>
      </c>
      <c r="NZV1" s="25" t="s">
        <v>10547</v>
      </c>
      <c r="NZW1" s="25" t="s">
        <v>10548</v>
      </c>
      <c r="NZX1" s="25" t="s">
        <v>10549</v>
      </c>
      <c r="NZY1" s="25" t="s">
        <v>10550</v>
      </c>
      <c r="NZZ1" s="25" t="s">
        <v>10551</v>
      </c>
      <c r="OAA1" s="25" t="s">
        <v>10552</v>
      </c>
      <c r="OAB1" s="25" t="s">
        <v>10553</v>
      </c>
      <c r="OAC1" s="25" t="s">
        <v>10554</v>
      </c>
      <c r="OAD1" s="25" t="s">
        <v>10555</v>
      </c>
      <c r="OAE1" s="25" t="s">
        <v>10556</v>
      </c>
      <c r="OAF1" s="25" t="s">
        <v>10557</v>
      </c>
      <c r="OAG1" s="25" t="s">
        <v>10558</v>
      </c>
      <c r="OAH1" s="25" t="s">
        <v>10559</v>
      </c>
      <c r="OAI1" s="25" t="s">
        <v>10560</v>
      </c>
      <c r="OAJ1" s="25" t="s">
        <v>10561</v>
      </c>
      <c r="OAK1" s="25" t="s">
        <v>10562</v>
      </c>
      <c r="OAL1" s="25" t="s">
        <v>10563</v>
      </c>
      <c r="OAM1" s="25" t="s">
        <v>10564</v>
      </c>
      <c r="OAN1" s="25" t="s">
        <v>10565</v>
      </c>
      <c r="OAO1" s="25" t="s">
        <v>10566</v>
      </c>
      <c r="OAP1" s="25" t="s">
        <v>10567</v>
      </c>
      <c r="OAQ1" s="25" t="s">
        <v>10568</v>
      </c>
      <c r="OAR1" s="25" t="s">
        <v>10569</v>
      </c>
      <c r="OAS1" s="25" t="s">
        <v>10570</v>
      </c>
      <c r="OAT1" s="25" t="s">
        <v>10571</v>
      </c>
      <c r="OAU1" s="25" t="s">
        <v>10572</v>
      </c>
      <c r="OAV1" s="25" t="s">
        <v>10573</v>
      </c>
      <c r="OAW1" s="25" t="s">
        <v>10574</v>
      </c>
      <c r="OAX1" s="25" t="s">
        <v>10575</v>
      </c>
      <c r="OAY1" s="25" t="s">
        <v>10576</v>
      </c>
      <c r="OAZ1" s="25" t="s">
        <v>10577</v>
      </c>
      <c r="OBA1" s="25" t="s">
        <v>10578</v>
      </c>
      <c r="OBB1" s="25" t="s">
        <v>10579</v>
      </c>
      <c r="OBC1" s="25" t="s">
        <v>10580</v>
      </c>
      <c r="OBD1" s="25" t="s">
        <v>10581</v>
      </c>
      <c r="OBE1" s="25" t="s">
        <v>10582</v>
      </c>
      <c r="OBF1" s="25" t="s">
        <v>10583</v>
      </c>
      <c r="OBG1" s="25" t="s">
        <v>10584</v>
      </c>
      <c r="OBH1" s="25" t="s">
        <v>10585</v>
      </c>
      <c r="OBI1" s="25" t="s">
        <v>10586</v>
      </c>
      <c r="OBJ1" s="25" t="s">
        <v>10587</v>
      </c>
      <c r="OBK1" s="25" t="s">
        <v>10588</v>
      </c>
      <c r="OBL1" s="25" t="s">
        <v>10589</v>
      </c>
      <c r="OBM1" s="25" t="s">
        <v>10590</v>
      </c>
      <c r="OBN1" s="25" t="s">
        <v>10591</v>
      </c>
      <c r="OBO1" s="25" t="s">
        <v>10592</v>
      </c>
      <c r="OBP1" s="25" t="s">
        <v>10593</v>
      </c>
      <c r="OBQ1" s="25" t="s">
        <v>10594</v>
      </c>
      <c r="OBR1" s="25" t="s">
        <v>10595</v>
      </c>
      <c r="OBS1" s="25" t="s">
        <v>10596</v>
      </c>
      <c r="OBT1" s="25" t="s">
        <v>10597</v>
      </c>
      <c r="OBU1" s="25" t="s">
        <v>10598</v>
      </c>
      <c r="OBV1" s="25" t="s">
        <v>10599</v>
      </c>
      <c r="OBW1" s="25" t="s">
        <v>10600</v>
      </c>
      <c r="OBX1" s="25" t="s">
        <v>10601</v>
      </c>
      <c r="OBY1" s="25" t="s">
        <v>10602</v>
      </c>
      <c r="OBZ1" s="25" t="s">
        <v>10603</v>
      </c>
      <c r="OCA1" s="25" t="s">
        <v>10604</v>
      </c>
      <c r="OCB1" s="25" t="s">
        <v>10605</v>
      </c>
      <c r="OCC1" s="25" t="s">
        <v>10606</v>
      </c>
      <c r="OCD1" s="25" t="s">
        <v>10607</v>
      </c>
      <c r="OCE1" s="25" t="s">
        <v>10608</v>
      </c>
      <c r="OCF1" s="25" t="s">
        <v>10609</v>
      </c>
      <c r="OCG1" s="25" t="s">
        <v>10610</v>
      </c>
      <c r="OCH1" s="25" t="s">
        <v>10611</v>
      </c>
      <c r="OCI1" s="25" t="s">
        <v>10612</v>
      </c>
      <c r="OCJ1" s="25" t="s">
        <v>10613</v>
      </c>
      <c r="OCK1" s="25" t="s">
        <v>10614</v>
      </c>
      <c r="OCL1" s="25" t="s">
        <v>10615</v>
      </c>
      <c r="OCM1" s="25" t="s">
        <v>10616</v>
      </c>
      <c r="OCN1" s="25" t="s">
        <v>10617</v>
      </c>
      <c r="OCO1" s="25" t="s">
        <v>10618</v>
      </c>
      <c r="OCP1" s="25" t="s">
        <v>10619</v>
      </c>
      <c r="OCQ1" s="25" t="s">
        <v>10620</v>
      </c>
      <c r="OCR1" s="25" t="s">
        <v>10621</v>
      </c>
      <c r="OCS1" s="25" t="s">
        <v>10622</v>
      </c>
      <c r="OCT1" s="25" t="s">
        <v>10623</v>
      </c>
      <c r="OCU1" s="25" t="s">
        <v>10624</v>
      </c>
      <c r="OCV1" s="25" t="s">
        <v>10625</v>
      </c>
      <c r="OCW1" s="25" t="s">
        <v>10626</v>
      </c>
      <c r="OCX1" s="25" t="s">
        <v>10627</v>
      </c>
      <c r="OCY1" s="25" t="s">
        <v>10628</v>
      </c>
      <c r="OCZ1" s="25" t="s">
        <v>10629</v>
      </c>
      <c r="ODA1" s="25" t="s">
        <v>10630</v>
      </c>
      <c r="ODB1" s="25" t="s">
        <v>10631</v>
      </c>
      <c r="ODC1" s="25" t="s">
        <v>10632</v>
      </c>
      <c r="ODD1" s="25" t="s">
        <v>10633</v>
      </c>
      <c r="ODE1" s="25" t="s">
        <v>10634</v>
      </c>
      <c r="ODF1" s="25" t="s">
        <v>10635</v>
      </c>
      <c r="ODG1" s="25" t="s">
        <v>10636</v>
      </c>
      <c r="ODH1" s="25" t="s">
        <v>10637</v>
      </c>
      <c r="ODI1" s="25" t="s">
        <v>10638</v>
      </c>
      <c r="ODJ1" s="25" t="s">
        <v>10639</v>
      </c>
      <c r="ODK1" s="25" t="s">
        <v>10640</v>
      </c>
      <c r="ODL1" s="25" t="s">
        <v>10641</v>
      </c>
      <c r="ODM1" s="25" t="s">
        <v>10642</v>
      </c>
      <c r="ODN1" s="25" t="s">
        <v>10643</v>
      </c>
      <c r="ODO1" s="25" t="s">
        <v>10644</v>
      </c>
      <c r="ODP1" s="25" t="s">
        <v>10645</v>
      </c>
      <c r="ODQ1" s="25" t="s">
        <v>10646</v>
      </c>
      <c r="ODR1" s="25" t="s">
        <v>10647</v>
      </c>
      <c r="ODS1" s="25" t="s">
        <v>10648</v>
      </c>
      <c r="ODT1" s="25" t="s">
        <v>10649</v>
      </c>
      <c r="ODU1" s="25" t="s">
        <v>10650</v>
      </c>
      <c r="ODV1" s="25" t="s">
        <v>10651</v>
      </c>
      <c r="ODW1" s="25" t="s">
        <v>10652</v>
      </c>
      <c r="ODX1" s="25" t="s">
        <v>10653</v>
      </c>
      <c r="ODY1" s="25" t="s">
        <v>10654</v>
      </c>
      <c r="ODZ1" s="25" t="s">
        <v>10655</v>
      </c>
      <c r="OEA1" s="25" t="s">
        <v>10656</v>
      </c>
      <c r="OEB1" s="25" t="s">
        <v>10657</v>
      </c>
      <c r="OEC1" s="25" t="s">
        <v>10658</v>
      </c>
      <c r="OED1" s="25" t="s">
        <v>10659</v>
      </c>
      <c r="OEE1" s="25" t="s">
        <v>10660</v>
      </c>
      <c r="OEF1" s="25" t="s">
        <v>10661</v>
      </c>
      <c r="OEG1" s="25" t="s">
        <v>10662</v>
      </c>
      <c r="OEH1" s="25" t="s">
        <v>10663</v>
      </c>
      <c r="OEI1" s="25" t="s">
        <v>10664</v>
      </c>
      <c r="OEJ1" s="25" t="s">
        <v>10665</v>
      </c>
      <c r="OEK1" s="25" t="s">
        <v>10666</v>
      </c>
      <c r="OEL1" s="25" t="s">
        <v>10667</v>
      </c>
      <c r="OEM1" s="25" t="s">
        <v>10668</v>
      </c>
      <c r="OEN1" s="25" t="s">
        <v>10669</v>
      </c>
      <c r="OEO1" s="25" t="s">
        <v>10670</v>
      </c>
      <c r="OEP1" s="25" t="s">
        <v>10671</v>
      </c>
      <c r="OEQ1" s="25" t="s">
        <v>10672</v>
      </c>
      <c r="OER1" s="25" t="s">
        <v>10673</v>
      </c>
      <c r="OES1" s="25" t="s">
        <v>10674</v>
      </c>
      <c r="OET1" s="25" t="s">
        <v>10675</v>
      </c>
      <c r="OEU1" s="25" t="s">
        <v>10676</v>
      </c>
      <c r="OEV1" s="25" t="s">
        <v>10677</v>
      </c>
      <c r="OEW1" s="25" t="s">
        <v>10678</v>
      </c>
      <c r="OEX1" s="25" t="s">
        <v>10679</v>
      </c>
      <c r="OEY1" s="25" t="s">
        <v>10680</v>
      </c>
      <c r="OEZ1" s="25" t="s">
        <v>10681</v>
      </c>
      <c r="OFA1" s="25" t="s">
        <v>10682</v>
      </c>
      <c r="OFB1" s="25" t="s">
        <v>10683</v>
      </c>
      <c r="OFC1" s="25" t="s">
        <v>10684</v>
      </c>
      <c r="OFD1" s="25" t="s">
        <v>10685</v>
      </c>
      <c r="OFE1" s="25" t="s">
        <v>10686</v>
      </c>
      <c r="OFF1" s="25" t="s">
        <v>10687</v>
      </c>
      <c r="OFG1" s="25" t="s">
        <v>10688</v>
      </c>
      <c r="OFH1" s="25" t="s">
        <v>10689</v>
      </c>
      <c r="OFI1" s="25" t="s">
        <v>10690</v>
      </c>
      <c r="OFJ1" s="25" t="s">
        <v>10691</v>
      </c>
      <c r="OFK1" s="25" t="s">
        <v>10692</v>
      </c>
      <c r="OFL1" s="25" t="s">
        <v>10693</v>
      </c>
      <c r="OFM1" s="25" t="s">
        <v>10694</v>
      </c>
      <c r="OFN1" s="25" t="s">
        <v>10695</v>
      </c>
      <c r="OFO1" s="25" t="s">
        <v>10696</v>
      </c>
      <c r="OFP1" s="25" t="s">
        <v>10697</v>
      </c>
      <c r="OFQ1" s="25" t="s">
        <v>10698</v>
      </c>
      <c r="OFR1" s="25" t="s">
        <v>10699</v>
      </c>
      <c r="OFS1" s="25" t="s">
        <v>10700</v>
      </c>
      <c r="OFT1" s="25" t="s">
        <v>10701</v>
      </c>
      <c r="OFU1" s="25" t="s">
        <v>10702</v>
      </c>
      <c r="OFV1" s="25" t="s">
        <v>10703</v>
      </c>
      <c r="OFW1" s="25" t="s">
        <v>10704</v>
      </c>
      <c r="OFX1" s="25" t="s">
        <v>10705</v>
      </c>
      <c r="OFY1" s="25" t="s">
        <v>10706</v>
      </c>
      <c r="OFZ1" s="25" t="s">
        <v>10707</v>
      </c>
      <c r="OGA1" s="25" t="s">
        <v>10708</v>
      </c>
      <c r="OGB1" s="25" t="s">
        <v>10709</v>
      </c>
      <c r="OGC1" s="25" t="s">
        <v>10710</v>
      </c>
      <c r="OGD1" s="25" t="s">
        <v>10711</v>
      </c>
      <c r="OGE1" s="25" t="s">
        <v>10712</v>
      </c>
      <c r="OGF1" s="25" t="s">
        <v>10713</v>
      </c>
      <c r="OGG1" s="25" t="s">
        <v>10714</v>
      </c>
      <c r="OGH1" s="25" t="s">
        <v>10715</v>
      </c>
      <c r="OGI1" s="25" t="s">
        <v>10716</v>
      </c>
      <c r="OGJ1" s="25" t="s">
        <v>10717</v>
      </c>
      <c r="OGK1" s="25" t="s">
        <v>10718</v>
      </c>
      <c r="OGL1" s="25" t="s">
        <v>10719</v>
      </c>
      <c r="OGM1" s="25" t="s">
        <v>10720</v>
      </c>
      <c r="OGN1" s="25" t="s">
        <v>10721</v>
      </c>
      <c r="OGO1" s="25" t="s">
        <v>10722</v>
      </c>
      <c r="OGP1" s="25" t="s">
        <v>10723</v>
      </c>
      <c r="OGQ1" s="25" t="s">
        <v>10724</v>
      </c>
      <c r="OGR1" s="25" t="s">
        <v>10725</v>
      </c>
      <c r="OGS1" s="25" t="s">
        <v>10726</v>
      </c>
      <c r="OGT1" s="25" t="s">
        <v>10727</v>
      </c>
      <c r="OGU1" s="25" t="s">
        <v>10728</v>
      </c>
      <c r="OGV1" s="25" t="s">
        <v>10729</v>
      </c>
      <c r="OGW1" s="25" t="s">
        <v>10730</v>
      </c>
      <c r="OGX1" s="25" t="s">
        <v>10731</v>
      </c>
      <c r="OGY1" s="25" t="s">
        <v>10732</v>
      </c>
      <c r="OGZ1" s="25" t="s">
        <v>10733</v>
      </c>
      <c r="OHA1" s="25" t="s">
        <v>10734</v>
      </c>
      <c r="OHB1" s="25" t="s">
        <v>10735</v>
      </c>
      <c r="OHC1" s="25" t="s">
        <v>10736</v>
      </c>
      <c r="OHD1" s="25" t="s">
        <v>10737</v>
      </c>
      <c r="OHE1" s="25" t="s">
        <v>10738</v>
      </c>
      <c r="OHF1" s="25" t="s">
        <v>10739</v>
      </c>
      <c r="OHG1" s="25" t="s">
        <v>10740</v>
      </c>
      <c r="OHH1" s="25" t="s">
        <v>10741</v>
      </c>
      <c r="OHI1" s="25" t="s">
        <v>10742</v>
      </c>
      <c r="OHJ1" s="25" t="s">
        <v>10743</v>
      </c>
      <c r="OHK1" s="25" t="s">
        <v>10744</v>
      </c>
      <c r="OHL1" s="25" t="s">
        <v>10745</v>
      </c>
      <c r="OHM1" s="25" t="s">
        <v>10746</v>
      </c>
      <c r="OHN1" s="25" t="s">
        <v>10747</v>
      </c>
      <c r="OHO1" s="25" t="s">
        <v>10748</v>
      </c>
      <c r="OHP1" s="25" t="s">
        <v>10749</v>
      </c>
      <c r="OHQ1" s="25" t="s">
        <v>10750</v>
      </c>
      <c r="OHR1" s="25" t="s">
        <v>10751</v>
      </c>
      <c r="OHS1" s="25" t="s">
        <v>10752</v>
      </c>
      <c r="OHT1" s="25" t="s">
        <v>10753</v>
      </c>
      <c r="OHU1" s="25" t="s">
        <v>10754</v>
      </c>
      <c r="OHV1" s="25" t="s">
        <v>10755</v>
      </c>
      <c r="OHW1" s="25" t="s">
        <v>10756</v>
      </c>
      <c r="OHX1" s="25" t="s">
        <v>10757</v>
      </c>
      <c r="OHY1" s="25" t="s">
        <v>10758</v>
      </c>
      <c r="OHZ1" s="25" t="s">
        <v>10759</v>
      </c>
      <c r="OIA1" s="25" t="s">
        <v>10760</v>
      </c>
      <c r="OIB1" s="25" t="s">
        <v>10761</v>
      </c>
      <c r="OIC1" s="25" t="s">
        <v>10762</v>
      </c>
      <c r="OID1" s="25" t="s">
        <v>10763</v>
      </c>
      <c r="OIE1" s="25" t="s">
        <v>10764</v>
      </c>
      <c r="OIF1" s="25" t="s">
        <v>10765</v>
      </c>
      <c r="OIG1" s="25" t="s">
        <v>10766</v>
      </c>
      <c r="OIH1" s="25" t="s">
        <v>10767</v>
      </c>
      <c r="OII1" s="25" t="s">
        <v>10768</v>
      </c>
      <c r="OIJ1" s="25" t="s">
        <v>10769</v>
      </c>
      <c r="OIK1" s="25" t="s">
        <v>10770</v>
      </c>
      <c r="OIL1" s="25" t="s">
        <v>10771</v>
      </c>
      <c r="OIM1" s="25" t="s">
        <v>10772</v>
      </c>
      <c r="OIN1" s="25" t="s">
        <v>10773</v>
      </c>
      <c r="OIO1" s="25" t="s">
        <v>10774</v>
      </c>
      <c r="OIP1" s="25" t="s">
        <v>10775</v>
      </c>
      <c r="OIQ1" s="25" t="s">
        <v>10776</v>
      </c>
      <c r="OIR1" s="25" t="s">
        <v>10777</v>
      </c>
      <c r="OIS1" s="25" t="s">
        <v>10778</v>
      </c>
      <c r="OIT1" s="25" t="s">
        <v>10779</v>
      </c>
      <c r="OIU1" s="25" t="s">
        <v>10780</v>
      </c>
      <c r="OIV1" s="25" t="s">
        <v>10781</v>
      </c>
      <c r="OIW1" s="25" t="s">
        <v>10782</v>
      </c>
      <c r="OIX1" s="25" t="s">
        <v>10783</v>
      </c>
      <c r="OIY1" s="25" t="s">
        <v>10784</v>
      </c>
      <c r="OIZ1" s="25" t="s">
        <v>10785</v>
      </c>
      <c r="OJA1" s="25" t="s">
        <v>10786</v>
      </c>
      <c r="OJB1" s="25" t="s">
        <v>10787</v>
      </c>
      <c r="OJC1" s="25" t="s">
        <v>10788</v>
      </c>
      <c r="OJD1" s="25" t="s">
        <v>10789</v>
      </c>
      <c r="OJE1" s="25" t="s">
        <v>10790</v>
      </c>
      <c r="OJF1" s="25" t="s">
        <v>10791</v>
      </c>
      <c r="OJG1" s="25" t="s">
        <v>10792</v>
      </c>
      <c r="OJH1" s="25" t="s">
        <v>10793</v>
      </c>
      <c r="OJI1" s="25" t="s">
        <v>10794</v>
      </c>
      <c r="OJJ1" s="25" t="s">
        <v>10795</v>
      </c>
      <c r="OJK1" s="25" t="s">
        <v>10796</v>
      </c>
      <c r="OJL1" s="25" t="s">
        <v>10797</v>
      </c>
      <c r="OJM1" s="25" t="s">
        <v>10798</v>
      </c>
      <c r="OJN1" s="25" t="s">
        <v>10799</v>
      </c>
      <c r="OJO1" s="25" t="s">
        <v>10800</v>
      </c>
      <c r="OJP1" s="25" t="s">
        <v>10801</v>
      </c>
      <c r="OJQ1" s="25" t="s">
        <v>10802</v>
      </c>
      <c r="OJR1" s="25" t="s">
        <v>10803</v>
      </c>
      <c r="OJS1" s="25" t="s">
        <v>10804</v>
      </c>
      <c r="OJT1" s="25" t="s">
        <v>10805</v>
      </c>
      <c r="OJU1" s="25" t="s">
        <v>10806</v>
      </c>
      <c r="OJV1" s="25" t="s">
        <v>10807</v>
      </c>
      <c r="OJW1" s="25" t="s">
        <v>10808</v>
      </c>
      <c r="OJX1" s="25" t="s">
        <v>10809</v>
      </c>
      <c r="OJY1" s="25" t="s">
        <v>10810</v>
      </c>
      <c r="OJZ1" s="25" t="s">
        <v>10811</v>
      </c>
      <c r="OKA1" s="25" t="s">
        <v>10812</v>
      </c>
      <c r="OKB1" s="25" t="s">
        <v>10813</v>
      </c>
      <c r="OKC1" s="25" t="s">
        <v>10814</v>
      </c>
      <c r="OKD1" s="25" t="s">
        <v>10815</v>
      </c>
      <c r="OKE1" s="25" t="s">
        <v>10816</v>
      </c>
      <c r="OKF1" s="25" t="s">
        <v>10817</v>
      </c>
      <c r="OKG1" s="25" t="s">
        <v>10818</v>
      </c>
      <c r="OKH1" s="25" t="s">
        <v>10819</v>
      </c>
      <c r="OKI1" s="25" t="s">
        <v>10820</v>
      </c>
      <c r="OKJ1" s="25" t="s">
        <v>10821</v>
      </c>
      <c r="OKK1" s="25" t="s">
        <v>10822</v>
      </c>
      <c r="OKL1" s="25" t="s">
        <v>10823</v>
      </c>
      <c r="OKM1" s="25" t="s">
        <v>10824</v>
      </c>
      <c r="OKN1" s="25" t="s">
        <v>10825</v>
      </c>
      <c r="OKO1" s="25" t="s">
        <v>10826</v>
      </c>
      <c r="OKP1" s="25" t="s">
        <v>10827</v>
      </c>
      <c r="OKQ1" s="25" t="s">
        <v>10828</v>
      </c>
      <c r="OKR1" s="25" t="s">
        <v>10829</v>
      </c>
      <c r="OKS1" s="25" t="s">
        <v>10830</v>
      </c>
      <c r="OKT1" s="25" t="s">
        <v>10831</v>
      </c>
      <c r="OKU1" s="25" t="s">
        <v>10832</v>
      </c>
      <c r="OKV1" s="25" t="s">
        <v>10833</v>
      </c>
      <c r="OKW1" s="25" t="s">
        <v>10834</v>
      </c>
      <c r="OKX1" s="25" t="s">
        <v>10835</v>
      </c>
      <c r="OKY1" s="25" t="s">
        <v>10836</v>
      </c>
      <c r="OKZ1" s="25" t="s">
        <v>10837</v>
      </c>
      <c r="OLA1" s="25" t="s">
        <v>10838</v>
      </c>
      <c r="OLB1" s="25" t="s">
        <v>10839</v>
      </c>
      <c r="OLC1" s="25" t="s">
        <v>10840</v>
      </c>
      <c r="OLD1" s="25" t="s">
        <v>10841</v>
      </c>
      <c r="OLE1" s="25" t="s">
        <v>10842</v>
      </c>
      <c r="OLF1" s="25" t="s">
        <v>10843</v>
      </c>
      <c r="OLG1" s="25" t="s">
        <v>10844</v>
      </c>
      <c r="OLH1" s="25" t="s">
        <v>10845</v>
      </c>
      <c r="OLI1" s="25" t="s">
        <v>10846</v>
      </c>
      <c r="OLJ1" s="25" t="s">
        <v>10847</v>
      </c>
      <c r="OLK1" s="25" t="s">
        <v>10848</v>
      </c>
      <c r="OLL1" s="25" t="s">
        <v>10849</v>
      </c>
      <c r="OLM1" s="25" t="s">
        <v>10850</v>
      </c>
      <c r="OLN1" s="25" t="s">
        <v>10851</v>
      </c>
      <c r="OLO1" s="25" t="s">
        <v>10852</v>
      </c>
      <c r="OLP1" s="25" t="s">
        <v>10853</v>
      </c>
      <c r="OLQ1" s="25" t="s">
        <v>10854</v>
      </c>
      <c r="OLR1" s="25" t="s">
        <v>10855</v>
      </c>
      <c r="OLS1" s="25" t="s">
        <v>10856</v>
      </c>
      <c r="OLT1" s="25" t="s">
        <v>10857</v>
      </c>
      <c r="OLU1" s="25" t="s">
        <v>10858</v>
      </c>
      <c r="OLV1" s="25" t="s">
        <v>10859</v>
      </c>
      <c r="OLW1" s="25" t="s">
        <v>10860</v>
      </c>
      <c r="OLX1" s="25" t="s">
        <v>10861</v>
      </c>
      <c r="OLY1" s="25" t="s">
        <v>10862</v>
      </c>
      <c r="OLZ1" s="25" t="s">
        <v>10863</v>
      </c>
      <c r="OMA1" s="25" t="s">
        <v>10864</v>
      </c>
      <c r="OMB1" s="25" t="s">
        <v>10865</v>
      </c>
      <c r="OMC1" s="25" t="s">
        <v>10866</v>
      </c>
      <c r="OMD1" s="25" t="s">
        <v>10867</v>
      </c>
      <c r="OME1" s="25" t="s">
        <v>10868</v>
      </c>
      <c r="OMF1" s="25" t="s">
        <v>10869</v>
      </c>
      <c r="OMG1" s="25" t="s">
        <v>10870</v>
      </c>
      <c r="OMH1" s="25" t="s">
        <v>10871</v>
      </c>
      <c r="OMI1" s="25" t="s">
        <v>10872</v>
      </c>
      <c r="OMJ1" s="25" t="s">
        <v>10873</v>
      </c>
      <c r="OMK1" s="25" t="s">
        <v>10874</v>
      </c>
      <c r="OML1" s="25" t="s">
        <v>10875</v>
      </c>
      <c r="OMM1" s="25" t="s">
        <v>10876</v>
      </c>
      <c r="OMN1" s="25" t="s">
        <v>10877</v>
      </c>
      <c r="OMO1" s="25" t="s">
        <v>10878</v>
      </c>
      <c r="OMP1" s="25" t="s">
        <v>10879</v>
      </c>
      <c r="OMQ1" s="25" t="s">
        <v>10880</v>
      </c>
      <c r="OMR1" s="25" t="s">
        <v>10881</v>
      </c>
      <c r="OMS1" s="25" t="s">
        <v>10882</v>
      </c>
      <c r="OMT1" s="25" t="s">
        <v>10883</v>
      </c>
      <c r="OMU1" s="25" t="s">
        <v>10884</v>
      </c>
      <c r="OMV1" s="25" t="s">
        <v>10885</v>
      </c>
      <c r="OMW1" s="25" t="s">
        <v>10886</v>
      </c>
      <c r="OMX1" s="25" t="s">
        <v>10887</v>
      </c>
      <c r="OMY1" s="25" t="s">
        <v>10888</v>
      </c>
      <c r="OMZ1" s="25" t="s">
        <v>10889</v>
      </c>
      <c r="ONA1" s="25" t="s">
        <v>10890</v>
      </c>
      <c r="ONB1" s="25" t="s">
        <v>10891</v>
      </c>
      <c r="ONC1" s="25" t="s">
        <v>10892</v>
      </c>
      <c r="OND1" s="25" t="s">
        <v>10893</v>
      </c>
      <c r="ONE1" s="25" t="s">
        <v>10894</v>
      </c>
      <c r="ONF1" s="25" t="s">
        <v>10895</v>
      </c>
      <c r="ONG1" s="25" t="s">
        <v>10896</v>
      </c>
      <c r="ONH1" s="25" t="s">
        <v>10897</v>
      </c>
      <c r="ONI1" s="25" t="s">
        <v>10898</v>
      </c>
      <c r="ONJ1" s="25" t="s">
        <v>10899</v>
      </c>
      <c r="ONK1" s="25" t="s">
        <v>10900</v>
      </c>
      <c r="ONL1" s="25" t="s">
        <v>10901</v>
      </c>
      <c r="ONM1" s="25" t="s">
        <v>10902</v>
      </c>
      <c r="ONN1" s="25" t="s">
        <v>10903</v>
      </c>
      <c r="ONO1" s="25" t="s">
        <v>10904</v>
      </c>
      <c r="ONP1" s="25" t="s">
        <v>10905</v>
      </c>
      <c r="ONQ1" s="25" t="s">
        <v>10906</v>
      </c>
      <c r="ONR1" s="25" t="s">
        <v>10907</v>
      </c>
      <c r="ONS1" s="25" t="s">
        <v>10908</v>
      </c>
      <c r="ONT1" s="25" t="s">
        <v>10909</v>
      </c>
      <c r="ONU1" s="25" t="s">
        <v>10910</v>
      </c>
      <c r="ONV1" s="25" t="s">
        <v>10911</v>
      </c>
      <c r="ONW1" s="25" t="s">
        <v>10912</v>
      </c>
      <c r="ONX1" s="25" t="s">
        <v>10913</v>
      </c>
      <c r="ONY1" s="25" t="s">
        <v>10914</v>
      </c>
      <c r="ONZ1" s="25" t="s">
        <v>10915</v>
      </c>
      <c r="OOA1" s="25" t="s">
        <v>10916</v>
      </c>
      <c r="OOB1" s="25" t="s">
        <v>10917</v>
      </c>
      <c r="OOC1" s="25" t="s">
        <v>10918</v>
      </c>
      <c r="OOD1" s="25" t="s">
        <v>10919</v>
      </c>
      <c r="OOE1" s="25" t="s">
        <v>10920</v>
      </c>
      <c r="OOF1" s="25" t="s">
        <v>10921</v>
      </c>
      <c r="OOG1" s="25" t="s">
        <v>10922</v>
      </c>
      <c r="OOH1" s="25" t="s">
        <v>10923</v>
      </c>
      <c r="OOI1" s="25" t="s">
        <v>10924</v>
      </c>
      <c r="OOJ1" s="25" t="s">
        <v>10925</v>
      </c>
      <c r="OOK1" s="25" t="s">
        <v>10926</v>
      </c>
      <c r="OOL1" s="25" t="s">
        <v>10927</v>
      </c>
      <c r="OOM1" s="25" t="s">
        <v>10928</v>
      </c>
      <c r="OON1" s="25" t="s">
        <v>10929</v>
      </c>
      <c r="OOO1" s="25" t="s">
        <v>10930</v>
      </c>
      <c r="OOP1" s="25" t="s">
        <v>10931</v>
      </c>
      <c r="OOQ1" s="25" t="s">
        <v>10932</v>
      </c>
      <c r="OOR1" s="25" t="s">
        <v>10933</v>
      </c>
      <c r="OOS1" s="25" t="s">
        <v>10934</v>
      </c>
      <c r="OOT1" s="25" t="s">
        <v>10935</v>
      </c>
      <c r="OOU1" s="25" t="s">
        <v>10936</v>
      </c>
      <c r="OOV1" s="25" t="s">
        <v>10937</v>
      </c>
      <c r="OOW1" s="25" t="s">
        <v>10938</v>
      </c>
      <c r="OOX1" s="25" t="s">
        <v>10939</v>
      </c>
      <c r="OOY1" s="25" t="s">
        <v>10940</v>
      </c>
      <c r="OOZ1" s="25" t="s">
        <v>10941</v>
      </c>
      <c r="OPA1" s="25" t="s">
        <v>10942</v>
      </c>
      <c r="OPB1" s="25" t="s">
        <v>10943</v>
      </c>
      <c r="OPC1" s="25" t="s">
        <v>10944</v>
      </c>
      <c r="OPD1" s="25" t="s">
        <v>10945</v>
      </c>
      <c r="OPE1" s="25" t="s">
        <v>10946</v>
      </c>
      <c r="OPF1" s="25" t="s">
        <v>10947</v>
      </c>
      <c r="OPG1" s="25" t="s">
        <v>10948</v>
      </c>
      <c r="OPH1" s="25" t="s">
        <v>10949</v>
      </c>
      <c r="OPI1" s="25" t="s">
        <v>10950</v>
      </c>
      <c r="OPJ1" s="25" t="s">
        <v>10951</v>
      </c>
      <c r="OPK1" s="25" t="s">
        <v>10952</v>
      </c>
      <c r="OPL1" s="25" t="s">
        <v>10953</v>
      </c>
      <c r="OPM1" s="25" t="s">
        <v>10954</v>
      </c>
      <c r="OPN1" s="25" t="s">
        <v>10955</v>
      </c>
      <c r="OPO1" s="25" t="s">
        <v>10956</v>
      </c>
      <c r="OPP1" s="25" t="s">
        <v>10957</v>
      </c>
      <c r="OPQ1" s="25" t="s">
        <v>10958</v>
      </c>
      <c r="OPR1" s="25" t="s">
        <v>10959</v>
      </c>
      <c r="OPS1" s="25" t="s">
        <v>10960</v>
      </c>
      <c r="OPT1" s="25" t="s">
        <v>10961</v>
      </c>
      <c r="OPU1" s="25" t="s">
        <v>10962</v>
      </c>
      <c r="OPV1" s="25" t="s">
        <v>10963</v>
      </c>
      <c r="OPW1" s="25" t="s">
        <v>10964</v>
      </c>
      <c r="OPX1" s="25" t="s">
        <v>10965</v>
      </c>
      <c r="OPY1" s="25" t="s">
        <v>10966</v>
      </c>
      <c r="OPZ1" s="25" t="s">
        <v>10967</v>
      </c>
      <c r="OQA1" s="25" t="s">
        <v>10968</v>
      </c>
      <c r="OQB1" s="25" t="s">
        <v>10969</v>
      </c>
      <c r="OQC1" s="25" t="s">
        <v>10970</v>
      </c>
      <c r="OQD1" s="25" t="s">
        <v>10971</v>
      </c>
      <c r="OQE1" s="25" t="s">
        <v>10972</v>
      </c>
      <c r="OQF1" s="25" t="s">
        <v>10973</v>
      </c>
      <c r="OQG1" s="25" t="s">
        <v>10974</v>
      </c>
      <c r="OQH1" s="25" t="s">
        <v>10975</v>
      </c>
      <c r="OQI1" s="25" t="s">
        <v>10976</v>
      </c>
      <c r="OQJ1" s="25" t="s">
        <v>10977</v>
      </c>
      <c r="OQK1" s="25" t="s">
        <v>10978</v>
      </c>
      <c r="OQL1" s="25" t="s">
        <v>10979</v>
      </c>
      <c r="OQM1" s="25" t="s">
        <v>10980</v>
      </c>
      <c r="OQN1" s="25" t="s">
        <v>10981</v>
      </c>
      <c r="OQO1" s="25" t="s">
        <v>10982</v>
      </c>
      <c r="OQP1" s="25" t="s">
        <v>10983</v>
      </c>
      <c r="OQQ1" s="25" t="s">
        <v>10984</v>
      </c>
      <c r="OQR1" s="25" t="s">
        <v>10985</v>
      </c>
      <c r="OQS1" s="25" t="s">
        <v>10986</v>
      </c>
      <c r="OQT1" s="25" t="s">
        <v>10987</v>
      </c>
      <c r="OQU1" s="25" t="s">
        <v>10988</v>
      </c>
      <c r="OQV1" s="25" t="s">
        <v>10989</v>
      </c>
      <c r="OQW1" s="25" t="s">
        <v>10990</v>
      </c>
      <c r="OQX1" s="25" t="s">
        <v>10991</v>
      </c>
      <c r="OQY1" s="25" t="s">
        <v>10992</v>
      </c>
      <c r="OQZ1" s="25" t="s">
        <v>10993</v>
      </c>
      <c r="ORA1" s="25" t="s">
        <v>10994</v>
      </c>
      <c r="ORB1" s="25" t="s">
        <v>10995</v>
      </c>
      <c r="ORC1" s="25" t="s">
        <v>10996</v>
      </c>
      <c r="ORD1" s="25" t="s">
        <v>10997</v>
      </c>
      <c r="ORE1" s="25" t="s">
        <v>10998</v>
      </c>
      <c r="ORF1" s="25" t="s">
        <v>10999</v>
      </c>
      <c r="ORG1" s="25" t="s">
        <v>11000</v>
      </c>
      <c r="ORH1" s="25" t="s">
        <v>11001</v>
      </c>
      <c r="ORI1" s="25" t="s">
        <v>11002</v>
      </c>
      <c r="ORJ1" s="25" t="s">
        <v>11003</v>
      </c>
      <c r="ORK1" s="25" t="s">
        <v>11004</v>
      </c>
      <c r="ORL1" s="25" t="s">
        <v>11005</v>
      </c>
      <c r="ORM1" s="25" t="s">
        <v>11006</v>
      </c>
      <c r="ORN1" s="25" t="s">
        <v>11007</v>
      </c>
      <c r="ORO1" s="25" t="s">
        <v>11008</v>
      </c>
      <c r="ORP1" s="25" t="s">
        <v>11009</v>
      </c>
      <c r="ORQ1" s="25" t="s">
        <v>11010</v>
      </c>
      <c r="ORR1" s="25" t="s">
        <v>11011</v>
      </c>
      <c r="ORS1" s="25" t="s">
        <v>11012</v>
      </c>
      <c r="ORT1" s="25" t="s">
        <v>11013</v>
      </c>
      <c r="ORU1" s="25" t="s">
        <v>11014</v>
      </c>
      <c r="ORV1" s="25" t="s">
        <v>11015</v>
      </c>
      <c r="ORW1" s="25" t="s">
        <v>11016</v>
      </c>
      <c r="ORX1" s="25" t="s">
        <v>11017</v>
      </c>
      <c r="ORY1" s="25" t="s">
        <v>11018</v>
      </c>
      <c r="ORZ1" s="25" t="s">
        <v>11019</v>
      </c>
      <c r="OSA1" s="25" t="s">
        <v>11020</v>
      </c>
      <c r="OSB1" s="25" t="s">
        <v>11021</v>
      </c>
      <c r="OSC1" s="25" t="s">
        <v>11022</v>
      </c>
      <c r="OSD1" s="25" t="s">
        <v>11023</v>
      </c>
      <c r="OSE1" s="25" t="s">
        <v>11024</v>
      </c>
      <c r="OSF1" s="25" t="s">
        <v>11025</v>
      </c>
      <c r="OSG1" s="25" t="s">
        <v>11026</v>
      </c>
      <c r="OSH1" s="25" t="s">
        <v>11027</v>
      </c>
      <c r="OSI1" s="25" t="s">
        <v>11028</v>
      </c>
      <c r="OSJ1" s="25" t="s">
        <v>11029</v>
      </c>
      <c r="OSK1" s="25" t="s">
        <v>11030</v>
      </c>
      <c r="OSL1" s="25" t="s">
        <v>11031</v>
      </c>
      <c r="OSM1" s="25" t="s">
        <v>11032</v>
      </c>
      <c r="OSN1" s="25" t="s">
        <v>11033</v>
      </c>
      <c r="OSO1" s="25" t="s">
        <v>11034</v>
      </c>
      <c r="OSP1" s="25" t="s">
        <v>11035</v>
      </c>
      <c r="OSQ1" s="25" t="s">
        <v>11036</v>
      </c>
      <c r="OSR1" s="25" t="s">
        <v>11037</v>
      </c>
      <c r="OSS1" s="25" t="s">
        <v>11038</v>
      </c>
      <c r="OST1" s="25" t="s">
        <v>11039</v>
      </c>
      <c r="OSU1" s="25" t="s">
        <v>11040</v>
      </c>
      <c r="OSV1" s="25" t="s">
        <v>11041</v>
      </c>
      <c r="OSW1" s="25" t="s">
        <v>11042</v>
      </c>
      <c r="OSX1" s="25" t="s">
        <v>11043</v>
      </c>
      <c r="OSY1" s="25" t="s">
        <v>11044</v>
      </c>
      <c r="OSZ1" s="25" t="s">
        <v>11045</v>
      </c>
      <c r="OTA1" s="25" t="s">
        <v>11046</v>
      </c>
      <c r="OTB1" s="25" t="s">
        <v>11047</v>
      </c>
      <c r="OTC1" s="25" t="s">
        <v>11048</v>
      </c>
      <c r="OTD1" s="25" t="s">
        <v>11049</v>
      </c>
      <c r="OTE1" s="25" t="s">
        <v>11050</v>
      </c>
      <c r="OTF1" s="25" t="s">
        <v>11051</v>
      </c>
      <c r="OTG1" s="25" t="s">
        <v>11052</v>
      </c>
      <c r="OTH1" s="25" t="s">
        <v>11053</v>
      </c>
      <c r="OTI1" s="25" t="s">
        <v>11054</v>
      </c>
      <c r="OTJ1" s="25" t="s">
        <v>11055</v>
      </c>
      <c r="OTK1" s="25" t="s">
        <v>11056</v>
      </c>
      <c r="OTL1" s="25" t="s">
        <v>11057</v>
      </c>
      <c r="OTM1" s="25" t="s">
        <v>11058</v>
      </c>
      <c r="OTN1" s="25" t="s">
        <v>11059</v>
      </c>
      <c r="OTO1" s="25" t="s">
        <v>11060</v>
      </c>
      <c r="OTP1" s="25" t="s">
        <v>11061</v>
      </c>
      <c r="OTQ1" s="25" t="s">
        <v>11062</v>
      </c>
      <c r="OTR1" s="25" t="s">
        <v>11063</v>
      </c>
      <c r="OTS1" s="25" t="s">
        <v>11064</v>
      </c>
      <c r="OTT1" s="25" t="s">
        <v>11065</v>
      </c>
      <c r="OTU1" s="25" t="s">
        <v>11066</v>
      </c>
      <c r="OTV1" s="25" t="s">
        <v>11067</v>
      </c>
      <c r="OTW1" s="25" t="s">
        <v>11068</v>
      </c>
      <c r="OTX1" s="25" t="s">
        <v>11069</v>
      </c>
      <c r="OTY1" s="25" t="s">
        <v>11070</v>
      </c>
      <c r="OTZ1" s="25" t="s">
        <v>11071</v>
      </c>
      <c r="OUA1" s="25" t="s">
        <v>11072</v>
      </c>
      <c r="OUB1" s="25" t="s">
        <v>11073</v>
      </c>
      <c r="OUC1" s="25" t="s">
        <v>11074</v>
      </c>
      <c r="OUD1" s="25" t="s">
        <v>11075</v>
      </c>
      <c r="OUE1" s="25" t="s">
        <v>11076</v>
      </c>
      <c r="OUF1" s="25" t="s">
        <v>11077</v>
      </c>
      <c r="OUG1" s="25" t="s">
        <v>11078</v>
      </c>
      <c r="OUH1" s="25" t="s">
        <v>11079</v>
      </c>
      <c r="OUI1" s="25" t="s">
        <v>11080</v>
      </c>
      <c r="OUJ1" s="25" t="s">
        <v>11081</v>
      </c>
      <c r="OUK1" s="25" t="s">
        <v>11082</v>
      </c>
      <c r="OUL1" s="25" t="s">
        <v>11083</v>
      </c>
      <c r="OUM1" s="25" t="s">
        <v>11084</v>
      </c>
      <c r="OUN1" s="25" t="s">
        <v>11085</v>
      </c>
      <c r="OUO1" s="25" t="s">
        <v>11086</v>
      </c>
      <c r="OUP1" s="25" t="s">
        <v>11087</v>
      </c>
      <c r="OUQ1" s="25" t="s">
        <v>11088</v>
      </c>
      <c r="OUR1" s="25" t="s">
        <v>11089</v>
      </c>
      <c r="OUS1" s="25" t="s">
        <v>11090</v>
      </c>
      <c r="OUT1" s="25" t="s">
        <v>11091</v>
      </c>
      <c r="OUU1" s="25" t="s">
        <v>11092</v>
      </c>
      <c r="OUV1" s="25" t="s">
        <v>11093</v>
      </c>
      <c r="OUW1" s="25" t="s">
        <v>11094</v>
      </c>
      <c r="OUX1" s="25" t="s">
        <v>11095</v>
      </c>
      <c r="OUY1" s="25" t="s">
        <v>11096</v>
      </c>
      <c r="OUZ1" s="25" t="s">
        <v>11097</v>
      </c>
      <c r="OVA1" s="25" t="s">
        <v>11098</v>
      </c>
      <c r="OVB1" s="25" t="s">
        <v>11099</v>
      </c>
      <c r="OVC1" s="25" t="s">
        <v>11100</v>
      </c>
      <c r="OVD1" s="25" t="s">
        <v>11101</v>
      </c>
      <c r="OVE1" s="25" t="s">
        <v>11102</v>
      </c>
      <c r="OVF1" s="25" t="s">
        <v>11103</v>
      </c>
      <c r="OVG1" s="25" t="s">
        <v>11104</v>
      </c>
      <c r="OVH1" s="25" t="s">
        <v>11105</v>
      </c>
      <c r="OVI1" s="25" t="s">
        <v>11106</v>
      </c>
      <c r="OVJ1" s="25" t="s">
        <v>11107</v>
      </c>
      <c r="OVK1" s="25" t="s">
        <v>11108</v>
      </c>
      <c r="OVL1" s="25" t="s">
        <v>11109</v>
      </c>
      <c r="OVM1" s="25" t="s">
        <v>11110</v>
      </c>
      <c r="OVN1" s="25" t="s">
        <v>11111</v>
      </c>
      <c r="OVO1" s="25" t="s">
        <v>11112</v>
      </c>
      <c r="OVP1" s="25" t="s">
        <v>11113</v>
      </c>
      <c r="OVQ1" s="25" t="s">
        <v>11114</v>
      </c>
      <c r="OVR1" s="25" t="s">
        <v>11115</v>
      </c>
      <c r="OVS1" s="25" t="s">
        <v>11116</v>
      </c>
      <c r="OVT1" s="25" t="s">
        <v>11117</v>
      </c>
      <c r="OVU1" s="25" t="s">
        <v>11118</v>
      </c>
      <c r="OVV1" s="25" t="s">
        <v>11119</v>
      </c>
      <c r="OVW1" s="25" t="s">
        <v>11120</v>
      </c>
      <c r="OVX1" s="25" t="s">
        <v>11121</v>
      </c>
      <c r="OVY1" s="25" t="s">
        <v>11122</v>
      </c>
      <c r="OVZ1" s="25" t="s">
        <v>11123</v>
      </c>
      <c r="OWA1" s="25" t="s">
        <v>11124</v>
      </c>
      <c r="OWB1" s="25" t="s">
        <v>11125</v>
      </c>
      <c r="OWC1" s="25" t="s">
        <v>11126</v>
      </c>
      <c r="OWD1" s="25" t="s">
        <v>11127</v>
      </c>
      <c r="OWE1" s="25" t="s">
        <v>11128</v>
      </c>
      <c r="OWF1" s="25" t="s">
        <v>11129</v>
      </c>
      <c r="OWG1" s="25" t="s">
        <v>11130</v>
      </c>
      <c r="OWH1" s="25" t="s">
        <v>11131</v>
      </c>
      <c r="OWI1" s="25" t="s">
        <v>11132</v>
      </c>
      <c r="OWJ1" s="25" t="s">
        <v>11133</v>
      </c>
      <c r="OWK1" s="25" t="s">
        <v>11134</v>
      </c>
      <c r="OWL1" s="25" t="s">
        <v>11135</v>
      </c>
      <c r="OWM1" s="25" t="s">
        <v>11136</v>
      </c>
      <c r="OWN1" s="25" t="s">
        <v>11137</v>
      </c>
      <c r="OWO1" s="25" t="s">
        <v>11138</v>
      </c>
      <c r="OWP1" s="25" t="s">
        <v>11139</v>
      </c>
      <c r="OWQ1" s="25" t="s">
        <v>11140</v>
      </c>
      <c r="OWR1" s="25" t="s">
        <v>11141</v>
      </c>
      <c r="OWS1" s="25" t="s">
        <v>11142</v>
      </c>
      <c r="OWT1" s="25" t="s">
        <v>11143</v>
      </c>
      <c r="OWU1" s="25" t="s">
        <v>11144</v>
      </c>
      <c r="OWV1" s="25" t="s">
        <v>11145</v>
      </c>
      <c r="OWW1" s="25" t="s">
        <v>11146</v>
      </c>
      <c r="OWX1" s="25" t="s">
        <v>11147</v>
      </c>
      <c r="OWY1" s="25" t="s">
        <v>11148</v>
      </c>
      <c r="OWZ1" s="25" t="s">
        <v>11149</v>
      </c>
      <c r="OXA1" s="25" t="s">
        <v>11150</v>
      </c>
      <c r="OXB1" s="25" t="s">
        <v>11151</v>
      </c>
      <c r="OXC1" s="25" t="s">
        <v>11152</v>
      </c>
      <c r="OXD1" s="25" t="s">
        <v>11153</v>
      </c>
      <c r="OXE1" s="25" t="s">
        <v>11154</v>
      </c>
      <c r="OXF1" s="25" t="s">
        <v>11155</v>
      </c>
      <c r="OXG1" s="25" t="s">
        <v>11156</v>
      </c>
      <c r="OXH1" s="25" t="s">
        <v>11157</v>
      </c>
      <c r="OXI1" s="25" t="s">
        <v>11158</v>
      </c>
      <c r="OXJ1" s="25" t="s">
        <v>11159</v>
      </c>
      <c r="OXK1" s="25" t="s">
        <v>11160</v>
      </c>
      <c r="OXL1" s="25" t="s">
        <v>11161</v>
      </c>
      <c r="OXM1" s="25" t="s">
        <v>11162</v>
      </c>
      <c r="OXN1" s="25" t="s">
        <v>11163</v>
      </c>
      <c r="OXO1" s="25" t="s">
        <v>11164</v>
      </c>
      <c r="OXP1" s="25" t="s">
        <v>11165</v>
      </c>
      <c r="OXQ1" s="25" t="s">
        <v>11166</v>
      </c>
      <c r="OXR1" s="25" t="s">
        <v>11167</v>
      </c>
      <c r="OXS1" s="25" t="s">
        <v>11168</v>
      </c>
      <c r="OXT1" s="25" t="s">
        <v>11169</v>
      </c>
      <c r="OXU1" s="25" t="s">
        <v>11170</v>
      </c>
      <c r="OXV1" s="25" t="s">
        <v>11171</v>
      </c>
      <c r="OXW1" s="25" t="s">
        <v>11172</v>
      </c>
      <c r="OXX1" s="25" t="s">
        <v>11173</v>
      </c>
      <c r="OXY1" s="25" t="s">
        <v>11174</v>
      </c>
      <c r="OXZ1" s="25" t="s">
        <v>11175</v>
      </c>
      <c r="OYA1" s="25" t="s">
        <v>11176</v>
      </c>
      <c r="OYB1" s="25" t="s">
        <v>11177</v>
      </c>
      <c r="OYC1" s="25" t="s">
        <v>11178</v>
      </c>
      <c r="OYD1" s="25" t="s">
        <v>11179</v>
      </c>
      <c r="OYE1" s="25" t="s">
        <v>11180</v>
      </c>
      <c r="OYF1" s="25" t="s">
        <v>11181</v>
      </c>
      <c r="OYG1" s="25" t="s">
        <v>11182</v>
      </c>
      <c r="OYH1" s="25" t="s">
        <v>11183</v>
      </c>
      <c r="OYI1" s="25" t="s">
        <v>11184</v>
      </c>
      <c r="OYJ1" s="25" t="s">
        <v>11185</v>
      </c>
      <c r="OYK1" s="25" t="s">
        <v>11186</v>
      </c>
      <c r="OYL1" s="25" t="s">
        <v>11187</v>
      </c>
      <c r="OYM1" s="25" t="s">
        <v>11188</v>
      </c>
      <c r="OYN1" s="25" t="s">
        <v>11189</v>
      </c>
      <c r="OYO1" s="25" t="s">
        <v>11190</v>
      </c>
      <c r="OYP1" s="25" t="s">
        <v>11191</v>
      </c>
      <c r="OYQ1" s="25" t="s">
        <v>11192</v>
      </c>
      <c r="OYR1" s="25" t="s">
        <v>11193</v>
      </c>
      <c r="OYS1" s="25" t="s">
        <v>11194</v>
      </c>
      <c r="OYT1" s="25" t="s">
        <v>11195</v>
      </c>
      <c r="OYU1" s="25" t="s">
        <v>11196</v>
      </c>
      <c r="OYV1" s="25" t="s">
        <v>11197</v>
      </c>
      <c r="OYW1" s="25" t="s">
        <v>11198</v>
      </c>
      <c r="OYX1" s="25" t="s">
        <v>11199</v>
      </c>
      <c r="OYY1" s="25" t="s">
        <v>11200</v>
      </c>
      <c r="OYZ1" s="25" t="s">
        <v>11201</v>
      </c>
      <c r="OZA1" s="25" t="s">
        <v>11202</v>
      </c>
      <c r="OZB1" s="25" t="s">
        <v>11203</v>
      </c>
      <c r="OZC1" s="25" t="s">
        <v>11204</v>
      </c>
      <c r="OZD1" s="25" t="s">
        <v>11205</v>
      </c>
      <c r="OZE1" s="25" t="s">
        <v>11206</v>
      </c>
      <c r="OZF1" s="25" t="s">
        <v>11207</v>
      </c>
      <c r="OZG1" s="25" t="s">
        <v>11208</v>
      </c>
      <c r="OZH1" s="25" t="s">
        <v>11209</v>
      </c>
      <c r="OZI1" s="25" t="s">
        <v>11210</v>
      </c>
      <c r="OZJ1" s="25" t="s">
        <v>11211</v>
      </c>
      <c r="OZK1" s="25" t="s">
        <v>11212</v>
      </c>
      <c r="OZL1" s="25" t="s">
        <v>11213</v>
      </c>
      <c r="OZM1" s="25" t="s">
        <v>11214</v>
      </c>
      <c r="OZN1" s="25" t="s">
        <v>11215</v>
      </c>
      <c r="OZO1" s="25" t="s">
        <v>11216</v>
      </c>
      <c r="OZP1" s="25" t="s">
        <v>11217</v>
      </c>
      <c r="OZQ1" s="25" t="s">
        <v>11218</v>
      </c>
      <c r="OZR1" s="25" t="s">
        <v>11219</v>
      </c>
      <c r="OZS1" s="25" t="s">
        <v>11220</v>
      </c>
      <c r="OZT1" s="25" t="s">
        <v>11221</v>
      </c>
      <c r="OZU1" s="25" t="s">
        <v>11222</v>
      </c>
      <c r="OZV1" s="25" t="s">
        <v>11223</v>
      </c>
      <c r="OZW1" s="25" t="s">
        <v>11224</v>
      </c>
      <c r="OZX1" s="25" t="s">
        <v>11225</v>
      </c>
      <c r="OZY1" s="25" t="s">
        <v>11226</v>
      </c>
      <c r="OZZ1" s="25" t="s">
        <v>11227</v>
      </c>
      <c r="PAA1" s="25" t="s">
        <v>11228</v>
      </c>
      <c r="PAB1" s="25" t="s">
        <v>11229</v>
      </c>
      <c r="PAC1" s="25" t="s">
        <v>11230</v>
      </c>
      <c r="PAD1" s="25" t="s">
        <v>11231</v>
      </c>
      <c r="PAE1" s="25" t="s">
        <v>11232</v>
      </c>
      <c r="PAF1" s="25" t="s">
        <v>11233</v>
      </c>
      <c r="PAG1" s="25" t="s">
        <v>11234</v>
      </c>
      <c r="PAH1" s="25" t="s">
        <v>11235</v>
      </c>
      <c r="PAI1" s="25" t="s">
        <v>11236</v>
      </c>
      <c r="PAJ1" s="25" t="s">
        <v>11237</v>
      </c>
      <c r="PAK1" s="25" t="s">
        <v>11238</v>
      </c>
      <c r="PAL1" s="25" t="s">
        <v>11239</v>
      </c>
      <c r="PAM1" s="25" t="s">
        <v>11240</v>
      </c>
      <c r="PAN1" s="25" t="s">
        <v>11241</v>
      </c>
      <c r="PAO1" s="25" t="s">
        <v>11242</v>
      </c>
      <c r="PAP1" s="25" t="s">
        <v>11243</v>
      </c>
      <c r="PAQ1" s="25" t="s">
        <v>11244</v>
      </c>
      <c r="PAR1" s="25" t="s">
        <v>11245</v>
      </c>
      <c r="PAS1" s="25" t="s">
        <v>11246</v>
      </c>
      <c r="PAT1" s="25" t="s">
        <v>11247</v>
      </c>
      <c r="PAU1" s="25" t="s">
        <v>11248</v>
      </c>
      <c r="PAV1" s="25" t="s">
        <v>11249</v>
      </c>
      <c r="PAW1" s="25" t="s">
        <v>11250</v>
      </c>
      <c r="PAX1" s="25" t="s">
        <v>11251</v>
      </c>
      <c r="PAY1" s="25" t="s">
        <v>11252</v>
      </c>
      <c r="PAZ1" s="25" t="s">
        <v>11253</v>
      </c>
      <c r="PBA1" s="25" t="s">
        <v>11254</v>
      </c>
      <c r="PBB1" s="25" t="s">
        <v>11255</v>
      </c>
      <c r="PBC1" s="25" t="s">
        <v>11256</v>
      </c>
      <c r="PBD1" s="25" t="s">
        <v>11257</v>
      </c>
      <c r="PBE1" s="25" t="s">
        <v>11258</v>
      </c>
      <c r="PBF1" s="25" t="s">
        <v>11259</v>
      </c>
      <c r="PBG1" s="25" t="s">
        <v>11260</v>
      </c>
      <c r="PBH1" s="25" t="s">
        <v>11261</v>
      </c>
      <c r="PBI1" s="25" t="s">
        <v>11262</v>
      </c>
      <c r="PBJ1" s="25" t="s">
        <v>11263</v>
      </c>
      <c r="PBK1" s="25" t="s">
        <v>11264</v>
      </c>
      <c r="PBL1" s="25" t="s">
        <v>11265</v>
      </c>
      <c r="PBM1" s="25" t="s">
        <v>11266</v>
      </c>
      <c r="PBN1" s="25" t="s">
        <v>11267</v>
      </c>
      <c r="PBO1" s="25" t="s">
        <v>11268</v>
      </c>
      <c r="PBP1" s="25" t="s">
        <v>11269</v>
      </c>
      <c r="PBQ1" s="25" t="s">
        <v>11270</v>
      </c>
      <c r="PBR1" s="25" t="s">
        <v>11271</v>
      </c>
      <c r="PBS1" s="25" t="s">
        <v>11272</v>
      </c>
      <c r="PBT1" s="25" t="s">
        <v>11273</v>
      </c>
      <c r="PBU1" s="25" t="s">
        <v>11274</v>
      </c>
      <c r="PBV1" s="25" t="s">
        <v>11275</v>
      </c>
      <c r="PBW1" s="25" t="s">
        <v>11276</v>
      </c>
      <c r="PBX1" s="25" t="s">
        <v>11277</v>
      </c>
      <c r="PBY1" s="25" t="s">
        <v>11278</v>
      </c>
      <c r="PBZ1" s="25" t="s">
        <v>11279</v>
      </c>
      <c r="PCA1" s="25" t="s">
        <v>11280</v>
      </c>
      <c r="PCB1" s="25" t="s">
        <v>11281</v>
      </c>
      <c r="PCC1" s="25" t="s">
        <v>11282</v>
      </c>
      <c r="PCD1" s="25" t="s">
        <v>11283</v>
      </c>
      <c r="PCE1" s="25" t="s">
        <v>11284</v>
      </c>
      <c r="PCF1" s="25" t="s">
        <v>11285</v>
      </c>
      <c r="PCG1" s="25" t="s">
        <v>11286</v>
      </c>
      <c r="PCH1" s="25" t="s">
        <v>11287</v>
      </c>
      <c r="PCI1" s="25" t="s">
        <v>11288</v>
      </c>
      <c r="PCJ1" s="25" t="s">
        <v>11289</v>
      </c>
      <c r="PCK1" s="25" t="s">
        <v>11290</v>
      </c>
      <c r="PCL1" s="25" t="s">
        <v>11291</v>
      </c>
      <c r="PCM1" s="25" t="s">
        <v>11292</v>
      </c>
      <c r="PCN1" s="25" t="s">
        <v>11293</v>
      </c>
      <c r="PCO1" s="25" t="s">
        <v>11294</v>
      </c>
      <c r="PCP1" s="25" t="s">
        <v>11295</v>
      </c>
      <c r="PCQ1" s="25" t="s">
        <v>11296</v>
      </c>
      <c r="PCR1" s="25" t="s">
        <v>11297</v>
      </c>
      <c r="PCS1" s="25" t="s">
        <v>11298</v>
      </c>
      <c r="PCT1" s="25" t="s">
        <v>11299</v>
      </c>
      <c r="PCU1" s="25" t="s">
        <v>11300</v>
      </c>
      <c r="PCV1" s="25" t="s">
        <v>11301</v>
      </c>
      <c r="PCW1" s="25" t="s">
        <v>11302</v>
      </c>
      <c r="PCX1" s="25" t="s">
        <v>11303</v>
      </c>
      <c r="PCY1" s="25" t="s">
        <v>11304</v>
      </c>
      <c r="PCZ1" s="25" t="s">
        <v>11305</v>
      </c>
      <c r="PDA1" s="25" t="s">
        <v>11306</v>
      </c>
      <c r="PDB1" s="25" t="s">
        <v>11307</v>
      </c>
      <c r="PDC1" s="25" t="s">
        <v>11308</v>
      </c>
      <c r="PDD1" s="25" t="s">
        <v>11309</v>
      </c>
      <c r="PDE1" s="25" t="s">
        <v>11310</v>
      </c>
      <c r="PDF1" s="25" t="s">
        <v>11311</v>
      </c>
      <c r="PDG1" s="25" t="s">
        <v>11312</v>
      </c>
      <c r="PDH1" s="25" t="s">
        <v>11313</v>
      </c>
      <c r="PDI1" s="25" t="s">
        <v>11314</v>
      </c>
      <c r="PDJ1" s="25" t="s">
        <v>11315</v>
      </c>
      <c r="PDK1" s="25" t="s">
        <v>11316</v>
      </c>
      <c r="PDL1" s="25" t="s">
        <v>11317</v>
      </c>
      <c r="PDM1" s="25" t="s">
        <v>11318</v>
      </c>
      <c r="PDN1" s="25" t="s">
        <v>11319</v>
      </c>
      <c r="PDO1" s="25" t="s">
        <v>11320</v>
      </c>
      <c r="PDP1" s="25" t="s">
        <v>11321</v>
      </c>
      <c r="PDQ1" s="25" t="s">
        <v>11322</v>
      </c>
      <c r="PDR1" s="25" t="s">
        <v>11323</v>
      </c>
      <c r="PDS1" s="25" t="s">
        <v>11324</v>
      </c>
      <c r="PDT1" s="25" t="s">
        <v>11325</v>
      </c>
      <c r="PDU1" s="25" t="s">
        <v>11326</v>
      </c>
      <c r="PDV1" s="25" t="s">
        <v>11327</v>
      </c>
      <c r="PDW1" s="25" t="s">
        <v>11328</v>
      </c>
      <c r="PDX1" s="25" t="s">
        <v>11329</v>
      </c>
      <c r="PDY1" s="25" t="s">
        <v>11330</v>
      </c>
      <c r="PDZ1" s="25" t="s">
        <v>11331</v>
      </c>
      <c r="PEA1" s="25" t="s">
        <v>11332</v>
      </c>
      <c r="PEB1" s="25" t="s">
        <v>11333</v>
      </c>
      <c r="PEC1" s="25" t="s">
        <v>11334</v>
      </c>
      <c r="PED1" s="25" t="s">
        <v>11335</v>
      </c>
      <c r="PEE1" s="25" t="s">
        <v>11336</v>
      </c>
      <c r="PEF1" s="25" t="s">
        <v>11337</v>
      </c>
      <c r="PEG1" s="25" t="s">
        <v>11338</v>
      </c>
      <c r="PEH1" s="25" t="s">
        <v>11339</v>
      </c>
      <c r="PEI1" s="25" t="s">
        <v>11340</v>
      </c>
      <c r="PEJ1" s="25" t="s">
        <v>11341</v>
      </c>
      <c r="PEK1" s="25" t="s">
        <v>11342</v>
      </c>
      <c r="PEL1" s="25" t="s">
        <v>11343</v>
      </c>
      <c r="PEM1" s="25" t="s">
        <v>11344</v>
      </c>
      <c r="PEN1" s="25" t="s">
        <v>11345</v>
      </c>
      <c r="PEO1" s="25" t="s">
        <v>11346</v>
      </c>
      <c r="PEP1" s="25" t="s">
        <v>11347</v>
      </c>
      <c r="PEQ1" s="25" t="s">
        <v>11348</v>
      </c>
      <c r="PER1" s="25" t="s">
        <v>11349</v>
      </c>
      <c r="PES1" s="25" t="s">
        <v>11350</v>
      </c>
      <c r="PET1" s="25" t="s">
        <v>11351</v>
      </c>
      <c r="PEU1" s="25" t="s">
        <v>11352</v>
      </c>
      <c r="PEV1" s="25" t="s">
        <v>11353</v>
      </c>
      <c r="PEW1" s="25" t="s">
        <v>11354</v>
      </c>
      <c r="PEX1" s="25" t="s">
        <v>11355</v>
      </c>
      <c r="PEY1" s="25" t="s">
        <v>11356</v>
      </c>
      <c r="PEZ1" s="25" t="s">
        <v>11357</v>
      </c>
      <c r="PFA1" s="25" t="s">
        <v>11358</v>
      </c>
      <c r="PFB1" s="25" t="s">
        <v>11359</v>
      </c>
      <c r="PFC1" s="25" t="s">
        <v>11360</v>
      </c>
      <c r="PFD1" s="25" t="s">
        <v>11361</v>
      </c>
      <c r="PFE1" s="25" t="s">
        <v>11362</v>
      </c>
      <c r="PFF1" s="25" t="s">
        <v>11363</v>
      </c>
      <c r="PFG1" s="25" t="s">
        <v>11364</v>
      </c>
      <c r="PFH1" s="25" t="s">
        <v>11365</v>
      </c>
      <c r="PFI1" s="25" t="s">
        <v>11366</v>
      </c>
      <c r="PFJ1" s="25" t="s">
        <v>11367</v>
      </c>
      <c r="PFK1" s="25" t="s">
        <v>11368</v>
      </c>
      <c r="PFL1" s="25" t="s">
        <v>11369</v>
      </c>
      <c r="PFM1" s="25" t="s">
        <v>11370</v>
      </c>
      <c r="PFN1" s="25" t="s">
        <v>11371</v>
      </c>
      <c r="PFO1" s="25" t="s">
        <v>11372</v>
      </c>
      <c r="PFP1" s="25" t="s">
        <v>11373</v>
      </c>
      <c r="PFQ1" s="25" t="s">
        <v>11374</v>
      </c>
      <c r="PFR1" s="25" t="s">
        <v>11375</v>
      </c>
      <c r="PFS1" s="25" t="s">
        <v>11376</v>
      </c>
      <c r="PFT1" s="25" t="s">
        <v>11377</v>
      </c>
      <c r="PFU1" s="25" t="s">
        <v>11378</v>
      </c>
      <c r="PFV1" s="25" t="s">
        <v>11379</v>
      </c>
      <c r="PFW1" s="25" t="s">
        <v>11380</v>
      </c>
      <c r="PFX1" s="25" t="s">
        <v>11381</v>
      </c>
      <c r="PFY1" s="25" t="s">
        <v>11382</v>
      </c>
      <c r="PFZ1" s="25" t="s">
        <v>11383</v>
      </c>
      <c r="PGA1" s="25" t="s">
        <v>11384</v>
      </c>
      <c r="PGB1" s="25" t="s">
        <v>11385</v>
      </c>
      <c r="PGC1" s="25" t="s">
        <v>11386</v>
      </c>
      <c r="PGD1" s="25" t="s">
        <v>11387</v>
      </c>
      <c r="PGE1" s="25" t="s">
        <v>11388</v>
      </c>
      <c r="PGF1" s="25" t="s">
        <v>11389</v>
      </c>
      <c r="PGG1" s="25" t="s">
        <v>11390</v>
      </c>
      <c r="PGH1" s="25" t="s">
        <v>11391</v>
      </c>
      <c r="PGI1" s="25" t="s">
        <v>11392</v>
      </c>
      <c r="PGJ1" s="25" t="s">
        <v>11393</v>
      </c>
      <c r="PGK1" s="25" t="s">
        <v>11394</v>
      </c>
      <c r="PGL1" s="25" t="s">
        <v>11395</v>
      </c>
      <c r="PGM1" s="25" t="s">
        <v>11396</v>
      </c>
      <c r="PGN1" s="25" t="s">
        <v>11397</v>
      </c>
      <c r="PGO1" s="25" t="s">
        <v>11398</v>
      </c>
      <c r="PGP1" s="25" t="s">
        <v>11399</v>
      </c>
      <c r="PGQ1" s="25" t="s">
        <v>11400</v>
      </c>
      <c r="PGR1" s="25" t="s">
        <v>11401</v>
      </c>
      <c r="PGS1" s="25" t="s">
        <v>11402</v>
      </c>
      <c r="PGT1" s="25" t="s">
        <v>11403</v>
      </c>
      <c r="PGU1" s="25" t="s">
        <v>11404</v>
      </c>
      <c r="PGV1" s="25" t="s">
        <v>11405</v>
      </c>
      <c r="PGW1" s="25" t="s">
        <v>11406</v>
      </c>
      <c r="PGX1" s="25" t="s">
        <v>11407</v>
      </c>
      <c r="PGY1" s="25" t="s">
        <v>11408</v>
      </c>
      <c r="PGZ1" s="25" t="s">
        <v>11409</v>
      </c>
      <c r="PHA1" s="25" t="s">
        <v>11410</v>
      </c>
      <c r="PHB1" s="25" t="s">
        <v>11411</v>
      </c>
      <c r="PHC1" s="25" t="s">
        <v>11412</v>
      </c>
      <c r="PHD1" s="25" t="s">
        <v>11413</v>
      </c>
      <c r="PHE1" s="25" t="s">
        <v>11414</v>
      </c>
      <c r="PHF1" s="25" t="s">
        <v>11415</v>
      </c>
      <c r="PHG1" s="25" t="s">
        <v>11416</v>
      </c>
      <c r="PHH1" s="25" t="s">
        <v>11417</v>
      </c>
      <c r="PHI1" s="25" t="s">
        <v>11418</v>
      </c>
      <c r="PHJ1" s="25" t="s">
        <v>11419</v>
      </c>
      <c r="PHK1" s="25" t="s">
        <v>11420</v>
      </c>
      <c r="PHL1" s="25" t="s">
        <v>11421</v>
      </c>
      <c r="PHM1" s="25" t="s">
        <v>11422</v>
      </c>
      <c r="PHN1" s="25" t="s">
        <v>11423</v>
      </c>
      <c r="PHO1" s="25" t="s">
        <v>11424</v>
      </c>
      <c r="PHP1" s="25" t="s">
        <v>11425</v>
      </c>
      <c r="PHQ1" s="25" t="s">
        <v>11426</v>
      </c>
      <c r="PHR1" s="25" t="s">
        <v>11427</v>
      </c>
      <c r="PHS1" s="25" t="s">
        <v>11428</v>
      </c>
      <c r="PHT1" s="25" t="s">
        <v>11429</v>
      </c>
      <c r="PHU1" s="25" t="s">
        <v>11430</v>
      </c>
      <c r="PHV1" s="25" t="s">
        <v>11431</v>
      </c>
      <c r="PHW1" s="25" t="s">
        <v>11432</v>
      </c>
      <c r="PHX1" s="25" t="s">
        <v>11433</v>
      </c>
      <c r="PHY1" s="25" t="s">
        <v>11434</v>
      </c>
      <c r="PHZ1" s="25" t="s">
        <v>11435</v>
      </c>
      <c r="PIA1" s="25" t="s">
        <v>11436</v>
      </c>
      <c r="PIB1" s="25" t="s">
        <v>11437</v>
      </c>
      <c r="PIC1" s="25" t="s">
        <v>11438</v>
      </c>
      <c r="PID1" s="25" t="s">
        <v>11439</v>
      </c>
      <c r="PIE1" s="25" t="s">
        <v>11440</v>
      </c>
      <c r="PIF1" s="25" t="s">
        <v>11441</v>
      </c>
      <c r="PIG1" s="25" t="s">
        <v>11442</v>
      </c>
      <c r="PIH1" s="25" t="s">
        <v>11443</v>
      </c>
      <c r="PII1" s="25" t="s">
        <v>11444</v>
      </c>
      <c r="PIJ1" s="25" t="s">
        <v>11445</v>
      </c>
      <c r="PIK1" s="25" t="s">
        <v>11446</v>
      </c>
      <c r="PIL1" s="25" t="s">
        <v>11447</v>
      </c>
      <c r="PIM1" s="25" t="s">
        <v>11448</v>
      </c>
      <c r="PIN1" s="25" t="s">
        <v>11449</v>
      </c>
      <c r="PIO1" s="25" t="s">
        <v>11450</v>
      </c>
      <c r="PIP1" s="25" t="s">
        <v>11451</v>
      </c>
      <c r="PIQ1" s="25" t="s">
        <v>11452</v>
      </c>
      <c r="PIR1" s="25" t="s">
        <v>11453</v>
      </c>
      <c r="PIS1" s="25" t="s">
        <v>11454</v>
      </c>
      <c r="PIT1" s="25" t="s">
        <v>11455</v>
      </c>
      <c r="PIU1" s="25" t="s">
        <v>11456</v>
      </c>
      <c r="PIV1" s="25" t="s">
        <v>11457</v>
      </c>
      <c r="PIW1" s="25" t="s">
        <v>11458</v>
      </c>
      <c r="PIX1" s="25" t="s">
        <v>11459</v>
      </c>
      <c r="PIY1" s="25" t="s">
        <v>11460</v>
      </c>
      <c r="PIZ1" s="25" t="s">
        <v>11461</v>
      </c>
      <c r="PJA1" s="25" t="s">
        <v>11462</v>
      </c>
      <c r="PJB1" s="25" t="s">
        <v>11463</v>
      </c>
      <c r="PJC1" s="25" t="s">
        <v>11464</v>
      </c>
      <c r="PJD1" s="25" t="s">
        <v>11465</v>
      </c>
      <c r="PJE1" s="25" t="s">
        <v>11466</v>
      </c>
      <c r="PJF1" s="25" t="s">
        <v>11467</v>
      </c>
      <c r="PJG1" s="25" t="s">
        <v>11468</v>
      </c>
      <c r="PJH1" s="25" t="s">
        <v>11469</v>
      </c>
      <c r="PJI1" s="25" t="s">
        <v>11470</v>
      </c>
      <c r="PJJ1" s="25" t="s">
        <v>11471</v>
      </c>
      <c r="PJK1" s="25" t="s">
        <v>11472</v>
      </c>
      <c r="PJL1" s="25" t="s">
        <v>11473</v>
      </c>
      <c r="PJM1" s="25" t="s">
        <v>11474</v>
      </c>
      <c r="PJN1" s="25" t="s">
        <v>11475</v>
      </c>
      <c r="PJO1" s="25" t="s">
        <v>11476</v>
      </c>
      <c r="PJP1" s="25" t="s">
        <v>11477</v>
      </c>
      <c r="PJQ1" s="25" t="s">
        <v>11478</v>
      </c>
      <c r="PJR1" s="25" t="s">
        <v>11479</v>
      </c>
      <c r="PJS1" s="25" t="s">
        <v>11480</v>
      </c>
      <c r="PJT1" s="25" t="s">
        <v>11481</v>
      </c>
      <c r="PJU1" s="25" t="s">
        <v>11482</v>
      </c>
      <c r="PJV1" s="25" t="s">
        <v>11483</v>
      </c>
      <c r="PJW1" s="25" t="s">
        <v>11484</v>
      </c>
      <c r="PJX1" s="25" t="s">
        <v>11485</v>
      </c>
      <c r="PJY1" s="25" t="s">
        <v>11486</v>
      </c>
      <c r="PJZ1" s="25" t="s">
        <v>11487</v>
      </c>
      <c r="PKA1" s="25" t="s">
        <v>11488</v>
      </c>
      <c r="PKB1" s="25" t="s">
        <v>11489</v>
      </c>
      <c r="PKC1" s="25" t="s">
        <v>11490</v>
      </c>
      <c r="PKD1" s="25" t="s">
        <v>11491</v>
      </c>
      <c r="PKE1" s="25" t="s">
        <v>11492</v>
      </c>
      <c r="PKF1" s="25" t="s">
        <v>11493</v>
      </c>
      <c r="PKG1" s="25" t="s">
        <v>11494</v>
      </c>
      <c r="PKH1" s="25" t="s">
        <v>11495</v>
      </c>
      <c r="PKI1" s="25" t="s">
        <v>11496</v>
      </c>
      <c r="PKJ1" s="25" t="s">
        <v>11497</v>
      </c>
      <c r="PKK1" s="25" t="s">
        <v>11498</v>
      </c>
      <c r="PKL1" s="25" t="s">
        <v>11499</v>
      </c>
      <c r="PKM1" s="25" t="s">
        <v>11500</v>
      </c>
      <c r="PKN1" s="25" t="s">
        <v>11501</v>
      </c>
      <c r="PKO1" s="25" t="s">
        <v>11502</v>
      </c>
      <c r="PKP1" s="25" t="s">
        <v>11503</v>
      </c>
      <c r="PKQ1" s="25" t="s">
        <v>11504</v>
      </c>
      <c r="PKR1" s="25" t="s">
        <v>11505</v>
      </c>
      <c r="PKS1" s="25" t="s">
        <v>11506</v>
      </c>
      <c r="PKT1" s="25" t="s">
        <v>11507</v>
      </c>
      <c r="PKU1" s="25" t="s">
        <v>11508</v>
      </c>
      <c r="PKV1" s="25" t="s">
        <v>11509</v>
      </c>
      <c r="PKW1" s="25" t="s">
        <v>11510</v>
      </c>
      <c r="PKX1" s="25" t="s">
        <v>11511</v>
      </c>
      <c r="PKY1" s="25" t="s">
        <v>11512</v>
      </c>
      <c r="PKZ1" s="25" t="s">
        <v>11513</v>
      </c>
      <c r="PLA1" s="25" t="s">
        <v>11514</v>
      </c>
      <c r="PLB1" s="25" t="s">
        <v>11515</v>
      </c>
      <c r="PLC1" s="25" t="s">
        <v>11516</v>
      </c>
      <c r="PLD1" s="25" t="s">
        <v>11517</v>
      </c>
      <c r="PLE1" s="25" t="s">
        <v>11518</v>
      </c>
      <c r="PLF1" s="25" t="s">
        <v>11519</v>
      </c>
      <c r="PLG1" s="25" t="s">
        <v>11520</v>
      </c>
      <c r="PLH1" s="25" t="s">
        <v>11521</v>
      </c>
      <c r="PLI1" s="25" t="s">
        <v>11522</v>
      </c>
      <c r="PLJ1" s="25" t="s">
        <v>11523</v>
      </c>
      <c r="PLK1" s="25" t="s">
        <v>11524</v>
      </c>
      <c r="PLL1" s="25" t="s">
        <v>11525</v>
      </c>
      <c r="PLM1" s="25" t="s">
        <v>11526</v>
      </c>
      <c r="PLN1" s="25" t="s">
        <v>11527</v>
      </c>
      <c r="PLO1" s="25" t="s">
        <v>11528</v>
      </c>
      <c r="PLP1" s="25" t="s">
        <v>11529</v>
      </c>
      <c r="PLQ1" s="25" t="s">
        <v>11530</v>
      </c>
      <c r="PLR1" s="25" t="s">
        <v>11531</v>
      </c>
      <c r="PLS1" s="25" t="s">
        <v>11532</v>
      </c>
      <c r="PLT1" s="25" t="s">
        <v>11533</v>
      </c>
      <c r="PLU1" s="25" t="s">
        <v>11534</v>
      </c>
      <c r="PLV1" s="25" t="s">
        <v>11535</v>
      </c>
      <c r="PLW1" s="25" t="s">
        <v>11536</v>
      </c>
      <c r="PLX1" s="25" t="s">
        <v>11537</v>
      </c>
      <c r="PLY1" s="25" t="s">
        <v>11538</v>
      </c>
      <c r="PLZ1" s="25" t="s">
        <v>11539</v>
      </c>
      <c r="PMA1" s="25" t="s">
        <v>11540</v>
      </c>
      <c r="PMB1" s="25" t="s">
        <v>11541</v>
      </c>
      <c r="PMC1" s="25" t="s">
        <v>11542</v>
      </c>
      <c r="PMD1" s="25" t="s">
        <v>11543</v>
      </c>
      <c r="PME1" s="25" t="s">
        <v>11544</v>
      </c>
      <c r="PMF1" s="25" t="s">
        <v>11545</v>
      </c>
      <c r="PMG1" s="25" t="s">
        <v>11546</v>
      </c>
      <c r="PMH1" s="25" t="s">
        <v>11547</v>
      </c>
      <c r="PMI1" s="25" t="s">
        <v>11548</v>
      </c>
      <c r="PMJ1" s="25" t="s">
        <v>11549</v>
      </c>
      <c r="PMK1" s="25" t="s">
        <v>11550</v>
      </c>
      <c r="PML1" s="25" t="s">
        <v>11551</v>
      </c>
      <c r="PMM1" s="25" t="s">
        <v>11552</v>
      </c>
      <c r="PMN1" s="25" t="s">
        <v>11553</v>
      </c>
      <c r="PMO1" s="25" t="s">
        <v>11554</v>
      </c>
      <c r="PMP1" s="25" t="s">
        <v>11555</v>
      </c>
      <c r="PMQ1" s="25" t="s">
        <v>11556</v>
      </c>
      <c r="PMR1" s="25" t="s">
        <v>11557</v>
      </c>
      <c r="PMS1" s="25" t="s">
        <v>11558</v>
      </c>
      <c r="PMT1" s="25" t="s">
        <v>11559</v>
      </c>
      <c r="PMU1" s="25" t="s">
        <v>11560</v>
      </c>
      <c r="PMV1" s="25" t="s">
        <v>11561</v>
      </c>
      <c r="PMW1" s="25" t="s">
        <v>11562</v>
      </c>
      <c r="PMX1" s="25" t="s">
        <v>11563</v>
      </c>
      <c r="PMY1" s="25" t="s">
        <v>11564</v>
      </c>
      <c r="PMZ1" s="25" t="s">
        <v>11565</v>
      </c>
      <c r="PNA1" s="25" t="s">
        <v>11566</v>
      </c>
      <c r="PNB1" s="25" t="s">
        <v>11567</v>
      </c>
      <c r="PNC1" s="25" t="s">
        <v>11568</v>
      </c>
      <c r="PND1" s="25" t="s">
        <v>11569</v>
      </c>
      <c r="PNE1" s="25" t="s">
        <v>11570</v>
      </c>
      <c r="PNF1" s="25" t="s">
        <v>11571</v>
      </c>
      <c r="PNG1" s="25" t="s">
        <v>11572</v>
      </c>
      <c r="PNH1" s="25" t="s">
        <v>11573</v>
      </c>
      <c r="PNI1" s="25" t="s">
        <v>11574</v>
      </c>
      <c r="PNJ1" s="25" t="s">
        <v>11575</v>
      </c>
      <c r="PNK1" s="25" t="s">
        <v>11576</v>
      </c>
      <c r="PNL1" s="25" t="s">
        <v>11577</v>
      </c>
      <c r="PNM1" s="25" t="s">
        <v>11578</v>
      </c>
      <c r="PNN1" s="25" t="s">
        <v>11579</v>
      </c>
      <c r="PNO1" s="25" t="s">
        <v>11580</v>
      </c>
      <c r="PNP1" s="25" t="s">
        <v>11581</v>
      </c>
      <c r="PNQ1" s="25" t="s">
        <v>11582</v>
      </c>
      <c r="PNR1" s="25" t="s">
        <v>11583</v>
      </c>
      <c r="PNS1" s="25" t="s">
        <v>11584</v>
      </c>
      <c r="PNT1" s="25" t="s">
        <v>11585</v>
      </c>
      <c r="PNU1" s="25" t="s">
        <v>11586</v>
      </c>
      <c r="PNV1" s="25" t="s">
        <v>11587</v>
      </c>
      <c r="PNW1" s="25" t="s">
        <v>11588</v>
      </c>
      <c r="PNX1" s="25" t="s">
        <v>11589</v>
      </c>
      <c r="PNY1" s="25" t="s">
        <v>11590</v>
      </c>
      <c r="PNZ1" s="25" t="s">
        <v>11591</v>
      </c>
      <c r="POA1" s="25" t="s">
        <v>11592</v>
      </c>
      <c r="POB1" s="25" t="s">
        <v>11593</v>
      </c>
      <c r="POC1" s="25" t="s">
        <v>11594</v>
      </c>
      <c r="POD1" s="25" t="s">
        <v>11595</v>
      </c>
      <c r="POE1" s="25" t="s">
        <v>11596</v>
      </c>
      <c r="POF1" s="25" t="s">
        <v>11597</v>
      </c>
      <c r="POG1" s="25" t="s">
        <v>11598</v>
      </c>
      <c r="POH1" s="25" t="s">
        <v>11599</v>
      </c>
      <c r="POI1" s="25" t="s">
        <v>11600</v>
      </c>
      <c r="POJ1" s="25" t="s">
        <v>11601</v>
      </c>
      <c r="POK1" s="25" t="s">
        <v>11602</v>
      </c>
      <c r="POL1" s="25" t="s">
        <v>11603</v>
      </c>
      <c r="POM1" s="25" t="s">
        <v>11604</v>
      </c>
      <c r="PON1" s="25" t="s">
        <v>11605</v>
      </c>
      <c r="POO1" s="25" t="s">
        <v>11606</v>
      </c>
      <c r="POP1" s="25" t="s">
        <v>11607</v>
      </c>
      <c r="POQ1" s="25" t="s">
        <v>11608</v>
      </c>
      <c r="POR1" s="25" t="s">
        <v>11609</v>
      </c>
      <c r="POS1" s="25" t="s">
        <v>11610</v>
      </c>
      <c r="POT1" s="25" t="s">
        <v>11611</v>
      </c>
      <c r="POU1" s="25" t="s">
        <v>11612</v>
      </c>
      <c r="POV1" s="25" t="s">
        <v>11613</v>
      </c>
      <c r="POW1" s="25" t="s">
        <v>11614</v>
      </c>
      <c r="POX1" s="25" t="s">
        <v>11615</v>
      </c>
      <c r="POY1" s="25" t="s">
        <v>11616</v>
      </c>
      <c r="POZ1" s="25" t="s">
        <v>11617</v>
      </c>
      <c r="PPA1" s="25" t="s">
        <v>11618</v>
      </c>
      <c r="PPB1" s="25" t="s">
        <v>11619</v>
      </c>
      <c r="PPC1" s="25" t="s">
        <v>11620</v>
      </c>
      <c r="PPD1" s="25" t="s">
        <v>11621</v>
      </c>
      <c r="PPE1" s="25" t="s">
        <v>11622</v>
      </c>
      <c r="PPF1" s="25" t="s">
        <v>11623</v>
      </c>
      <c r="PPG1" s="25" t="s">
        <v>11624</v>
      </c>
      <c r="PPH1" s="25" t="s">
        <v>11625</v>
      </c>
      <c r="PPI1" s="25" t="s">
        <v>11626</v>
      </c>
      <c r="PPJ1" s="25" t="s">
        <v>11627</v>
      </c>
      <c r="PPK1" s="25" t="s">
        <v>11628</v>
      </c>
      <c r="PPL1" s="25" t="s">
        <v>11629</v>
      </c>
      <c r="PPM1" s="25" t="s">
        <v>11630</v>
      </c>
      <c r="PPN1" s="25" t="s">
        <v>11631</v>
      </c>
      <c r="PPO1" s="25" t="s">
        <v>11632</v>
      </c>
      <c r="PPP1" s="25" t="s">
        <v>11633</v>
      </c>
      <c r="PPQ1" s="25" t="s">
        <v>11634</v>
      </c>
      <c r="PPR1" s="25" t="s">
        <v>11635</v>
      </c>
      <c r="PPS1" s="25" t="s">
        <v>11636</v>
      </c>
      <c r="PPT1" s="25" t="s">
        <v>11637</v>
      </c>
      <c r="PPU1" s="25" t="s">
        <v>11638</v>
      </c>
      <c r="PPV1" s="25" t="s">
        <v>11639</v>
      </c>
      <c r="PPW1" s="25" t="s">
        <v>11640</v>
      </c>
      <c r="PPX1" s="25" t="s">
        <v>11641</v>
      </c>
      <c r="PPY1" s="25" t="s">
        <v>11642</v>
      </c>
      <c r="PPZ1" s="25" t="s">
        <v>11643</v>
      </c>
      <c r="PQA1" s="25" t="s">
        <v>11644</v>
      </c>
      <c r="PQB1" s="25" t="s">
        <v>11645</v>
      </c>
      <c r="PQC1" s="25" t="s">
        <v>11646</v>
      </c>
      <c r="PQD1" s="25" t="s">
        <v>11647</v>
      </c>
      <c r="PQE1" s="25" t="s">
        <v>11648</v>
      </c>
      <c r="PQF1" s="25" t="s">
        <v>11649</v>
      </c>
      <c r="PQG1" s="25" t="s">
        <v>11650</v>
      </c>
      <c r="PQH1" s="25" t="s">
        <v>11651</v>
      </c>
      <c r="PQI1" s="25" t="s">
        <v>11652</v>
      </c>
      <c r="PQJ1" s="25" t="s">
        <v>11653</v>
      </c>
      <c r="PQK1" s="25" t="s">
        <v>11654</v>
      </c>
      <c r="PQL1" s="25" t="s">
        <v>11655</v>
      </c>
      <c r="PQM1" s="25" t="s">
        <v>11656</v>
      </c>
      <c r="PQN1" s="25" t="s">
        <v>11657</v>
      </c>
      <c r="PQO1" s="25" t="s">
        <v>11658</v>
      </c>
      <c r="PQP1" s="25" t="s">
        <v>11659</v>
      </c>
      <c r="PQQ1" s="25" t="s">
        <v>11660</v>
      </c>
      <c r="PQR1" s="25" t="s">
        <v>11661</v>
      </c>
      <c r="PQS1" s="25" t="s">
        <v>11662</v>
      </c>
      <c r="PQT1" s="25" t="s">
        <v>11663</v>
      </c>
      <c r="PQU1" s="25" t="s">
        <v>11664</v>
      </c>
      <c r="PQV1" s="25" t="s">
        <v>11665</v>
      </c>
      <c r="PQW1" s="25" t="s">
        <v>11666</v>
      </c>
      <c r="PQX1" s="25" t="s">
        <v>11667</v>
      </c>
      <c r="PQY1" s="25" t="s">
        <v>11668</v>
      </c>
      <c r="PQZ1" s="25" t="s">
        <v>11669</v>
      </c>
      <c r="PRA1" s="25" t="s">
        <v>11670</v>
      </c>
      <c r="PRB1" s="25" t="s">
        <v>11671</v>
      </c>
      <c r="PRC1" s="25" t="s">
        <v>11672</v>
      </c>
      <c r="PRD1" s="25" t="s">
        <v>11673</v>
      </c>
      <c r="PRE1" s="25" t="s">
        <v>11674</v>
      </c>
      <c r="PRF1" s="25" t="s">
        <v>11675</v>
      </c>
      <c r="PRG1" s="25" t="s">
        <v>11676</v>
      </c>
      <c r="PRH1" s="25" t="s">
        <v>11677</v>
      </c>
      <c r="PRI1" s="25" t="s">
        <v>11678</v>
      </c>
      <c r="PRJ1" s="25" t="s">
        <v>11679</v>
      </c>
      <c r="PRK1" s="25" t="s">
        <v>11680</v>
      </c>
      <c r="PRL1" s="25" t="s">
        <v>11681</v>
      </c>
      <c r="PRM1" s="25" t="s">
        <v>11682</v>
      </c>
      <c r="PRN1" s="25" t="s">
        <v>11683</v>
      </c>
      <c r="PRO1" s="25" t="s">
        <v>11684</v>
      </c>
      <c r="PRP1" s="25" t="s">
        <v>11685</v>
      </c>
      <c r="PRQ1" s="25" t="s">
        <v>11686</v>
      </c>
      <c r="PRR1" s="25" t="s">
        <v>11687</v>
      </c>
      <c r="PRS1" s="25" t="s">
        <v>11688</v>
      </c>
      <c r="PRT1" s="25" t="s">
        <v>11689</v>
      </c>
      <c r="PRU1" s="25" t="s">
        <v>11690</v>
      </c>
      <c r="PRV1" s="25" t="s">
        <v>11691</v>
      </c>
      <c r="PRW1" s="25" t="s">
        <v>11692</v>
      </c>
      <c r="PRX1" s="25" t="s">
        <v>11693</v>
      </c>
      <c r="PRY1" s="25" t="s">
        <v>11694</v>
      </c>
      <c r="PRZ1" s="25" t="s">
        <v>11695</v>
      </c>
      <c r="PSA1" s="25" t="s">
        <v>11696</v>
      </c>
      <c r="PSB1" s="25" t="s">
        <v>11697</v>
      </c>
      <c r="PSC1" s="25" t="s">
        <v>11698</v>
      </c>
      <c r="PSD1" s="25" t="s">
        <v>11699</v>
      </c>
      <c r="PSE1" s="25" t="s">
        <v>11700</v>
      </c>
      <c r="PSF1" s="25" t="s">
        <v>11701</v>
      </c>
      <c r="PSG1" s="25" t="s">
        <v>11702</v>
      </c>
      <c r="PSH1" s="25" t="s">
        <v>11703</v>
      </c>
      <c r="PSI1" s="25" t="s">
        <v>11704</v>
      </c>
      <c r="PSJ1" s="25" t="s">
        <v>11705</v>
      </c>
      <c r="PSK1" s="25" t="s">
        <v>11706</v>
      </c>
      <c r="PSL1" s="25" t="s">
        <v>11707</v>
      </c>
      <c r="PSM1" s="25" t="s">
        <v>11708</v>
      </c>
      <c r="PSN1" s="25" t="s">
        <v>11709</v>
      </c>
      <c r="PSO1" s="25" t="s">
        <v>11710</v>
      </c>
      <c r="PSP1" s="25" t="s">
        <v>11711</v>
      </c>
      <c r="PSQ1" s="25" t="s">
        <v>11712</v>
      </c>
      <c r="PSR1" s="25" t="s">
        <v>11713</v>
      </c>
      <c r="PSS1" s="25" t="s">
        <v>11714</v>
      </c>
      <c r="PST1" s="25" t="s">
        <v>11715</v>
      </c>
      <c r="PSU1" s="25" t="s">
        <v>11716</v>
      </c>
      <c r="PSV1" s="25" t="s">
        <v>11717</v>
      </c>
      <c r="PSW1" s="25" t="s">
        <v>11718</v>
      </c>
      <c r="PSX1" s="25" t="s">
        <v>11719</v>
      </c>
      <c r="PSY1" s="25" t="s">
        <v>11720</v>
      </c>
      <c r="PSZ1" s="25" t="s">
        <v>11721</v>
      </c>
      <c r="PTA1" s="25" t="s">
        <v>11722</v>
      </c>
      <c r="PTB1" s="25" t="s">
        <v>11723</v>
      </c>
      <c r="PTC1" s="25" t="s">
        <v>11724</v>
      </c>
      <c r="PTD1" s="25" t="s">
        <v>11725</v>
      </c>
      <c r="PTE1" s="25" t="s">
        <v>11726</v>
      </c>
      <c r="PTF1" s="25" t="s">
        <v>11727</v>
      </c>
      <c r="PTG1" s="25" t="s">
        <v>11728</v>
      </c>
      <c r="PTH1" s="25" t="s">
        <v>11729</v>
      </c>
      <c r="PTI1" s="25" t="s">
        <v>11730</v>
      </c>
      <c r="PTJ1" s="25" t="s">
        <v>11731</v>
      </c>
      <c r="PTK1" s="25" t="s">
        <v>11732</v>
      </c>
      <c r="PTL1" s="25" t="s">
        <v>11733</v>
      </c>
      <c r="PTM1" s="25" t="s">
        <v>11734</v>
      </c>
      <c r="PTN1" s="25" t="s">
        <v>11735</v>
      </c>
      <c r="PTO1" s="25" t="s">
        <v>11736</v>
      </c>
      <c r="PTP1" s="25" t="s">
        <v>11737</v>
      </c>
      <c r="PTQ1" s="25" t="s">
        <v>11738</v>
      </c>
      <c r="PTR1" s="25" t="s">
        <v>11739</v>
      </c>
      <c r="PTS1" s="25" t="s">
        <v>11740</v>
      </c>
      <c r="PTT1" s="25" t="s">
        <v>11741</v>
      </c>
      <c r="PTU1" s="25" t="s">
        <v>11742</v>
      </c>
      <c r="PTV1" s="25" t="s">
        <v>11743</v>
      </c>
      <c r="PTW1" s="25" t="s">
        <v>11744</v>
      </c>
      <c r="PTX1" s="25" t="s">
        <v>11745</v>
      </c>
      <c r="PTY1" s="25" t="s">
        <v>11746</v>
      </c>
      <c r="PTZ1" s="25" t="s">
        <v>11747</v>
      </c>
      <c r="PUA1" s="25" t="s">
        <v>11748</v>
      </c>
      <c r="PUB1" s="25" t="s">
        <v>11749</v>
      </c>
      <c r="PUC1" s="25" t="s">
        <v>11750</v>
      </c>
      <c r="PUD1" s="25" t="s">
        <v>11751</v>
      </c>
      <c r="PUE1" s="25" t="s">
        <v>11752</v>
      </c>
      <c r="PUF1" s="25" t="s">
        <v>11753</v>
      </c>
      <c r="PUG1" s="25" t="s">
        <v>11754</v>
      </c>
      <c r="PUH1" s="25" t="s">
        <v>11755</v>
      </c>
      <c r="PUI1" s="25" t="s">
        <v>11756</v>
      </c>
      <c r="PUJ1" s="25" t="s">
        <v>11757</v>
      </c>
      <c r="PUK1" s="25" t="s">
        <v>11758</v>
      </c>
      <c r="PUL1" s="25" t="s">
        <v>11759</v>
      </c>
      <c r="PUM1" s="25" t="s">
        <v>11760</v>
      </c>
      <c r="PUN1" s="25" t="s">
        <v>11761</v>
      </c>
      <c r="PUO1" s="25" t="s">
        <v>11762</v>
      </c>
      <c r="PUP1" s="25" t="s">
        <v>11763</v>
      </c>
      <c r="PUQ1" s="25" t="s">
        <v>11764</v>
      </c>
      <c r="PUR1" s="25" t="s">
        <v>11765</v>
      </c>
      <c r="PUS1" s="25" t="s">
        <v>11766</v>
      </c>
      <c r="PUT1" s="25" t="s">
        <v>11767</v>
      </c>
      <c r="PUU1" s="25" t="s">
        <v>11768</v>
      </c>
      <c r="PUV1" s="25" t="s">
        <v>11769</v>
      </c>
      <c r="PUW1" s="25" t="s">
        <v>11770</v>
      </c>
      <c r="PUX1" s="25" t="s">
        <v>11771</v>
      </c>
      <c r="PUY1" s="25" t="s">
        <v>11772</v>
      </c>
      <c r="PUZ1" s="25" t="s">
        <v>11773</v>
      </c>
      <c r="PVA1" s="25" t="s">
        <v>11774</v>
      </c>
      <c r="PVB1" s="25" t="s">
        <v>11775</v>
      </c>
      <c r="PVC1" s="25" t="s">
        <v>11776</v>
      </c>
      <c r="PVD1" s="25" t="s">
        <v>11777</v>
      </c>
      <c r="PVE1" s="25" t="s">
        <v>11778</v>
      </c>
      <c r="PVF1" s="25" t="s">
        <v>11779</v>
      </c>
      <c r="PVG1" s="25" t="s">
        <v>11780</v>
      </c>
      <c r="PVH1" s="25" t="s">
        <v>11781</v>
      </c>
      <c r="PVI1" s="25" t="s">
        <v>11782</v>
      </c>
      <c r="PVJ1" s="25" t="s">
        <v>11783</v>
      </c>
      <c r="PVK1" s="25" t="s">
        <v>11784</v>
      </c>
      <c r="PVL1" s="25" t="s">
        <v>11785</v>
      </c>
      <c r="PVM1" s="25" t="s">
        <v>11786</v>
      </c>
      <c r="PVN1" s="25" t="s">
        <v>11787</v>
      </c>
      <c r="PVO1" s="25" t="s">
        <v>11788</v>
      </c>
      <c r="PVP1" s="25" t="s">
        <v>11789</v>
      </c>
      <c r="PVQ1" s="25" t="s">
        <v>11790</v>
      </c>
      <c r="PVR1" s="25" t="s">
        <v>11791</v>
      </c>
      <c r="PVS1" s="25" t="s">
        <v>11792</v>
      </c>
      <c r="PVT1" s="25" t="s">
        <v>11793</v>
      </c>
      <c r="PVU1" s="25" t="s">
        <v>11794</v>
      </c>
      <c r="PVV1" s="25" t="s">
        <v>11795</v>
      </c>
      <c r="PVW1" s="25" t="s">
        <v>11796</v>
      </c>
      <c r="PVX1" s="25" t="s">
        <v>11797</v>
      </c>
      <c r="PVY1" s="25" t="s">
        <v>11798</v>
      </c>
      <c r="PVZ1" s="25" t="s">
        <v>11799</v>
      </c>
      <c r="PWA1" s="25" t="s">
        <v>11800</v>
      </c>
      <c r="PWB1" s="25" t="s">
        <v>11801</v>
      </c>
      <c r="PWC1" s="25" t="s">
        <v>11802</v>
      </c>
      <c r="PWD1" s="25" t="s">
        <v>11803</v>
      </c>
      <c r="PWE1" s="25" t="s">
        <v>11804</v>
      </c>
      <c r="PWF1" s="25" t="s">
        <v>11805</v>
      </c>
      <c r="PWG1" s="25" t="s">
        <v>11806</v>
      </c>
      <c r="PWH1" s="25" t="s">
        <v>11807</v>
      </c>
      <c r="PWI1" s="25" t="s">
        <v>11808</v>
      </c>
      <c r="PWJ1" s="25" t="s">
        <v>11809</v>
      </c>
      <c r="PWK1" s="25" t="s">
        <v>11810</v>
      </c>
      <c r="PWL1" s="25" t="s">
        <v>11811</v>
      </c>
      <c r="PWM1" s="25" t="s">
        <v>11812</v>
      </c>
      <c r="PWN1" s="25" t="s">
        <v>11813</v>
      </c>
      <c r="PWO1" s="25" t="s">
        <v>11814</v>
      </c>
      <c r="PWP1" s="25" t="s">
        <v>11815</v>
      </c>
      <c r="PWQ1" s="25" t="s">
        <v>11816</v>
      </c>
      <c r="PWR1" s="25" t="s">
        <v>11817</v>
      </c>
      <c r="PWS1" s="25" t="s">
        <v>11818</v>
      </c>
      <c r="PWT1" s="25" t="s">
        <v>11819</v>
      </c>
      <c r="PWU1" s="25" t="s">
        <v>11820</v>
      </c>
      <c r="PWV1" s="25" t="s">
        <v>11821</v>
      </c>
      <c r="PWW1" s="25" t="s">
        <v>11822</v>
      </c>
      <c r="PWX1" s="25" t="s">
        <v>11823</v>
      </c>
      <c r="PWY1" s="25" t="s">
        <v>11824</v>
      </c>
      <c r="PWZ1" s="25" t="s">
        <v>11825</v>
      </c>
      <c r="PXA1" s="25" t="s">
        <v>11826</v>
      </c>
      <c r="PXB1" s="25" t="s">
        <v>11827</v>
      </c>
      <c r="PXC1" s="25" t="s">
        <v>11828</v>
      </c>
      <c r="PXD1" s="25" t="s">
        <v>11829</v>
      </c>
      <c r="PXE1" s="25" t="s">
        <v>11830</v>
      </c>
      <c r="PXF1" s="25" t="s">
        <v>11831</v>
      </c>
      <c r="PXG1" s="25" t="s">
        <v>11832</v>
      </c>
      <c r="PXH1" s="25" t="s">
        <v>11833</v>
      </c>
      <c r="PXI1" s="25" t="s">
        <v>11834</v>
      </c>
      <c r="PXJ1" s="25" t="s">
        <v>11835</v>
      </c>
      <c r="PXK1" s="25" t="s">
        <v>11836</v>
      </c>
      <c r="PXL1" s="25" t="s">
        <v>11837</v>
      </c>
      <c r="PXM1" s="25" t="s">
        <v>11838</v>
      </c>
      <c r="PXN1" s="25" t="s">
        <v>11839</v>
      </c>
      <c r="PXO1" s="25" t="s">
        <v>11840</v>
      </c>
      <c r="PXP1" s="25" t="s">
        <v>11841</v>
      </c>
      <c r="PXQ1" s="25" t="s">
        <v>11842</v>
      </c>
      <c r="PXR1" s="25" t="s">
        <v>11843</v>
      </c>
      <c r="PXS1" s="25" t="s">
        <v>11844</v>
      </c>
      <c r="PXT1" s="25" t="s">
        <v>11845</v>
      </c>
      <c r="PXU1" s="25" t="s">
        <v>11846</v>
      </c>
      <c r="PXV1" s="25" t="s">
        <v>11847</v>
      </c>
      <c r="PXW1" s="25" t="s">
        <v>11848</v>
      </c>
      <c r="PXX1" s="25" t="s">
        <v>11849</v>
      </c>
      <c r="PXY1" s="25" t="s">
        <v>11850</v>
      </c>
      <c r="PXZ1" s="25" t="s">
        <v>11851</v>
      </c>
      <c r="PYA1" s="25" t="s">
        <v>11852</v>
      </c>
      <c r="PYB1" s="25" t="s">
        <v>11853</v>
      </c>
      <c r="PYC1" s="25" t="s">
        <v>11854</v>
      </c>
      <c r="PYD1" s="25" t="s">
        <v>11855</v>
      </c>
      <c r="PYE1" s="25" t="s">
        <v>11856</v>
      </c>
      <c r="PYF1" s="25" t="s">
        <v>11857</v>
      </c>
      <c r="PYG1" s="25" t="s">
        <v>11858</v>
      </c>
      <c r="PYH1" s="25" t="s">
        <v>11859</v>
      </c>
      <c r="PYI1" s="25" t="s">
        <v>11860</v>
      </c>
      <c r="PYJ1" s="25" t="s">
        <v>11861</v>
      </c>
      <c r="PYK1" s="25" t="s">
        <v>11862</v>
      </c>
      <c r="PYL1" s="25" t="s">
        <v>11863</v>
      </c>
      <c r="PYM1" s="25" t="s">
        <v>11864</v>
      </c>
      <c r="PYN1" s="25" t="s">
        <v>11865</v>
      </c>
      <c r="PYO1" s="25" t="s">
        <v>11866</v>
      </c>
      <c r="PYP1" s="25" t="s">
        <v>11867</v>
      </c>
      <c r="PYQ1" s="25" t="s">
        <v>11868</v>
      </c>
      <c r="PYR1" s="25" t="s">
        <v>11869</v>
      </c>
      <c r="PYS1" s="25" t="s">
        <v>11870</v>
      </c>
      <c r="PYT1" s="25" t="s">
        <v>11871</v>
      </c>
      <c r="PYU1" s="25" t="s">
        <v>11872</v>
      </c>
      <c r="PYV1" s="25" t="s">
        <v>11873</v>
      </c>
      <c r="PYW1" s="25" t="s">
        <v>11874</v>
      </c>
      <c r="PYX1" s="25" t="s">
        <v>11875</v>
      </c>
      <c r="PYY1" s="25" t="s">
        <v>11876</v>
      </c>
      <c r="PYZ1" s="25" t="s">
        <v>11877</v>
      </c>
      <c r="PZA1" s="25" t="s">
        <v>11878</v>
      </c>
      <c r="PZB1" s="25" t="s">
        <v>11879</v>
      </c>
      <c r="PZC1" s="25" t="s">
        <v>11880</v>
      </c>
      <c r="PZD1" s="25" t="s">
        <v>11881</v>
      </c>
      <c r="PZE1" s="25" t="s">
        <v>11882</v>
      </c>
      <c r="PZF1" s="25" t="s">
        <v>11883</v>
      </c>
      <c r="PZG1" s="25" t="s">
        <v>11884</v>
      </c>
      <c r="PZH1" s="25" t="s">
        <v>11885</v>
      </c>
      <c r="PZI1" s="25" t="s">
        <v>11886</v>
      </c>
      <c r="PZJ1" s="25" t="s">
        <v>11887</v>
      </c>
      <c r="PZK1" s="25" t="s">
        <v>11888</v>
      </c>
      <c r="PZL1" s="25" t="s">
        <v>11889</v>
      </c>
      <c r="PZM1" s="25" t="s">
        <v>11890</v>
      </c>
      <c r="PZN1" s="25" t="s">
        <v>11891</v>
      </c>
      <c r="PZO1" s="25" t="s">
        <v>11892</v>
      </c>
      <c r="PZP1" s="25" t="s">
        <v>11893</v>
      </c>
      <c r="PZQ1" s="25" t="s">
        <v>11894</v>
      </c>
      <c r="PZR1" s="25" t="s">
        <v>11895</v>
      </c>
      <c r="PZS1" s="25" t="s">
        <v>11896</v>
      </c>
      <c r="PZT1" s="25" t="s">
        <v>11897</v>
      </c>
      <c r="PZU1" s="25" t="s">
        <v>11898</v>
      </c>
      <c r="PZV1" s="25" t="s">
        <v>11899</v>
      </c>
      <c r="PZW1" s="25" t="s">
        <v>11900</v>
      </c>
      <c r="PZX1" s="25" t="s">
        <v>11901</v>
      </c>
      <c r="PZY1" s="25" t="s">
        <v>11902</v>
      </c>
      <c r="PZZ1" s="25" t="s">
        <v>11903</v>
      </c>
      <c r="QAA1" s="25" t="s">
        <v>11904</v>
      </c>
      <c r="QAB1" s="25" t="s">
        <v>11905</v>
      </c>
      <c r="QAC1" s="25" t="s">
        <v>11906</v>
      </c>
      <c r="QAD1" s="25" t="s">
        <v>11907</v>
      </c>
      <c r="QAE1" s="25" t="s">
        <v>11908</v>
      </c>
      <c r="QAF1" s="25" t="s">
        <v>11909</v>
      </c>
      <c r="QAG1" s="25" t="s">
        <v>11910</v>
      </c>
      <c r="QAH1" s="25" t="s">
        <v>11911</v>
      </c>
      <c r="QAI1" s="25" t="s">
        <v>11912</v>
      </c>
      <c r="QAJ1" s="25" t="s">
        <v>11913</v>
      </c>
      <c r="QAK1" s="25" t="s">
        <v>11914</v>
      </c>
      <c r="QAL1" s="25" t="s">
        <v>11915</v>
      </c>
      <c r="QAM1" s="25" t="s">
        <v>11916</v>
      </c>
      <c r="QAN1" s="25" t="s">
        <v>11917</v>
      </c>
      <c r="QAO1" s="25" t="s">
        <v>11918</v>
      </c>
      <c r="QAP1" s="25" t="s">
        <v>11919</v>
      </c>
      <c r="QAQ1" s="25" t="s">
        <v>11920</v>
      </c>
      <c r="QAR1" s="25" t="s">
        <v>11921</v>
      </c>
      <c r="QAS1" s="25" t="s">
        <v>11922</v>
      </c>
      <c r="QAT1" s="25" t="s">
        <v>11923</v>
      </c>
      <c r="QAU1" s="25" t="s">
        <v>11924</v>
      </c>
      <c r="QAV1" s="25" t="s">
        <v>11925</v>
      </c>
      <c r="QAW1" s="25" t="s">
        <v>11926</v>
      </c>
      <c r="QAX1" s="25" t="s">
        <v>11927</v>
      </c>
      <c r="QAY1" s="25" t="s">
        <v>11928</v>
      </c>
      <c r="QAZ1" s="25" t="s">
        <v>11929</v>
      </c>
      <c r="QBA1" s="25" t="s">
        <v>11930</v>
      </c>
      <c r="QBB1" s="25" t="s">
        <v>11931</v>
      </c>
      <c r="QBC1" s="25" t="s">
        <v>11932</v>
      </c>
      <c r="QBD1" s="25" t="s">
        <v>11933</v>
      </c>
      <c r="QBE1" s="25" t="s">
        <v>11934</v>
      </c>
      <c r="QBF1" s="25" t="s">
        <v>11935</v>
      </c>
      <c r="QBG1" s="25" t="s">
        <v>11936</v>
      </c>
      <c r="QBH1" s="25" t="s">
        <v>11937</v>
      </c>
      <c r="QBI1" s="25" t="s">
        <v>11938</v>
      </c>
      <c r="QBJ1" s="25" t="s">
        <v>11939</v>
      </c>
      <c r="QBK1" s="25" t="s">
        <v>11940</v>
      </c>
      <c r="QBL1" s="25" t="s">
        <v>11941</v>
      </c>
      <c r="QBM1" s="25" t="s">
        <v>11942</v>
      </c>
      <c r="QBN1" s="25" t="s">
        <v>11943</v>
      </c>
      <c r="QBO1" s="25" t="s">
        <v>11944</v>
      </c>
      <c r="QBP1" s="25" t="s">
        <v>11945</v>
      </c>
      <c r="QBQ1" s="25" t="s">
        <v>11946</v>
      </c>
      <c r="QBR1" s="25" t="s">
        <v>11947</v>
      </c>
      <c r="QBS1" s="25" t="s">
        <v>11948</v>
      </c>
      <c r="QBT1" s="25" t="s">
        <v>11949</v>
      </c>
      <c r="QBU1" s="25" t="s">
        <v>11950</v>
      </c>
      <c r="QBV1" s="25" t="s">
        <v>11951</v>
      </c>
      <c r="QBW1" s="25" t="s">
        <v>11952</v>
      </c>
      <c r="QBX1" s="25" t="s">
        <v>11953</v>
      </c>
      <c r="QBY1" s="25" t="s">
        <v>11954</v>
      </c>
      <c r="QBZ1" s="25" t="s">
        <v>11955</v>
      </c>
      <c r="QCA1" s="25" t="s">
        <v>11956</v>
      </c>
      <c r="QCB1" s="25" t="s">
        <v>11957</v>
      </c>
      <c r="QCC1" s="25" t="s">
        <v>11958</v>
      </c>
      <c r="QCD1" s="25" t="s">
        <v>11959</v>
      </c>
      <c r="QCE1" s="25" t="s">
        <v>11960</v>
      </c>
      <c r="QCF1" s="25" t="s">
        <v>11961</v>
      </c>
      <c r="QCG1" s="25" t="s">
        <v>11962</v>
      </c>
      <c r="QCH1" s="25" t="s">
        <v>11963</v>
      </c>
      <c r="QCI1" s="25" t="s">
        <v>11964</v>
      </c>
      <c r="QCJ1" s="25" t="s">
        <v>11965</v>
      </c>
      <c r="QCK1" s="25" t="s">
        <v>11966</v>
      </c>
      <c r="QCL1" s="25" t="s">
        <v>11967</v>
      </c>
      <c r="QCM1" s="25" t="s">
        <v>11968</v>
      </c>
      <c r="QCN1" s="25" t="s">
        <v>11969</v>
      </c>
      <c r="QCO1" s="25" t="s">
        <v>11970</v>
      </c>
      <c r="QCP1" s="25" t="s">
        <v>11971</v>
      </c>
      <c r="QCQ1" s="25" t="s">
        <v>11972</v>
      </c>
      <c r="QCR1" s="25" t="s">
        <v>11973</v>
      </c>
      <c r="QCS1" s="25" t="s">
        <v>11974</v>
      </c>
      <c r="QCT1" s="25" t="s">
        <v>11975</v>
      </c>
      <c r="QCU1" s="25" t="s">
        <v>11976</v>
      </c>
      <c r="QCV1" s="25" t="s">
        <v>11977</v>
      </c>
      <c r="QCW1" s="25" t="s">
        <v>11978</v>
      </c>
      <c r="QCX1" s="25" t="s">
        <v>11979</v>
      </c>
      <c r="QCY1" s="25" t="s">
        <v>11980</v>
      </c>
      <c r="QCZ1" s="25" t="s">
        <v>11981</v>
      </c>
      <c r="QDA1" s="25" t="s">
        <v>11982</v>
      </c>
      <c r="QDB1" s="25" t="s">
        <v>11983</v>
      </c>
      <c r="QDC1" s="25" t="s">
        <v>11984</v>
      </c>
      <c r="QDD1" s="25" t="s">
        <v>11985</v>
      </c>
      <c r="QDE1" s="25" t="s">
        <v>11986</v>
      </c>
      <c r="QDF1" s="25" t="s">
        <v>11987</v>
      </c>
      <c r="QDG1" s="25" t="s">
        <v>11988</v>
      </c>
      <c r="QDH1" s="25" t="s">
        <v>11989</v>
      </c>
      <c r="QDI1" s="25" t="s">
        <v>11990</v>
      </c>
      <c r="QDJ1" s="25" t="s">
        <v>11991</v>
      </c>
      <c r="QDK1" s="25" t="s">
        <v>11992</v>
      </c>
      <c r="QDL1" s="25" t="s">
        <v>11993</v>
      </c>
      <c r="QDM1" s="25" t="s">
        <v>11994</v>
      </c>
      <c r="QDN1" s="25" t="s">
        <v>11995</v>
      </c>
      <c r="QDO1" s="25" t="s">
        <v>11996</v>
      </c>
      <c r="QDP1" s="25" t="s">
        <v>11997</v>
      </c>
      <c r="QDQ1" s="25" t="s">
        <v>11998</v>
      </c>
      <c r="QDR1" s="25" t="s">
        <v>11999</v>
      </c>
      <c r="QDS1" s="25" t="s">
        <v>12000</v>
      </c>
      <c r="QDT1" s="25" t="s">
        <v>12001</v>
      </c>
      <c r="QDU1" s="25" t="s">
        <v>12002</v>
      </c>
      <c r="QDV1" s="25" t="s">
        <v>12003</v>
      </c>
      <c r="QDW1" s="25" t="s">
        <v>12004</v>
      </c>
      <c r="QDX1" s="25" t="s">
        <v>12005</v>
      </c>
      <c r="QDY1" s="25" t="s">
        <v>12006</v>
      </c>
      <c r="QDZ1" s="25" t="s">
        <v>12007</v>
      </c>
      <c r="QEA1" s="25" t="s">
        <v>12008</v>
      </c>
      <c r="QEB1" s="25" t="s">
        <v>12009</v>
      </c>
      <c r="QEC1" s="25" t="s">
        <v>12010</v>
      </c>
      <c r="QED1" s="25" t="s">
        <v>12011</v>
      </c>
      <c r="QEE1" s="25" t="s">
        <v>12012</v>
      </c>
      <c r="QEF1" s="25" t="s">
        <v>12013</v>
      </c>
      <c r="QEG1" s="25" t="s">
        <v>12014</v>
      </c>
      <c r="QEH1" s="25" t="s">
        <v>12015</v>
      </c>
      <c r="QEI1" s="25" t="s">
        <v>12016</v>
      </c>
      <c r="QEJ1" s="25" t="s">
        <v>12017</v>
      </c>
      <c r="QEK1" s="25" t="s">
        <v>12018</v>
      </c>
      <c r="QEL1" s="25" t="s">
        <v>12019</v>
      </c>
      <c r="QEM1" s="25" t="s">
        <v>12020</v>
      </c>
      <c r="QEN1" s="25" t="s">
        <v>12021</v>
      </c>
      <c r="QEO1" s="25" t="s">
        <v>12022</v>
      </c>
      <c r="QEP1" s="25" t="s">
        <v>12023</v>
      </c>
      <c r="QEQ1" s="25" t="s">
        <v>12024</v>
      </c>
      <c r="QER1" s="25" t="s">
        <v>12025</v>
      </c>
      <c r="QES1" s="25" t="s">
        <v>12026</v>
      </c>
      <c r="QET1" s="25" t="s">
        <v>12027</v>
      </c>
      <c r="QEU1" s="25" t="s">
        <v>12028</v>
      </c>
      <c r="QEV1" s="25" t="s">
        <v>12029</v>
      </c>
      <c r="QEW1" s="25" t="s">
        <v>12030</v>
      </c>
      <c r="QEX1" s="25" t="s">
        <v>12031</v>
      </c>
      <c r="QEY1" s="25" t="s">
        <v>12032</v>
      </c>
      <c r="QEZ1" s="25" t="s">
        <v>12033</v>
      </c>
      <c r="QFA1" s="25" t="s">
        <v>12034</v>
      </c>
      <c r="QFB1" s="25" t="s">
        <v>12035</v>
      </c>
      <c r="QFC1" s="25" t="s">
        <v>12036</v>
      </c>
      <c r="QFD1" s="25" t="s">
        <v>12037</v>
      </c>
      <c r="QFE1" s="25" t="s">
        <v>12038</v>
      </c>
      <c r="QFF1" s="25" t="s">
        <v>12039</v>
      </c>
      <c r="QFG1" s="25" t="s">
        <v>12040</v>
      </c>
      <c r="QFH1" s="25" t="s">
        <v>12041</v>
      </c>
      <c r="QFI1" s="25" t="s">
        <v>12042</v>
      </c>
      <c r="QFJ1" s="25" t="s">
        <v>12043</v>
      </c>
      <c r="QFK1" s="25" t="s">
        <v>12044</v>
      </c>
      <c r="QFL1" s="25" t="s">
        <v>12045</v>
      </c>
      <c r="QFM1" s="25" t="s">
        <v>12046</v>
      </c>
      <c r="QFN1" s="25" t="s">
        <v>12047</v>
      </c>
      <c r="QFO1" s="25" t="s">
        <v>12048</v>
      </c>
      <c r="QFP1" s="25" t="s">
        <v>12049</v>
      </c>
      <c r="QFQ1" s="25" t="s">
        <v>12050</v>
      </c>
      <c r="QFR1" s="25" t="s">
        <v>12051</v>
      </c>
      <c r="QFS1" s="25" t="s">
        <v>12052</v>
      </c>
      <c r="QFT1" s="25" t="s">
        <v>12053</v>
      </c>
      <c r="QFU1" s="25" t="s">
        <v>12054</v>
      </c>
      <c r="QFV1" s="25" t="s">
        <v>12055</v>
      </c>
      <c r="QFW1" s="25" t="s">
        <v>12056</v>
      </c>
      <c r="QFX1" s="25" t="s">
        <v>12057</v>
      </c>
      <c r="QFY1" s="25" t="s">
        <v>12058</v>
      </c>
      <c r="QFZ1" s="25" t="s">
        <v>12059</v>
      </c>
      <c r="QGA1" s="25" t="s">
        <v>12060</v>
      </c>
      <c r="QGB1" s="25" t="s">
        <v>12061</v>
      </c>
      <c r="QGC1" s="25" t="s">
        <v>12062</v>
      </c>
      <c r="QGD1" s="25" t="s">
        <v>12063</v>
      </c>
      <c r="QGE1" s="25" t="s">
        <v>12064</v>
      </c>
      <c r="QGF1" s="25" t="s">
        <v>12065</v>
      </c>
      <c r="QGG1" s="25" t="s">
        <v>12066</v>
      </c>
      <c r="QGH1" s="25" t="s">
        <v>12067</v>
      </c>
      <c r="QGI1" s="25" t="s">
        <v>12068</v>
      </c>
      <c r="QGJ1" s="25" t="s">
        <v>12069</v>
      </c>
      <c r="QGK1" s="25" t="s">
        <v>12070</v>
      </c>
      <c r="QGL1" s="25" t="s">
        <v>12071</v>
      </c>
      <c r="QGM1" s="25" t="s">
        <v>12072</v>
      </c>
      <c r="QGN1" s="25" t="s">
        <v>12073</v>
      </c>
      <c r="QGO1" s="25" t="s">
        <v>12074</v>
      </c>
      <c r="QGP1" s="25" t="s">
        <v>12075</v>
      </c>
      <c r="QGQ1" s="25" t="s">
        <v>12076</v>
      </c>
      <c r="QGR1" s="25" t="s">
        <v>12077</v>
      </c>
      <c r="QGS1" s="25" t="s">
        <v>12078</v>
      </c>
      <c r="QGT1" s="25" t="s">
        <v>12079</v>
      </c>
      <c r="QGU1" s="25" t="s">
        <v>12080</v>
      </c>
      <c r="QGV1" s="25" t="s">
        <v>12081</v>
      </c>
      <c r="QGW1" s="25" t="s">
        <v>12082</v>
      </c>
      <c r="QGX1" s="25" t="s">
        <v>12083</v>
      </c>
      <c r="QGY1" s="25" t="s">
        <v>12084</v>
      </c>
      <c r="QGZ1" s="25" t="s">
        <v>12085</v>
      </c>
      <c r="QHA1" s="25" t="s">
        <v>12086</v>
      </c>
      <c r="QHB1" s="25" t="s">
        <v>12087</v>
      </c>
      <c r="QHC1" s="25" t="s">
        <v>12088</v>
      </c>
      <c r="QHD1" s="25" t="s">
        <v>12089</v>
      </c>
      <c r="QHE1" s="25" t="s">
        <v>12090</v>
      </c>
      <c r="QHF1" s="25" t="s">
        <v>12091</v>
      </c>
      <c r="QHG1" s="25" t="s">
        <v>12092</v>
      </c>
      <c r="QHH1" s="25" t="s">
        <v>12093</v>
      </c>
      <c r="QHI1" s="25" t="s">
        <v>12094</v>
      </c>
      <c r="QHJ1" s="25" t="s">
        <v>12095</v>
      </c>
      <c r="QHK1" s="25" t="s">
        <v>12096</v>
      </c>
      <c r="QHL1" s="25" t="s">
        <v>12097</v>
      </c>
      <c r="QHM1" s="25" t="s">
        <v>12098</v>
      </c>
      <c r="QHN1" s="25" t="s">
        <v>12099</v>
      </c>
      <c r="QHO1" s="25" t="s">
        <v>12100</v>
      </c>
      <c r="QHP1" s="25" t="s">
        <v>12101</v>
      </c>
      <c r="QHQ1" s="25" t="s">
        <v>12102</v>
      </c>
      <c r="QHR1" s="25" t="s">
        <v>12103</v>
      </c>
      <c r="QHS1" s="25" t="s">
        <v>12104</v>
      </c>
      <c r="QHT1" s="25" t="s">
        <v>12105</v>
      </c>
      <c r="QHU1" s="25" t="s">
        <v>12106</v>
      </c>
      <c r="QHV1" s="25" t="s">
        <v>12107</v>
      </c>
      <c r="QHW1" s="25" t="s">
        <v>12108</v>
      </c>
      <c r="QHX1" s="25" t="s">
        <v>12109</v>
      </c>
      <c r="QHY1" s="25" t="s">
        <v>12110</v>
      </c>
      <c r="QHZ1" s="25" t="s">
        <v>12111</v>
      </c>
      <c r="QIA1" s="25" t="s">
        <v>12112</v>
      </c>
      <c r="QIB1" s="25" t="s">
        <v>12113</v>
      </c>
      <c r="QIC1" s="25" t="s">
        <v>12114</v>
      </c>
      <c r="QID1" s="25" t="s">
        <v>12115</v>
      </c>
      <c r="QIE1" s="25" t="s">
        <v>12116</v>
      </c>
      <c r="QIF1" s="25" t="s">
        <v>12117</v>
      </c>
      <c r="QIG1" s="25" t="s">
        <v>12118</v>
      </c>
      <c r="QIH1" s="25" t="s">
        <v>12119</v>
      </c>
      <c r="QII1" s="25" t="s">
        <v>12120</v>
      </c>
      <c r="QIJ1" s="25" t="s">
        <v>12121</v>
      </c>
      <c r="QIK1" s="25" t="s">
        <v>12122</v>
      </c>
      <c r="QIL1" s="25" t="s">
        <v>12123</v>
      </c>
      <c r="QIM1" s="25" t="s">
        <v>12124</v>
      </c>
      <c r="QIN1" s="25" t="s">
        <v>12125</v>
      </c>
      <c r="QIO1" s="25" t="s">
        <v>12126</v>
      </c>
      <c r="QIP1" s="25" t="s">
        <v>12127</v>
      </c>
      <c r="QIQ1" s="25" t="s">
        <v>12128</v>
      </c>
      <c r="QIR1" s="25" t="s">
        <v>12129</v>
      </c>
      <c r="QIS1" s="25" t="s">
        <v>12130</v>
      </c>
      <c r="QIT1" s="25" t="s">
        <v>12131</v>
      </c>
      <c r="QIU1" s="25" t="s">
        <v>12132</v>
      </c>
      <c r="QIV1" s="25" t="s">
        <v>12133</v>
      </c>
      <c r="QIW1" s="25" t="s">
        <v>12134</v>
      </c>
      <c r="QIX1" s="25" t="s">
        <v>12135</v>
      </c>
      <c r="QIY1" s="25" t="s">
        <v>12136</v>
      </c>
      <c r="QIZ1" s="25" t="s">
        <v>12137</v>
      </c>
      <c r="QJA1" s="25" t="s">
        <v>12138</v>
      </c>
      <c r="QJB1" s="25" t="s">
        <v>12139</v>
      </c>
      <c r="QJC1" s="25" t="s">
        <v>12140</v>
      </c>
      <c r="QJD1" s="25" t="s">
        <v>12141</v>
      </c>
      <c r="QJE1" s="25" t="s">
        <v>12142</v>
      </c>
      <c r="QJF1" s="25" t="s">
        <v>12143</v>
      </c>
      <c r="QJG1" s="25" t="s">
        <v>12144</v>
      </c>
      <c r="QJH1" s="25" t="s">
        <v>12145</v>
      </c>
      <c r="QJI1" s="25" t="s">
        <v>12146</v>
      </c>
      <c r="QJJ1" s="25" t="s">
        <v>12147</v>
      </c>
      <c r="QJK1" s="25" t="s">
        <v>12148</v>
      </c>
      <c r="QJL1" s="25" t="s">
        <v>12149</v>
      </c>
      <c r="QJM1" s="25" t="s">
        <v>12150</v>
      </c>
      <c r="QJN1" s="25" t="s">
        <v>12151</v>
      </c>
      <c r="QJO1" s="25" t="s">
        <v>12152</v>
      </c>
      <c r="QJP1" s="25" t="s">
        <v>12153</v>
      </c>
      <c r="QJQ1" s="25" t="s">
        <v>12154</v>
      </c>
      <c r="QJR1" s="25" t="s">
        <v>12155</v>
      </c>
      <c r="QJS1" s="25" t="s">
        <v>12156</v>
      </c>
      <c r="QJT1" s="25" t="s">
        <v>12157</v>
      </c>
      <c r="QJU1" s="25" t="s">
        <v>12158</v>
      </c>
      <c r="QJV1" s="25" t="s">
        <v>12159</v>
      </c>
      <c r="QJW1" s="25" t="s">
        <v>12160</v>
      </c>
      <c r="QJX1" s="25" t="s">
        <v>12161</v>
      </c>
      <c r="QJY1" s="25" t="s">
        <v>12162</v>
      </c>
      <c r="QJZ1" s="25" t="s">
        <v>12163</v>
      </c>
      <c r="QKA1" s="25" t="s">
        <v>12164</v>
      </c>
      <c r="QKB1" s="25" t="s">
        <v>12165</v>
      </c>
      <c r="QKC1" s="25" t="s">
        <v>12166</v>
      </c>
      <c r="QKD1" s="25" t="s">
        <v>12167</v>
      </c>
      <c r="QKE1" s="25" t="s">
        <v>12168</v>
      </c>
      <c r="QKF1" s="25" t="s">
        <v>12169</v>
      </c>
      <c r="QKG1" s="25" t="s">
        <v>12170</v>
      </c>
      <c r="QKH1" s="25" t="s">
        <v>12171</v>
      </c>
      <c r="QKI1" s="25" t="s">
        <v>12172</v>
      </c>
      <c r="QKJ1" s="25" t="s">
        <v>12173</v>
      </c>
      <c r="QKK1" s="25" t="s">
        <v>12174</v>
      </c>
      <c r="QKL1" s="25" t="s">
        <v>12175</v>
      </c>
      <c r="QKM1" s="25" t="s">
        <v>12176</v>
      </c>
      <c r="QKN1" s="25" t="s">
        <v>12177</v>
      </c>
      <c r="QKO1" s="25" t="s">
        <v>12178</v>
      </c>
      <c r="QKP1" s="25" t="s">
        <v>12179</v>
      </c>
      <c r="QKQ1" s="25" t="s">
        <v>12180</v>
      </c>
      <c r="QKR1" s="25" t="s">
        <v>12181</v>
      </c>
      <c r="QKS1" s="25" t="s">
        <v>12182</v>
      </c>
      <c r="QKT1" s="25" t="s">
        <v>12183</v>
      </c>
      <c r="QKU1" s="25" t="s">
        <v>12184</v>
      </c>
      <c r="QKV1" s="25" t="s">
        <v>12185</v>
      </c>
      <c r="QKW1" s="25" t="s">
        <v>12186</v>
      </c>
      <c r="QKX1" s="25" t="s">
        <v>12187</v>
      </c>
      <c r="QKY1" s="25" t="s">
        <v>12188</v>
      </c>
      <c r="QKZ1" s="25" t="s">
        <v>12189</v>
      </c>
      <c r="QLA1" s="25" t="s">
        <v>12190</v>
      </c>
      <c r="QLB1" s="25" t="s">
        <v>12191</v>
      </c>
      <c r="QLC1" s="25" t="s">
        <v>12192</v>
      </c>
      <c r="QLD1" s="25" t="s">
        <v>12193</v>
      </c>
      <c r="QLE1" s="25" t="s">
        <v>12194</v>
      </c>
      <c r="QLF1" s="25" t="s">
        <v>12195</v>
      </c>
      <c r="QLG1" s="25" t="s">
        <v>12196</v>
      </c>
      <c r="QLH1" s="25" t="s">
        <v>12197</v>
      </c>
      <c r="QLI1" s="25" t="s">
        <v>12198</v>
      </c>
      <c r="QLJ1" s="25" t="s">
        <v>12199</v>
      </c>
      <c r="QLK1" s="25" t="s">
        <v>12200</v>
      </c>
      <c r="QLL1" s="25" t="s">
        <v>12201</v>
      </c>
      <c r="QLM1" s="25" t="s">
        <v>12202</v>
      </c>
      <c r="QLN1" s="25" t="s">
        <v>12203</v>
      </c>
      <c r="QLO1" s="25" t="s">
        <v>12204</v>
      </c>
      <c r="QLP1" s="25" t="s">
        <v>12205</v>
      </c>
      <c r="QLQ1" s="25" t="s">
        <v>12206</v>
      </c>
      <c r="QLR1" s="25" t="s">
        <v>12207</v>
      </c>
      <c r="QLS1" s="25" t="s">
        <v>12208</v>
      </c>
      <c r="QLT1" s="25" t="s">
        <v>12209</v>
      </c>
      <c r="QLU1" s="25" t="s">
        <v>12210</v>
      </c>
      <c r="QLV1" s="25" t="s">
        <v>12211</v>
      </c>
      <c r="QLW1" s="25" t="s">
        <v>12212</v>
      </c>
      <c r="QLX1" s="25" t="s">
        <v>12213</v>
      </c>
      <c r="QLY1" s="25" t="s">
        <v>12214</v>
      </c>
      <c r="QLZ1" s="25" t="s">
        <v>12215</v>
      </c>
      <c r="QMA1" s="25" t="s">
        <v>12216</v>
      </c>
      <c r="QMB1" s="25" t="s">
        <v>12217</v>
      </c>
      <c r="QMC1" s="25" t="s">
        <v>12218</v>
      </c>
      <c r="QMD1" s="25" t="s">
        <v>12219</v>
      </c>
      <c r="QME1" s="25" t="s">
        <v>12220</v>
      </c>
      <c r="QMF1" s="25" t="s">
        <v>12221</v>
      </c>
      <c r="QMG1" s="25" t="s">
        <v>12222</v>
      </c>
      <c r="QMH1" s="25" t="s">
        <v>12223</v>
      </c>
      <c r="QMI1" s="25" t="s">
        <v>12224</v>
      </c>
      <c r="QMJ1" s="25" t="s">
        <v>12225</v>
      </c>
      <c r="QMK1" s="25" t="s">
        <v>12226</v>
      </c>
      <c r="QML1" s="25" t="s">
        <v>12227</v>
      </c>
      <c r="QMM1" s="25" t="s">
        <v>12228</v>
      </c>
      <c r="QMN1" s="25" t="s">
        <v>12229</v>
      </c>
      <c r="QMO1" s="25" t="s">
        <v>12230</v>
      </c>
      <c r="QMP1" s="25" t="s">
        <v>12231</v>
      </c>
      <c r="QMQ1" s="25" t="s">
        <v>12232</v>
      </c>
      <c r="QMR1" s="25" t="s">
        <v>12233</v>
      </c>
      <c r="QMS1" s="25" t="s">
        <v>12234</v>
      </c>
      <c r="QMT1" s="25" t="s">
        <v>12235</v>
      </c>
      <c r="QMU1" s="25" t="s">
        <v>12236</v>
      </c>
      <c r="QMV1" s="25" t="s">
        <v>12237</v>
      </c>
      <c r="QMW1" s="25" t="s">
        <v>12238</v>
      </c>
      <c r="QMX1" s="25" t="s">
        <v>12239</v>
      </c>
      <c r="QMY1" s="25" t="s">
        <v>12240</v>
      </c>
      <c r="QMZ1" s="25" t="s">
        <v>12241</v>
      </c>
      <c r="QNA1" s="25" t="s">
        <v>12242</v>
      </c>
      <c r="QNB1" s="25" t="s">
        <v>12243</v>
      </c>
      <c r="QNC1" s="25" t="s">
        <v>12244</v>
      </c>
      <c r="QND1" s="25" t="s">
        <v>12245</v>
      </c>
      <c r="QNE1" s="25" t="s">
        <v>12246</v>
      </c>
      <c r="QNF1" s="25" t="s">
        <v>12247</v>
      </c>
      <c r="QNG1" s="25" t="s">
        <v>12248</v>
      </c>
      <c r="QNH1" s="25" t="s">
        <v>12249</v>
      </c>
      <c r="QNI1" s="25" t="s">
        <v>12250</v>
      </c>
      <c r="QNJ1" s="25" t="s">
        <v>12251</v>
      </c>
      <c r="QNK1" s="25" t="s">
        <v>12252</v>
      </c>
      <c r="QNL1" s="25" t="s">
        <v>12253</v>
      </c>
      <c r="QNM1" s="25" t="s">
        <v>12254</v>
      </c>
      <c r="QNN1" s="25" t="s">
        <v>12255</v>
      </c>
      <c r="QNO1" s="25" t="s">
        <v>12256</v>
      </c>
      <c r="QNP1" s="25" t="s">
        <v>12257</v>
      </c>
      <c r="QNQ1" s="25" t="s">
        <v>12258</v>
      </c>
      <c r="QNR1" s="25" t="s">
        <v>12259</v>
      </c>
      <c r="QNS1" s="25" t="s">
        <v>12260</v>
      </c>
      <c r="QNT1" s="25" t="s">
        <v>12261</v>
      </c>
      <c r="QNU1" s="25" t="s">
        <v>12262</v>
      </c>
      <c r="QNV1" s="25" t="s">
        <v>12263</v>
      </c>
      <c r="QNW1" s="25" t="s">
        <v>12264</v>
      </c>
      <c r="QNX1" s="25" t="s">
        <v>12265</v>
      </c>
      <c r="QNY1" s="25" t="s">
        <v>12266</v>
      </c>
      <c r="QNZ1" s="25" t="s">
        <v>12267</v>
      </c>
      <c r="QOA1" s="25" t="s">
        <v>12268</v>
      </c>
      <c r="QOB1" s="25" t="s">
        <v>12269</v>
      </c>
      <c r="QOC1" s="25" t="s">
        <v>12270</v>
      </c>
      <c r="QOD1" s="25" t="s">
        <v>12271</v>
      </c>
      <c r="QOE1" s="25" t="s">
        <v>12272</v>
      </c>
      <c r="QOF1" s="25" t="s">
        <v>12273</v>
      </c>
      <c r="QOG1" s="25" t="s">
        <v>12274</v>
      </c>
      <c r="QOH1" s="25" t="s">
        <v>12275</v>
      </c>
      <c r="QOI1" s="25" t="s">
        <v>12276</v>
      </c>
      <c r="QOJ1" s="25" t="s">
        <v>12277</v>
      </c>
      <c r="QOK1" s="25" t="s">
        <v>12278</v>
      </c>
      <c r="QOL1" s="25" t="s">
        <v>12279</v>
      </c>
      <c r="QOM1" s="25" t="s">
        <v>12280</v>
      </c>
      <c r="QON1" s="25" t="s">
        <v>12281</v>
      </c>
      <c r="QOO1" s="25" t="s">
        <v>12282</v>
      </c>
      <c r="QOP1" s="25" t="s">
        <v>12283</v>
      </c>
      <c r="QOQ1" s="25" t="s">
        <v>12284</v>
      </c>
      <c r="QOR1" s="25" t="s">
        <v>12285</v>
      </c>
      <c r="QOS1" s="25" t="s">
        <v>12286</v>
      </c>
      <c r="QOT1" s="25" t="s">
        <v>12287</v>
      </c>
      <c r="QOU1" s="25" t="s">
        <v>12288</v>
      </c>
      <c r="QOV1" s="25" t="s">
        <v>12289</v>
      </c>
      <c r="QOW1" s="25" t="s">
        <v>12290</v>
      </c>
      <c r="QOX1" s="25" t="s">
        <v>12291</v>
      </c>
      <c r="QOY1" s="25" t="s">
        <v>12292</v>
      </c>
      <c r="QOZ1" s="25" t="s">
        <v>12293</v>
      </c>
      <c r="QPA1" s="25" t="s">
        <v>12294</v>
      </c>
      <c r="QPB1" s="25" t="s">
        <v>12295</v>
      </c>
      <c r="QPC1" s="25" t="s">
        <v>12296</v>
      </c>
      <c r="QPD1" s="25" t="s">
        <v>12297</v>
      </c>
      <c r="QPE1" s="25" t="s">
        <v>12298</v>
      </c>
      <c r="QPF1" s="25" t="s">
        <v>12299</v>
      </c>
      <c r="QPG1" s="25" t="s">
        <v>12300</v>
      </c>
      <c r="QPH1" s="25" t="s">
        <v>12301</v>
      </c>
      <c r="QPI1" s="25" t="s">
        <v>12302</v>
      </c>
      <c r="QPJ1" s="25" t="s">
        <v>12303</v>
      </c>
      <c r="QPK1" s="25" t="s">
        <v>12304</v>
      </c>
      <c r="QPL1" s="25" t="s">
        <v>12305</v>
      </c>
      <c r="QPM1" s="25" t="s">
        <v>12306</v>
      </c>
      <c r="QPN1" s="25" t="s">
        <v>12307</v>
      </c>
      <c r="QPO1" s="25" t="s">
        <v>12308</v>
      </c>
      <c r="QPP1" s="25" t="s">
        <v>12309</v>
      </c>
      <c r="QPQ1" s="25" t="s">
        <v>12310</v>
      </c>
      <c r="QPR1" s="25" t="s">
        <v>12311</v>
      </c>
      <c r="QPS1" s="25" t="s">
        <v>12312</v>
      </c>
      <c r="QPT1" s="25" t="s">
        <v>12313</v>
      </c>
      <c r="QPU1" s="25" t="s">
        <v>12314</v>
      </c>
      <c r="QPV1" s="25" t="s">
        <v>12315</v>
      </c>
      <c r="QPW1" s="25" t="s">
        <v>12316</v>
      </c>
      <c r="QPX1" s="25" t="s">
        <v>12317</v>
      </c>
      <c r="QPY1" s="25" t="s">
        <v>12318</v>
      </c>
      <c r="QPZ1" s="25" t="s">
        <v>12319</v>
      </c>
      <c r="QQA1" s="25" t="s">
        <v>12320</v>
      </c>
      <c r="QQB1" s="25" t="s">
        <v>12321</v>
      </c>
      <c r="QQC1" s="25" t="s">
        <v>12322</v>
      </c>
      <c r="QQD1" s="25" t="s">
        <v>12323</v>
      </c>
      <c r="QQE1" s="25" t="s">
        <v>12324</v>
      </c>
      <c r="QQF1" s="25" t="s">
        <v>12325</v>
      </c>
      <c r="QQG1" s="25" t="s">
        <v>12326</v>
      </c>
      <c r="QQH1" s="25" t="s">
        <v>12327</v>
      </c>
      <c r="QQI1" s="25" t="s">
        <v>12328</v>
      </c>
      <c r="QQJ1" s="25" t="s">
        <v>12329</v>
      </c>
      <c r="QQK1" s="25" t="s">
        <v>12330</v>
      </c>
      <c r="QQL1" s="25" t="s">
        <v>12331</v>
      </c>
      <c r="QQM1" s="25" t="s">
        <v>12332</v>
      </c>
      <c r="QQN1" s="25" t="s">
        <v>12333</v>
      </c>
      <c r="QQO1" s="25" t="s">
        <v>12334</v>
      </c>
      <c r="QQP1" s="25" t="s">
        <v>12335</v>
      </c>
      <c r="QQQ1" s="25" t="s">
        <v>12336</v>
      </c>
      <c r="QQR1" s="25" t="s">
        <v>12337</v>
      </c>
      <c r="QQS1" s="25" t="s">
        <v>12338</v>
      </c>
      <c r="QQT1" s="25" t="s">
        <v>12339</v>
      </c>
      <c r="QQU1" s="25" t="s">
        <v>12340</v>
      </c>
      <c r="QQV1" s="25" t="s">
        <v>12341</v>
      </c>
      <c r="QQW1" s="25" t="s">
        <v>12342</v>
      </c>
      <c r="QQX1" s="25" t="s">
        <v>12343</v>
      </c>
      <c r="QQY1" s="25" t="s">
        <v>12344</v>
      </c>
      <c r="QQZ1" s="25" t="s">
        <v>12345</v>
      </c>
      <c r="QRA1" s="25" t="s">
        <v>12346</v>
      </c>
      <c r="QRB1" s="25" t="s">
        <v>12347</v>
      </c>
      <c r="QRC1" s="25" t="s">
        <v>12348</v>
      </c>
      <c r="QRD1" s="25" t="s">
        <v>12349</v>
      </c>
      <c r="QRE1" s="25" t="s">
        <v>12350</v>
      </c>
      <c r="QRF1" s="25" t="s">
        <v>12351</v>
      </c>
      <c r="QRG1" s="25" t="s">
        <v>12352</v>
      </c>
      <c r="QRH1" s="25" t="s">
        <v>12353</v>
      </c>
      <c r="QRI1" s="25" t="s">
        <v>12354</v>
      </c>
      <c r="QRJ1" s="25" t="s">
        <v>12355</v>
      </c>
      <c r="QRK1" s="25" t="s">
        <v>12356</v>
      </c>
      <c r="QRL1" s="25" t="s">
        <v>12357</v>
      </c>
      <c r="QRM1" s="25" t="s">
        <v>12358</v>
      </c>
      <c r="QRN1" s="25" t="s">
        <v>12359</v>
      </c>
      <c r="QRO1" s="25" t="s">
        <v>12360</v>
      </c>
      <c r="QRP1" s="25" t="s">
        <v>12361</v>
      </c>
      <c r="QRQ1" s="25" t="s">
        <v>12362</v>
      </c>
      <c r="QRR1" s="25" t="s">
        <v>12363</v>
      </c>
      <c r="QRS1" s="25" t="s">
        <v>12364</v>
      </c>
      <c r="QRT1" s="25" t="s">
        <v>12365</v>
      </c>
      <c r="QRU1" s="25" t="s">
        <v>12366</v>
      </c>
      <c r="QRV1" s="25" t="s">
        <v>12367</v>
      </c>
      <c r="QRW1" s="25" t="s">
        <v>12368</v>
      </c>
      <c r="QRX1" s="25" t="s">
        <v>12369</v>
      </c>
      <c r="QRY1" s="25" t="s">
        <v>12370</v>
      </c>
      <c r="QRZ1" s="25" t="s">
        <v>12371</v>
      </c>
      <c r="QSA1" s="25" t="s">
        <v>12372</v>
      </c>
      <c r="QSB1" s="25" t="s">
        <v>12373</v>
      </c>
      <c r="QSC1" s="25" t="s">
        <v>12374</v>
      </c>
      <c r="QSD1" s="25" t="s">
        <v>12375</v>
      </c>
      <c r="QSE1" s="25" t="s">
        <v>12376</v>
      </c>
      <c r="QSF1" s="25" t="s">
        <v>12377</v>
      </c>
      <c r="QSG1" s="25" t="s">
        <v>12378</v>
      </c>
      <c r="QSH1" s="25" t="s">
        <v>12379</v>
      </c>
      <c r="QSI1" s="25" t="s">
        <v>12380</v>
      </c>
      <c r="QSJ1" s="25" t="s">
        <v>12381</v>
      </c>
      <c r="QSK1" s="25" t="s">
        <v>12382</v>
      </c>
      <c r="QSL1" s="25" t="s">
        <v>12383</v>
      </c>
      <c r="QSM1" s="25" t="s">
        <v>12384</v>
      </c>
      <c r="QSN1" s="25" t="s">
        <v>12385</v>
      </c>
      <c r="QSO1" s="25" t="s">
        <v>12386</v>
      </c>
      <c r="QSP1" s="25" t="s">
        <v>12387</v>
      </c>
      <c r="QSQ1" s="25" t="s">
        <v>12388</v>
      </c>
      <c r="QSR1" s="25" t="s">
        <v>12389</v>
      </c>
      <c r="QSS1" s="25" t="s">
        <v>12390</v>
      </c>
      <c r="QST1" s="25" t="s">
        <v>12391</v>
      </c>
      <c r="QSU1" s="25" t="s">
        <v>12392</v>
      </c>
      <c r="QSV1" s="25" t="s">
        <v>12393</v>
      </c>
      <c r="QSW1" s="25" t="s">
        <v>12394</v>
      </c>
      <c r="QSX1" s="25" t="s">
        <v>12395</v>
      </c>
      <c r="QSY1" s="25" t="s">
        <v>12396</v>
      </c>
      <c r="QSZ1" s="25" t="s">
        <v>12397</v>
      </c>
      <c r="QTA1" s="25" t="s">
        <v>12398</v>
      </c>
      <c r="QTB1" s="25" t="s">
        <v>12399</v>
      </c>
      <c r="QTC1" s="25" t="s">
        <v>12400</v>
      </c>
      <c r="QTD1" s="25" t="s">
        <v>12401</v>
      </c>
      <c r="QTE1" s="25" t="s">
        <v>12402</v>
      </c>
      <c r="QTF1" s="25" t="s">
        <v>12403</v>
      </c>
      <c r="QTG1" s="25" t="s">
        <v>12404</v>
      </c>
      <c r="QTH1" s="25" t="s">
        <v>12405</v>
      </c>
      <c r="QTI1" s="25" t="s">
        <v>12406</v>
      </c>
      <c r="QTJ1" s="25" t="s">
        <v>12407</v>
      </c>
      <c r="QTK1" s="25" t="s">
        <v>12408</v>
      </c>
      <c r="QTL1" s="25" t="s">
        <v>12409</v>
      </c>
      <c r="QTM1" s="25" t="s">
        <v>12410</v>
      </c>
      <c r="QTN1" s="25" t="s">
        <v>12411</v>
      </c>
      <c r="QTO1" s="25" t="s">
        <v>12412</v>
      </c>
      <c r="QTP1" s="25" t="s">
        <v>12413</v>
      </c>
      <c r="QTQ1" s="25" t="s">
        <v>12414</v>
      </c>
      <c r="QTR1" s="25" t="s">
        <v>12415</v>
      </c>
      <c r="QTS1" s="25" t="s">
        <v>12416</v>
      </c>
      <c r="QTT1" s="25" t="s">
        <v>12417</v>
      </c>
      <c r="QTU1" s="25" t="s">
        <v>12418</v>
      </c>
      <c r="QTV1" s="25" t="s">
        <v>12419</v>
      </c>
      <c r="QTW1" s="25" t="s">
        <v>12420</v>
      </c>
      <c r="QTX1" s="25" t="s">
        <v>12421</v>
      </c>
      <c r="QTY1" s="25" t="s">
        <v>12422</v>
      </c>
      <c r="QTZ1" s="25" t="s">
        <v>12423</v>
      </c>
      <c r="QUA1" s="25" t="s">
        <v>12424</v>
      </c>
      <c r="QUB1" s="25" t="s">
        <v>12425</v>
      </c>
      <c r="QUC1" s="25" t="s">
        <v>12426</v>
      </c>
      <c r="QUD1" s="25" t="s">
        <v>12427</v>
      </c>
      <c r="QUE1" s="25" t="s">
        <v>12428</v>
      </c>
      <c r="QUF1" s="25" t="s">
        <v>12429</v>
      </c>
      <c r="QUG1" s="25" t="s">
        <v>12430</v>
      </c>
      <c r="QUH1" s="25" t="s">
        <v>12431</v>
      </c>
      <c r="QUI1" s="25" t="s">
        <v>12432</v>
      </c>
      <c r="QUJ1" s="25" t="s">
        <v>12433</v>
      </c>
      <c r="QUK1" s="25" t="s">
        <v>12434</v>
      </c>
      <c r="QUL1" s="25" t="s">
        <v>12435</v>
      </c>
      <c r="QUM1" s="25" t="s">
        <v>12436</v>
      </c>
      <c r="QUN1" s="25" t="s">
        <v>12437</v>
      </c>
      <c r="QUO1" s="25" t="s">
        <v>12438</v>
      </c>
      <c r="QUP1" s="25" t="s">
        <v>12439</v>
      </c>
      <c r="QUQ1" s="25" t="s">
        <v>12440</v>
      </c>
      <c r="QUR1" s="25" t="s">
        <v>12441</v>
      </c>
      <c r="QUS1" s="25" t="s">
        <v>12442</v>
      </c>
      <c r="QUT1" s="25" t="s">
        <v>12443</v>
      </c>
      <c r="QUU1" s="25" t="s">
        <v>12444</v>
      </c>
      <c r="QUV1" s="25" t="s">
        <v>12445</v>
      </c>
      <c r="QUW1" s="25" t="s">
        <v>12446</v>
      </c>
      <c r="QUX1" s="25" t="s">
        <v>12447</v>
      </c>
      <c r="QUY1" s="25" t="s">
        <v>12448</v>
      </c>
      <c r="QUZ1" s="25" t="s">
        <v>12449</v>
      </c>
      <c r="QVA1" s="25" t="s">
        <v>12450</v>
      </c>
      <c r="QVB1" s="25" t="s">
        <v>12451</v>
      </c>
      <c r="QVC1" s="25" t="s">
        <v>12452</v>
      </c>
      <c r="QVD1" s="25" t="s">
        <v>12453</v>
      </c>
      <c r="QVE1" s="25" t="s">
        <v>12454</v>
      </c>
      <c r="QVF1" s="25" t="s">
        <v>12455</v>
      </c>
      <c r="QVG1" s="25" t="s">
        <v>12456</v>
      </c>
      <c r="QVH1" s="25" t="s">
        <v>12457</v>
      </c>
      <c r="QVI1" s="25" t="s">
        <v>12458</v>
      </c>
      <c r="QVJ1" s="25" t="s">
        <v>12459</v>
      </c>
      <c r="QVK1" s="25" t="s">
        <v>12460</v>
      </c>
      <c r="QVL1" s="25" t="s">
        <v>12461</v>
      </c>
      <c r="QVM1" s="25" t="s">
        <v>12462</v>
      </c>
      <c r="QVN1" s="25" t="s">
        <v>12463</v>
      </c>
      <c r="QVO1" s="25" t="s">
        <v>12464</v>
      </c>
      <c r="QVP1" s="25" t="s">
        <v>12465</v>
      </c>
      <c r="QVQ1" s="25" t="s">
        <v>12466</v>
      </c>
      <c r="QVR1" s="25" t="s">
        <v>12467</v>
      </c>
      <c r="QVS1" s="25" t="s">
        <v>12468</v>
      </c>
      <c r="QVT1" s="25" t="s">
        <v>12469</v>
      </c>
      <c r="QVU1" s="25" t="s">
        <v>12470</v>
      </c>
      <c r="QVV1" s="25" t="s">
        <v>12471</v>
      </c>
      <c r="QVW1" s="25" t="s">
        <v>12472</v>
      </c>
      <c r="QVX1" s="25" t="s">
        <v>12473</v>
      </c>
      <c r="QVY1" s="25" t="s">
        <v>12474</v>
      </c>
      <c r="QVZ1" s="25" t="s">
        <v>12475</v>
      </c>
      <c r="QWA1" s="25" t="s">
        <v>12476</v>
      </c>
      <c r="QWB1" s="25" t="s">
        <v>12477</v>
      </c>
      <c r="QWC1" s="25" t="s">
        <v>12478</v>
      </c>
      <c r="QWD1" s="25" t="s">
        <v>12479</v>
      </c>
      <c r="QWE1" s="25" t="s">
        <v>12480</v>
      </c>
      <c r="QWF1" s="25" t="s">
        <v>12481</v>
      </c>
      <c r="QWG1" s="25" t="s">
        <v>12482</v>
      </c>
      <c r="QWH1" s="25" t="s">
        <v>12483</v>
      </c>
      <c r="QWI1" s="25" t="s">
        <v>12484</v>
      </c>
      <c r="QWJ1" s="25" t="s">
        <v>12485</v>
      </c>
      <c r="QWK1" s="25" t="s">
        <v>12486</v>
      </c>
      <c r="QWL1" s="25" t="s">
        <v>12487</v>
      </c>
      <c r="QWM1" s="25" t="s">
        <v>12488</v>
      </c>
      <c r="QWN1" s="25" t="s">
        <v>12489</v>
      </c>
      <c r="QWO1" s="25" t="s">
        <v>12490</v>
      </c>
      <c r="QWP1" s="25" t="s">
        <v>12491</v>
      </c>
      <c r="QWQ1" s="25" t="s">
        <v>12492</v>
      </c>
      <c r="QWR1" s="25" t="s">
        <v>12493</v>
      </c>
      <c r="QWS1" s="25" t="s">
        <v>12494</v>
      </c>
      <c r="QWT1" s="25" t="s">
        <v>12495</v>
      </c>
      <c r="QWU1" s="25" t="s">
        <v>12496</v>
      </c>
      <c r="QWV1" s="25" t="s">
        <v>12497</v>
      </c>
      <c r="QWW1" s="25" t="s">
        <v>12498</v>
      </c>
      <c r="QWX1" s="25" t="s">
        <v>12499</v>
      </c>
      <c r="QWY1" s="25" t="s">
        <v>12500</v>
      </c>
      <c r="QWZ1" s="25" t="s">
        <v>12501</v>
      </c>
      <c r="QXA1" s="25" t="s">
        <v>12502</v>
      </c>
      <c r="QXB1" s="25" t="s">
        <v>12503</v>
      </c>
      <c r="QXC1" s="25" t="s">
        <v>12504</v>
      </c>
      <c r="QXD1" s="25" t="s">
        <v>12505</v>
      </c>
      <c r="QXE1" s="25" t="s">
        <v>12506</v>
      </c>
      <c r="QXF1" s="25" t="s">
        <v>12507</v>
      </c>
      <c r="QXG1" s="25" t="s">
        <v>12508</v>
      </c>
      <c r="QXH1" s="25" t="s">
        <v>12509</v>
      </c>
      <c r="QXI1" s="25" t="s">
        <v>12510</v>
      </c>
      <c r="QXJ1" s="25" t="s">
        <v>12511</v>
      </c>
      <c r="QXK1" s="25" t="s">
        <v>12512</v>
      </c>
      <c r="QXL1" s="25" t="s">
        <v>12513</v>
      </c>
      <c r="QXM1" s="25" t="s">
        <v>12514</v>
      </c>
      <c r="QXN1" s="25" t="s">
        <v>12515</v>
      </c>
      <c r="QXO1" s="25" t="s">
        <v>12516</v>
      </c>
      <c r="QXP1" s="25" t="s">
        <v>12517</v>
      </c>
      <c r="QXQ1" s="25" t="s">
        <v>12518</v>
      </c>
      <c r="QXR1" s="25" t="s">
        <v>12519</v>
      </c>
      <c r="QXS1" s="25" t="s">
        <v>12520</v>
      </c>
      <c r="QXT1" s="25" t="s">
        <v>12521</v>
      </c>
      <c r="QXU1" s="25" t="s">
        <v>12522</v>
      </c>
      <c r="QXV1" s="25" t="s">
        <v>12523</v>
      </c>
      <c r="QXW1" s="25" t="s">
        <v>12524</v>
      </c>
      <c r="QXX1" s="25" t="s">
        <v>12525</v>
      </c>
      <c r="QXY1" s="25" t="s">
        <v>12526</v>
      </c>
      <c r="QXZ1" s="25" t="s">
        <v>12527</v>
      </c>
      <c r="QYA1" s="25" t="s">
        <v>12528</v>
      </c>
      <c r="QYB1" s="25" t="s">
        <v>12529</v>
      </c>
      <c r="QYC1" s="25" t="s">
        <v>12530</v>
      </c>
      <c r="QYD1" s="25" t="s">
        <v>12531</v>
      </c>
      <c r="QYE1" s="25" t="s">
        <v>12532</v>
      </c>
      <c r="QYF1" s="25" t="s">
        <v>12533</v>
      </c>
      <c r="QYG1" s="25" t="s">
        <v>12534</v>
      </c>
      <c r="QYH1" s="25" t="s">
        <v>12535</v>
      </c>
      <c r="QYI1" s="25" t="s">
        <v>12536</v>
      </c>
      <c r="QYJ1" s="25" t="s">
        <v>12537</v>
      </c>
      <c r="QYK1" s="25" t="s">
        <v>12538</v>
      </c>
      <c r="QYL1" s="25" t="s">
        <v>12539</v>
      </c>
      <c r="QYM1" s="25" t="s">
        <v>12540</v>
      </c>
      <c r="QYN1" s="25" t="s">
        <v>12541</v>
      </c>
      <c r="QYO1" s="25" t="s">
        <v>12542</v>
      </c>
      <c r="QYP1" s="25" t="s">
        <v>12543</v>
      </c>
      <c r="QYQ1" s="25" t="s">
        <v>12544</v>
      </c>
      <c r="QYR1" s="25" t="s">
        <v>12545</v>
      </c>
      <c r="QYS1" s="25" t="s">
        <v>12546</v>
      </c>
      <c r="QYT1" s="25" t="s">
        <v>12547</v>
      </c>
      <c r="QYU1" s="25" t="s">
        <v>12548</v>
      </c>
      <c r="QYV1" s="25" t="s">
        <v>12549</v>
      </c>
      <c r="QYW1" s="25" t="s">
        <v>12550</v>
      </c>
      <c r="QYX1" s="25" t="s">
        <v>12551</v>
      </c>
      <c r="QYY1" s="25" t="s">
        <v>12552</v>
      </c>
      <c r="QYZ1" s="25" t="s">
        <v>12553</v>
      </c>
      <c r="QZA1" s="25" t="s">
        <v>12554</v>
      </c>
      <c r="QZB1" s="25" t="s">
        <v>12555</v>
      </c>
      <c r="QZC1" s="25" t="s">
        <v>12556</v>
      </c>
      <c r="QZD1" s="25" t="s">
        <v>12557</v>
      </c>
      <c r="QZE1" s="25" t="s">
        <v>12558</v>
      </c>
      <c r="QZF1" s="25" t="s">
        <v>12559</v>
      </c>
      <c r="QZG1" s="25" t="s">
        <v>12560</v>
      </c>
      <c r="QZH1" s="25" t="s">
        <v>12561</v>
      </c>
      <c r="QZI1" s="25" t="s">
        <v>12562</v>
      </c>
      <c r="QZJ1" s="25" t="s">
        <v>12563</v>
      </c>
      <c r="QZK1" s="25" t="s">
        <v>12564</v>
      </c>
      <c r="QZL1" s="25" t="s">
        <v>12565</v>
      </c>
      <c r="QZM1" s="25" t="s">
        <v>12566</v>
      </c>
      <c r="QZN1" s="25" t="s">
        <v>12567</v>
      </c>
      <c r="QZO1" s="25" t="s">
        <v>12568</v>
      </c>
      <c r="QZP1" s="25" t="s">
        <v>12569</v>
      </c>
      <c r="QZQ1" s="25" t="s">
        <v>12570</v>
      </c>
      <c r="QZR1" s="25" t="s">
        <v>12571</v>
      </c>
      <c r="QZS1" s="25" t="s">
        <v>12572</v>
      </c>
      <c r="QZT1" s="25" t="s">
        <v>12573</v>
      </c>
      <c r="QZU1" s="25" t="s">
        <v>12574</v>
      </c>
      <c r="QZV1" s="25" t="s">
        <v>12575</v>
      </c>
      <c r="QZW1" s="25" t="s">
        <v>12576</v>
      </c>
      <c r="QZX1" s="25" t="s">
        <v>12577</v>
      </c>
      <c r="QZY1" s="25" t="s">
        <v>12578</v>
      </c>
      <c r="QZZ1" s="25" t="s">
        <v>12579</v>
      </c>
      <c r="RAA1" s="25" t="s">
        <v>12580</v>
      </c>
      <c r="RAB1" s="25" t="s">
        <v>12581</v>
      </c>
      <c r="RAC1" s="25" t="s">
        <v>12582</v>
      </c>
      <c r="RAD1" s="25" t="s">
        <v>12583</v>
      </c>
      <c r="RAE1" s="25" t="s">
        <v>12584</v>
      </c>
      <c r="RAF1" s="25" t="s">
        <v>12585</v>
      </c>
      <c r="RAG1" s="25" t="s">
        <v>12586</v>
      </c>
      <c r="RAH1" s="25" t="s">
        <v>12587</v>
      </c>
      <c r="RAI1" s="25" t="s">
        <v>12588</v>
      </c>
      <c r="RAJ1" s="25" t="s">
        <v>12589</v>
      </c>
      <c r="RAK1" s="25" t="s">
        <v>12590</v>
      </c>
      <c r="RAL1" s="25" t="s">
        <v>12591</v>
      </c>
      <c r="RAM1" s="25" t="s">
        <v>12592</v>
      </c>
      <c r="RAN1" s="25" t="s">
        <v>12593</v>
      </c>
      <c r="RAO1" s="25" t="s">
        <v>12594</v>
      </c>
      <c r="RAP1" s="25" t="s">
        <v>12595</v>
      </c>
      <c r="RAQ1" s="25" t="s">
        <v>12596</v>
      </c>
      <c r="RAR1" s="25" t="s">
        <v>12597</v>
      </c>
      <c r="RAS1" s="25" t="s">
        <v>12598</v>
      </c>
      <c r="RAT1" s="25" t="s">
        <v>12599</v>
      </c>
      <c r="RAU1" s="25" t="s">
        <v>12600</v>
      </c>
      <c r="RAV1" s="25" t="s">
        <v>12601</v>
      </c>
      <c r="RAW1" s="25" t="s">
        <v>12602</v>
      </c>
      <c r="RAX1" s="25" t="s">
        <v>12603</v>
      </c>
      <c r="RAY1" s="25" t="s">
        <v>12604</v>
      </c>
      <c r="RAZ1" s="25" t="s">
        <v>12605</v>
      </c>
      <c r="RBA1" s="25" t="s">
        <v>12606</v>
      </c>
      <c r="RBB1" s="25" t="s">
        <v>12607</v>
      </c>
      <c r="RBC1" s="25" t="s">
        <v>12608</v>
      </c>
      <c r="RBD1" s="25" t="s">
        <v>12609</v>
      </c>
      <c r="RBE1" s="25" t="s">
        <v>12610</v>
      </c>
      <c r="RBF1" s="25" t="s">
        <v>12611</v>
      </c>
      <c r="RBG1" s="25" t="s">
        <v>12612</v>
      </c>
      <c r="RBH1" s="25" t="s">
        <v>12613</v>
      </c>
      <c r="RBI1" s="25" t="s">
        <v>12614</v>
      </c>
      <c r="RBJ1" s="25" t="s">
        <v>12615</v>
      </c>
      <c r="RBK1" s="25" t="s">
        <v>12616</v>
      </c>
      <c r="RBL1" s="25" t="s">
        <v>12617</v>
      </c>
      <c r="RBM1" s="25" t="s">
        <v>12618</v>
      </c>
      <c r="RBN1" s="25" t="s">
        <v>12619</v>
      </c>
      <c r="RBO1" s="25" t="s">
        <v>12620</v>
      </c>
      <c r="RBP1" s="25" t="s">
        <v>12621</v>
      </c>
      <c r="RBQ1" s="25" t="s">
        <v>12622</v>
      </c>
      <c r="RBR1" s="25" t="s">
        <v>12623</v>
      </c>
      <c r="RBS1" s="25" t="s">
        <v>12624</v>
      </c>
      <c r="RBT1" s="25" t="s">
        <v>12625</v>
      </c>
      <c r="RBU1" s="25" t="s">
        <v>12626</v>
      </c>
      <c r="RBV1" s="25" t="s">
        <v>12627</v>
      </c>
      <c r="RBW1" s="25" t="s">
        <v>12628</v>
      </c>
      <c r="RBX1" s="25" t="s">
        <v>12629</v>
      </c>
      <c r="RBY1" s="25" t="s">
        <v>12630</v>
      </c>
      <c r="RBZ1" s="25" t="s">
        <v>12631</v>
      </c>
      <c r="RCA1" s="25" t="s">
        <v>12632</v>
      </c>
      <c r="RCB1" s="25" t="s">
        <v>12633</v>
      </c>
      <c r="RCC1" s="25" t="s">
        <v>12634</v>
      </c>
      <c r="RCD1" s="25" t="s">
        <v>12635</v>
      </c>
      <c r="RCE1" s="25" t="s">
        <v>12636</v>
      </c>
      <c r="RCF1" s="25" t="s">
        <v>12637</v>
      </c>
      <c r="RCG1" s="25" t="s">
        <v>12638</v>
      </c>
      <c r="RCH1" s="25" t="s">
        <v>12639</v>
      </c>
      <c r="RCI1" s="25" t="s">
        <v>12640</v>
      </c>
      <c r="RCJ1" s="25" t="s">
        <v>12641</v>
      </c>
      <c r="RCK1" s="25" t="s">
        <v>12642</v>
      </c>
      <c r="RCL1" s="25" t="s">
        <v>12643</v>
      </c>
      <c r="RCM1" s="25" t="s">
        <v>12644</v>
      </c>
      <c r="RCN1" s="25" t="s">
        <v>12645</v>
      </c>
      <c r="RCO1" s="25" t="s">
        <v>12646</v>
      </c>
      <c r="RCP1" s="25" t="s">
        <v>12647</v>
      </c>
      <c r="RCQ1" s="25" t="s">
        <v>12648</v>
      </c>
      <c r="RCR1" s="25" t="s">
        <v>12649</v>
      </c>
      <c r="RCS1" s="25" t="s">
        <v>12650</v>
      </c>
      <c r="RCT1" s="25" t="s">
        <v>12651</v>
      </c>
      <c r="RCU1" s="25" t="s">
        <v>12652</v>
      </c>
      <c r="RCV1" s="25" t="s">
        <v>12653</v>
      </c>
      <c r="RCW1" s="25" t="s">
        <v>12654</v>
      </c>
      <c r="RCX1" s="25" t="s">
        <v>12655</v>
      </c>
      <c r="RCY1" s="25" t="s">
        <v>12656</v>
      </c>
      <c r="RCZ1" s="25" t="s">
        <v>12657</v>
      </c>
      <c r="RDA1" s="25" t="s">
        <v>12658</v>
      </c>
      <c r="RDB1" s="25" t="s">
        <v>12659</v>
      </c>
      <c r="RDC1" s="25" t="s">
        <v>12660</v>
      </c>
      <c r="RDD1" s="25" t="s">
        <v>12661</v>
      </c>
      <c r="RDE1" s="25" t="s">
        <v>12662</v>
      </c>
      <c r="RDF1" s="25" t="s">
        <v>12663</v>
      </c>
      <c r="RDG1" s="25" t="s">
        <v>12664</v>
      </c>
      <c r="RDH1" s="25" t="s">
        <v>12665</v>
      </c>
      <c r="RDI1" s="25" t="s">
        <v>12666</v>
      </c>
      <c r="RDJ1" s="25" t="s">
        <v>12667</v>
      </c>
      <c r="RDK1" s="25" t="s">
        <v>12668</v>
      </c>
      <c r="RDL1" s="25" t="s">
        <v>12669</v>
      </c>
      <c r="RDM1" s="25" t="s">
        <v>12670</v>
      </c>
      <c r="RDN1" s="25" t="s">
        <v>12671</v>
      </c>
      <c r="RDO1" s="25" t="s">
        <v>12672</v>
      </c>
      <c r="RDP1" s="25" t="s">
        <v>12673</v>
      </c>
      <c r="RDQ1" s="25" t="s">
        <v>12674</v>
      </c>
      <c r="RDR1" s="25" t="s">
        <v>12675</v>
      </c>
      <c r="RDS1" s="25" t="s">
        <v>12676</v>
      </c>
      <c r="RDT1" s="25" t="s">
        <v>12677</v>
      </c>
      <c r="RDU1" s="25" t="s">
        <v>12678</v>
      </c>
      <c r="RDV1" s="25" t="s">
        <v>12679</v>
      </c>
      <c r="RDW1" s="25" t="s">
        <v>12680</v>
      </c>
      <c r="RDX1" s="25" t="s">
        <v>12681</v>
      </c>
      <c r="RDY1" s="25" t="s">
        <v>12682</v>
      </c>
      <c r="RDZ1" s="25" t="s">
        <v>12683</v>
      </c>
      <c r="REA1" s="25" t="s">
        <v>12684</v>
      </c>
      <c r="REB1" s="25" t="s">
        <v>12685</v>
      </c>
      <c r="REC1" s="25" t="s">
        <v>12686</v>
      </c>
      <c r="RED1" s="25" t="s">
        <v>12687</v>
      </c>
      <c r="REE1" s="25" t="s">
        <v>12688</v>
      </c>
      <c r="REF1" s="25" t="s">
        <v>12689</v>
      </c>
      <c r="REG1" s="25" t="s">
        <v>12690</v>
      </c>
      <c r="REH1" s="25" t="s">
        <v>12691</v>
      </c>
      <c r="REI1" s="25" t="s">
        <v>12692</v>
      </c>
      <c r="REJ1" s="25" t="s">
        <v>12693</v>
      </c>
      <c r="REK1" s="25" t="s">
        <v>12694</v>
      </c>
      <c r="REL1" s="25" t="s">
        <v>12695</v>
      </c>
      <c r="REM1" s="25" t="s">
        <v>12696</v>
      </c>
      <c r="REN1" s="25" t="s">
        <v>12697</v>
      </c>
      <c r="REO1" s="25" t="s">
        <v>12698</v>
      </c>
      <c r="REP1" s="25" t="s">
        <v>12699</v>
      </c>
      <c r="REQ1" s="25" t="s">
        <v>12700</v>
      </c>
      <c r="RER1" s="25" t="s">
        <v>12701</v>
      </c>
      <c r="RES1" s="25" t="s">
        <v>12702</v>
      </c>
      <c r="RET1" s="25" t="s">
        <v>12703</v>
      </c>
      <c r="REU1" s="25" t="s">
        <v>12704</v>
      </c>
      <c r="REV1" s="25" t="s">
        <v>12705</v>
      </c>
      <c r="REW1" s="25" t="s">
        <v>12706</v>
      </c>
      <c r="REX1" s="25" t="s">
        <v>12707</v>
      </c>
      <c r="REY1" s="25" t="s">
        <v>12708</v>
      </c>
      <c r="REZ1" s="25" t="s">
        <v>12709</v>
      </c>
      <c r="RFA1" s="25" t="s">
        <v>12710</v>
      </c>
      <c r="RFB1" s="25" t="s">
        <v>12711</v>
      </c>
      <c r="RFC1" s="25" t="s">
        <v>12712</v>
      </c>
      <c r="RFD1" s="25" t="s">
        <v>12713</v>
      </c>
      <c r="RFE1" s="25" t="s">
        <v>12714</v>
      </c>
      <c r="RFF1" s="25" t="s">
        <v>12715</v>
      </c>
      <c r="RFG1" s="25" t="s">
        <v>12716</v>
      </c>
      <c r="RFH1" s="25" t="s">
        <v>12717</v>
      </c>
      <c r="RFI1" s="25" t="s">
        <v>12718</v>
      </c>
      <c r="RFJ1" s="25" t="s">
        <v>12719</v>
      </c>
      <c r="RFK1" s="25" t="s">
        <v>12720</v>
      </c>
      <c r="RFL1" s="25" t="s">
        <v>12721</v>
      </c>
      <c r="RFM1" s="25" t="s">
        <v>12722</v>
      </c>
      <c r="RFN1" s="25" t="s">
        <v>12723</v>
      </c>
      <c r="RFO1" s="25" t="s">
        <v>12724</v>
      </c>
      <c r="RFP1" s="25" t="s">
        <v>12725</v>
      </c>
      <c r="RFQ1" s="25" t="s">
        <v>12726</v>
      </c>
      <c r="RFR1" s="25" t="s">
        <v>12727</v>
      </c>
      <c r="RFS1" s="25" t="s">
        <v>12728</v>
      </c>
      <c r="RFT1" s="25" t="s">
        <v>12729</v>
      </c>
      <c r="RFU1" s="25" t="s">
        <v>12730</v>
      </c>
      <c r="RFV1" s="25" t="s">
        <v>12731</v>
      </c>
      <c r="RFW1" s="25" t="s">
        <v>12732</v>
      </c>
      <c r="RFX1" s="25" t="s">
        <v>12733</v>
      </c>
      <c r="RFY1" s="25" t="s">
        <v>12734</v>
      </c>
      <c r="RFZ1" s="25" t="s">
        <v>12735</v>
      </c>
      <c r="RGA1" s="25" t="s">
        <v>12736</v>
      </c>
      <c r="RGB1" s="25" t="s">
        <v>12737</v>
      </c>
      <c r="RGC1" s="25" t="s">
        <v>12738</v>
      </c>
      <c r="RGD1" s="25" t="s">
        <v>12739</v>
      </c>
      <c r="RGE1" s="25" t="s">
        <v>12740</v>
      </c>
      <c r="RGF1" s="25" t="s">
        <v>12741</v>
      </c>
      <c r="RGG1" s="25" t="s">
        <v>12742</v>
      </c>
      <c r="RGH1" s="25" t="s">
        <v>12743</v>
      </c>
      <c r="RGI1" s="25" t="s">
        <v>12744</v>
      </c>
      <c r="RGJ1" s="25" t="s">
        <v>12745</v>
      </c>
      <c r="RGK1" s="25" t="s">
        <v>12746</v>
      </c>
      <c r="RGL1" s="25" t="s">
        <v>12747</v>
      </c>
      <c r="RGM1" s="25" t="s">
        <v>12748</v>
      </c>
      <c r="RGN1" s="25" t="s">
        <v>12749</v>
      </c>
      <c r="RGO1" s="25" t="s">
        <v>12750</v>
      </c>
      <c r="RGP1" s="25" t="s">
        <v>12751</v>
      </c>
      <c r="RGQ1" s="25" t="s">
        <v>12752</v>
      </c>
      <c r="RGR1" s="25" t="s">
        <v>12753</v>
      </c>
      <c r="RGS1" s="25" t="s">
        <v>12754</v>
      </c>
      <c r="RGT1" s="25" t="s">
        <v>12755</v>
      </c>
      <c r="RGU1" s="25" t="s">
        <v>12756</v>
      </c>
      <c r="RGV1" s="25" t="s">
        <v>12757</v>
      </c>
      <c r="RGW1" s="25" t="s">
        <v>12758</v>
      </c>
      <c r="RGX1" s="25" t="s">
        <v>12759</v>
      </c>
      <c r="RGY1" s="25" t="s">
        <v>12760</v>
      </c>
      <c r="RGZ1" s="25" t="s">
        <v>12761</v>
      </c>
      <c r="RHA1" s="25" t="s">
        <v>12762</v>
      </c>
      <c r="RHB1" s="25" t="s">
        <v>12763</v>
      </c>
      <c r="RHC1" s="25" t="s">
        <v>12764</v>
      </c>
      <c r="RHD1" s="25" t="s">
        <v>12765</v>
      </c>
      <c r="RHE1" s="25" t="s">
        <v>12766</v>
      </c>
      <c r="RHF1" s="25" t="s">
        <v>12767</v>
      </c>
      <c r="RHG1" s="25" t="s">
        <v>12768</v>
      </c>
      <c r="RHH1" s="25" t="s">
        <v>12769</v>
      </c>
      <c r="RHI1" s="25" t="s">
        <v>12770</v>
      </c>
      <c r="RHJ1" s="25" t="s">
        <v>12771</v>
      </c>
      <c r="RHK1" s="25" t="s">
        <v>12772</v>
      </c>
      <c r="RHL1" s="25" t="s">
        <v>12773</v>
      </c>
      <c r="RHM1" s="25" t="s">
        <v>12774</v>
      </c>
      <c r="RHN1" s="25" t="s">
        <v>12775</v>
      </c>
      <c r="RHO1" s="25" t="s">
        <v>12776</v>
      </c>
      <c r="RHP1" s="25" t="s">
        <v>12777</v>
      </c>
      <c r="RHQ1" s="25" t="s">
        <v>12778</v>
      </c>
      <c r="RHR1" s="25" t="s">
        <v>12779</v>
      </c>
      <c r="RHS1" s="25" t="s">
        <v>12780</v>
      </c>
      <c r="RHT1" s="25" t="s">
        <v>12781</v>
      </c>
      <c r="RHU1" s="25" t="s">
        <v>12782</v>
      </c>
      <c r="RHV1" s="25" t="s">
        <v>12783</v>
      </c>
      <c r="RHW1" s="25" t="s">
        <v>12784</v>
      </c>
      <c r="RHX1" s="25" t="s">
        <v>12785</v>
      </c>
      <c r="RHY1" s="25" t="s">
        <v>12786</v>
      </c>
      <c r="RHZ1" s="25" t="s">
        <v>12787</v>
      </c>
      <c r="RIA1" s="25" t="s">
        <v>12788</v>
      </c>
      <c r="RIB1" s="25" t="s">
        <v>12789</v>
      </c>
      <c r="RIC1" s="25" t="s">
        <v>12790</v>
      </c>
      <c r="RID1" s="25" t="s">
        <v>12791</v>
      </c>
      <c r="RIE1" s="25" t="s">
        <v>12792</v>
      </c>
      <c r="RIF1" s="25" t="s">
        <v>12793</v>
      </c>
      <c r="RIG1" s="25" t="s">
        <v>12794</v>
      </c>
      <c r="RIH1" s="25" t="s">
        <v>12795</v>
      </c>
      <c r="RII1" s="25" t="s">
        <v>12796</v>
      </c>
      <c r="RIJ1" s="25" t="s">
        <v>12797</v>
      </c>
      <c r="RIK1" s="25" t="s">
        <v>12798</v>
      </c>
      <c r="RIL1" s="25" t="s">
        <v>12799</v>
      </c>
      <c r="RIM1" s="25" t="s">
        <v>12800</v>
      </c>
      <c r="RIN1" s="25" t="s">
        <v>12801</v>
      </c>
      <c r="RIO1" s="25" t="s">
        <v>12802</v>
      </c>
      <c r="RIP1" s="25" t="s">
        <v>12803</v>
      </c>
      <c r="RIQ1" s="25" t="s">
        <v>12804</v>
      </c>
      <c r="RIR1" s="25" t="s">
        <v>12805</v>
      </c>
      <c r="RIS1" s="25" t="s">
        <v>12806</v>
      </c>
      <c r="RIT1" s="25" t="s">
        <v>12807</v>
      </c>
      <c r="RIU1" s="25" t="s">
        <v>12808</v>
      </c>
      <c r="RIV1" s="25" t="s">
        <v>12809</v>
      </c>
      <c r="RIW1" s="25" t="s">
        <v>12810</v>
      </c>
      <c r="RIX1" s="25" t="s">
        <v>12811</v>
      </c>
      <c r="RIY1" s="25" t="s">
        <v>12812</v>
      </c>
      <c r="RIZ1" s="25" t="s">
        <v>12813</v>
      </c>
      <c r="RJA1" s="25" t="s">
        <v>12814</v>
      </c>
      <c r="RJB1" s="25" t="s">
        <v>12815</v>
      </c>
      <c r="RJC1" s="25" t="s">
        <v>12816</v>
      </c>
      <c r="RJD1" s="25" t="s">
        <v>12817</v>
      </c>
      <c r="RJE1" s="25" t="s">
        <v>12818</v>
      </c>
      <c r="RJF1" s="25" t="s">
        <v>12819</v>
      </c>
      <c r="RJG1" s="25" t="s">
        <v>12820</v>
      </c>
      <c r="RJH1" s="25" t="s">
        <v>12821</v>
      </c>
      <c r="RJI1" s="25" t="s">
        <v>12822</v>
      </c>
      <c r="RJJ1" s="25" t="s">
        <v>12823</v>
      </c>
      <c r="RJK1" s="25" t="s">
        <v>12824</v>
      </c>
      <c r="RJL1" s="25" t="s">
        <v>12825</v>
      </c>
      <c r="RJM1" s="25" t="s">
        <v>12826</v>
      </c>
      <c r="RJN1" s="25" t="s">
        <v>12827</v>
      </c>
      <c r="RJO1" s="25" t="s">
        <v>12828</v>
      </c>
      <c r="RJP1" s="25" t="s">
        <v>12829</v>
      </c>
      <c r="RJQ1" s="25" t="s">
        <v>12830</v>
      </c>
      <c r="RJR1" s="25" t="s">
        <v>12831</v>
      </c>
      <c r="RJS1" s="25" t="s">
        <v>12832</v>
      </c>
      <c r="RJT1" s="25" t="s">
        <v>12833</v>
      </c>
      <c r="RJU1" s="25" t="s">
        <v>12834</v>
      </c>
      <c r="RJV1" s="25" t="s">
        <v>12835</v>
      </c>
      <c r="RJW1" s="25" t="s">
        <v>12836</v>
      </c>
      <c r="RJX1" s="25" t="s">
        <v>12837</v>
      </c>
      <c r="RJY1" s="25" t="s">
        <v>12838</v>
      </c>
      <c r="RJZ1" s="25" t="s">
        <v>12839</v>
      </c>
      <c r="RKA1" s="25" t="s">
        <v>12840</v>
      </c>
      <c r="RKB1" s="25" t="s">
        <v>12841</v>
      </c>
      <c r="RKC1" s="25" t="s">
        <v>12842</v>
      </c>
      <c r="RKD1" s="25" t="s">
        <v>12843</v>
      </c>
      <c r="RKE1" s="25" t="s">
        <v>12844</v>
      </c>
      <c r="RKF1" s="25" t="s">
        <v>12845</v>
      </c>
      <c r="RKG1" s="25" t="s">
        <v>12846</v>
      </c>
      <c r="RKH1" s="25" t="s">
        <v>12847</v>
      </c>
      <c r="RKI1" s="25" t="s">
        <v>12848</v>
      </c>
      <c r="RKJ1" s="25" t="s">
        <v>12849</v>
      </c>
      <c r="RKK1" s="25" t="s">
        <v>12850</v>
      </c>
      <c r="RKL1" s="25" t="s">
        <v>12851</v>
      </c>
      <c r="RKM1" s="25" t="s">
        <v>12852</v>
      </c>
      <c r="RKN1" s="25" t="s">
        <v>12853</v>
      </c>
      <c r="RKO1" s="25" t="s">
        <v>12854</v>
      </c>
      <c r="RKP1" s="25" t="s">
        <v>12855</v>
      </c>
      <c r="RKQ1" s="25" t="s">
        <v>12856</v>
      </c>
      <c r="RKR1" s="25" t="s">
        <v>12857</v>
      </c>
      <c r="RKS1" s="25" t="s">
        <v>12858</v>
      </c>
      <c r="RKT1" s="25" t="s">
        <v>12859</v>
      </c>
      <c r="RKU1" s="25" t="s">
        <v>12860</v>
      </c>
      <c r="RKV1" s="25" t="s">
        <v>12861</v>
      </c>
      <c r="RKW1" s="25" t="s">
        <v>12862</v>
      </c>
      <c r="RKX1" s="25" t="s">
        <v>12863</v>
      </c>
      <c r="RKY1" s="25" t="s">
        <v>12864</v>
      </c>
      <c r="RKZ1" s="25" t="s">
        <v>12865</v>
      </c>
      <c r="RLA1" s="25" t="s">
        <v>12866</v>
      </c>
      <c r="RLB1" s="25" t="s">
        <v>12867</v>
      </c>
      <c r="RLC1" s="25" t="s">
        <v>12868</v>
      </c>
      <c r="RLD1" s="25" t="s">
        <v>12869</v>
      </c>
      <c r="RLE1" s="25" t="s">
        <v>12870</v>
      </c>
      <c r="RLF1" s="25" t="s">
        <v>12871</v>
      </c>
      <c r="RLG1" s="25" t="s">
        <v>12872</v>
      </c>
      <c r="RLH1" s="25" t="s">
        <v>12873</v>
      </c>
      <c r="RLI1" s="25" t="s">
        <v>12874</v>
      </c>
      <c r="RLJ1" s="25" t="s">
        <v>12875</v>
      </c>
      <c r="RLK1" s="25" t="s">
        <v>12876</v>
      </c>
      <c r="RLL1" s="25" t="s">
        <v>12877</v>
      </c>
      <c r="RLM1" s="25" t="s">
        <v>12878</v>
      </c>
      <c r="RLN1" s="25" t="s">
        <v>12879</v>
      </c>
      <c r="RLO1" s="25" t="s">
        <v>12880</v>
      </c>
      <c r="RLP1" s="25" t="s">
        <v>12881</v>
      </c>
      <c r="RLQ1" s="25" t="s">
        <v>12882</v>
      </c>
      <c r="RLR1" s="25" t="s">
        <v>12883</v>
      </c>
      <c r="RLS1" s="25" t="s">
        <v>12884</v>
      </c>
      <c r="RLT1" s="25" t="s">
        <v>12885</v>
      </c>
      <c r="RLU1" s="25" t="s">
        <v>12886</v>
      </c>
      <c r="RLV1" s="25" t="s">
        <v>12887</v>
      </c>
      <c r="RLW1" s="25" t="s">
        <v>12888</v>
      </c>
      <c r="RLX1" s="25" t="s">
        <v>12889</v>
      </c>
      <c r="RLY1" s="25" t="s">
        <v>12890</v>
      </c>
      <c r="RLZ1" s="25" t="s">
        <v>12891</v>
      </c>
      <c r="RMA1" s="25" t="s">
        <v>12892</v>
      </c>
      <c r="RMB1" s="25" t="s">
        <v>12893</v>
      </c>
      <c r="RMC1" s="25" t="s">
        <v>12894</v>
      </c>
      <c r="RMD1" s="25" t="s">
        <v>12895</v>
      </c>
      <c r="RME1" s="25" t="s">
        <v>12896</v>
      </c>
      <c r="RMF1" s="25" t="s">
        <v>12897</v>
      </c>
      <c r="RMG1" s="25" t="s">
        <v>12898</v>
      </c>
      <c r="RMH1" s="25" t="s">
        <v>12899</v>
      </c>
      <c r="RMI1" s="25" t="s">
        <v>12900</v>
      </c>
      <c r="RMJ1" s="25" t="s">
        <v>12901</v>
      </c>
      <c r="RMK1" s="25" t="s">
        <v>12902</v>
      </c>
      <c r="RML1" s="25" t="s">
        <v>12903</v>
      </c>
      <c r="RMM1" s="25" t="s">
        <v>12904</v>
      </c>
      <c r="RMN1" s="25" t="s">
        <v>12905</v>
      </c>
      <c r="RMO1" s="25" t="s">
        <v>12906</v>
      </c>
      <c r="RMP1" s="25" t="s">
        <v>12907</v>
      </c>
      <c r="RMQ1" s="25" t="s">
        <v>12908</v>
      </c>
      <c r="RMR1" s="25" t="s">
        <v>12909</v>
      </c>
      <c r="RMS1" s="25" t="s">
        <v>12910</v>
      </c>
      <c r="RMT1" s="25" t="s">
        <v>12911</v>
      </c>
      <c r="RMU1" s="25" t="s">
        <v>12912</v>
      </c>
      <c r="RMV1" s="25" t="s">
        <v>12913</v>
      </c>
      <c r="RMW1" s="25" t="s">
        <v>12914</v>
      </c>
      <c r="RMX1" s="25" t="s">
        <v>12915</v>
      </c>
      <c r="RMY1" s="25" t="s">
        <v>12916</v>
      </c>
      <c r="RMZ1" s="25" t="s">
        <v>12917</v>
      </c>
      <c r="RNA1" s="25" t="s">
        <v>12918</v>
      </c>
      <c r="RNB1" s="25" t="s">
        <v>12919</v>
      </c>
      <c r="RNC1" s="25" t="s">
        <v>12920</v>
      </c>
      <c r="RND1" s="25" t="s">
        <v>12921</v>
      </c>
      <c r="RNE1" s="25" t="s">
        <v>12922</v>
      </c>
      <c r="RNF1" s="25" t="s">
        <v>12923</v>
      </c>
      <c r="RNG1" s="25" t="s">
        <v>12924</v>
      </c>
      <c r="RNH1" s="25" t="s">
        <v>12925</v>
      </c>
      <c r="RNI1" s="25" t="s">
        <v>12926</v>
      </c>
      <c r="RNJ1" s="25" t="s">
        <v>12927</v>
      </c>
      <c r="RNK1" s="25" t="s">
        <v>12928</v>
      </c>
      <c r="RNL1" s="25" t="s">
        <v>12929</v>
      </c>
      <c r="RNM1" s="25" t="s">
        <v>12930</v>
      </c>
      <c r="RNN1" s="25" t="s">
        <v>12931</v>
      </c>
      <c r="RNO1" s="25" t="s">
        <v>12932</v>
      </c>
      <c r="RNP1" s="25" t="s">
        <v>12933</v>
      </c>
      <c r="RNQ1" s="25" t="s">
        <v>12934</v>
      </c>
      <c r="RNR1" s="25" t="s">
        <v>12935</v>
      </c>
      <c r="RNS1" s="25" t="s">
        <v>12936</v>
      </c>
      <c r="RNT1" s="25" t="s">
        <v>12937</v>
      </c>
      <c r="RNU1" s="25" t="s">
        <v>12938</v>
      </c>
      <c r="RNV1" s="25" t="s">
        <v>12939</v>
      </c>
      <c r="RNW1" s="25" t="s">
        <v>12940</v>
      </c>
      <c r="RNX1" s="25" t="s">
        <v>12941</v>
      </c>
      <c r="RNY1" s="25" t="s">
        <v>12942</v>
      </c>
      <c r="RNZ1" s="25" t="s">
        <v>12943</v>
      </c>
      <c r="ROA1" s="25" t="s">
        <v>12944</v>
      </c>
      <c r="ROB1" s="25" t="s">
        <v>12945</v>
      </c>
      <c r="ROC1" s="25" t="s">
        <v>12946</v>
      </c>
      <c r="ROD1" s="25" t="s">
        <v>12947</v>
      </c>
      <c r="ROE1" s="25" t="s">
        <v>12948</v>
      </c>
      <c r="ROF1" s="25" t="s">
        <v>12949</v>
      </c>
      <c r="ROG1" s="25" t="s">
        <v>12950</v>
      </c>
      <c r="ROH1" s="25" t="s">
        <v>12951</v>
      </c>
      <c r="ROI1" s="25" t="s">
        <v>12952</v>
      </c>
      <c r="ROJ1" s="25" t="s">
        <v>12953</v>
      </c>
      <c r="ROK1" s="25" t="s">
        <v>12954</v>
      </c>
      <c r="ROL1" s="25" t="s">
        <v>12955</v>
      </c>
      <c r="ROM1" s="25" t="s">
        <v>12956</v>
      </c>
      <c r="RON1" s="25" t="s">
        <v>12957</v>
      </c>
      <c r="ROO1" s="25" t="s">
        <v>12958</v>
      </c>
      <c r="ROP1" s="25" t="s">
        <v>12959</v>
      </c>
      <c r="ROQ1" s="25" t="s">
        <v>12960</v>
      </c>
      <c r="ROR1" s="25" t="s">
        <v>12961</v>
      </c>
      <c r="ROS1" s="25" t="s">
        <v>12962</v>
      </c>
      <c r="ROT1" s="25" t="s">
        <v>12963</v>
      </c>
      <c r="ROU1" s="25" t="s">
        <v>12964</v>
      </c>
      <c r="ROV1" s="25" t="s">
        <v>12965</v>
      </c>
      <c r="ROW1" s="25" t="s">
        <v>12966</v>
      </c>
      <c r="ROX1" s="25" t="s">
        <v>12967</v>
      </c>
      <c r="ROY1" s="25" t="s">
        <v>12968</v>
      </c>
      <c r="ROZ1" s="25" t="s">
        <v>12969</v>
      </c>
      <c r="RPA1" s="25" t="s">
        <v>12970</v>
      </c>
      <c r="RPB1" s="25" t="s">
        <v>12971</v>
      </c>
      <c r="RPC1" s="25" t="s">
        <v>12972</v>
      </c>
      <c r="RPD1" s="25" t="s">
        <v>12973</v>
      </c>
      <c r="RPE1" s="25" t="s">
        <v>12974</v>
      </c>
      <c r="RPF1" s="25" t="s">
        <v>12975</v>
      </c>
      <c r="RPG1" s="25" t="s">
        <v>12976</v>
      </c>
      <c r="RPH1" s="25" t="s">
        <v>12977</v>
      </c>
      <c r="RPI1" s="25" t="s">
        <v>12978</v>
      </c>
      <c r="RPJ1" s="25" t="s">
        <v>12979</v>
      </c>
      <c r="RPK1" s="25" t="s">
        <v>12980</v>
      </c>
      <c r="RPL1" s="25" t="s">
        <v>12981</v>
      </c>
      <c r="RPM1" s="25" t="s">
        <v>12982</v>
      </c>
      <c r="RPN1" s="25" t="s">
        <v>12983</v>
      </c>
      <c r="RPO1" s="25" t="s">
        <v>12984</v>
      </c>
      <c r="RPP1" s="25" t="s">
        <v>12985</v>
      </c>
      <c r="RPQ1" s="25" t="s">
        <v>12986</v>
      </c>
      <c r="RPR1" s="25" t="s">
        <v>12987</v>
      </c>
      <c r="RPS1" s="25" t="s">
        <v>12988</v>
      </c>
      <c r="RPT1" s="25" t="s">
        <v>12989</v>
      </c>
      <c r="RPU1" s="25" t="s">
        <v>12990</v>
      </c>
      <c r="RPV1" s="25" t="s">
        <v>12991</v>
      </c>
      <c r="RPW1" s="25" t="s">
        <v>12992</v>
      </c>
      <c r="RPX1" s="25" t="s">
        <v>12993</v>
      </c>
      <c r="RPY1" s="25" t="s">
        <v>12994</v>
      </c>
      <c r="RPZ1" s="25" t="s">
        <v>12995</v>
      </c>
      <c r="RQA1" s="25" t="s">
        <v>12996</v>
      </c>
      <c r="RQB1" s="25" t="s">
        <v>12997</v>
      </c>
      <c r="RQC1" s="25" t="s">
        <v>12998</v>
      </c>
      <c r="RQD1" s="25" t="s">
        <v>12999</v>
      </c>
      <c r="RQE1" s="25" t="s">
        <v>13000</v>
      </c>
      <c r="RQF1" s="25" t="s">
        <v>13001</v>
      </c>
      <c r="RQG1" s="25" t="s">
        <v>13002</v>
      </c>
      <c r="RQH1" s="25" t="s">
        <v>13003</v>
      </c>
      <c r="RQI1" s="25" t="s">
        <v>13004</v>
      </c>
      <c r="RQJ1" s="25" t="s">
        <v>13005</v>
      </c>
      <c r="RQK1" s="25" t="s">
        <v>13006</v>
      </c>
      <c r="RQL1" s="25" t="s">
        <v>13007</v>
      </c>
      <c r="RQM1" s="25" t="s">
        <v>13008</v>
      </c>
      <c r="RQN1" s="25" t="s">
        <v>13009</v>
      </c>
      <c r="RQO1" s="25" t="s">
        <v>13010</v>
      </c>
      <c r="RQP1" s="25" t="s">
        <v>13011</v>
      </c>
      <c r="RQQ1" s="25" t="s">
        <v>13012</v>
      </c>
      <c r="RQR1" s="25" t="s">
        <v>13013</v>
      </c>
      <c r="RQS1" s="25" t="s">
        <v>13014</v>
      </c>
      <c r="RQT1" s="25" t="s">
        <v>13015</v>
      </c>
      <c r="RQU1" s="25" t="s">
        <v>13016</v>
      </c>
      <c r="RQV1" s="25" t="s">
        <v>13017</v>
      </c>
      <c r="RQW1" s="25" t="s">
        <v>13018</v>
      </c>
      <c r="RQX1" s="25" t="s">
        <v>13019</v>
      </c>
      <c r="RQY1" s="25" t="s">
        <v>13020</v>
      </c>
      <c r="RQZ1" s="25" t="s">
        <v>13021</v>
      </c>
      <c r="RRA1" s="25" t="s">
        <v>13022</v>
      </c>
      <c r="RRB1" s="25" t="s">
        <v>13023</v>
      </c>
      <c r="RRC1" s="25" t="s">
        <v>13024</v>
      </c>
      <c r="RRD1" s="25" t="s">
        <v>13025</v>
      </c>
      <c r="RRE1" s="25" t="s">
        <v>13026</v>
      </c>
      <c r="RRF1" s="25" t="s">
        <v>13027</v>
      </c>
      <c r="RRG1" s="25" t="s">
        <v>13028</v>
      </c>
      <c r="RRH1" s="25" t="s">
        <v>13029</v>
      </c>
      <c r="RRI1" s="25" t="s">
        <v>13030</v>
      </c>
      <c r="RRJ1" s="25" t="s">
        <v>13031</v>
      </c>
      <c r="RRK1" s="25" t="s">
        <v>13032</v>
      </c>
      <c r="RRL1" s="25" t="s">
        <v>13033</v>
      </c>
      <c r="RRM1" s="25" t="s">
        <v>13034</v>
      </c>
      <c r="RRN1" s="25" t="s">
        <v>13035</v>
      </c>
      <c r="RRO1" s="25" t="s">
        <v>13036</v>
      </c>
      <c r="RRP1" s="25" t="s">
        <v>13037</v>
      </c>
      <c r="RRQ1" s="25" t="s">
        <v>13038</v>
      </c>
      <c r="RRR1" s="25" t="s">
        <v>13039</v>
      </c>
      <c r="RRS1" s="25" t="s">
        <v>13040</v>
      </c>
      <c r="RRT1" s="25" t="s">
        <v>13041</v>
      </c>
      <c r="RRU1" s="25" t="s">
        <v>13042</v>
      </c>
      <c r="RRV1" s="25" t="s">
        <v>13043</v>
      </c>
      <c r="RRW1" s="25" t="s">
        <v>13044</v>
      </c>
      <c r="RRX1" s="25" t="s">
        <v>13045</v>
      </c>
      <c r="RRY1" s="25" t="s">
        <v>13046</v>
      </c>
      <c r="RRZ1" s="25" t="s">
        <v>13047</v>
      </c>
      <c r="RSA1" s="25" t="s">
        <v>13048</v>
      </c>
      <c r="RSB1" s="25" t="s">
        <v>13049</v>
      </c>
      <c r="RSC1" s="25" t="s">
        <v>13050</v>
      </c>
      <c r="RSD1" s="25" t="s">
        <v>13051</v>
      </c>
      <c r="RSE1" s="25" t="s">
        <v>13052</v>
      </c>
      <c r="RSF1" s="25" t="s">
        <v>13053</v>
      </c>
      <c r="RSG1" s="25" t="s">
        <v>13054</v>
      </c>
      <c r="RSH1" s="25" t="s">
        <v>13055</v>
      </c>
      <c r="RSI1" s="25" t="s">
        <v>13056</v>
      </c>
      <c r="RSJ1" s="25" t="s">
        <v>13057</v>
      </c>
      <c r="RSK1" s="25" t="s">
        <v>13058</v>
      </c>
      <c r="RSL1" s="25" t="s">
        <v>13059</v>
      </c>
      <c r="RSM1" s="25" t="s">
        <v>13060</v>
      </c>
      <c r="RSN1" s="25" t="s">
        <v>13061</v>
      </c>
      <c r="RSO1" s="25" t="s">
        <v>13062</v>
      </c>
      <c r="RSP1" s="25" t="s">
        <v>13063</v>
      </c>
      <c r="RSQ1" s="25" t="s">
        <v>13064</v>
      </c>
      <c r="RSR1" s="25" t="s">
        <v>13065</v>
      </c>
      <c r="RSS1" s="25" t="s">
        <v>13066</v>
      </c>
      <c r="RST1" s="25" t="s">
        <v>13067</v>
      </c>
      <c r="RSU1" s="25" t="s">
        <v>13068</v>
      </c>
      <c r="RSV1" s="25" t="s">
        <v>13069</v>
      </c>
      <c r="RSW1" s="25" t="s">
        <v>13070</v>
      </c>
      <c r="RSX1" s="25" t="s">
        <v>13071</v>
      </c>
      <c r="RSY1" s="25" t="s">
        <v>13072</v>
      </c>
      <c r="RSZ1" s="25" t="s">
        <v>13073</v>
      </c>
      <c r="RTA1" s="25" t="s">
        <v>13074</v>
      </c>
      <c r="RTB1" s="25" t="s">
        <v>13075</v>
      </c>
      <c r="RTC1" s="25" t="s">
        <v>13076</v>
      </c>
      <c r="RTD1" s="25" t="s">
        <v>13077</v>
      </c>
      <c r="RTE1" s="25" t="s">
        <v>13078</v>
      </c>
      <c r="RTF1" s="25" t="s">
        <v>13079</v>
      </c>
      <c r="RTG1" s="25" t="s">
        <v>13080</v>
      </c>
      <c r="RTH1" s="25" t="s">
        <v>13081</v>
      </c>
      <c r="RTI1" s="25" t="s">
        <v>13082</v>
      </c>
      <c r="RTJ1" s="25" t="s">
        <v>13083</v>
      </c>
      <c r="RTK1" s="25" t="s">
        <v>13084</v>
      </c>
      <c r="RTL1" s="25" t="s">
        <v>13085</v>
      </c>
      <c r="RTM1" s="25" t="s">
        <v>13086</v>
      </c>
      <c r="RTN1" s="25" t="s">
        <v>13087</v>
      </c>
      <c r="RTO1" s="25" t="s">
        <v>13088</v>
      </c>
      <c r="RTP1" s="25" t="s">
        <v>13089</v>
      </c>
      <c r="RTQ1" s="25" t="s">
        <v>13090</v>
      </c>
      <c r="RTR1" s="25" t="s">
        <v>13091</v>
      </c>
      <c r="RTS1" s="25" t="s">
        <v>13092</v>
      </c>
      <c r="RTT1" s="25" t="s">
        <v>13093</v>
      </c>
      <c r="RTU1" s="25" t="s">
        <v>13094</v>
      </c>
      <c r="RTV1" s="25" t="s">
        <v>13095</v>
      </c>
      <c r="RTW1" s="25" t="s">
        <v>13096</v>
      </c>
      <c r="RTX1" s="25" t="s">
        <v>13097</v>
      </c>
      <c r="RTY1" s="25" t="s">
        <v>13098</v>
      </c>
      <c r="RTZ1" s="25" t="s">
        <v>13099</v>
      </c>
      <c r="RUA1" s="25" t="s">
        <v>13100</v>
      </c>
      <c r="RUB1" s="25" t="s">
        <v>13101</v>
      </c>
      <c r="RUC1" s="25" t="s">
        <v>13102</v>
      </c>
      <c r="RUD1" s="25" t="s">
        <v>13103</v>
      </c>
      <c r="RUE1" s="25" t="s">
        <v>13104</v>
      </c>
      <c r="RUF1" s="25" t="s">
        <v>13105</v>
      </c>
      <c r="RUG1" s="25" t="s">
        <v>13106</v>
      </c>
      <c r="RUH1" s="25" t="s">
        <v>13107</v>
      </c>
      <c r="RUI1" s="25" t="s">
        <v>13108</v>
      </c>
      <c r="RUJ1" s="25" t="s">
        <v>13109</v>
      </c>
      <c r="RUK1" s="25" t="s">
        <v>13110</v>
      </c>
      <c r="RUL1" s="25" t="s">
        <v>13111</v>
      </c>
      <c r="RUM1" s="25" t="s">
        <v>13112</v>
      </c>
      <c r="RUN1" s="25" t="s">
        <v>13113</v>
      </c>
      <c r="RUO1" s="25" t="s">
        <v>13114</v>
      </c>
      <c r="RUP1" s="25" t="s">
        <v>13115</v>
      </c>
      <c r="RUQ1" s="25" t="s">
        <v>13116</v>
      </c>
      <c r="RUR1" s="25" t="s">
        <v>13117</v>
      </c>
      <c r="RUS1" s="25" t="s">
        <v>13118</v>
      </c>
      <c r="RUT1" s="25" t="s">
        <v>13119</v>
      </c>
      <c r="RUU1" s="25" t="s">
        <v>13120</v>
      </c>
      <c r="RUV1" s="25" t="s">
        <v>13121</v>
      </c>
      <c r="RUW1" s="25" t="s">
        <v>13122</v>
      </c>
      <c r="RUX1" s="25" t="s">
        <v>13123</v>
      </c>
      <c r="RUY1" s="25" t="s">
        <v>13124</v>
      </c>
      <c r="RUZ1" s="25" t="s">
        <v>13125</v>
      </c>
      <c r="RVA1" s="25" t="s">
        <v>13126</v>
      </c>
      <c r="RVB1" s="25" t="s">
        <v>13127</v>
      </c>
      <c r="RVC1" s="25" t="s">
        <v>13128</v>
      </c>
      <c r="RVD1" s="25" t="s">
        <v>13129</v>
      </c>
      <c r="RVE1" s="25" t="s">
        <v>13130</v>
      </c>
      <c r="RVF1" s="25" t="s">
        <v>13131</v>
      </c>
      <c r="RVG1" s="25" t="s">
        <v>13132</v>
      </c>
      <c r="RVH1" s="25" t="s">
        <v>13133</v>
      </c>
      <c r="RVI1" s="25" t="s">
        <v>13134</v>
      </c>
      <c r="RVJ1" s="25" t="s">
        <v>13135</v>
      </c>
      <c r="RVK1" s="25" t="s">
        <v>13136</v>
      </c>
      <c r="RVL1" s="25" t="s">
        <v>13137</v>
      </c>
      <c r="RVM1" s="25" t="s">
        <v>13138</v>
      </c>
      <c r="RVN1" s="25" t="s">
        <v>13139</v>
      </c>
      <c r="RVO1" s="25" t="s">
        <v>13140</v>
      </c>
      <c r="RVP1" s="25" t="s">
        <v>13141</v>
      </c>
      <c r="RVQ1" s="25" t="s">
        <v>13142</v>
      </c>
      <c r="RVR1" s="25" t="s">
        <v>13143</v>
      </c>
      <c r="RVS1" s="25" t="s">
        <v>13144</v>
      </c>
      <c r="RVT1" s="25" t="s">
        <v>13145</v>
      </c>
      <c r="RVU1" s="25" t="s">
        <v>13146</v>
      </c>
      <c r="RVV1" s="25" t="s">
        <v>13147</v>
      </c>
      <c r="RVW1" s="25" t="s">
        <v>13148</v>
      </c>
      <c r="RVX1" s="25" t="s">
        <v>13149</v>
      </c>
      <c r="RVY1" s="25" t="s">
        <v>13150</v>
      </c>
      <c r="RVZ1" s="25" t="s">
        <v>13151</v>
      </c>
      <c r="RWA1" s="25" t="s">
        <v>13152</v>
      </c>
      <c r="RWB1" s="25" t="s">
        <v>13153</v>
      </c>
      <c r="RWC1" s="25" t="s">
        <v>13154</v>
      </c>
      <c r="RWD1" s="25" t="s">
        <v>13155</v>
      </c>
      <c r="RWE1" s="25" t="s">
        <v>13156</v>
      </c>
      <c r="RWF1" s="25" t="s">
        <v>13157</v>
      </c>
      <c r="RWG1" s="25" t="s">
        <v>13158</v>
      </c>
      <c r="RWH1" s="25" t="s">
        <v>13159</v>
      </c>
      <c r="RWI1" s="25" t="s">
        <v>13160</v>
      </c>
      <c r="RWJ1" s="25" t="s">
        <v>13161</v>
      </c>
      <c r="RWK1" s="25" t="s">
        <v>13162</v>
      </c>
      <c r="RWL1" s="25" t="s">
        <v>13163</v>
      </c>
      <c r="RWM1" s="25" t="s">
        <v>13164</v>
      </c>
      <c r="RWN1" s="25" t="s">
        <v>13165</v>
      </c>
      <c r="RWO1" s="25" t="s">
        <v>13166</v>
      </c>
      <c r="RWP1" s="25" t="s">
        <v>13167</v>
      </c>
      <c r="RWQ1" s="25" t="s">
        <v>13168</v>
      </c>
      <c r="RWR1" s="25" t="s">
        <v>13169</v>
      </c>
      <c r="RWS1" s="25" t="s">
        <v>13170</v>
      </c>
      <c r="RWT1" s="25" t="s">
        <v>13171</v>
      </c>
      <c r="RWU1" s="25" t="s">
        <v>13172</v>
      </c>
      <c r="RWV1" s="25" t="s">
        <v>13173</v>
      </c>
      <c r="RWW1" s="25" t="s">
        <v>13174</v>
      </c>
      <c r="RWX1" s="25" t="s">
        <v>13175</v>
      </c>
      <c r="RWY1" s="25" t="s">
        <v>13176</v>
      </c>
      <c r="RWZ1" s="25" t="s">
        <v>13177</v>
      </c>
      <c r="RXA1" s="25" t="s">
        <v>13178</v>
      </c>
      <c r="RXB1" s="25" t="s">
        <v>13179</v>
      </c>
      <c r="RXC1" s="25" t="s">
        <v>13180</v>
      </c>
      <c r="RXD1" s="25" t="s">
        <v>13181</v>
      </c>
      <c r="RXE1" s="25" t="s">
        <v>13182</v>
      </c>
      <c r="RXF1" s="25" t="s">
        <v>13183</v>
      </c>
      <c r="RXG1" s="25" t="s">
        <v>13184</v>
      </c>
      <c r="RXH1" s="25" t="s">
        <v>13185</v>
      </c>
      <c r="RXI1" s="25" t="s">
        <v>13186</v>
      </c>
      <c r="RXJ1" s="25" t="s">
        <v>13187</v>
      </c>
      <c r="RXK1" s="25" t="s">
        <v>13188</v>
      </c>
      <c r="RXL1" s="25" t="s">
        <v>13189</v>
      </c>
      <c r="RXM1" s="25" t="s">
        <v>13190</v>
      </c>
      <c r="RXN1" s="25" t="s">
        <v>13191</v>
      </c>
      <c r="RXO1" s="25" t="s">
        <v>13192</v>
      </c>
      <c r="RXP1" s="25" t="s">
        <v>13193</v>
      </c>
      <c r="RXQ1" s="25" t="s">
        <v>13194</v>
      </c>
      <c r="RXR1" s="25" t="s">
        <v>13195</v>
      </c>
      <c r="RXS1" s="25" t="s">
        <v>13196</v>
      </c>
      <c r="RXT1" s="25" t="s">
        <v>13197</v>
      </c>
      <c r="RXU1" s="25" t="s">
        <v>13198</v>
      </c>
      <c r="RXV1" s="25" t="s">
        <v>13199</v>
      </c>
      <c r="RXW1" s="25" t="s">
        <v>13200</v>
      </c>
      <c r="RXX1" s="25" t="s">
        <v>13201</v>
      </c>
      <c r="RXY1" s="25" t="s">
        <v>13202</v>
      </c>
      <c r="RXZ1" s="25" t="s">
        <v>13203</v>
      </c>
      <c r="RYA1" s="25" t="s">
        <v>13204</v>
      </c>
      <c r="RYB1" s="25" t="s">
        <v>13205</v>
      </c>
      <c r="RYC1" s="25" t="s">
        <v>13206</v>
      </c>
      <c r="RYD1" s="25" t="s">
        <v>13207</v>
      </c>
      <c r="RYE1" s="25" t="s">
        <v>13208</v>
      </c>
      <c r="RYF1" s="25" t="s">
        <v>13209</v>
      </c>
      <c r="RYG1" s="25" t="s">
        <v>13210</v>
      </c>
      <c r="RYH1" s="25" t="s">
        <v>13211</v>
      </c>
      <c r="RYI1" s="25" t="s">
        <v>13212</v>
      </c>
      <c r="RYJ1" s="25" t="s">
        <v>13213</v>
      </c>
      <c r="RYK1" s="25" t="s">
        <v>13214</v>
      </c>
      <c r="RYL1" s="25" t="s">
        <v>13215</v>
      </c>
      <c r="RYM1" s="25" t="s">
        <v>13216</v>
      </c>
      <c r="RYN1" s="25" t="s">
        <v>13217</v>
      </c>
      <c r="RYO1" s="25" t="s">
        <v>13218</v>
      </c>
      <c r="RYP1" s="25" t="s">
        <v>13219</v>
      </c>
      <c r="RYQ1" s="25" t="s">
        <v>13220</v>
      </c>
      <c r="RYR1" s="25" t="s">
        <v>13221</v>
      </c>
      <c r="RYS1" s="25" t="s">
        <v>13222</v>
      </c>
      <c r="RYT1" s="25" t="s">
        <v>13223</v>
      </c>
      <c r="RYU1" s="25" t="s">
        <v>13224</v>
      </c>
      <c r="RYV1" s="25" t="s">
        <v>13225</v>
      </c>
      <c r="RYW1" s="25" t="s">
        <v>13226</v>
      </c>
      <c r="RYX1" s="25" t="s">
        <v>13227</v>
      </c>
      <c r="RYY1" s="25" t="s">
        <v>13228</v>
      </c>
      <c r="RYZ1" s="25" t="s">
        <v>13229</v>
      </c>
      <c r="RZA1" s="25" t="s">
        <v>13230</v>
      </c>
      <c r="RZB1" s="25" t="s">
        <v>13231</v>
      </c>
      <c r="RZC1" s="25" t="s">
        <v>13232</v>
      </c>
      <c r="RZD1" s="25" t="s">
        <v>13233</v>
      </c>
      <c r="RZE1" s="25" t="s">
        <v>13234</v>
      </c>
      <c r="RZF1" s="25" t="s">
        <v>13235</v>
      </c>
      <c r="RZG1" s="25" t="s">
        <v>13236</v>
      </c>
      <c r="RZH1" s="25" t="s">
        <v>13237</v>
      </c>
      <c r="RZI1" s="25" t="s">
        <v>13238</v>
      </c>
      <c r="RZJ1" s="25" t="s">
        <v>13239</v>
      </c>
      <c r="RZK1" s="25" t="s">
        <v>13240</v>
      </c>
      <c r="RZL1" s="25" t="s">
        <v>13241</v>
      </c>
      <c r="RZM1" s="25" t="s">
        <v>13242</v>
      </c>
      <c r="RZN1" s="25" t="s">
        <v>13243</v>
      </c>
      <c r="RZO1" s="25" t="s">
        <v>13244</v>
      </c>
      <c r="RZP1" s="25" t="s">
        <v>13245</v>
      </c>
      <c r="RZQ1" s="25" t="s">
        <v>13246</v>
      </c>
      <c r="RZR1" s="25" t="s">
        <v>13247</v>
      </c>
      <c r="RZS1" s="25" t="s">
        <v>13248</v>
      </c>
      <c r="RZT1" s="25" t="s">
        <v>13249</v>
      </c>
      <c r="RZU1" s="25" t="s">
        <v>13250</v>
      </c>
      <c r="RZV1" s="25" t="s">
        <v>13251</v>
      </c>
      <c r="RZW1" s="25" t="s">
        <v>13252</v>
      </c>
      <c r="RZX1" s="25" t="s">
        <v>13253</v>
      </c>
      <c r="RZY1" s="25" t="s">
        <v>13254</v>
      </c>
      <c r="RZZ1" s="25" t="s">
        <v>13255</v>
      </c>
      <c r="SAA1" s="25" t="s">
        <v>13256</v>
      </c>
      <c r="SAB1" s="25" t="s">
        <v>13257</v>
      </c>
      <c r="SAC1" s="25" t="s">
        <v>13258</v>
      </c>
      <c r="SAD1" s="25" t="s">
        <v>13259</v>
      </c>
      <c r="SAE1" s="25" t="s">
        <v>13260</v>
      </c>
      <c r="SAF1" s="25" t="s">
        <v>13261</v>
      </c>
      <c r="SAG1" s="25" t="s">
        <v>13262</v>
      </c>
      <c r="SAH1" s="25" t="s">
        <v>13263</v>
      </c>
      <c r="SAI1" s="25" t="s">
        <v>13264</v>
      </c>
      <c r="SAJ1" s="25" t="s">
        <v>13265</v>
      </c>
      <c r="SAK1" s="25" t="s">
        <v>13266</v>
      </c>
      <c r="SAL1" s="25" t="s">
        <v>13267</v>
      </c>
      <c r="SAM1" s="25" t="s">
        <v>13268</v>
      </c>
      <c r="SAN1" s="25" t="s">
        <v>13269</v>
      </c>
      <c r="SAO1" s="25" t="s">
        <v>13270</v>
      </c>
      <c r="SAP1" s="25" t="s">
        <v>13271</v>
      </c>
      <c r="SAQ1" s="25" t="s">
        <v>13272</v>
      </c>
      <c r="SAR1" s="25" t="s">
        <v>13273</v>
      </c>
      <c r="SAS1" s="25" t="s">
        <v>13274</v>
      </c>
      <c r="SAT1" s="25" t="s">
        <v>13275</v>
      </c>
      <c r="SAU1" s="25" t="s">
        <v>13276</v>
      </c>
      <c r="SAV1" s="25" t="s">
        <v>13277</v>
      </c>
      <c r="SAW1" s="25" t="s">
        <v>13278</v>
      </c>
      <c r="SAX1" s="25" t="s">
        <v>13279</v>
      </c>
      <c r="SAY1" s="25" t="s">
        <v>13280</v>
      </c>
      <c r="SAZ1" s="25" t="s">
        <v>13281</v>
      </c>
      <c r="SBA1" s="25" t="s">
        <v>13282</v>
      </c>
      <c r="SBB1" s="25" t="s">
        <v>13283</v>
      </c>
      <c r="SBC1" s="25" t="s">
        <v>13284</v>
      </c>
      <c r="SBD1" s="25" t="s">
        <v>13285</v>
      </c>
      <c r="SBE1" s="25" t="s">
        <v>13286</v>
      </c>
      <c r="SBF1" s="25" t="s">
        <v>13287</v>
      </c>
      <c r="SBG1" s="25" t="s">
        <v>13288</v>
      </c>
      <c r="SBH1" s="25" t="s">
        <v>13289</v>
      </c>
      <c r="SBI1" s="25" t="s">
        <v>13290</v>
      </c>
      <c r="SBJ1" s="25" t="s">
        <v>13291</v>
      </c>
      <c r="SBK1" s="25" t="s">
        <v>13292</v>
      </c>
      <c r="SBL1" s="25" t="s">
        <v>13293</v>
      </c>
      <c r="SBM1" s="25" t="s">
        <v>13294</v>
      </c>
      <c r="SBN1" s="25" t="s">
        <v>13295</v>
      </c>
      <c r="SBO1" s="25" t="s">
        <v>13296</v>
      </c>
      <c r="SBP1" s="25" t="s">
        <v>13297</v>
      </c>
      <c r="SBQ1" s="25" t="s">
        <v>13298</v>
      </c>
      <c r="SBR1" s="25" t="s">
        <v>13299</v>
      </c>
      <c r="SBS1" s="25" t="s">
        <v>13300</v>
      </c>
      <c r="SBT1" s="25" t="s">
        <v>13301</v>
      </c>
      <c r="SBU1" s="25" t="s">
        <v>13302</v>
      </c>
      <c r="SBV1" s="25" t="s">
        <v>13303</v>
      </c>
      <c r="SBW1" s="25" t="s">
        <v>13304</v>
      </c>
      <c r="SBX1" s="25" t="s">
        <v>13305</v>
      </c>
      <c r="SBY1" s="25" t="s">
        <v>13306</v>
      </c>
      <c r="SBZ1" s="25" t="s">
        <v>13307</v>
      </c>
      <c r="SCA1" s="25" t="s">
        <v>13308</v>
      </c>
      <c r="SCB1" s="25" t="s">
        <v>13309</v>
      </c>
      <c r="SCC1" s="25" t="s">
        <v>13310</v>
      </c>
      <c r="SCD1" s="25" t="s">
        <v>13311</v>
      </c>
      <c r="SCE1" s="25" t="s">
        <v>13312</v>
      </c>
      <c r="SCF1" s="25" t="s">
        <v>13313</v>
      </c>
      <c r="SCG1" s="25" t="s">
        <v>13314</v>
      </c>
      <c r="SCH1" s="25" t="s">
        <v>13315</v>
      </c>
      <c r="SCI1" s="25" t="s">
        <v>13316</v>
      </c>
      <c r="SCJ1" s="25" t="s">
        <v>13317</v>
      </c>
      <c r="SCK1" s="25" t="s">
        <v>13318</v>
      </c>
      <c r="SCL1" s="25" t="s">
        <v>13319</v>
      </c>
      <c r="SCM1" s="25" t="s">
        <v>13320</v>
      </c>
      <c r="SCN1" s="25" t="s">
        <v>13321</v>
      </c>
      <c r="SCO1" s="25" t="s">
        <v>13322</v>
      </c>
      <c r="SCP1" s="25" t="s">
        <v>13323</v>
      </c>
      <c r="SCQ1" s="25" t="s">
        <v>13324</v>
      </c>
      <c r="SCR1" s="25" t="s">
        <v>13325</v>
      </c>
      <c r="SCS1" s="25" t="s">
        <v>13326</v>
      </c>
      <c r="SCT1" s="25" t="s">
        <v>13327</v>
      </c>
      <c r="SCU1" s="25" t="s">
        <v>13328</v>
      </c>
      <c r="SCV1" s="25" t="s">
        <v>13329</v>
      </c>
      <c r="SCW1" s="25" t="s">
        <v>13330</v>
      </c>
      <c r="SCX1" s="25" t="s">
        <v>13331</v>
      </c>
      <c r="SCY1" s="25" t="s">
        <v>13332</v>
      </c>
      <c r="SCZ1" s="25" t="s">
        <v>13333</v>
      </c>
      <c r="SDA1" s="25" t="s">
        <v>13334</v>
      </c>
      <c r="SDB1" s="25" t="s">
        <v>13335</v>
      </c>
      <c r="SDC1" s="25" t="s">
        <v>13336</v>
      </c>
      <c r="SDD1" s="25" t="s">
        <v>13337</v>
      </c>
      <c r="SDE1" s="25" t="s">
        <v>13338</v>
      </c>
      <c r="SDF1" s="25" t="s">
        <v>13339</v>
      </c>
      <c r="SDG1" s="25" t="s">
        <v>13340</v>
      </c>
      <c r="SDH1" s="25" t="s">
        <v>13341</v>
      </c>
      <c r="SDI1" s="25" t="s">
        <v>13342</v>
      </c>
      <c r="SDJ1" s="25" t="s">
        <v>13343</v>
      </c>
      <c r="SDK1" s="25" t="s">
        <v>13344</v>
      </c>
      <c r="SDL1" s="25" t="s">
        <v>13345</v>
      </c>
      <c r="SDM1" s="25" t="s">
        <v>13346</v>
      </c>
      <c r="SDN1" s="25" t="s">
        <v>13347</v>
      </c>
      <c r="SDO1" s="25" t="s">
        <v>13348</v>
      </c>
      <c r="SDP1" s="25" t="s">
        <v>13349</v>
      </c>
      <c r="SDQ1" s="25" t="s">
        <v>13350</v>
      </c>
      <c r="SDR1" s="25" t="s">
        <v>13351</v>
      </c>
      <c r="SDS1" s="25" t="s">
        <v>13352</v>
      </c>
      <c r="SDT1" s="25" t="s">
        <v>13353</v>
      </c>
      <c r="SDU1" s="25" t="s">
        <v>13354</v>
      </c>
      <c r="SDV1" s="25" t="s">
        <v>13355</v>
      </c>
      <c r="SDW1" s="25" t="s">
        <v>13356</v>
      </c>
      <c r="SDX1" s="25" t="s">
        <v>13357</v>
      </c>
      <c r="SDY1" s="25" t="s">
        <v>13358</v>
      </c>
      <c r="SDZ1" s="25" t="s">
        <v>13359</v>
      </c>
      <c r="SEA1" s="25" t="s">
        <v>13360</v>
      </c>
      <c r="SEB1" s="25" t="s">
        <v>13361</v>
      </c>
      <c r="SEC1" s="25" t="s">
        <v>13362</v>
      </c>
      <c r="SED1" s="25" t="s">
        <v>13363</v>
      </c>
      <c r="SEE1" s="25" t="s">
        <v>13364</v>
      </c>
      <c r="SEF1" s="25" t="s">
        <v>13365</v>
      </c>
      <c r="SEG1" s="25" t="s">
        <v>13366</v>
      </c>
      <c r="SEH1" s="25" t="s">
        <v>13367</v>
      </c>
      <c r="SEI1" s="25" t="s">
        <v>13368</v>
      </c>
      <c r="SEJ1" s="25" t="s">
        <v>13369</v>
      </c>
      <c r="SEK1" s="25" t="s">
        <v>13370</v>
      </c>
      <c r="SEL1" s="25" t="s">
        <v>13371</v>
      </c>
      <c r="SEM1" s="25" t="s">
        <v>13372</v>
      </c>
      <c r="SEN1" s="25" t="s">
        <v>13373</v>
      </c>
      <c r="SEO1" s="25" t="s">
        <v>13374</v>
      </c>
      <c r="SEP1" s="25" t="s">
        <v>13375</v>
      </c>
      <c r="SEQ1" s="25" t="s">
        <v>13376</v>
      </c>
      <c r="SER1" s="25" t="s">
        <v>13377</v>
      </c>
      <c r="SES1" s="25" t="s">
        <v>13378</v>
      </c>
      <c r="SET1" s="25" t="s">
        <v>13379</v>
      </c>
      <c r="SEU1" s="25" t="s">
        <v>13380</v>
      </c>
      <c r="SEV1" s="25" t="s">
        <v>13381</v>
      </c>
      <c r="SEW1" s="25" t="s">
        <v>13382</v>
      </c>
      <c r="SEX1" s="25" t="s">
        <v>13383</v>
      </c>
      <c r="SEY1" s="25" t="s">
        <v>13384</v>
      </c>
      <c r="SEZ1" s="25" t="s">
        <v>13385</v>
      </c>
      <c r="SFA1" s="25" t="s">
        <v>13386</v>
      </c>
      <c r="SFB1" s="25" t="s">
        <v>13387</v>
      </c>
      <c r="SFC1" s="25" t="s">
        <v>13388</v>
      </c>
      <c r="SFD1" s="25" t="s">
        <v>13389</v>
      </c>
      <c r="SFE1" s="25" t="s">
        <v>13390</v>
      </c>
      <c r="SFF1" s="25" t="s">
        <v>13391</v>
      </c>
      <c r="SFG1" s="25" t="s">
        <v>13392</v>
      </c>
      <c r="SFH1" s="25" t="s">
        <v>13393</v>
      </c>
      <c r="SFI1" s="25" t="s">
        <v>13394</v>
      </c>
      <c r="SFJ1" s="25" t="s">
        <v>13395</v>
      </c>
      <c r="SFK1" s="25" t="s">
        <v>13396</v>
      </c>
      <c r="SFL1" s="25" t="s">
        <v>13397</v>
      </c>
      <c r="SFM1" s="25" t="s">
        <v>13398</v>
      </c>
      <c r="SFN1" s="25" t="s">
        <v>13399</v>
      </c>
      <c r="SFO1" s="25" t="s">
        <v>13400</v>
      </c>
      <c r="SFP1" s="25" t="s">
        <v>13401</v>
      </c>
      <c r="SFQ1" s="25" t="s">
        <v>13402</v>
      </c>
      <c r="SFR1" s="25" t="s">
        <v>13403</v>
      </c>
      <c r="SFS1" s="25" t="s">
        <v>13404</v>
      </c>
      <c r="SFT1" s="25" t="s">
        <v>13405</v>
      </c>
      <c r="SFU1" s="25" t="s">
        <v>13406</v>
      </c>
      <c r="SFV1" s="25" t="s">
        <v>13407</v>
      </c>
      <c r="SFW1" s="25" t="s">
        <v>13408</v>
      </c>
      <c r="SFX1" s="25" t="s">
        <v>13409</v>
      </c>
      <c r="SFY1" s="25" t="s">
        <v>13410</v>
      </c>
      <c r="SFZ1" s="25" t="s">
        <v>13411</v>
      </c>
      <c r="SGA1" s="25" t="s">
        <v>13412</v>
      </c>
      <c r="SGB1" s="25" t="s">
        <v>13413</v>
      </c>
      <c r="SGC1" s="25" t="s">
        <v>13414</v>
      </c>
      <c r="SGD1" s="25" t="s">
        <v>13415</v>
      </c>
      <c r="SGE1" s="25" t="s">
        <v>13416</v>
      </c>
      <c r="SGF1" s="25" t="s">
        <v>13417</v>
      </c>
      <c r="SGG1" s="25" t="s">
        <v>13418</v>
      </c>
      <c r="SGH1" s="25" t="s">
        <v>13419</v>
      </c>
      <c r="SGI1" s="25" t="s">
        <v>13420</v>
      </c>
      <c r="SGJ1" s="25" t="s">
        <v>13421</v>
      </c>
      <c r="SGK1" s="25" t="s">
        <v>13422</v>
      </c>
      <c r="SGL1" s="25" t="s">
        <v>13423</v>
      </c>
      <c r="SGM1" s="25" t="s">
        <v>13424</v>
      </c>
      <c r="SGN1" s="25" t="s">
        <v>13425</v>
      </c>
      <c r="SGO1" s="25" t="s">
        <v>13426</v>
      </c>
      <c r="SGP1" s="25" t="s">
        <v>13427</v>
      </c>
      <c r="SGQ1" s="25" t="s">
        <v>13428</v>
      </c>
      <c r="SGR1" s="25" t="s">
        <v>13429</v>
      </c>
      <c r="SGS1" s="25" t="s">
        <v>13430</v>
      </c>
      <c r="SGT1" s="25" t="s">
        <v>13431</v>
      </c>
      <c r="SGU1" s="25" t="s">
        <v>13432</v>
      </c>
      <c r="SGV1" s="25" t="s">
        <v>13433</v>
      </c>
      <c r="SGW1" s="25" t="s">
        <v>13434</v>
      </c>
      <c r="SGX1" s="25" t="s">
        <v>13435</v>
      </c>
      <c r="SGY1" s="25" t="s">
        <v>13436</v>
      </c>
      <c r="SGZ1" s="25" t="s">
        <v>13437</v>
      </c>
      <c r="SHA1" s="25" t="s">
        <v>13438</v>
      </c>
      <c r="SHB1" s="25" t="s">
        <v>13439</v>
      </c>
      <c r="SHC1" s="25" t="s">
        <v>13440</v>
      </c>
      <c r="SHD1" s="25" t="s">
        <v>13441</v>
      </c>
      <c r="SHE1" s="25" t="s">
        <v>13442</v>
      </c>
      <c r="SHF1" s="25" t="s">
        <v>13443</v>
      </c>
      <c r="SHG1" s="25" t="s">
        <v>13444</v>
      </c>
      <c r="SHH1" s="25" t="s">
        <v>13445</v>
      </c>
      <c r="SHI1" s="25" t="s">
        <v>13446</v>
      </c>
      <c r="SHJ1" s="25" t="s">
        <v>13447</v>
      </c>
      <c r="SHK1" s="25" t="s">
        <v>13448</v>
      </c>
      <c r="SHL1" s="25" t="s">
        <v>13449</v>
      </c>
      <c r="SHM1" s="25" t="s">
        <v>13450</v>
      </c>
      <c r="SHN1" s="25" t="s">
        <v>13451</v>
      </c>
      <c r="SHO1" s="25" t="s">
        <v>13452</v>
      </c>
      <c r="SHP1" s="25" t="s">
        <v>13453</v>
      </c>
      <c r="SHQ1" s="25" t="s">
        <v>13454</v>
      </c>
      <c r="SHR1" s="25" t="s">
        <v>13455</v>
      </c>
      <c r="SHS1" s="25" t="s">
        <v>13456</v>
      </c>
      <c r="SHT1" s="25" t="s">
        <v>13457</v>
      </c>
      <c r="SHU1" s="25" t="s">
        <v>13458</v>
      </c>
      <c r="SHV1" s="25" t="s">
        <v>13459</v>
      </c>
      <c r="SHW1" s="25" t="s">
        <v>13460</v>
      </c>
      <c r="SHX1" s="25" t="s">
        <v>13461</v>
      </c>
      <c r="SHY1" s="25" t="s">
        <v>13462</v>
      </c>
      <c r="SHZ1" s="25" t="s">
        <v>13463</v>
      </c>
      <c r="SIA1" s="25" t="s">
        <v>13464</v>
      </c>
      <c r="SIB1" s="25" t="s">
        <v>13465</v>
      </c>
      <c r="SIC1" s="25" t="s">
        <v>13466</v>
      </c>
      <c r="SID1" s="25" t="s">
        <v>13467</v>
      </c>
      <c r="SIE1" s="25" t="s">
        <v>13468</v>
      </c>
      <c r="SIF1" s="25" t="s">
        <v>13469</v>
      </c>
      <c r="SIG1" s="25" t="s">
        <v>13470</v>
      </c>
      <c r="SIH1" s="25" t="s">
        <v>13471</v>
      </c>
      <c r="SII1" s="25" t="s">
        <v>13472</v>
      </c>
      <c r="SIJ1" s="25" t="s">
        <v>13473</v>
      </c>
      <c r="SIK1" s="25" t="s">
        <v>13474</v>
      </c>
      <c r="SIL1" s="25" t="s">
        <v>13475</v>
      </c>
      <c r="SIM1" s="25" t="s">
        <v>13476</v>
      </c>
      <c r="SIN1" s="25" t="s">
        <v>13477</v>
      </c>
      <c r="SIO1" s="25" t="s">
        <v>13478</v>
      </c>
      <c r="SIP1" s="25" t="s">
        <v>13479</v>
      </c>
      <c r="SIQ1" s="25" t="s">
        <v>13480</v>
      </c>
      <c r="SIR1" s="25" t="s">
        <v>13481</v>
      </c>
      <c r="SIS1" s="25" t="s">
        <v>13482</v>
      </c>
      <c r="SIT1" s="25" t="s">
        <v>13483</v>
      </c>
      <c r="SIU1" s="25" t="s">
        <v>13484</v>
      </c>
      <c r="SIV1" s="25" t="s">
        <v>13485</v>
      </c>
      <c r="SIW1" s="25" t="s">
        <v>13486</v>
      </c>
      <c r="SIX1" s="25" t="s">
        <v>13487</v>
      </c>
      <c r="SIY1" s="25" t="s">
        <v>13488</v>
      </c>
      <c r="SIZ1" s="25" t="s">
        <v>13489</v>
      </c>
      <c r="SJA1" s="25" t="s">
        <v>13490</v>
      </c>
      <c r="SJB1" s="25" t="s">
        <v>13491</v>
      </c>
      <c r="SJC1" s="25" t="s">
        <v>13492</v>
      </c>
      <c r="SJD1" s="25" t="s">
        <v>13493</v>
      </c>
      <c r="SJE1" s="25" t="s">
        <v>13494</v>
      </c>
      <c r="SJF1" s="25" t="s">
        <v>13495</v>
      </c>
      <c r="SJG1" s="25" t="s">
        <v>13496</v>
      </c>
      <c r="SJH1" s="25" t="s">
        <v>13497</v>
      </c>
      <c r="SJI1" s="25" t="s">
        <v>13498</v>
      </c>
      <c r="SJJ1" s="25" t="s">
        <v>13499</v>
      </c>
      <c r="SJK1" s="25" t="s">
        <v>13500</v>
      </c>
      <c r="SJL1" s="25" t="s">
        <v>13501</v>
      </c>
      <c r="SJM1" s="25" t="s">
        <v>13502</v>
      </c>
      <c r="SJN1" s="25" t="s">
        <v>13503</v>
      </c>
      <c r="SJO1" s="25" t="s">
        <v>13504</v>
      </c>
      <c r="SJP1" s="25" t="s">
        <v>13505</v>
      </c>
      <c r="SJQ1" s="25" t="s">
        <v>13506</v>
      </c>
      <c r="SJR1" s="25" t="s">
        <v>13507</v>
      </c>
      <c r="SJS1" s="25" t="s">
        <v>13508</v>
      </c>
      <c r="SJT1" s="25" t="s">
        <v>13509</v>
      </c>
      <c r="SJU1" s="25" t="s">
        <v>13510</v>
      </c>
      <c r="SJV1" s="25" t="s">
        <v>13511</v>
      </c>
      <c r="SJW1" s="25" t="s">
        <v>13512</v>
      </c>
      <c r="SJX1" s="25" t="s">
        <v>13513</v>
      </c>
      <c r="SJY1" s="25" t="s">
        <v>13514</v>
      </c>
      <c r="SJZ1" s="25" t="s">
        <v>13515</v>
      </c>
      <c r="SKA1" s="25" t="s">
        <v>13516</v>
      </c>
      <c r="SKB1" s="25" t="s">
        <v>13517</v>
      </c>
      <c r="SKC1" s="25" t="s">
        <v>13518</v>
      </c>
      <c r="SKD1" s="25" t="s">
        <v>13519</v>
      </c>
      <c r="SKE1" s="25" t="s">
        <v>13520</v>
      </c>
      <c r="SKF1" s="25" t="s">
        <v>13521</v>
      </c>
      <c r="SKG1" s="25" t="s">
        <v>13522</v>
      </c>
      <c r="SKH1" s="25" t="s">
        <v>13523</v>
      </c>
      <c r="SKI1" s="25" t="s">
        <v>13524</v>
      </c>
      <c r="SKJ1" s="25" t="s">
        <v>13525</v>
      </c>
      <c r="SKK1" s="25" t="s">
        <v>13526</v>
      </c>
      <c r="SKL1" s="25" t="s">
        <v>13527</v>
      </c>
      <c r="SKM1" s="25" t="s">
        <v>13528</v>
      </c>
      <c r="SKN1" s="25" t="s">
        <v>13529</v>
      </c>
      <c r="SKO1" s="25" t="s">
        <v>13530</v>
      </c>
      <c r="SKP1" s="25" t="s">
        <v>13531</v>
      </c>
      <c r="SKQ1" s="25" t="s">
        <v>13532</v>
      </c>
      <c r="SKR1" s="25" t="s">
        <v>13533</v>
      </c>
      <c r="SKS1" s="25" t="s">
        <v>13534</v>
      </c>
      <c r="SKT1" s="25" t="s">
        <v>13535</v>
      </c>
      <c r="SKU1" s="25" t="s">
        <v>13536</v>
      </c>
      <c r="SKV1" s="25" t="s">
        <v>13537</v>
      </c>
      <c r="SKW1" s="25" t="s">
        <v>13538</v>
      </c>
      <c r="SKX1" s="25" t="s">
        <v>13539</v>
      </c>
      <c r="SKY1" s="25" t="s">
        <v>13540</v>
      </c>
      <c r="SKZ1" s="25" t="s">
        <v>13541</v>
      </c>
      <c r="SLA1" s="25" t="s">
        <v>13542</v>
      </c>
      <c r="SLB1" s="25" t="s">
        <v>13543</v>
      </c>
      <c r="SLC1" s="25" t="s">
        <v>13544</v>
      </c>
      <c r="SLD1" s="25" t="s">
        <v>13545</v>
      </c>
      <c r="SLE1" s="25" t="s">
        <v>13546</v>
      </c>
      <c r="SLF1" s="25" t="s">
        <v>13547</v>
      </c>
      <c r="SLG1" s="25" t="s">
        <v>13548</v>
      </c>
      <c r="SLH1" s="25" t="s">
        <v>13549</v>
      </c>
      <c r="SLI1" s="25" t="s">
        <v>13550</v>
      </c>
      <c r="SLJ1" s="25" t="s">
        <v>13551</v>
      </c>
      <c r="SLK1" s="25" t="s">
        <v>13552</v>
      </c>
      <c r="SLL1" s="25" t="s">
        <v>13553</v>
      </c>
      <c r="SLM1" s="25" t="s">
        <v>13554</v>
      </c>
      <c r="SLN1" s="25" t="s">
        <v>13555</v>
      </c>
      <c r="SLO1" s="25" t="s">
        <v>13556</v>
      </c>
      <c r="SLP1" s="25" t="s">
        <v>13557</v>
      </c>
      <c r="SLQ1" s="25" t="s">
        <v>13558</v>
      </c>
      <c r="SLR1" s="25" t="s">
        <v>13559</v>
      </c>
      <c r="SLS1" s="25" t="s">
        <v>13560</v>
      </c>
      <c r="SLT1" s="25" t="s">
        <v>13561</v>
      </c>
      <c r="SLU1" s="25" t="s">
        <v>13562</v>
      </c>
      <c r="SLV1" s="25" t="s">
        <v>13563</v>
      </c>
      <c r="SLW1" s="25" t="s">
        <v>13564</v>
      </c>
      <c r="SLX1" s="25" t="s">
        <v>13565</v>
      </c>
      <c r="SLY1" s="25" t="s">
        <v>13566</v>
      </c>
      <c r="SLZ1" s="25" t="s">
        <v>13567</v>
      </c>
      <c r="SMA1" s="25" t="s">
        <v>13568</v>
      </c>
      <c r="SMB1" s="25" t="s">
        <v>13569</v>
      </c>
      <c r="SMC1" s="25" t="s">
        <v>13570</v>
      </c>
      <c r="SMD1" s="25" t="s">
        <v>13571</v>
      </c>
      <c r="SME1" s="25" t="s">
        <v>13572</v>
      </c>
      <c r="SMF1" s="25" t="s">
        <v>13573</v>
      </c>
      <c r="SMG1" s="25" t="s">
        <v>13574</v>
      </c>
      <c r="SMH1" s="25" t="s">
        <v>13575</v>
      </c>
      <c r="SMI1" s="25" t="s">
        <v>13576</v>
      </c>
      <c r="SMJ1" s="25" t="s">
        <v>13577</v>
      </c>
      <c r="SMK1" s="25" t="s">
        <v>13578</v>
      </c>
      <c r="SML1" s="25" t="s">
        <v>13579</v>
      </c>
      <c r="SMM1" s="25" t="s">
        <v>13580</v>
      </c>
      <c r="SMN1" s="25" t="s">
        <v>13581</v>
      </c>
      <c r="SMO1" s="25" t="s">
        <v>13582</v>
      </c>
      <c r="SMP1" s="25" t="s">
        <v>13583</v>
      </c>
      <c r="SMQ1" s="25" t="s">
        <v>13584</v>
      </c>
      <c r="SMR1" s="25" t="s">
        <v>13585</v>
      </c>
      <c r="SMS1" s="25" t="s">
        <v>13586</v>
      </c>
      <c r="SMT1" s="25" t="s">
        <v>13587</v>
      </c>
      <c r="SMU1" s="25" t="s">
        <v>13588</v>
      </c>
      <c r="SMV1" s="25" t="s">
        <v>13589</v>
      </c>
      <c r="SMW1" s="25" t="s">
        <v>13590</v>
      </c>
      <c r="SMX1" s="25" t="s">
        <v>13591</v>
      </c>
      <c r="SMY1" s="25" t="s">
        <v>13592</v>
      </c>
      <c r="SMZ1" s="25" t="s">
        <v>13593</v>
      </c>
      <c r="SNA1" s="25" t="s">
        <v>13594</v>
      </c>
      <c r="SNB1" s="25" t="s">
        <v>13595</v>
      </c>
      <c r="SNC1" s="25" t="s">
        <v>13596</v>
      </c>
      <c r="SND1" s="25" t="s">
        <v>13597</v>
      </c>
      <c r="SNE1" s="25" t="s">
        <v>13598</v>
      </c>
      <c r="SNF1" s="25" t="s">
        <v>13599</v>
      </c>
      <c r="SNG1" s="25" t="s">
        <v>13600</v>
      </c>
      <c r="SNH1" s="25" t="s">
        <v>13601</v>
      </c>
      <c r="SNI1" s="25" t="s">
        <v>13602</v>
      </c>
      <c r="SNJ1" s="25" t="s">
        <v>13603</v>
      </c>
      <c r="SNK1" s="25" t="s">
        <v>13604</v>
      </c>
      <c r="SNL1" s="25" t="s">
        <v>13605</v>
      </c>
      <c r="SNM1" s="25" t="s">
        <v>13606</v>
      </c>
      <c r="SNN1" s="25" t="s">
        <v>13607</v>
      </c>
      <c r="SNO1" s="25" t="s">
        <v>13608</v>
      </c>
      <c r="SNP1" s="25" t="s">
        <v>13609</v>
      </c>
      <c r="SNQ1" s="25" t="s">
        <v>13610</v>
      </c>
      <c r="SNR1" s="25" t="s">
        <v>13611</v>
      </c>
      <c r="SNS1" s="25" t="s">
        <v>13612</v>
      </c>
      <c r="SNT1" s="25" t="s">
        <v>13613</v>
      </c>
      <c r="SNU1" s="25" t="s">
        <v>13614</v>
      </c>
      <c r="SNV1" s="25" t="s">
        <v>13615</v>
      </c>
      <c r="SNW1" s="25" t="s">
        <v>13616</v>
      </c>
      <c r="SNX1" s="25" t="s">
        <v>13617</v>
      </c>
      <c r="SNY1" s="25" t="s">
        <v>13618</v>
      </c>
      <c r="SNZ1" s="25" t="s">
        <v>13619</v>
      </c>
      <c r="SOA1" s="25" t="s">
        <v>13620</v>
      </c>
      <c r="SOB1" s="25" t="s">
        <v>13621</v>
      </c>
      <c r="SOC1" s="25" t="s">
        <v>13622</v>
      </c>
      <c r="SOD1" s="25" t="s">
        <v>13623</v>
      </c>
      <c r="SOE1" s="25" t="s">
        <v>13624</v>
      </c>
      <c r="SOF1" s="25" t="s">
        <v>13625</v>
      </c>
      <c r="SOG1" s="25" t="s">
        <v>13626</v>
      </c>
      <c r="SOH1" s="25" t="s">
        <v>13627</v>
      </c>
      <c r="SOI1" s="25" t="s">
        <v>13628</v>
      </c>
      <c r="SOJ1" s="25" t="s">
        <v>13629</v>
      </c>
      <c r="SOK1" s="25" t="s">
        <v>13630</v>
      </c>
      <c r="SOL1" s="25" t="s">
        <v>13631</v>
      </c>
      <c r="SOM1" s="25" t="s">
        <v>13632</v>
      </c>
      <c r="SON1" s="25" t="s">
        <v>13633</v>
      </c>
      <c r="SOO1" s="25" t="s">
        <v>13634</v>
      </c>
      <c r="SOP1" s="25" t="s">
        <v>13635</v>
      </c>
      <c r="SOQ1" s="25" t="s">
        <v>13636</v>
      </c>
      <c r="SOR1" s="25" t="s">
        <v>13637</v>
      </c>
      <c r="SOS1" s="25" t="s">
        <v>13638</v>
      </c>
      <c r="SOT1" s="25" t="s">
        <v>13639</v>
      </c>
      <c r="SOU1" s="25" t="s">
        <v>13640</v>
      </c>
      <c r="SOV1" s="25" t="s">
        <v>13641</v>
      </c>
      <c r="SOW1" s="25" t="s">
        <v>13642</v>
      </c>
      <c r="SOX1" s="25" t="s">
        <v>13643</v>
      </c>
      <c r="SOY1" s="25" t="s">
        <v>13644</v>
      </c>
      <c r="SOZ1" s="25" t="s">
        <v>13645</v>
      </c>
      <c r="SPA1" s="25" t="s">
        <v>13646</v>
      </c>
      <c r="SPB1" s="25" t="s">
        <v>13647</v>
      </c>
      <c r="SPC1" s="25" t="s">
        <v>13648</v>
      </c>
      <c r="SPD1" s="25" t="s">
        <v>13649</v>
      </c>
      <c r="SPE1" s="25" t="s">
        <v>13650</v>
      </c>
      <c r="SPF1" s="25" t="s">
        <v>13651</v>
      </c>
      <c r="SPG1" s="25" t="s">
        <v>13652</v>
      </c>
      <c r="SPH1" s="25" t="s">
        <v>13653</v>
      </c>
      <c r="SPI1" s="25" t="s">
        <v>13654</v>
      </c>
      <c r="SPJ1" s="25" t="s">
        <v>13655</v>
      </c>
      <c r="SPK1" s="25" t="s">
        <v>13656</v>
      </c>
      <c r="SPL1" s="25" t="s">
        <v>13657</v>
      </c>
      <c r="SPM1" s="25" t="s">
        <v>13658</v>
      </c>
      <c r="SPN1" s="25" t="s">
        <v>13659</v>
      </c>
      <c r="SPO1" s="25" t="s">
        <v>13660</v>
      </c>
      <c r="SPP1" s="25" t="s">
        <v>13661</v>
      </c>
      <c r="SPQ1" s="25" t="s">
        <v>13662</v>
      </c>
      <c r="SPR1" s="25" t="s">
        <v>13663</v>
      </c>
      <c r="SPS1" s="25" t="s">
        <v>13664</v>
      </c>
      <c r="SPT1" s="25" t="s">
        <v>13665</v>
      </c>
      <c r="SPU1" s="25" t="s">
        <v>13666</v>
      </c>
      <c r="SPV1" s="25" t="s">
        <v>13667</v>
      </c>
      <c r="SPW1" s="25" t="s">
        <v>13668</v>
      </c>
      <c r="SPX1" s="25" t="s">
        <v>13669</v>
      </c>
      <c r="SPY1" s="25" t="s">
        <v>13670</v>
      </c>
      <c r="SPZ1" s="25" t="s">
        <v>13671</v>
      </c>
      <c r="SQA1" s="25" t="s">
        <v>13672</v>
      </c>
      <c r="SQB1" s="25" t="s">
        <v>13673</v>
      </c>
      <c r="SQC1" s="25" t="s">
        <v>13674</v>
      </c>
      <c r="SQD1" s="25" t="s">
        <v>13675</v>
      </c>
      <c r="SQE1" s="25" t="s">
        <v>13676</v>
      </c>
      <c r="SQF1" s="25" t="s">
        <v>13677</v>
      </c>
      <c r="SQG1" s="25" t="s">
        <v>13678</v>
      </c>
      <c r="SQH1" s="25" t="s">
        <v>13679</v>
      </c>
      <c r="SQI1" s="25" t="s">
        <v>13680</v>
      </c>
      <c r="SQJ1" s="25" t="s">
        <v>13681</v>
      </c>
      <c r="SQK1" s="25" t="s">
        <v>13682</v>
      </c>
      <c r="SQL1" s="25" t="s">
        <v>13683</v>
      </c>
      <c r="SQM1" s="25" t="s">
        <v>13684</v>
      </c>
      <c r="SQN1" s="25" t="s">
        <v>13685</v>
      </c>
      <c r="SQO1" s="25" t="s">
        <v>13686</v>
      </c>
      <c r="SQP1" s="25" t="s">
        <v>13687</v>
      </c>
      <c r="SQQ1" s="25" t="s">
        <v>13688</v>
      </c>
      <c r="SQR1" s="25" t="s">
        <v>13689</v>
      </c>
      <c r="SQS1" s="25" t="s">
        <v>13690</v>
      </c>
      <c r="SQT1" s="25" t="s">
        <v>13691</v>
      </c>
      <c r="SQU1" s="25" t="s">
        <v>13692</v>
      </c>
      <c r="SQV1" s="25" t="s">
        <v>13693</v>
      </c>
      <c r="SQW1" s="25" t="s">
        <v>13694</v>
      </c>
      <c r="SQX1" s="25" t="s">
        <v>13695</v>
      </c>
      <c r="SQY1" s="25" t="s">
        <v>13696</v>
      </c>
      <c r="SQZ1" s="25" t="s">
        <v>13697</v>
      </c>
      <c r="SRA1" s="25" t="s">
        <v>13698</v>
      </c>
      <c r="SRB1" s="25" t="s">
        <v>13699</v>
      </c>
      <c r="SRC1" s="25" t="s">
        <v>13700</v>
      </c>
      <c r="SRD1" s="25" t="s">
        <v>13701</v>
      </c>
      <c r="SRE1" s="25" t="s">
        <v>13702</v>
      </c>
      <c r="SRF1" s="25" t="s">
        <v>13703</v>
      </c>
      <c r="SRG1" s="25" t="s">
        <v>13704</v>
      </c>
      <c r="SRH1" s="25" t="s">
        <v>13705</v>
      </c>
      <c r="SRI1" s="25" t="s">
        <v>13706</v>
      </c>
      <c r="SRJ1" s="25" t="s">
        <v>13707</v>
      </c>
      <c r="SRK1" s="25" t="s">
        <v>13708</v>
      </c>
      <c r="SRL1" s="25" t="s">
        <v>13709</v>
      </c>
      <c r="SRM1" s="25" t="s">
        <v>13710</v>
      </c>
      <c r="SRN1" s="25" t="s">
        <v>13711</v>
      </c>
      <c r="SRO1" s="25" t="s">
        <v>13712</v>
      </c>
      <c r="SRP1" s="25" t="s">
        <v>13713</v>
      </c>
      <c r="SRQ1" s="25" t="s">
        <v>13714</v>
      </c>
      <c r="SRR1" s="25" t="s">
        <v>13715</v>
      </c>
      <c r="SRS1" s="25" t="s">
        <v>13716</v>
      </c>
      <c r="SRT1" s="25" t="s">
        <v>13717</v>
      </c>
      <c r="SRU1" s="25" t="s">
        <v>13718</v>
      </c>
      <c r="SRV1" s="25" t="s">
        <v>13719</v>
      </c>
      <c r="SRW1" s="25" t="s">
        <v>13720</v>
      </c>
      <c r="SRX1" s="25" t="s">
        <v>13721</v>
      </c>
      <c r="SRY1" s="25" t="s">
        <v>13722</v>
      </c>
      <c r="SRZ1" s="25" t="s">
        <v>13723</v>
      </c>
      <c r="SSA1" s="25" t="s">
        <v>13724</v>
      </c>
      <c r="SSB1" s="25" t="s">
        <v>13725</v>
      </c>
      <c r="SSC1" s="25" t="s">
        <v>13726</v>
      </c>
      <c r="SSD1" s="25" t="s">
        <v>13727</v>
      </c>
      <c r="SSE1" s="25" t="s">
        <v>13728</v>
      </c>
      <c r="SSF1" s="25" t="s">
        <v>13729</v>
      </c>
      <c r="SSG1" s="25" t="s">
        <v>13730</v>
      </c>
      <c r="SSH1" s="25" t="s">
        <v>13731</v>
      </c>
      <c r="SSI1" s="25" t="s">
        <v>13732</v>
      </c>
      <c r="SSJ1" s="25" t="s">
        <v>13733</v>
      </c>
      <c r="SSK1" s="25" t="s">
        <v>13734</v>
      </c>
      <c r="SSL1" s="25" t="s">
        <v>13735</v>
      </c>
      <c r="SSM1" s="25" t="s">
        <v>13736</v>
      </c>
      <c r="SSN1" s="25" t="s">
        <v>13737</v>
      </c>
      <c r="SSO1" s="25" t="s">
        <v>13738</v>
      </c>
      <c r="SSP1" s="25" t="s">
        <v>13739</v>
      </c>
      <c r="SSQ1" s="25" t="s">
        <v>13740</v>
      </c>
      <c r="SSR1" s="25" t="s">
        <v>13741</v>
      </c>
      <c r="SSS1" s="25" t="s">
        <v>13742</v>
      </c>
      <c r="SST1" s="25" t="s">
        <v>13743</v>
      </c>
      <c r="SSU1" s="25" t="s">
        <v>13744</v>
      </c>
      <c r="SSV1" s="25" t="s">
        <v>13745</v>
      </c>
      <c r="SSW1" s="25" t="s">
        <v>13746</v>
      </c>
      <c r="SSX1" s="25" t="s">
        <v>13747</v>
      </c>
      <c r="SSY1" s="25" t="s">
        <v>13748</v>
      </c>
      <c r="SSZ1" s="25" t="s">
        <v>13749</v>
      </c>
      <c r="STA1" s="25" t="s">
        <v>13750</v>
      </c>
      <c r="STB1" s="25" t="s">
        <v>13751</v>
      </c>
      <c r="STC1" s="25" t="s">
        <v>13752</v>
      </c>
      <c r="STD1" s="25" t="s">
        <v>13753</v>
      </c>
      <c r="STE1" s="25" t="s">
        <v>13754</v>
      </c>
      <c r="STF1" s="25" t="s">
        <v>13755</v>
      </c>
      <c r="STG1" s="25" t="s">
        <v>13756</v>
      </c>
      <c r="STH1" s="25" t="s">
        <v>13757</v>
      </c>
      <c r="STI1" s="25" t="s">
        <v>13758</v>
      </c>
      <c r="STJ1" s="25" t="s">
        <v>13759</v>
      </c>
      <c r="STK1" s="25" t="s">
        <v>13760</v>
      </c>
      <c r="STL1" s="25" t="s">
        <v>13761</v>
      </c>
      <c r="STM1" s="25" t="s">
        <v>13762</v>
      </c>
      <c r="STN1" s="25" t="s">
        <v>13763</v>
      </c>
      <c r="STO1" s="25" t="s">
        <v>13764</v>
      </c>
      <c r="STP1" s="25" t="s">
        <v>13765</v>
      </c>
      <c r="STQ1" s="25" t="s">
        <v>13766</v>
      </c>
      <c r="STR1" s="25" t="s">
        <v>13767</v>
      </c>
      <c r="STS1" s="25" t="s">
        <v>13768</v>
      </c>
      <c r="STT1" s="25" t="s">
        <v>13769</v>
      </c>
      <c r="STU1" s="25" t="s">
        <v>13770</v>
      </c>
      <c r="STV1" s="25" t="s">
        <v>13771</v>
      </c>
      <c r="STW1" s="25" t="s">
        <v>13772</v>
      </c>
      <c r="STX1" s="25" t="s">
        <v>13773</v>
      </c>
      <c r="STY1" s="25" t="s">
        <v>13774</v>
      </c>
      <c r="STZ1" s="25" t="s">
        <v>13775</v>
      </c>
      <c r="SUA1" s="25" t="s">
        <v>13776</v>
      </c>
      <c r="SUB1" s="25" t="s">
        <v>13777</v>
      </c>
      <c r="SUC1" s="25" t="s">
        <v>13778</v>
      </c>
      <c r="SUD1" s="25" t="s">
        <v>13779</v>
      </c>
      <c r="SUE1" s="25" t="s">
        <v>13780</v>
      </c>
      <c r="SUF1" s="25" t="s">
        <v>13781</v>
      </c>
      <c r="SUG1" s="25" t="s">
        <v>13782</v>
      </c>
      <c r="SUH1" s="25" t="s">
        <v>13783</v>
      </c>
      <c r="SUI1" s="25" t="s">
        <v>13784</v>
      </c>
      <c r="SUJ1" s="25" t="s">
        <v>13785</v>
      </c>
      <c r="SUK1" s="25" t="s">
        <v>13786</v>
      </c>
      <c r="SUL1" s="25" t="s">
        <v>13787</v>
      </c>
      <c r="SUM1" s="25" t="s">
        <v>13788</v>
      </c>
      <c r="SUN1" s="25" t="s">
        <v>13789</v>
      </c>
      <c r="SUO1" s="25" t="s">
        <v>13790</v>
      </c>
      <c r="SUP1" s="25" t="s">
        <v>13791</v>
      </c>
      <c r="SUQ1" s="25" t="s">
        <v>13792</v>
      </c>
      <c r="SUR1" s="25" t="s">
        <v>13793</v>
      </c>
      <c r="SUS1" s="25" t="s">
        <v>13794</v>
      </c>
      <c r="SUT1" s="25" t="s">
        <v>13795</v>
      </c>
      <c r="SUU1" s="25" t="s">
        <v>13796</v>
      </c>
      <c r="SUV1" s="25" t="s">
        <v>13797</v>
      </c>
      <c r="SUW1" s="25" t="s">
        <v>13798</v>
      </c>
      <c r="SUX1" s="25" t="s">
        <v>13799</v>
      </c>
      <c r="SUY1" s="25" t="s">
        <v>13800</v>
      </c>
      <c r="SUZ1" s="25" t="s">
        <v>13801</v>
      </c>
      <c r="SVA1" s="25" t="s">
        <v>13802</v>
      </c>
      <c r="SVB1" s="25" t="s">
        <v>13803</v>
      </c>
      <c r="SVC1" s="25" t="s">
        <v>13804</v>
      </c>
      <c r="SVD1" s="25" t="s">
        <v>13805</v>
      </c>
      <c r="SVE1" s="25" t="s">
        <v>13806</v>
      </c>
      <c r="SVF1" s="25" t="s">
        <v>13807</v>
      </c>
      <c r="SVG1" s="25" t="s">
        <v>13808</v>
      </c>
      <c r="SVH1" s="25" t="s">
        <v>13809</v>
      </c>
      <c r="SVI1" s="25" t="s">
        <v>13810</v>
      </c>
      <c r="SVJ1" s="25" t="s">
        <v>13811</v>
      </c>
      <c r="SVK1" s="25" t="s">
        <v>13812</v>
      </c>
      <c r="SVL1" s="25" t="s">
        <v>13813</v>
      </c>
      <c r="SVM1" s="25" t="s">
        <v>13814</v>
      </c>
      <c r="SVN1" s="25" t="s">
        <v>13815</v>
      </c>
      <c r="SVO1" s="25" t="s">
        <v>13816</v>
      </c>
      <c r="SVP1" s="25" t="s">
        <v>13817</v>
      </c>
      <c r="SVQ1" s="25" t="s">
        <v>13818</v>
      </c>
      <c r="SVR1" s="25" t="s">
        <v>13819</v>
      </c>
      <c r="SVS1" s="25" t="s">
        <v>13820</v>
      </c>
      <c r="SVT1" s="25" t="s">
        <v>13821</v>
      </c>
      <c r="SVU1" s="25" t="s">
        <v>13822</v>
      </c>
      <c r="SVV1" s="25" t="s">
        <v>13823</v>
      </c>
      <c r="SVW1" s="25" t="s">
        <v>13824</v>
      </c>
      <c r="SVX1" s="25" t="s">
        <v>13825</v>
      </c>
      <c r="SVY1" s="25" t="s">
        <v>13826</v>
      </c>
      <c r="SVZ1" s="25" t="s">
        <v>13827</v>
      </c>
      <c r="SWA1" s="25" t="s">
        <v>13828</v>
      </c>
      <c r="SWB1" s="25" t="s">
        <v>13829</v>
      </c>
      <c r="SWC1" s="25" t="s">
        <v>13830</v>
      </c>
      <c r="SWD1" s="25" t="s">
        <v>13831</v>
      </c>
      <c r="SWE1" s="25" t="s">
        <v>13832</v>
      </c>
      <c r="SWF1" s="25" t="s">
        <v>13833</v>
      </c>
      <c r="SWG1" s="25" t="s">
        <v>13834</v>
      </c>
      <c r="SWH1" s="25" t="s">
        <v>13835</v>
      </c>
      <c r="SWI1" s="25" t="s">
        <v>13836</v>
      </c>
      <c r="SWJ1" s="25" t="s">
        <v>13837</v>
      </c>
      <c r="SWK1" s="25" t="s">
        <v>13838</v>
      </c>
      <c r="SWL1" s="25" t="s">
        <v>13839</v>
      </c>
      <c r="SWM1" s="25" t="s">
        <v>13840</v>
      </c>
      <c r="SWN1" s="25" t="s">
        <v>13841</v>
      </c>
      <c r="SWO1" s="25" t="s">
        <v>13842</v>
      </c>
      <c r="SWP1" s="25" t="s">
        <v>13843</v>
      </c>
      <c r="SWQ1" s="25" t="s">
        <v>13844</v>
      </c>
      <c r="SWR1" s="25" t="s">
        <v>13845</v>
      </c>
      <c r="SWS1" s="25" t="s">
        <v>13846</v>
      </c>
      <c r="SWT1" s="25" t="s">
        <v>13847</v>
      </c>
      <c r="SWU1" s="25" t="s">
        <v>13848</v>
      </c>
      <c r="SWV1" s="25" t="s">
        <v>13849</v>
      </c>
      <c r="SWW1" s="25" t="s">
        <v>13850</v>
      </c>
      <c r="SWX1" s="25" t="s">
        <v>13851</v>
      </c>
      <c r="SWY1" s="25" t="s">
        <v>13852</v>
      </c>
      <c r="SWZ1" s="25" t="s">
        <v>13853</v>
      </c>
      <c r="SXA1" s="25" t="s">
        <v>13854</v>
      </c>
      <c r="SXB1" s="25" t="s">
        <v>13855</v>
      </c>
      <c r="SXC1" s="25" t="s">
        <v>13856</v>
      </c>
      <c r="SXD1" s="25" t="s">
        <v>13857</v>
      </c>
      <c r="SXE1" s="25" t="s">
        <v>13858</v>
      </c>
      <c r="SXF1" s="25" t="s">
        <v>13859</v>
      </c>
      <c r="SXG1" s="25" t="s">
        <v>13860</v>
      </c>
      <c r="SXH1" s="25" t="s">
        <v>13861</v>
      </c>
      <c r="SXI1" s="25" t="s">
        <v>13862</v>
      </c>
      <c r="SXJ1" s="25" t="s">
        <v>13863</v>
      </c>
      <c r="SXK1" s="25" t="s">
        <v>13864</v>
      </c>
      <c r="SXL1" s="25" t="s">
        <v>13865</v>
      </c>
      <c r="SXM1" s="25" t="s">
        <v>13866</v>
      </c>
      <c r="SXN1" s="25" t="s">
        <v>13867</v>
      </c>
      <c r="SXO1" s="25" t="s">
        <v>13868</v>
      </c>
      <c r="SXP1" s="25" t="s">
        <v>13869</v>
      </c>
      <c r="SXQ1" s="25" t="s">
        <v>13870</v>
      </c>
      <c r="SXR1" s="25" t="s">
        <v>13871</v>
      </c>
      <c r="SXS1" s="25" t="s">
        <v>13872</v>
      </c>
      <c r="SXT1" s="25" t="s">
        <v>13873</v>
      </c>
      <c r="SXU1" s="25" t="s">
        <v>13874</v>
      </c>
      <c r="SXV1" s="25" t="s">
        <v>13875</v>
      </c>
      <c r="SXW1" s="25" t="s">
        <v>13876</v>
      </c>
      <c r="SXX1" s="25" t="s">
        <v>13877</v>
      </c>
      <c r="SXY1" s="25" t="s">
        <v>13878</v>
      </c>
      <c r="SXZ1" s="25" t="s">
        <v>13879</v>
      </c>
      <c r="SYA1" s="25" t="s">
        <v>13880</v>
      </c>
      <c r="SYB1" s="25" t="s">
        <v>13881</v>
      </c>
      <c r="SYC1" s="25" t="s">
        <v>13882</v>
      </c>
      <c r="SYD1" s="25" t="s">
        <v>13883</v>
      </c>
      <c r="SYE1" s="25" t="s">
        <v>13884</v>
      </c>
      <c r="SYF1" s="25" t="s">
        <v>13885</v>
      </c>
      <c r="SYG1" s="25" t="s">
        <v>13886</v>
      </c>
      <c r="SYH1" s="25" t="s">
        <v>13887</v>
      </c>
      <c r="SYI1" s="25" t="s">
        <v>13888</v>
      </c>
      <c r="SYJ1" s="25" t="s">
        <v>13889</v>
      </c>
      <c r="SYK1" s="25" t="s">
        <v>13890</v>
      </c>
      <c r="SYL1" s="25" t="s">
        <v>13891</v>
      </c>
      <c r="SYM1" s="25" t="s">
        <v>13892</v>
      </c>
      <c r="SYN1" s="25" t="s">
        <v>13893</v>
      </c>
      <c r="SYO1" s="25" t="s">
        <v>13894</v>
      </c>
      <c r="SYP1" s="25" t="s">
        <v>13895</v>
      </c>
      <c r="SYQ1" s="25" t="s">
        <v>13896</v>
      </c>
      <c r="SYR1" s="25" t="s">
        <v>13897</v>
      </c>
      <c r="SYS1" s="25" t="s">
        <v>13898</v>
      </c>
      <c r="SYT1" s="25" t="s">
        <v>13899</v>
      </c>
      <c r="SYU1" s="25" t="s">
        <v>13900</v>
      </c>
      <c r="SYV1" s="25" t="s">
        <v>13901</v>
      </c>
      <c r="SYW1" s="25" t="s">
        <v>13902</v>
      </c>
      <c r="SYX1" s="25" t="s">
        <v>13903</v>
      </c>
      <c r="SYY1" s="25" t="s">
        <v>13904</v>
      </c>
      <c r="SYZ1" s="25" t="s">
        <v>13905</v>
      </c>
      <c r="SZA1" s="25" t="s">
        <v>13906</v>
      </c>
      <c r="SZB1" s="25" t="s">
        <v>13907</v>
      </c>
      <c r="SZC1" s="25" t="s">
        <v>13908</v>
      </c>
      <c r="SZD1" s="25" t="s">
        <v>13909</v>
      </c>
      <c r="SZE1" s="25" t="s">
        <v>13910</v>
      </c>
      <c r="SZF1" s="25" t="s">
        <v>13911</v>
      </c>
      <c r="SZG1" s="25" t="s">
        <v>13912</v>
      </c>
      <c r="SZH1" s="25" t="s">
        <v>13913</v>
      </c>
      <c r="SZI1" s="25" t="s">
        <v>13914</v>
      </c>
      <c r="SZJ1" s="25" t="s">
        <v>13915</v>
      </c>
      <c r="SZK1" s="25" t="s">
        <v>13916</v>
      </c>
      <c r="SZL1" s="25" t="s">
        <v>13917</v>
      </c>
      <c r="SZM1" s="25" t="s">
        <v>13918</v>
      </c>
      <c r="SZN1" s="25" t="s">
        <v>13919</v>
      </c>
      <c r="SZO1" s="25" t="s">
        <v>13920</v>
      </c>
      <c r="SZP1" s="25" t="s">
        <v>13921</v>
      </c>
      <c r="SZQ1" s="25" t="s">
        <v>13922</v>
      </c>
      <c r="SZR1" s="25" t="s">
        <v>13923</v>
      </c>
      <c r="SZS1" s="25" t="s">
        <v>13924</v>
      </c>
      <c r="SZT1" s="25" t="s">
        <v>13925</v>
      </c>
      <c r="SZU1" s="25" t="s">
        <v>13926</v>
      </c>
      <c r="SZV1" s="25" t="s">
        <v>13927</v>
      </c>
      <c r="SZW1" s="25" t="s">
        <v>13928</v>
      </c>
      <c r="SZX1" s="25" t="s">
        <v>13929</v>
      </c>
      <c r="SZY1" s="25" t="s">
        <v>13930</v>
      </c>
      <c r="SZZ1" s="25" t="s">
        <v>13931</v>
      </c>
      <c r="TAA1" s="25" t="s">
        <v>13932</v>
      </c>
      <c r="TAB1" s="25" t="s">
        <v>13933</v>
      </c>
      <c r="TAC1" s="25" t="s">
        <v>13934</v>
      </c>
      <c r="TAD1" s="25" t="s">
        <v>13935</v>
      </c>
      <c r="TAE1" s="25" t="s">
        <v>13936</v>
      </c>
      <c r="TAF1" s="25" t="s">
        <v>13937</v>
      </c>
      <c r="TAG1" s="25" t="s">
        <v>13938</v>
      </c>
      <c r="TAH1" s="25" t="s">
        <v>13939</v>
      </c>
      <c r="TAI1" s="25" t="s">
        <v>13940</v>
      </c>
      <c r="TAJ1" s="25" t="s">
        <v>13941</v>
      </c>
      <c r="TAK1" s="25" t="s">
        <v>13942</v>
      </c>
      <c r="TAL1" s="25" t="s">
        <v>13943</v>
      </c>
      <c r="TAM1" s="25" t="s">
        <v>13944</v>
      </c>
      <c r="TAN1" s="25" t="s">
        <v>13945</v>
      </c>
      <c r="TAO1" s="25" t="s">
        <v>13946</v>
      </c>
      <c r="TAP1" s="25" t="s">
        <v>13947</v>
      </c>
      <c r="TAQ1" s="25" t="s">
        <v>13948</v>
      </c>
      <c r="TAR1" s="25" t="s">
        <v>13949</v>
      </c>
      <c r="TAS1" s="25" t="s">
        <v>13950</v>
      </c>
      <c r="TAT1" s="25" t="s">
        <v>13951</v>
      </c>
      <c r="TAU1" s="25" t="s">
        <v>13952</v>
      </c>
      <c r="TAV1" s="25" t="s">
        <v>13953</v>
      </c>
      <c r="TAW1" s="25" t="s">
        <v>13954</v>
      </c>
      <c r="TAX1" s="25" t="s">
        <v>13955</v>
      </c>
      <c r="TAY1" s="25" t="s">
        <v>13956</v>
      </c>
      <c r="TAZ1" s="25" t="s">
        <v>13957</v>
      </c>
      <c r="TBA1" s="25" t="s">
        <v>13958</v>
      </c>
      <c r="TBB1" s="25" t="s">
        <v>13959</v>
      </c>
      <c r="TBC1" s="25" t="s">
        <v>13960</v>
      </c>
      <c r="TBD1" s="25" t="s">
        <v>13961</v>
      </c>
      <c r="TBE1" s="25" t="s">
        <v>13962</v>
      </c>
      <c r="TBF1" s="25" t="s">
        <v>13963</v>
      </c>
      <c r="TBG1" s="25" t="s">
        <v>13964</v>
      </c>
      <c r="TBH1" s="25" t="s">
        <v>13965</v>
      </c>
      <c r="TBI1" s="25" t="s">
        <v>13966</v>
      </c>
      <c r="TBJ1" s="25" t="s">
        <v>13967</v>
      </c>
      <c r="TBK1" s="25" t="s">
        <v>13968</v>
      </c>
      <c r="TBL1" s="25" t="s">
        <v>13969</v>
      </c>
      <c r="TBM1" s="25" t="s">
        <v>13970</v>
      </c>
      <c r="TBN1" s="25" t="s">
        <v>13971</v>
      </c>
      <c r="TBO1" s="25" t="s">
        <v>13972</v>
      </c>
      <c r="TBP1" s="25" t="s">
        <v>13973</v>
      </c>
      <c r="TBQ1" s="25" t="s">
        <v>13974</v>
      </c>
      <c r="TBR1" s="25" t="s">
        <v>13975</v>
      </c>
      <c r="TBS1" s="25" t="s">
        <v>13976</v>
      </c>
      <c r="TBT1" s="25" t="s">
        <v>13977</v>
      </c>
      <c r="TBU1" s="25" t="s">
        <v>13978</v>
      </c>
      <c r="TBV1" s="25" t="s">
        <v>13979</v>
      </c>
      <c r="TBW1" s="25" t="s">
        <v>13980</v>
      </c>
      <c r="TBX1" s="25" t="s">
        <v>13981</v>
      </c>
      <c r="TBY1" s="25" t="s">
        <v>13982</v>
      </c>
      <c r="TBZ1" s="25" t="s">
        <v>13983</v>
      </c>
      <c r="TCA1" s="25" t="s">
        <v>13984</v>
      </c>
      <c r="TCB1" s="25" t="s">
        <v>13985</v>
      </c>
      <c r="TCC1" s="25" t="s">
        <v>13986</v>
      </c>
      <c r="TCD1" s="25" t="s">
        <v>13987</v>
      </c>
      <c r="TCE1" s="25" t="s">
        <v>13988</v>
      </c>
      <c r="TCF1" s="25" t="s">
        <v>13989</v>
      </c>
      <c r="TCG1" s="25" t="s">
        <v>13990</v>
      </c>
      <c r="TCH1" s="25" t="s">
        <v>13991</v>
      </c>
      <c r="TCI1" s="25" t="s">
        <v>13992</v>
      </c>
      <c r="TCJ1" s="25" t="s">
        <v>13993</v>
      </c>
      <c r="TCK1" s="25" t="s">
        <v>13994</v>
      </c>
      <c r="TCL1" s="25" t="s">
        <v>13995</v>
      </c>
      <c r="TCM1" s="25" t="s">
        <v>13996</v>
      </c>
      <c r="TCN1" s="25" t="s">
        <v>13997</v>
      </c>
      <c r="TCO1" s="25" t="s">
        <v>13998</v>
      </c>
      <c r="TCP1" s="25" t="s">
        <v>13999</v>
      </c>
      <c r="TCQ1" s="25" t="s">
        <v>14000</v>
      </c>
      <c r="TCR1" s="25" t="s">
        <v>14001</v>
      </c>
      <c r="TCS1" s="25" t="s">
        <v>14002</v>
      </c>
      <c r="TCT1" s="25" t="s">
        <v>14003</v>
      </c>
      <c r="TCU1" s="25" t="s">
        <v>14004</v>
      </c>
      <c r="TCV1" s="25" t="s">
        <v>14005</v>
      </c>
      <c r="TCW1" s="25" t="s">
        <v>14006</v>
      </c>
      <c r="TCX1" s="25" t="s">
        <v>14007</v>
      </c>
      <c r="TCY1" s="25" t="s">
        <v>14008</v>
      </c>
      <c r="TCZ1" s="25" t="s">
        <v>14009</v>
      </c>
      <c r="TDA1" s="25" t="s">
        <v>14010</v>
      </c>
      <c r="TDB1" s="25" t="s">
        <v>14011</v>
      </c>
      <c r="TDC1" s="25" t="s">
        <v>14012</v>
      </c>
      <c r="TDD1" s="25" t="s">
        <v>14013</v>
      </c>
      <c r="TDE1" s="25" t="s">
        <v>14014</v>
      </c>
      <c r="TDF1" s="25" t="s">
        <v>14015</v>
      </c>
      <c r="TDG1" s="25" t="s">
        <v>14016</v>
      </c>
      <c r="TDH1" s="25" t="s">
        <v>14017</v>
      </c>
      <c r="TDI1" s="25" t="s">
        <v>14018</v>
      </c>
      <c r="TDJ1" s="25" t="s">
        <v>14019</v>
      </c>
      <c r="TDK1" s="25" t="s">
        <v>14020</v>
      </c>
      <c r="TDL1" s="25" t="s">
        <v>14021</v>
      </c>
      <c r="TDM1" s="25" t="s">
        <v>14022</v>
      </c>
      <c r="TDN1" s="25" t="s">
        <v>14023</v>
      </c>
      <c r="TDO1" s="25" t="s">
        <v>14024</v>
      </c>
      <c r="TDP1" s="25" t="s">
        <v>14025</v>
      </c>
      <c r="TDQ1" s="25" t="s">
        <v>14026</v>
      </c>
      <c r="TDR1" s="25" t="s">
        <v>14027</v>
      </c>
      <c r="TDS1" s="25" t="s">
        <v>14028</v>
      </c>
      <c r="TDT1" s="25" t="s">
        <v>14029</v>
      </c>
      <c r="TDU1" s="25" t="s">
        <v>14030</v>
      </c>
      <c r="TDV1" s="25" t="s">
        <v>14031</v>
      </c>
      <c r="TDW1" s="25" t="s">
        <v>14032</v>
      </c>
      <c r="TDX1" s="25" t="s">
        <v>14033</v>
      </c>
      <c r="TDY1" s="25" t="s">
        <v>14034</v>
      </c>
      <c r="TDZ1" s="25" t="s">
        <v>14035</v>
      </c>
      <c r="TEA1" s="25" t="s">
        <v>14036</v>
      </c>
      <c r="TEB1" s="25" t="s">
        <v>14037</v>
      </c>
      <c r="TEC1" s="25" t="s">
        <v>14038</v>
      </c>
      <c r="TED1" s="25" t="s">
        <v>14039</v>
      </c>
      <c r="TEE1" s="25" t="s">
        <v>14040</v>
      </c>
      <c r="TEF1" s="25" t="s">
        <v>14041</v>
      </c>
      <c r="TEG1" s="25" t="s">
        <v>14042</v>
      </c>
      <c r="TEH1" s="25" t="s">
        <v>14043</v>
      </c>
      <c r="TEI1" s="25" t="s">
        <v>14044</v>
      </c>
      <c r="TEJ1" s="25" t="s">
        <v>14045</v>
      </c>
      <c r="TEK1" s="25" t="s">
        <v>14046</v>
      </c>
      <c r="TEL1" s="25" t="s">
        <v>14047</v>
      </c>
      <c r="TEM1" s="25" t="s">
        <v>14048</v>
      </c>
      <c r="TEN1" s="25" t="s">
        <v>14049</v>
      </c>
      <c r="TEO1" s="25" t="s">
        <v>14050</v>
      </c>
      <c r="TEP1" s="25" t="s">
        <v>14051</v>
      </c>
      <c r="TEQ1" s="25" t="s">
        <v>14052</v>
      </c>
      <c r="TER1" s="25" t="s">
        <v>14053</v>
      </c>
      <c r="TES1" s="25" t="s">
        <v>14054</v>
      </c>
      <c r="TET1" s="25" t="s">
        <v>14055</v>
      </c>
      <c r="TEU1" s="25" t="s">
        <v>14056</v>
      </c>
      <c r="TEV1" s="25" t="s">
        <v>14057</v>
      </c>
      <c r="TEW1" s="25" t="s">
        <v>14058</v>
      </c>
      <c r="TEX1" s="25" t="s">
        <v>14059</v>
      </c>
      <c r="TEY1" s="25" t="s">
        <v>14060</v>
      </c>
      <c r="TEZ1" s="25" t="s">
        <v>14061</v>
      </c>
      <c r="TFA1" s="25" t="s">
        <v>14062</v>
      </c>
      <c r="TFB1" s="25" t="s">
        <v>14063</v>
      </c>
      <c r="TFC1" s="25" t="s">
        <v>14064</v>
      </c>
      <c r="TFD1" s="25" t="s">
        <v>14065</v>
      </c>
      <c r="TFE1" s="25" t="s">
        <v>14066</v>
      </c>
      <c r="TFF1" s="25" t="s">
        <v>14067</v>
      </c>
      <c r="TFG1" s="25" t="s">
        <v>14068</v>
      </c>
      <c r="TFH1" s="25" t="s">
        <v>14069</v>
      </c>
      <c r="TFI1" s="25" t="s">
        <v>14070</v>
      </c>
      <c r="TFJ1" s="25" t="s">
        <v>14071</v>
      </c>
      <c r="TFK1" s="25" t="s">
        <v>14072</v>
      </c>
      <c r="TFL1" s="25" t="s">
        <v>14073</v>
      </c>
      <c r="TFM1" s="25" t="s">
        <v>14074</v>
      </c>
      <c r="TFN1" s="25" t="s">
        <v>14075</v>
      </c>
      <c r="TFO1" s="25" t="s">
        <v>14076</v>
      </c>
      <c r="TFP1" s="25" t="s">
        <v>14077</v>
      </c>
      <c r="TFQ1" s="25" t="s">
        <v>14078</v>
      </c>
      <c r="TFR1" s="25" t="s">
        <v>14079</v>
      </c>
      <c r="TFS1" s="25" t="s">
        <v>14080</v>
      </c>
      <c r="TFT1" s="25" t="s">
        <v>14081</v>
      </c>
      <c r="TFU1" s="25" t="s">
        <v>14082</v>
      </c>
      <c r="TFV1" s="25" t="s">
        <v>14083</v>
      </c>
      <c r="TFW1" s="25" t="s">
        <v>14084</v>
      </c>
      <c r="TFX1" s="25" t="s">
        <v>14085</v>
      </c>
      <c r="TFY1" s="25" t="s">
        <v>14086</v>
      </c>
      <c r="TFZ1" s="25" t="s">
        <v>14087</v>
      </c>
      <c r="TGA1" s="25" t="s">
        <v>14088</v>
      </c>
      <c r="TGB1" s="25" t="s">
        <v>14089</v>
      </c>
      <c r="TGC1" s="25" t="s">
        <v>14090</v>
      </c>
      <c r="TGD1" s="25" t="s">
        <v>14091</v>
      </c>
      <c r="TGE1" s="25" t="s">
        <v>14092</v>
      </c>
      <c r="TGF1" s="25" t="s">
        <v>14093</v>
      </c>
      <c r="TGG1" s="25" t="s">
        <v>14094</v>
      </c>
      <c r="TGH1" s="25" t="s">
        <v>14095</v>
      </c>
      <c r="TGI1" s="25" t="s">
        <v>14096</v>
      </c>
      <c r="TGJ1" s="25" t="s">
        <v>14097</v>
      </c>
      <c r="TGK1" s="25" t="s">
        <v>14098</v>
      </c>
      <c r="TGL1" s="25" t="s">
        <v>14099</v>
      </c>
      <c r="TGM1" s="25" t="s">
        <v>14100</v>
      </c>
      <c r="TGN1" s="25" t="s">
        <v>14101</v>
      </c>
      <c r="TGO1" s="25" t="s">
        <v>14102</v>
      </c>
      <c r="TGP1" s="25" t="s">
        <v>14103</v>
      </c>
      <c r="TGQ1" s="25" t="s">
        <v>14104</v>
      </c>
      <c r="TGR1" s="25" t="s">
        <v>14105</v>
      </c>
      <c r="TGS1" s="25" t="s">
        <v>14106</v>
      </c>
      <c r="TGT1" s="25" t="s">
        <v>14107</v>
      </c>
      <c r="TGU1" s="25" t="s">
        <v>14108</v>
      </c>
      <c r="TGV1" s="25" t="s">
        <v>14109</v>
      </c>
      <c r="TGW1" s="25" t="s">
        <v>14110</v>
      </c>
      <c r="TGX1" s="25" t="s">
        <v>14111</v>
      </c>
      <c r="TGY1" s="25" t="s">
        <v>14112</v>
      </c>
      <c r="TGZ1" s="25" t="s">
        <v>14113</v>
      </c>
      <c r="THA1" s="25" t="s">
        <v>14114</v>
      </c>
      <c r="THB1" s="25" t="s">
        <v>14115</v>
      </c>
      <c r="THC1" s="25" t="s">
        <v>14116</v>
      </c>
      <c r="THD1" s="25" t="s">
        <v>14117</v>
      </c>
      <c r="THE1" s="25" t="s">
        <v>14118</v>
      </c>
      <c r="THF1" s="25" t="s">
        <v>14119</v>
      </c>
      <c r="THG1" s="25" t="s">
        <v>14120</v>
      </c>
      <c r="THH1" s="25" t="s">
        <v>14121</v>
      </c>
      <c r="THI1" s="25" t="s">
        <v>14122</v>
      </c>
      <c r="THJ1" s="25" t="s">
        <v>14123</v>
      </c>
      <c r="THK1" s="25" t="s">
        <v>14124</v>
      </c>
      <c r="THL1" s="25" t="s">
        <v>14125</v>
      </c>
      <c r="THM1" s="25" t="s">
        <v>14126</v>
      </c>
      <c r="THN1" s="25" t="s">
        <v>14127</v>
      </c>
      <c r="THO1" s="25" t="s">
        <v>14128</v>
      </c>
      <c r="THP1" s="25" t="s">
        <v>14129</v>
      </c>
      <c r="THQ1" s="25" t="s">
        <v>14130</v>
      </c>
      <c r="THR1" s="25" t="s">
        <v>14131</v>
      </c>
      <c r="THS1" s="25" t="s">
        <v>14132</v>
      </c>
      <c r="THT1" s="25" t="s">
        <v>14133</v>
      </c>
      <c r="THU1" s="25" t="s">
        <v>14134</v>
      </c>
      <c r="THV1" s="25" t="s">
        <v>14135</v>
      </c>
      <c r="THW1" s="25" t="s">
        <v>14136</v>
      </c>
      <c r="THX1" s="25" t="s">
        <v>14137</v>
      </c>
      <c r="THY1" s="25" t="s">
        <v>14138</v>
      </c>
      <c r="THZ1" s="25" t="s">
        <v>14139</v>
      </c>
      <c r="TIA1" s="25" t="s">
        <v>14140</v>
      </c>
      <c r="TIB1" s="25" t="s">
        <v>14141</v>
      </c>
      <c r="TIC1" s="25" t="s">
        <v>14142</v>
      </c>
      <c r="TID1" s="25" t="s">
        <v>14143</v>
      </c>
      <c r="TIE1" s="25" t="s">
        <v>14144</v>
      </c>
      <c r="TIF1" s="25" t="s">
        <v>14145</v>
      </c>
      <c r="TIG1" s="25" t="s">
        <v>14146</v>
      </c>
      <c r="TIH1" s="25" t="s">
        <v>14147</v>
      </c>
      <c r="TII1" s="25" t="s">
        <v>14148</v>
      </c>
      <c r="TIJ1" s="25" t="s">
        <v>14149</v>
      </c>
      <c r="TIK1" s="25" t="s">
        <v>14150</v>
      </c>
      <c r="TIL1" s="25" t="s">
        <v>14151</v>
      </c>
      <c r="TIM1" s="25" t="s">
        <v>14152</v>
      </c>
      <c r="TIN1" s="25" t="s">
        <v>14153</v>
      </c>
      <c r="TIO1" s="25" t="s">
        <v>14154</v>
      </c>
      <c r="TIP1" s="25" t="s">
        <v>14155</v>
      </c>
      <c r="TIQ1" s="25" t="s">
        <v>14156</v>
      </c>
      <c r="TIR1" s="25" t="s">
        <v>14157</v>
      </c>
      <c r="TIS1" s="25" t="s">
        <v>14158</v>
      </c>
      <c r="TIT1" s="25" t="s">
        <v>14159</v>
      </c>
      <c r="TIU1" s="25" t="s">
        <v>14160</v>
      </c>
      <c r="TIV1" s="25" t="s">
        <v>14161</v>
      </c>
      <c r="TIW1" s="25" t="s">
        <v>14162</v>
      </c>
      <c r="TIX1" s="25" t="s">
        <v>14163</v>
      </c>
      <c r="TIY1" s="25" t="s">
        <v>14164</v>
      </c>
      <c r="TIZ1" s="25" t="s">
        <v>14165</v>
      </c>
      <c r="TJA1" s="25" t="s">
        <v>14166</v>
      </c>
      <c r="TJB1" s="25" t="s">
        <v>14167</v>
      </c>
      <c r="TJC1" s="25" t="s">
        <v>14168</v>
      </c>
      <c r="TJD1" s="25" t="s">
        <v>14169</v>
      </c>
      <c r="TJE1" s="25" t="s">
        <v>14170</v>
      </c>
      <c r="TJF1" s="25" t="s">
        <v>14171</v>
      </c>
      <c r="TJG1" s="25" t="s">
        <v>14172</v>
      </c>
      <c r="TJH1" s="25" t="s">
        <v>14173</v>
      </c>
      <c r="TJI1" s="25" t="s">
        <v>14174</v>
      </c>
      <c r="TJJ1" s="25" t="s">
        <v>14175</v>
      </c>
      <c r="TJK1" s="25" t="s">
        <v>14176</v>
      </c>
      <c r="TJL1" s="25" t="s">
        <v>14177</v>
      </c>
      <c r="TJM1" s="25" t="s">
        <v>14178</v>
      </c>
      <c r="TJN1" s="25" t="s">
        <v>14179</v>
      </c>
      <c r="TJO1" s="25" t="s">
        <v>14180</v>
      </c>
      <c r="TJP1" s="25" t="s">
        <v>14181</v>
      </c>
      <c r="TJQ1" s="25" t="s">
        <v>14182</v>
      </c>
      <c r="TJR1" s="25" t="s">
        <v>14183</v>
      </c>
      <c r="TJS1" s="25" t="s">
        <v>14184</v>
      </c>
      <c r="TJT1" s="25" t="s">
        <v>14185</v>
      </c>
      <c r="TJU1" s="25" t="s">
        <v>14186</v>
      </c>
      <c r="TJV1" s="25" t="s">
        <v>14187</v>
      </c>
      <c r="TJW1" s="25" t="s">
        <v>14188</v>
      </c>
      <c r="TJX1" s="25" t="s">
        <v>14189</v>
      </c>
      <c r="TJY1" s="25" t="s">
        <v>14190</v>
      </c>
      <c r="TJZ1" s="25" t="s">
        <v>14191</v>
      </c>
      <c r="TKA1" s="25" t="s">
        <v>14192</v>
      </c>
      <c r="TKB1" s="25" t="s">
        <v>14193</v>
      </c>
      <c r="TKC1" s="25" t="s">
        <v>14194</v>
      </c>
      <c r="TKD1" s="25" t="s">
        <v>14195</v>
      </c>
      <c r="TKE1" s="25" t="s">
        <v>14196</v>
      </c>
      <c r="TKF1" s="25" t="s">
        <v>14197</v>
      </c>
      <c r="TKG1" s="25" t="s">
        <v>14198</v>
      </c>
      <c r="TKH1" s="25" t="s">
        <v>14199</v>
      </c>
      <c r="TKI1" s="25" t="s">
        <v>14200</v>
      </c>
      <c r="TKJ1" s="25" t="s">
        <v>14201</v>
      </c>
      <c r="TKK1" s="25" t="s">
        <v>14202</v>
      </c>
      <c r="TKL1" s="25" t="s">
        <v>14203</v>
      </c>
      <c r="TKM1" s="25" t="s">
        <v>14204</v>
      </c>
      <c r="TKN1" s="25" t="s">
        <v>14205</v>
      </c>
      <c r="TKO1" s="25" t="s">
        <v>14206</v>
      </c>
      <c r="TKP1" s="25" t="s">
        <v>14207</v>
      </c>
      <c r="TKQ1" s="25" t="s">
        <v>14208</v>
      </c>
      <c r="TKR1" s="25" t="s">
        <v>14209</v>
      </c>
      <c r="TKS1" s="25" t="s">
        <v>14210</v>
      </c>
      <c r="TKT1" s="25" t="s">
        <v>14211</v>
      </c>
      <c r="TKU1" s="25" t="s">
        <v>14212</v>
      </c>
      <c r="TKV1" s="25" t="s">
        <v>14213</v>
      </c>
      <c r="TKW1" s="25" t="s">
        <v>14214</v>
      </c>
      <c r="TKX1" s="25" t="s">
        <v>14215</v>
      </c>
      <c r="TKY1" s="25" t="s">
        <v>14216</v>
      </c>
      <c r="TKZ1" s="25" t="s">
        <v>14217</v>
      </c>
      <c r="TLA1" s="25" t="s">
        <v>14218</v>
      </c>
      <c r="TLB1" s="25" t="s">
        <v>14219</v>
      </c>
      <c r="TLC1" s="25" t="s">
        <v>14220</v>
      </c>
      <c r="TLD1" s="25" t="s">
        <v>14221</v>
      </c>
      <c r="TLE1" s="25" t="s">
        <v>14222</v>
      </c>
      <c r="TLF1" s="25" t="s">
        <v>14223</v>
      </c>
      <c r="TLG1" s="25" t="s">
        <v>14224</v>
      </c>
      <c r="TLH1" s="25" t="s">
        <v>14225</v>
      </c>
      <c r="TLI1" s="25" t="s">
        <v>14226</v>
      </c>
      <c r="TLJ1" s="25" t="s">
        <v>14227</v>
      </c>
      <c r="TLK1" s="25" t="s">
        <v>14228</v>
      </c>
      <c r="TLL1" s="25" t="s">
        <v>14229</v>
      </c>
      <c r="TLM1" s="25" t="s">
        <v>14230</v>
      </c>
      <c r="TLN1" s="25" t="s">
        <v>14231</v>
      </c>
      <c r="TLO1" s="25" t="s">
        <v>14232</v>
      </c>
      <c r="TLP1" s="25" t="s">
        <v>14233</v>
      </c>
      <c r="TLQ1" s="25" t="s">
        <v>14234</v>
      </c>
      <c r="TLR1" s="25" t="s">
        <v>14235</v>
      </c>
      <c r="TLS1" s="25" t="s">
        <v>14236</v>
      </c>
      <c r="TLT1" s="25" t="s">
        <v>14237</v>
      </c>
      <c r="TLU1" s="25" t="s">
        <v>14238</v>
      </c>
      <c r="TLV1" s="25" t="s">
        <v>14239</v>
      </c>
      <c r="TLW1" s="25" t="s">
        <v>14240</v>
      </c>
      <c r="TLX1" s="25" t="s">
        <v>14241</v>
      </c>
      <c r="TLY1" s="25" t="s">
        <v>14242</v>
      </c>
      <c r="TLZ1" s="25" t="s">
        <v>14243</v>
      </c>
      <c r="TMA1" s="25" t="s">
        <v>14244</v>
      </c>
      <c r="TMB1" s="25" t="s">
        <v>14245</v>
      </c>
      <c r="TMC1" s="25" t="s">
        <v>14246</v>
      </c>
      <c r="TMD1" s="25" t="s">
        <v>14247</v>
      </c>
      <c r="TME1" s="25" t="s">
        <v>14248</v>
      </c>
      <c r="TMF1" s="25" t="s">
        <v>14249</v>
      </c>
      <c r="TMG1" s="25" t="s">
        <v>14250</v>
      </c>
      <c r="TMH1" s="25" t="s">
        <v>14251</v>
      </c>
      <c r="TMI1" s="25" t="s">
        <v>14252</v>
      </c>
      <c r="TMJ1" s="25" t="s">
        <v>14253</v>
      </c>
      <c r="TMK1" s="25" t="s">
        <v>14254</v>
      </c>
      <c r="TML1" s="25" t="s">
        <v>14255</v>
      </c>
      <c r="TMM1" s="25" t="s">
        <v>14256</v>
      </c>
      <c r="TMN1" s="25" t="s">
        <v>14257</v>
      </c>
      <c r="TMO1" s="25" t="s">
        <v>14258</v>
      </c>
      <c r="TMP1" s="25" t="s">
        <v>14259</v>
      </c>
      <c r="TMQ1" s="25" t="s">
        <v>14260</v>
      </c>
      <c r="TMR1" s="25" t="s">
        <v>14261</v>
      </c>
      <c r="TMS1" s="25" t="s">
        <v>14262</v>
      </c>
      <c r="TMT1" s="25" t="s">
        <v>14263</v>
      </c>
      <c r="TMU1" s="25" t="s">
        <v>14264</v>
      </c>
      <c r="TMV1" s="25" t="s">
        <v>14265</v>
      </c>
      <c r="TMW1" s="25" t="s">
        <v>14266</v>
      </c>
      <c r="TMX1" s="25" t="s">
        <v>14267</v>
      </c>
      <c r="TMY1" s="25" t="s">
        <v>14268</v>
      </c>
      <c r="TMZ1" s="25" t="s">
        <v>14269</v>
      </c>
      <c r="TNA1" s="25" t="s">
        <v>14270</v>
      </c>
      <c r="TNB1" s="25" t="s">
        <v>14271</v>
      </c>
      <c r="TNC1" s="25" t="s">
        <v>14272</v>
      </c>
      <c r="TND1" s="25" t="s">
        <v>14273</v>
      </c>
      <c r="TNE1" s="25" t="s">
        <v>14274</v>
      </c>
      <c r="TNF1" s="25" t="s">
        <v>14275</v>
      </c>
      <c r="TNG1" s="25" t="s">
        <v>14276</v>
      </c>
      <c r="TNH1" s="25" t="s">
        <v>14277</v>
      </c>
      <c r="TNI1" s="25" t="s">
        <v>14278</v>
      </c>
      <c r="TNJ1" s="25" t="s">
        <v>14279</v>
      </c>
      <c r="TNK1" s="25" t="s">
        <v>14280</v>
      </c>
      <c r="TNL1" s="25" t="s">
        <v>14281</v>
      </c>
      <c r="TNM1" s="25" t="s">
        <v>14282</v>
      </c>
      <c r="TNN1" s="25" t="s">
        <v>14283</v>
      </c>
      <c r="TNO1" s="25" t="s">
        <v>14284</v>
      </c>
      <c r="TNP1" s="25" t="s">
        <v>14285</v>
      </c>
      <c r="TNQ1" s="25" t="s">
        <v>14286</v>
      </c>
      <c r="TNR1" s="25" t="s">
        <v>14287</v>
      </c>
      <c r="TNS1" s="25" t="s">
        <v>14288</v>
      </c>
      <c r="TNT1" s="25" t="s">
        <v>14289</v>
      </c>
      <c r="TNU1" s="25" t="s">
        <v>14290</v>
      </c>
      <c r="TNV1" s="25" t="s">
        <v>14291</v>
      </c>
      <c r="TNW1" s="25" t="s">
        <v>14292</v>
      </c>
      <c r="TNX1" s="25" t="s">
        <v>14293</v>
      </c>
      <c r="TNY1" s="25" t="s">
        <v>14294</v>
      </c>
      <c r="TNZ1" s="25" t="s">
        <v>14295</v>
      </c>
      <c r="TOA1" s="25" t="s">
        <v>14296</v>
      </c>
      <c r="TOB1" s="25" t="s">
        <v>14297</v>
      </c>
      <c r="TOC1" s="25" t="s">
        <v>14298</v>
      </c>
      <c r="TOD1" s="25" t="s">
        <v>14299</v>
      </c>
      <c r="TOE1" s="25" t="s">
        <v>14300</v>
      </c>
      <c r="TOF1" s="25" t="s">
        <v>14301</v>
      </c>
      <c r="TOG1" s="25" t="s">
        <v>14302</v>
      </c>
      <c r="TOH1" s="25" t="s">
        <v>14303</v>
      </c>
      <c r="TOI1" s="25" t="s">
        <v>14304</v>
      </c>
      <c r="TOJ1" s="25" t="s">
        <v>14305</v>
      </c>
      <c r="TOK1" s="25" t="s">
        <v>14306</v>
      </c>
      <c r="TOL1" s="25" t="s">
        <v>14307</v>
      </c>
      <c r="TOM1" s="25" t="s">
        <v>14308</v>
      </c>
      <c r="TON1" s="25" t="s">
        <v>14309</v>
      </c>
      <c r="TOO1" s="25" t="s">
        <v>14310</v>
      </c>
      <c r="TOP1" s="25" t="s">
        <v>14311</v>
      </c>
      <c r="TOQ1" s="25" t="s">
        <v>14312</v>
      </c>
      <c r="TOR1" s="25" t="s">
        <v>14313</v>
      </c>
      <c r="TOS1" s="25" t="s">
        <v>14314</v>
      </c>
      <c r="TOT1" s="25" t="s">
        <v>14315</v>
      </c>
      <c r="TOU1" s="25" t="s">
        <v>14316</v>
      </c>
      <c r="TOV1" s="25" t="s">
        <v>14317</v>
      </c>
      <c r="TOW1" s="25" t="s">
        <v>14318</v>
      </c>
      <c r="TOX1" s="25" t="s">
        <v>14319</v>
      </c>
      <c r="TOY1" s="25" t="s">
        <v>14320</v>
      </c>
      <c r="TOZ1" s="25" t="s">
        <v>14321</v>
      </c>
      <c r="TPA1" s="25" t="s">
        <v>14322</v>
      </c>
      <c r="TPB1" s="25" t="s">
        <v>14323</v>
      </c>
      <c r="TPC1" s="25" t="s">
        <v>14324</v>
      </c>
      <c r="TPD1" s="25" t="s">
        <v>14325</v>
      </c>
      <c r="TPE1" s="25" t="s">
        <v>14326</v>
      </c>
      <c r="TPF1" s="25" t="s">
        <v>14327</v>
      </c>
      <c r="TPG1" s="25" t="s">
        <v>14328</v>
      </c>
      <c r="TPH1" s="25" t="s">
        <v>14329</v>
      </c>
      <c r="TPI1" s="25" t="s">
        <v>14330</v>
      </c>
      <c r="TPJ1" s="25" t="s">
        <v>14331</v>
      </c>
      <c r="TPK1" s="25" t="s">
        <v>14332</v>
      </c>
      <c r="TPL1" s="25" t="s">
        <v>14333</v>
      </c>
      <c r="TPM1" s="25" t="s">
        <v>14334</v>
      </c>
      <c r="TPN1" s="25" t="s">
        <v>14335</v>
      </c>
      <c r="TPO1" s="25" t="s">
        <v>14336</v>
      </c>
      <c r="TPP1" s="25" t="s">
        <v>14337</v>
      </c>
      <c r="TPQ1" s="25" t="s">
        <v>14338</v>
      </c>
      <c r="TPR1" s="25" t="s">
        <v>14339</v>
      </c>
      <c r="TPS1" s="25" t="s">
        <v>14340</v>
      </c>
      <c r="TPT1" s="25" t="s">
        <v>14341</v>
      </c>
      <c r="TPU1" s="25" t="s">
        <v>14342</v>
      </c>
      <c r="TPV1" s="25" t="s">
        <v>14343</v>
      </c>
      <c r="TPW1" s="25" t="s">
        <v>14344</v>
      </c>
      <c r="TPX1" s="25" t="s">
        <v>14345</v>
      </c>
      <c r="TPY1" s="25" t="s">
        <v>14346</v>
      </c>
      <c r="TPZ1" s="25" t="s">
        <v>14347</v>
      </c>
      <c r="TQA1" s="25" t="s">
        <v>14348</v>
      </c>
      <c r="TQB1" s="25" t="s">
        <v>14349</v>
      </c>
      <c r="TQC1" s="25" t="s">
        <v>14350</v>
      </c>
      <c r="TQD1" s="25" t="s">
        <v>14351</v>
      </c>
      <c r="TQE1" s="25" t="s">
        <v>14352</v>
      </c>
      <c r="TQF1" s="25" t="s">
        <v>14353</v>
      </c>
      <c r="TQG1" s="25" t="s">
        <v>14354</v>
      </c>
      <c r="TQH1" s="25" t="s">
        <v>14355</v>
      </c>
      <c r="TQI1" s="25" t="s">
        <v>14356</v>
      </c>
      <c r="TQJ1" s="25" t="s">
        <v>14357</v>
      </c>
      <c r="TQK1" s="25" t="s">
        <v>14358</v>
      </c>
      <c r="TQL1" s="25" t="s">
        <v>14359</v>
      </c>
      <c r="TQM1" s="25" t="s">
        <v>14360</v>
      </c>
      <c r="TQN1" s="25" t="s">
        <v>14361</v>
      </c>
      <c r="TQO1" s="25" t="s">
        <v>14362</v>
      </c>
      <c r="TQP1" s="25" t="s">
        <v>14363</v>
      </c>
      <c r="TQQ1" s="25" t="s">
        <v>14364</v>
      </c>
      <c r="TQR1" s="25" t="s">
        <v>14365</v>
      </c>
      <c r="TQS1" s="25" t="s">
        <v>14366</v>
      </c>
      <c r="TQT1" s="25" t="s">
        <v>14367</v>
      </c>
      <c r="TQU1" s="25" t="s">
        <v>14368</v>
      </c>
      <c r="TQV1" s="25" t="s">
        <v>14369</v>
      </c>
      <c r="TQW1" s="25" t="s">
        <v>14370</v>
      </c>
      <c r="TQX1" s="25" t="s">
        <v>14371</v>
      </c>
      <c r="TQY1" s="25" t="s">
        <v>14372</v>
      </c>
      <c r="TQZ1" s="25" t="s">
        <v>14373</v>
      </c>
      <c r="TRA1" s="25" t="s">
        <v>14374</v>
      </c>
      <c r="TRB1" s="25" t="s">
        <v>14375</v>
      </c>
      <c r="TRC1" s="25" t="s">
        <v>14376</v>
      </c>
      <c r="TRD1" s="25" t="s">
        <v>14377</v>
      </c>
      <c r="TRE1" s="25" t="s">
        <v>14378</v>
      </c>
      <c r="TRF1" s="25" t="s">
        <v>14379</v>
      </c>
      <c r="TRG1" s="25" t="s">
        <v>14380</v>
      </c>
      <c r="TRH1" s="25" t="s">
        <v>14381</v>
      </c>
      <c r="TRI1" s="25" t="s">
        <v>14382</v>
      </c>
      <c r="TRJ1" s="25" t="s">
        <v>14383</v>
      </c>
      <c r="TRK1" s="25" t="s">
        <v>14384</v>
      </c>
      <c r="TRL1" s="25" t="s">
        <v>14385</v>
      </c>
      <c r="TRM1" s="25" t="s">
        <v>14386</v>
      </c>
      <c r="TRN1" s="25" t="s">
        <v>14387</v>
      </c>
      <c r="TRO1" s="25" t="s">
        <v>14388</v>
      </c>
      <c r="TRP1" s="25" t="s">
        <v>14389</v>
      </c>
      <c r="TRQ1" s="25" t="s">
        <v>14390</v>
      </c>
      <c r="TRR1" s="25" t="s">
        <v>14391</v>
      </c>
      <c r="TRS1" s="25" t="s">
        <v>14392</v>
      </c>
      <c r="TRT1" s="25" t="s">
        <v>14393</v>
      </c>
      <c r="TRU1" s="25" t="s">
        <v>14394</v>
      </c>
      <c r="TRV1" s="25" t="s">
        <v>14395</v>
      </c>
      <c r="TRW1" s="25" t="s">
        <v>14396</v>
      </c>
      <c r="TRX1" s="25" t="s">
        <v>14397</v>
      </c>
      <c r="TRY1" s="25" t="s">
        <v>14398</v>
      </c>
      <c r="TRZ1" s="25" t="s">
        <v>14399</v>
      </c>
      <c r="TSA1" s="25" t="s">
        <v>14400</v>
      </c>
      <c r="TSB1" s="25" t="s">
        <v>14401</v>
      </c>
      <c r="TSC1" s="25" t="s">
        <v>14402</v>
      </c>
      <c r="TSD1" s="25" t="s">
        <v>14403</v>
      </c>
      <c r="TSE1" s="25" t="s">
        <v>14404</v>
      </c>
      <c r="TSF1" s="25" t="s">
        <v>14405</v>
      </c>
      <c r="TSG1" s="25" t="s">
        <v>14406</v>
      </c>
      <c r="TSH1" s="25" t="s">
        <v>14407</v>
      </c>
      <c r="TSI1" s="25" t="s">
        <v>14408</v>
      </c>
      <c r="TSJ1" s="25" t="s">
        <v>14409</v>
      </c>
      <c r="TSK1" s="25" t="s">
        <v>14410</v>
      </c>
      <c r="TSL1" s="25" t="s">
        <v>14411</v>
      </c>
      <c r="TSM1" s="25" t="s">
        <v>14412</v>
      </c>
      <c r="TSN1" s="25" t="s">
        <v>14413</v>
      </c>
      <c r="TSO1" s="25" t="s">
        <v>14414</v>
      </c>
      <c r="TSP1" s="25" t="s">
        <v>14415</v>
      </c>
      <c r="TSQ1" s="25" t="s">
        <v>14416</v>
      </c>
      <c r="TSR1" s="25" t="s">
        <v>14417</v>
      </c>
      <c r="TSS1" s="25" t="s">
        <v>14418</v>
      </c>
      <c r="TST1" s="25" t="s">
        <v>14419</v>
      </c>
      <c r="TSU1" s="25" t="s">
        <v>14420</v>
      </c>
      <c r="TSV1" s="25" t="s">
        <v>14421</v>
      </c>
      <c r="TSW1" s="25" t="s">
        <v>14422</v>
      </c>
      <c r="TSX1" s="25" t="s">
        <v>14423</v>
      </c>
      <c r="TSY1" s="25" t="s">
        <v>14424</v>
      </c>
      <c r="TSZ1" s="25" t="s">
        <v>14425</v>
      </c>
      <c r="TTA1" s="25" t="s">
        <v>14426</v>
      </c>
      <c r="TTB1" s="25" t="s">
        <v>14427</v>
      </c>
      <c r="TTC1" s="25" t="s">
        <v>14428</v>
      </c>
      <c r="TTD1" s="25" t="s">
        <v>14429</v>
      </c>
      <c r="TTE1" s="25" t="s">
        <v>14430</v>
      </c>
      <c r="TTF1" s="25" t="s">
        <v>14431</v>
      </c>
      <c r="TTG1" s="25" t="s">
        <v>14432</v>
      </c>
      <c r="TTH1" s="25" t="s">
        <v>14433</v>
      </c>
      <c r="TTI1" s="25" t="s">
        <v>14434</v>
      </c>
      <c r="TTJ1" s="25" t="s">
        <v>14435</v>
      </c>
      <c r="TTK1" s="25" t="s">
        <v>14436</v>
      </c>
      <c r="TTL1" s="25" t="s">
        <v>14437</v>
      </c>
      <c r="TTM1" s="25" t="s">
        <v>14438</v>
      </c>
      <c r="TTN1" s="25" t="s">
        <v>14439</v>
      </c>
      <c r="TTO1" s="25" t="s">
        <v>14440</v>
      </c>
      <c r="TTP1" s="25" t="s">
        <v>14441</v>
      </c>
      <c r="TTQ1" s="25" t="s">
        <v>14442</v>
      </c>
      <c r="TTR1" s="25" t="s">
        <v>14443</v>
      </c>
      <c r="TTS1" s="25" t="s">
        <v>14444</v>
      </c>
      <c r="TTT1" s="25" t="s">
        <v>14445</v>
      </c>
      <c r="TTU1" s="25" t="s">
        <v>14446</v>
      </c>
      <c r="TTV1" s="25" t="s">
        <v>14447</v>
      </c>
      <c r="TTW1" s="25" t="s">
        <v>14448</v>
      </c>
      <c r="TTX1" s="25" t="s">
        <v>14449</v>
      </c>
      <c r="TTY1" s="25" t="s">
        <v>14450</v>
      </c>
      <c r="TTZ1" s="25" t="s">
        <v>14451</v>
      </c>
      <c r="TUA1" s="25" t="s">
        <v>14452</v>
      </c>
      <c r="TUB1" s="25" t="s">
        <v>14453</v>
      </c>
      <c r="TUC1" s="25" t="s">
        <v>14454</v>
      </c>
      <c r="TUD1" s="25" t="s">
        <v>14455</v>
      </c>
      <c r="TUE1" s="25" t="s">
        <v>14456</v>
      </c>
      <c r="TUF1" s="25" t="s">
        <v>14457</v>
      </c>
      <c r="TUG1" s="25" t="s">
        <v>14458</v>
      </c>
      <c r="TUH1" s="25" t="s">
        <v>14459</v>
      </c>
      <c r="TUI1" s="25" t="s">
        <v>14460</v>
      </c>
      <c r="TUJ1" s="25" t="s">
        <v>14461</v>
      </c>
      <c r="TUK1" s="25" t="s">
        <v>14462</v>
      </c>
      <c r="TUL1" s="25" t="s">
        <v>14463</v>
      </c>
      <c r="TUM1" s="25" t="s">
        <v>14464</v>
      </c>
      <c r="TUN1" s="25" t="s">
        <v>14465</v>
      </c>
      <c r="TUO1" s="25" t="s">
        <v>14466</v>
      </c>
      <c r="TUP1" s="25" t="s">
        <v>14467</v>
      </c>
      <c r="TUQ1" s="25" t="s">
        <v>14468</v>
      </c>
      <c r="TUR1" s="25" t="s">
        <v>14469</v>
      </c>
      <c r="TUS1" s="25" t="s">
        <v>14470</v>
      </c>
      <c r="TUT1" s="25" t="s">
        <v>14471</v>
      </c>
      <c r="TUU1" s="25" t="s">
        <v>14472</v>
      </c>
      <c r="TUV1" s="25" t="s">
        <v>14473</v>
      </c>
      <c r="TUW1" s="25" t="s">
        <v>14474</v>
      </c>
      <c r="TUX1" s="25" t="s">
        <v>14475</v>
      </c>
      <c r="TUY1" s="25" t="s">
        <v>14476</v>
      </c>
      <c r="TUZ1" s="25" t="s">
        <v>14477</v>
      </c>
      <c r="TVA1" s="25" t="s">
        <v>14478</v>
      </c>
      <c r="TVB1" s="25" t="s">
        <v>14479</v>
      </c>
      <c r="TVC1" s="25" t="s">
        <v>14480</v>
      </c>
      <c r="TVD1" s="25" t="s">
        <v>14481</v>
      </c>
      <c r="TVE1" s="25" t="s">
        <v>14482</v>
      </c>
      <c r="TVF1" s="25" t="s">
        <v>14483</v>
      </c>
      <c r="TVG1" s="25" t="s">
        <v>14484</v>
      </c>
      <c r="TVH1" s="25" t="s">
        <v>14485</v>
      </c>
      <c r="TVI1" s="25" t="s">
        <v>14486</v>
      </c>
      <c r="TVJ1" s="25" t="s">
        <v>14487</v>
      </c>
      <c r="TVK1" s="25" t="s">
        <v>14488</v>
      </c>
      <c r="TVL1" s="25" t="s">
        <v>14489</v>
      </c>
      <c r="TVM1" s="25" t="s">
        <v>14490</v>
      </c>
      <c r="TVN1" s="25" t="s">
        <v>14491</v>
      </c>
      <c r="TVO1" s="25" t="s">
        <v>14492</v>
      </c>
      <c r="TVP1" s="25" t="s">
        <v>14493</v>
      </c>
      <c r="TVQ1" s="25" t="s">
        <v>14494</v>
      </c>
      <c r="TVR1" s="25" t="s">
        <v>14495</v>
      </c>
      <c r="TVS1" s="25" t="s">
        <v>14496</v>
      </c>
      <c r="TVT1" s="25" t="s">
        <v>14497</v>
      </c>
      <c r="TVU1" s="25" t="s">
        <v>14498</v>
      </c>
      <c r="TVV1" s="25" t="s">
        <v>14499</v>
      </c>
      <c r="TVW1" s="25" t="s">
        <v>14500</v>
      </c>
      <c r="TVX1" s="25" t="s">
        <v>14501</v>
      </c>
      <c r="TVY1" s="25" t="s">
        <v>14502</v>
      </c>
      <c r="TVZ1" s="25" t="s">
        <v>14503</v>
      </c>
      <c r="TWA1" s="25" t="s">
        <v>14504</v>
      </c>
      <c r="TWB1" s="25" t="s">
        <v>14505</v>
      </c>
      <c r="TWC1" s="25" t="s">
        <v>14506</v>
      </c>
      <c r="TWD1" s="25" t="s">
        <v>14507</v>
      </c>
      <c r="TWE1" s="25" t="s">
        <v>14508</v>
      </c>
      <c r="TWF1" s="25" t="s">
        <v>14509</v>
      </c>
      <c r="TWG1" s="25" t="s">
        <v>14510</v>
      </c>
      <c r="TWH1" s="25" t="s">
        <v>14511</v>
      </c>
      <c r="TWI1" s="25" t="s">
        <v>14512</v>
      </c>
      <c r="TWJ1" s="25" t="s">
        <v>14513</v>
      </c>
      <c r="TWK1" s="25" t="s">
        <v>14514</v>
      </c>
      <c r="TWL1" s="25" t="s">
        <v>14515</v>
      </c>
      <c r="TWM1" s="25" t="s">
        <v>14516</v>
      </c>
      <c r="TWN1" s="25" t="s">
        <v>14517</v>
      </c>
      <c r="TWO1" s="25" t="s">
        <v>14518</v>
      </c>
      <c r="TWP1" s="25" t="s">
        <v>14519</v>
      </c>
      <c r="TWQ1" s="25" t="s">
        <v>14520</v>
      </c>
      <c r="TWR1" s="25" t="s">
        <v>14521</v>
      </c>
      <c r="TWS1" s="25" t="s">
        <v>14522</v>
      </c>
      <c r="TWT1" s="25" t="s">
        <v>14523</v>
      </c>
      <c r="TWU1" s="25" t="s">
        <v>14524</v>
      </c>
      <c r="TWV1" s="25" t="s">
        <v>14525</v>
      </c>
      <c r="TWW1" s="25" t="s">
        <v>14526</v>
      </c>
      <c r="TWX1" s="25" t="s">
        <v>14527</v>
      </c>
      <c r="TWY1" s="25" t="s">
        <v>14528</v>
      </c>
      <c r="TWZ1" s="25" t="s">
        <v>14529</v>
      </c>
      <c r="TXA1" s="25" t="s">
        <v>14530</v>
      </c>
      <c r="TXB1" s="25" t="s">
        <v>14531</v>
      </c>
      <c r="TXC1" s="25" t="s">
        <v>14532</v>
      </c>
      <c r="TXD1" s="25" t="s">
        <v>14533</v>
      </c>
      <c r="TXE1" s="25" t="s">
        <v>14534</v>
      </c>
      <c r="TXF1" s="25" t="s">
        <v>14535</v>
      </c>
      <c r="TXG1" s="25" t="s">
        <v>14536</v>
      </c>
      <c r="TXH1" s="25" t="s">
        <v>14537</v>
      </c>
      <c r="TXI1" s="25" t="s">
        <v>14538</v>
      </c>
      <c r="TXJ1" s="25" t="s">
        <v>14539</v>
      </c>
      <c r="TXK1" s="25" t="s">
        <v>14540</v>
      </c>
      <c r="TXL1" s="25" t="s">
        <v>14541</v>
      </c>
      <c r="TXM1" s="25" t="s">
        <v>14542</v>
      </c>
      <c r="TXN1" s="25" t="s">
        <v>14543</v>
      </c>
      <c r="TXO1" s="25" t="s">
        <v>14544</v>
      </c>
      <c r="TXP1" s="25" t="s">
        <v>14545</v>
      </c>
      <c r="TXQ1" s="25" t="s">
        <v>14546</v>
      </c>
      <c r="TXR1" s="25" t="s">
        <v>14547</v>
      </c>
      <c r="TXS1" s="25" t="s">
        <v>14548</v>
      </c>
      <c r="TXT1" s="25" t="s">
        <v>14549</v>
      </c>
      <c r="TXU1" s="25" t="s">
        <v>14550</v>
      </c>
      <c r="TXV1" s="25" t="s">
        <v>14551</v>
      </c>
      <c r="TXW1" s="25" t="s">
        <v>14552</v>
      </c>
      <c r="TXX1" s="25" t="s">
        <v>14553</v>
      </c>
      <c r="TXY1" s="25" t="s">
        <v>14554</v>
      </c>
      <c r="TXZ1" s="25" t="s">
        <v>14555</v>
      </c>
      <c r="TYA1" s="25" t="s">
        <v>14556</v>
      </c>
      <c r="TYB1" s="25" t="s">
        <v>14557</v>
      </c>
      <c r="TYC1" s="25" t="s">
        <v>14558</v>
      </c>
      <c r="TYD1" s="25" t="s">
        <v>14559</v>
      </c>
      <c r="TYE1" s="25" t="s">
        <v>14560</v>
      </c>
      <c r="TYF1" s="25" t="s">
        <v>14561</v>
      </c>
      <c r="TYG1" s="25" t="s">
        <v>14562</v>
      </c>
      <c r="TYH1" s="25" t="s">
        <v>14563</v>
      </c>
      <c r="TYI1" s="25" t="s">
        <v>14564</v>
      </c>
      <c r="TYJ1" s="25" t="s">
        <v>14565</v>
      </c>
      <c r="TYK1" s="25" t="s">
        <v>14566</v>
      </c>
      <c r="TYL1" s="25" t="s">
        <v>14567</v>
      </c>
      <c r="TYM1" s="25" t="s">
        <v>14568</v>
      </c>
      <c r="TYN1" s="25" t="s">
        <v>14569</v>
      </c>
      <c r="TYO1" s="25" t="s">
        <v>14570</v>
      </c>
      <c r="TYP1" s="25" t="s">
        <v>14571</v>
      </c>
      <c r="TYQ1" s="25" t="s">
        <v>14572</v>
      </c>
      <c r="TYR1" s="25" t="s">
        <v>14573</v>
      </c>
      <c r="TYS1" s="25" t="s">
        <v>14574</v>
      </c>
      <c r="TYT1" s="25" t="s">
        <v>14575</v>
      </c>
      <c r="TYU1" s="25" t="s">
        <v>14576</v>
      </c>
      <c r="TYV1" s="25" t="s">
        <v>14577</v>
      </c>
      <c r="TYW1" s="25" t="s">
        <v>14578</v>
      </c>
      <c r="TYX1" s="25" t="s">
        <v>14579</v>
      </c>
      <c r="TYY1" s="25" t="s">
        <v>14580</v>
      </c>
      <c r="TYZ1" s="25" t="s">
        <v>14581</v>
      </c>
      <c r="TZA1" s="25" t="s">
        <v>14582</v>
      </c>
      <c r="TZB1" s="25" t="s">
        <v>14583</v>
      </c>
      <c r="TZC1" s="25" t="s">
        <v>14584</v>
      </c>
      <c r="TZD1" s="25" t="s">
        <v>14585</v>
      </c>
      <c r="TZE1" s="25" t="s">
        <v>14586</v>
      </c>
      <c r="TZF1" s="25" t="s">
        <v>14587</v>
      </c>
      <c r="TZG1" s="25" t="s">
        <v>14588</v>
      </c>
      <c r="TZH1" s="25" t="s">
        <v>14589</v>
      </c>
      <c r="TZI1" s="25" t="s">
        <v>14590</v>
      </c>
      <c r="TZJ1" s="25" t="s">
        <v>14591</v>
      </c>
      <c r="TZK1" s="25" t="s">
        <v>14592</v>
      </c>
      <c r="TZL1" s="25" t="s">
        <v>14593</v>
      </c>
      <c r="TZM1" s="25" t="s">
        <v>14594</v>
      </c>
      <c r="TZN1" s="25" t="s">
        <v>14595</v>
      </c>
      <c r="TZO1" s="25" t="s">
        <v>14596</v>
      </c>
      <c r="TZP1" s="25" t="s">
        <v>14597</v>
      </c>
      <c r="TZQ1" s="25" t="s">
        <v>14598</v>
      </c>
      <c r="TZR1" s="25" t="s">
        <v>14599</v>
      </c>
      <c r="TZS1" s="25" t="s">
        <v>14600</v>
      </c>
      <c r="TZT1" s="25" t="s">
        <v>14601</v>
      </c>
      <c r="TZU1" s="25" t="s">
        <v>14602</v>
      </c>
      <c r="TZV1" s="25" t="s">
        <v>14603</v>
      </c>
      <c r="TZW1" s="25" t="s">
        <v>14604</v>
      </c>
      <c r="TZX1" s="25" t="s">
        <v>14605</v>
      </c>
      <c r="TZY1" s="25" t="s">
        <v>14606</v>
      </c>
      <c r="TZZ1" s="25" t="s">
        <v>14607</v>
      </c>
      <c r="UAA1" s="25" t="s">
        <v>14608</v>
      </c>
      <c r="UAB1" s="25" t="s">
        <v>14609</v>
      </c>
      <c r="UAC1" s="25" t="s">
        <v>14610</v>
      </c>
      <c r="UAD1" s="25" t="s">
        <v>14611</v>
      </c>
      <c r="UAE1" s="25" t="s">
        <v>14612</v>
      </c>
      <c r="UAF1" s="25" t="s">
        <v>14613</v>
      </c>
      <c r="UAG1" s="25" t="s">
        <v>14614</v>
      </c>
      <c r="UAH1" s="25" t="s">
        <v>14615</v>
      </c>
      <c r="UAI1" s="25" t="s">
        <v>14616</v>
      </c>
      <c r="UAJ1" s="25" t="s">
        <v>14617</v>
      </c>
      <c r="UAK1" s="25" t="s">
        <v>14618</v>
      </c>
      <c r="UAL1" s="25" t="s">
        <v>14619</v>
      </c>
      <c r="UAM1" s="25" t="s">
        <v>14620</v>
      </c>
      <c r="UAN1" s="25" t="s">
        <v>14621</v>
      </c>
      <c r="UAO1" s="25" t="s">
        <v>14622</v>
      </c>
      <c r="UAP1" s="25" t="s">
        <v>14623</v>
      </c>
      <c r="UAQ1" s="25" t="s">
        <v>14624</v>
      </c>
      <c r="UAR1" s="25" t="s">
        <v>14625</v>
      </c>
      <c r="UAS1" s="25" t="s">
        <v>14626</v>
      </c>
      <c r="UAT1" s="25" t="s">
        <v>14627</v>
      </c>
      <c r="UAU1" s="25" t="s">
        <v>14628</v>
      </c>
      <c r="UAV1" s="25" t="s">
        <v>14629</v>
      </c>
      <c r="UAW1" s="25" t="s">
        <v>14630</v>
      </c>
      <c r="UAX1" s="25" t="s">
        <v>14631</v>
      </c>
      <c r="UAY1" s="25" t="s">
        <v>14632</v>
      </c>
      <c r="UAZ1" s="25" t="s">
        <v>14633</v>
      </c>
      <c r="UBA1" s="25" t="s">
        <v>14634</v>
      </c>
      <c r="UBB1" s="25" t="s">
        <v>14635</v>
      </c>
      <c r="UBC1" s="25" t="s">
        <v>14636</v>
      </c>
      <c r="UBD1" s="25" t="s">
        <v>14637</v>
      </c>
      <c r="UBE1" s="25" t="s">
        <v>14638</v>
      </c>
      <c r="UBF1" s="25" t="s">
        <v>14639</v>
      </c>
      <c r="UBG1" s="25" t="s">
        <v>14640</v>
      </c>
      <c r="UBH1" s="25" t="s">
        <v>14641</v>
      </c>
      <c r="UBI1" s="25" t="s">
        <v>14642</v>
      </c>
      <c r="UBJ1" s="25" t="s">
        <v>14643</v>
      </c>
      <c r="UBK1" s="25" t="s">
        <v>14644</v>
      </c>
      <c r="UBL1" s="25" t="s">
        <v>14645</v>
      </c>
      <c r="UBM1" s="25" t="s">
        <v>14646</v>
      </c>
      <c r="UBN1" s="25" t="s">
        <v>14647</v>
      </c>
      <c r="UBO1" s="25" t="s">
        <v>14648</v>
      </c>
      <c r="UBP1" s="25" t="s">
        <v>14649</v>
      </c>
      <c r="UBQ1" s="25" t="s">
        <v>14650</v>
      </c>
      <c r="UBR1" s="25" t="s">
        <v>14651</v>
      </c>
      <c r="UBS1" s="25" t="s">
        <v>14652</v>
      </c>
      <c r="UBT1" s="25" t="s">
        <v>14653</v>
      </c>
      <c r="UBU1" s="25" t="s">
        <v>14654</v>
      </c>
      <c r="UBV1" s="25" t="s">
        <v>14655</v>
      </c>
      <c r="UBW1" s="25" t="s">
        <v>14656</v>
      </c>
      <c r="UBX1" s="25" t="s">
        <v>14657</v>
      </c>
      <c r="UBY1" s="25" t="s">
        <v>14658</v>
      </c>
      <c r="UBZ1" s="25" t="s">
        <v>14659</v>
      </c>
      <c r="UCA1" s="25" t="s">
        <v>14660</v>
      </c>
      <c r="UCB1" s="25" t="s">
        <v>14661</v>
      </c>
      <c r="UCC1" s="25" t="s">
        <v>14662</v>
      </c>
      <c r="UCD1" s="25" t="s">
        <v>14663</v>
      </c>
      <c r="UCE1" s="25" t="s">
        <v>14664</v>
      </c>
      <c r="UCF1" s="25" t="s">
        <v>14665</v>
      </c>
      <c r="UCG1" s="25" t="s">
        <v>14666</v>
      </c>
      <c r="UCH1" s="25" t="s">
        <v>14667</v>
      </c>
      <c r="UCI1" s="25" t="s">
        <v>14668</v>
      </c>
      <c r="UCJ1" s="25" t="s">
        <v>14669</v>
      </c>
      <c r="UCK1" s="25" t="s">
        <v>14670</v>
      </c>
      <c r="UCL1" s="25" t="s">
        <v>14671</v>
      </c>
      <c r="UCM1" s="25" t="s">
        <v>14672</v>
      </c>
      <c r="UCN1" s="25" t="s">
        <v>14673</v>
      </c>
      <c r="UCO1" s="25" t="s">
        <v>14674</v>
      </c>
      <c r="UCP1" s="25" t="s">
        <v>14675</v>
      </c>
      <c r="UCQ1" s="25" t="s">
        <v>14676</v>
      </c>
      <c r="UCR1" s="25" t="s">
        <v>14677</v>
      </c>
      <c r="UCS1" s="25" t="s">
        <v>14678</v>
      </c>
      <c r="UCT1" s="25" t="s">
        <v>14679</v>
      </c>
      <c r="UCU1" s="25" t="s">
        <v>14680</v>
      </c>
      <c r="UCV1" s="25" t="s">
        <v>14681</v>
      </c>
      <c r="UCW1" s="25" t="s">
        <v>14682</v>
      </c>
      <c r="UCX1" s="25" t="s">
        <v>14683</v>
      </c>
      <c r="UCY1" s="25" t="s">
        <v>14684</v>
      </c>
      <c r="UCZ1" s="25" t="s">
        <v>14685</v>
      </c>
      <c r="UDA1" s="25" t="s">
        <v>14686</v>
      </c>
      <c r="UDB1" s="25" t="s">
        <v>14687</v>
      </c>
      <c r="UDC1" s="25" t="s">
        <v>14688</v>
      </c>
      <c r="UDD1" s="25" t="s">
        <v>14689</v>
      </c>
      <c r="UDE1" s="25" t="s">
        <v>14690</v>
      </c>
      <c r="UDF1" s="25" t="s">
        <v>14691</v>
      </c>
      <c r="UDG1" s="25" t="s">
        <v>14692</v>
      </c>
      <c r="UDH1" s="25" t="s">
        <v>14693</v>
      </c>
      <c r="UDI1" s="25" t="s">
        <v>14694</v>
      </c>
      <c r="UDJ1" s="25" t="s">
        <v>14695</v>
      </c>
      <c r="UDK1" s="25" t="s">
        <v>14696</v>
      </c>
      <c r="UDL1" s="25" t="s">
        <v>14697</v>
      </c>
      <c r="UDM1" s="25" t="s">
        <v>14698</v>
      </c>
      <c r="UDN1" s="25" t="s">
        <v>14699</v>
      </c>
      <c r="UDO1" s="25" t="s">
        <v>14700</v>
      </c>
      <c r="UDP1" s="25" t="s">
        <v>14701</v>
      </c>
      <c r="UDQ1" s="25" t="s">
        <v>14702</v>
      </c>
      <c r="UDR1" s="25" t="s">
        <v>14703</v>
      </c>
      <c r="UDS1" s="25" t="s">
        <v>14704</v>
      </c>
      <c r="UDT1" s="25" t="s">
        <v>14705</v>
      </c>
      <c r="UDU1" s="25" t="s">
        <v>14706</v>
      </c>
      <c r="UDV1" s="25" t="s">
        <v>14707</v>
      </c>
      <c r="UDW1" s="25" t="s">
        <v>14708</v>
      </c>
      <c r="UDX1" s="25" t="s">
        <v>14709</v>
      </c>
      <c r="UDY1" s="25" t="s">
        <v>14710</v>
      </c>
      <c r="UDZ1" s="25" t="s">
        <v>14711</v>
      </c>
      <c r="UEA1" s="25" t="s">
        <v>14712</v>
      </c>
      <c r="UEB1" s="25" t="s">
        <v>14713</v>
      </c>
      <c r="UEC1" s="25" t="s">
        <v>14714</v>
      </c>
      <c r="UED1" s="25" t="s">
        <v>14715</v>
      </c>
      <c r="UEE1" s="25" t="s">
        <v>14716</v>
      </c>
      <c r="UEF1" s="25" t="s">
        <v>14717</v>
      </c>
      <c r="UEG1" s="25" t="s">
        <v>14718</v>
      </c>
      <c r="UEH1" s="25" t="s">
        <v>14719</v>
      </c>
      <c r="UEI1" s="25" t="s">
        <v>14720</v>
      </c>
      <c r="UEJ1" s="25" t="s">
        <v>14721</v>
      </c>
      <c r="UEK1" s="25" t="s">
        <v>14722</v>
      </c>
      <c r="UEL1" s="25" t="s">
        <v>14723</v>
      </c>
      <c r="UEM1" s="25" t="s">
        <v>14724</v>
      </c>
      <c r="UEN1" s="25" t="s">
        <v>14725</v>
      </c>
      <c r="UEO1" s="25" t="s">
        <v>14726</v>
      </c>
      <c r="UEP1" s="25" t="s">
        <v>14727</v>
      </c>
      <c r="UEQ1" s="25" t="s">
        <v>14728</v>
      </c>
      <c r="UER1" s="25" t="s">
        <v>14729</v>
      </c>
      <c r="UES1" s="25" t="s">
        <v>14730</v>
      </c>
      <c r="UET1" s="25" t="s">
        <v>14731</v>
      </c>
      <c r="UEU1" s="25" t="s">
        <v>14732</v>
      </c>
      <c r="UEV1" s="25" t="s">
        <v>14733</v>
      </c>
      <c r="UEW1" s="25" t="s">
        <v>14734</v>
      </c>
      <c r="UEX1" s="25" t="s">
        <v>14735</v>
      </c>
      <c r="UEY1" s="25" t="s">
        <v>14736</v>
      </c>
      <c r="UEZ1" s="25" t="s">
        <v>14737</v>
      </c>
      <c r="UFA1" s="25" t="s">
        <v>14738</v>
      </c>
      <c r="UFB1" s="25" t="s">
        <v>14739</v>
      </c>
      <c r="UFC1" s="25" t="s">
        <v>14740</v>
      </c>
      <c r="UFD1" s="25" t="s">
        <v>14741</v>
      </c>
      <c r="UFE1" s="25" t="s">
        <v>14742</v>
      </c>
      <c r="UFF1" s="25" t="s">
        <v>14743</v>
      </c>
      <c r="UFG1" s="25" t="s">
        <v>14744</v>
      </c>
      <c r="UFH1" s="25" t="s">
        <v>14745</v>
      </c>
      <c r="UFI1" s="25" t="s">
        <v>14746</v>
      </c>
      <c r="UFJ1" s="25" t="s">
        <v>14747</v>
      </c>
      <c r="UFK1" s="25" t="s">
        <v>14748</v>
      </c>
      <c r="UFL1" s="25" t="s">
        <v>14749</v>
      </c>
      <c r="UFM1" s="25" t="s">
        <v>14750</v>
      </c>
      <c r="UFN1" s="25" t="s">
        <v>14751</v>
      </c>
      <c r="UFO1" s="25" t="s">
        <v>14752</v>
      </c>
      <c r="UFP1" s="25" t="s">
        <v>14753</v>
      </c>
      <c r="UFQ1" s="25" t="s">
        <v>14754</v>
      </c>
      <c r="UFR1" s="25" t="s">
        <v>14755</v>
      </c>
      <c r="UFS1" s="25" t="s">
        <v>14756</v>
      </c>
      <c r="UFT1" s="25" t="s">
        <v>14757</v>
      </c>
      <c r="UFU1" s="25" t="s">
        <v>14758</v>
      </c>
      <c r="UFV1" s="25" t="s">
        <v>14759</v>
      </c>
      <c r="UFW1" s="25" t="s">
        <v>14760</v>
      </c>
      <c r="UFX1" s="25" t="s">
        <v>14761</v>
      </c>
      <c r="UFY1" s="25" t="s">
        <v>14762</v>
      </c>
      <c r="UFZ1" s="25" t="s">
        <v>14763</v>
      </c>
      <c r="UGA1" s="25" t="s">
        <v>14764</v>
      </c>
      <c r="UGB1" s="25" t="s">
        <v>14765</v>
      </c>
      <c r="UGC1" s="25" t="s">
        <v>14766</v>
      </c>
      <c r="UGD1" s="25" t="s">
        <v>14767</v>
      </c>
      <c r="UGE1" s="25" t="s">
        <v>14768</v>
      </c>
      <c r="UGF1" s="25" t="s">
        <v>14769</v>
      </c>
      <c r="UGG1" s="25" t="s">
        <v>14770</v>
      </c>
      <c r="UGH1" s="25" t="s">
        <v>14771</v>
      </c>
      <c r="UGI1" s="25" t="s">
        <v>14772</v>
      </c>
      <c r="UGJ1" s="25" t="s">
        <v>14773</v>
      </c>
      <c r="UGK1" s="25" t="s">
        <v>14774</v>
      </c>
      <c r="UGL1" s="25" t="s">
        <v>14775</v>
      </c>
      <c r="UGM1" s="25" t="s">
        <v>14776</v>
      </c>
      <c r="UGN1" s="25" t="s">
        <v>14777</v>
      </c>
      <c r="UGO1" s="25" t="s">
        <v>14778</v>
      </c>
      <c r="UGP1" s="25" t="s">
        <v>14779</v>
      </c>
      <c r="UGQ1" s="25" t="s">
        <v>14780</v>
      </c>
      <c r="UGR1" s="25" t="s">
        <v>14781</v>
      </c>
      <c r="UGS1" s="25" t="s">
        <v>14782</v>
      </c>
      <c r="UGT1" s="25" t="s">
        <v>14783</v>
      </c>
      <c r="UGU1" s="25" t="s">
        <v>14784</v>
      </c>
      <c r="UGV1" s="25" t="s">
        <v>14785</v>
      </c>
      <c r="UGW1" s="25" t="s">
        <v>14786</v>
      </c>
      <c r="UGX1" s="25" t="s">
        <v>14787</v>
      </c>
      <c r="UGY1" s="25" t="s">
        <v>14788</v>
      </c>
      <c r="UGZ1" s="25" t="s">
        <v>14789</v>
      </c>
      <c r="UHA1" s="25" t="s">
        <v>14790</v>
      </c>
      <c r="UHB1" s="25" t="s">
        <v>14791</v>
      </c>
      <c r="UHC1" s="25" t="s">
        <v>14792</v>
      </c>
      <c r="UHD1" s="25" t="s">
        <v>14793</v>
      </c>
      <c r="UHE1" s="25" t="s">
        <v>14794</v>
      </c>
      <c r="UHF1" s="25" t="s">
        <v>14795</v>
      </c>
      <c r="UHG1" s="25" t="s">
        <v>14796</v>
      </c>
      <c r="UHH1" s="25" t="s">
        <v>14797</v>
      </c>
      <c r="UHI1" s="25" t="s">
        <v>14798</v>
      </c>
      <c r="UHJ1" s="25" t="s">
        <v>14799</v>
      </c>
      <c r="UHK1" s="25" t="s">
        <v>14800</v>
      </c>
      <c r="UHL1" s="25" t="s">
        <v>14801</v>
      </c>
      <c r="UHM1" s="25" t="s">
        <v>14802</v>
      </c>
      <c r="UHN1" s="25" t="s">
        <v>14803</v>
      </c>
      <c r="UHO1" s="25" t="s">
        <v>14804</v>
      </c>
      <c r="UHP1" s="25" t="s">
        <v>14805</v>
      </c>
      <c r="UHQ1" s="25" t="s">
        <v>14806</v>
      </c>
      <c r="UHR1" s="25" t="s">
        <v>14807</v>
      </c>
      <c r="UHS1" s="25" t="s">
        <v>14808</v>
      </c>
      <c r="UHT1" s="25" t="s">
        <v>14809</v>
      </c>
      <c r="UHU1" s="25" t="s">
        <v>14810</v>
      </c>
      <c r="UHV1" s="25" t="s">
        <v>14811</v>
      </c>
      <c r="UHW1" s="25" t="s">
        <v>14812</v>
      </c>
      <c r="UHX1" s="25" t="s">
        <v>14813</v>
      </c>
      <c r="UHY1" s="25" t="s">
        <v>14814</v>
      </c>
      <c r="UHZ1" s="25" t="s">
        <v>14815</v>
      </c>
      <c r="UIA1" s="25" t="s">
        <v>14816</v>
      </c>
      <c r="UIB1" s="25" t="s">
        <v>14817</v>
      </c>
      <c r="UIC1" s="25" t="s">
        <v>14818</v>
      </c>
      <c r="UID1" s="25" t="s">
        <v>14819</v>
      </c>
      <c r="UIE1" s="25" t="s">
        <v>14820</v>
      </c>
      <c r="UIF1" s="25" t="s">
        <v>14821</v>
      </c>
      <c r="UIG1" s="25" t="s">
        <v>14822</v>
      </c>
      <c r="UIH1" s="25" t="s">
        <v>14823</v>
      </c>
      <c r="UII1" s="25" t="s">
        <v>14824</v>
      </c>
      <c r="UIJ1" s="25" t="s">
        <v>14825</v>
      </c>
      <c r="UIK1" s="25" t="s">
        <v>14826</v>
      </c>
      <c r="UIL1" s="25" t="s">
        <v>14827</v>
      </c>
      <c r="UIM1" s="25" t="s">
        <v>14828</v>
      </c>
      <c r="UIN1" s="25" t="s">
        <v>14829</v>
      </c>
      <c r="UIO1" s="25" t="s">
        <v>14830</v>
      </c>
      <c r="UIP1" s="25" t="s">
        <v>14831</v>
      </c>
      <c r="UIQ1" s="25" t="s">
        <v>14832</v>
      </c>
      <c r="UIR1" s="25" t="s">
        <v>14833</v>
      </c>
      <c r="UIS1" s="25" t="s">
        <v>14834</v>
      </c>
      <c r="UIT1" s="25" t="s">
        <v>14835</v>
      </c>
      <c r="UIU1" s="25" t="s">
        <v>14836</v>
      </c>
      <c r="UIV1" s="25" t="s">
        <v>14837</v>
      </c>
      <c r="UIW1" s="25" t="s">
        <v>14838</v>
      </c>
      <c r="UIX1" s="25" t="s">
        <v>14839</v>
      </c>
      <c r="UIY1" s="25" t="s">
        <v>14840</v>
      </c>
      <c r="UIZ1" s="25" t="s">
        <v>14841</v>
      </c>
      <c r="UJA1" s="25" t="s">
        <v>14842</v>
      </c>
      <c r="UJB1" s="25" t="s">
        <v>14843</v>
      </c>
      <c r="UJC1" s="25" t="s">
        <v>14844</v>
      </c>
      <c r="UJD1" s="25" t="s">
        <v>14845</v>
      </c>
      <c r="UJE1" s="25" t="s">
        <v>14846</v>
      </c>
      <c r="UJF1" s="25" t="s">
        <v>14847</v>
      </c>
      <c r="UJG1" s="25" t="s">
        <v>14848</v>
      </c>
      <c r="UJH1" s="25" t="s">
        <v>14849</v>
      </c>
      <c r="UJI1" s="25" t="s">
        <v>14850</v>
      </c>
      <c r="UJJ1" s="25" t="s">
        <v>14851</v>
      </c>
      <c r="UJK1" s="25" t="s">
        <v>14852</v>
      </c>
      <c r="UJL1" s="25" t="s">
        <v>14853</v>
      </c>
      <c r="UJM1" s="25" t="s">
        <v>14854</v>
      </c>
      <c r="UJN1" s="25" t="s">
        <v>14855</v>
      </c>
      <c r="UJO1" s="25" t="s">
        <v>14856</v>
      </c>
      <c r="UJP1" s="25" t="s">
        <v>14857</v>
      </c>
      <c r="UJQ1" s="25" t="s">
        <v>14858</v>
      </c>
      <c r="UJR1" s="25" t="s">
        <v>14859</v>
      </c>
      <c r="UJS1" s="25" t="s">
        <v>14860</v>
      </c>
      <c r="UJT1" s="25" t="s">
        <v>14861</v>
      </c>
      <c r="UJU1" s="25" t="s">
        <v>14862</v>
      </c>
      <c r="UJV1" s="25" t="s">
        <v>14863</v>
      </c>
      <c r="UJW1" s="25" t="s">
        <v>14864</v>
      </c>
      <c r="UJX1" s="25" t="s">
        <v>14865</v>
      </c>
      <c r="UJY1" s="25" t="s">
        <v>14866</v>
      </c>
      <c r="UJZ1" s="25" t="s">
        <v>14867</v>
      </c>
      <c r="UKA1" s="25" t="s">
        <v>14868</v>
      </c>
      <c r="UKB1" s="25" t="s">
        <v>14869</v>
      </c>
      <c r="UKC1" s="25" t="s">
        <v>14870</v>
      </c>
      <c r="UKD1" s="25" t="s">
        <v>14871</v>
      </c>
      <c r="UKE1" s="25" t="s">
        <v>14872</v>
      </c>
      <c r="UKF1" s="25" t="s">
        <v>14873</v>
      </c>
      <c r="UKG1" s="25" t="s">
        <v>14874</v>
      </c>
      <c r="UKH1" s="25" t="s">
        <v>14875</v>
      </c>
      <c r="UKI1" s="25" t="s">
        <v>14876</v>
      </c>
      <c r="UKJ1" s="25" t="s">
        <v>14877</v>
      </c>
      <c r="UKK1" s="25" t="s">
        <v>14878</v>
      </c>
      <c r="UKL1" s="25" t="s">
        <v>14879</v>
      </c>
      <c r="UKM1" s="25" t="s">
        <v>14880</v>
      </c>
      <c r="UKN1" s="25" t="s">
        <v>14881</v>
      </c>
      <c r="UKO1" s="25" t="s">
        <v>14882</v>
      </c>
      <c r="UKP1" s="25" t="s">
        <v>14883</v>
      </c>
      <c r="UKQ1" s="25" t="s">
        <v>14884</v>
      </c>
      <c r="UKR1" s="25" t="s">
        <v>14885</v>
      </c>
      <c r="UKS1" s="25" t="s">
        <v>14886</v>
      </c>
      <c r="UKT1" s="25" t="s">
        <v>14887</v>
      </c>
      <c r="UKU1" s="25" t="s">
        <v>14888</v>
      </c>
      <c r="UKV1" s="25" t="s">
        <v>14889</v>
      </c>
      <c r="UKW1" s="25" t="s">
        <v>14890</v>
      </c>
      <c r="UKX1" s="25" t="s">
        <v>14891</v>
      </c>
      <c r="UKY1" s="25" t="s">
        <v>14892</v>
      </c>
      <c r="UKZ1" s="25" t="s">
        <v>14893</v>
      </c>
      <c r="ULA1" s="25" t="s">
        <v>14894</v>
      </c>
      <c r="ULB1" s="25" t="s">
        <v>14895</v>
      </c>
      <c r="ULC1" s="25" t="s">
        <v>14896</v>
      </c>
      <c r="ULD1" s="25" t="s">
        <v>14897</v>
      </c>
      <c r="ULE1" s="25" t="s">
        <v>14898</v>
      </c>
      <c r="ULF1" s="25" t="s">
        <v>14899</v>
      </c>
      <c r="ULG1" s="25" t="s">
        <v>14900</v>
      </c>
      <c r="ULH1" s="25" t="s">
        <v>14901</v>
      </c>
      <c r="ULI1" s="25" t="s">
        <v>14902</v>
      </c>
      <c r="ULJ1" s="25" t="s">
        <v>14903</v>
      </c>
      <c r="ULK1" s="25" t="s">
        <v>14904</v>
      </c>
      <c r="ULL1" s="25" t="s">
        <v>14905</v>
      </c>
      <c r="ULM1" s="25" t="s">
        <v>14906</v>
      </c>
      <c r="ULN1" s="25" t="s">
        <v>14907</v>
      </c>
      <c r="ULO1" s="25" t="s">
        <v>14908</v>
      </c>
      <c r="ULP1" s="25" t="s">
        <v>14909</v>
      </c>
      <c r="ULQ1" s="25" t="s">
        <v>14910</v>
      </c>
      <c r="ULR1" s="25" t="s">
        <v>14911</v>
      </c>
      <c r="ULS1" s="25" t="s">
        <v>14912</v>
      </c>
      <c r="ULT1" s="25" t="s">
        <v>14913</v>
      </c>
      <c r="ULU1" s="25" t="s">
        <v>14914</v>
      </c>
      <c r="ULV1" s="25" t="s">
        <v>14915</v>
      </c>
      <c r="ULW1" s="25" t="s">
        <v>14916</v>
      </c>
      <c r="ULX1" s="25" t="s">
        <v>14917</v>
      </c>
      <c r="ULY1" s="25" t="s">
        <v>14918</v>
      </c>
      <c r="ULZ1" s="25" t="s">
        <v>14919</v>
      </c>
      <c r="UMA1" s="25" t="s">
        <v>14920</v>
      </c>
      <c r="UMB1" s="25" t="s">
        <v>14921</v>
      </c>
      <c r="UMC1" s="25" t="s">
        <v>14922</v>
      </c>
      <c r="UMD1" s="25" t="s">
        <v>14923</v>
      </c>
      <c r="UME1" s="25" t="s">
        <v>14924</v>
      </c>
      <c r="UMF1" s="25" t="s">
        <v>14925</v>
      </c>
      <c r="UMG1" s="25" t="s">
        <v>14926</v>
      </c>
      <c r="UMH1" s="25" t="s">
        <v>14927</v>
      </c>
      <c r="UMI1" s="25" t="s">
        <v>14928</v>
      </c>
      <c r="UMJ1" s="25" t="s">
        <v>14929</v>
      </c>
      <c r="UMK1" s="25" t="s">
        <v>14930</v>
      </c>
      <c r="UML1" s="25" t="s">
        <v>14931</v>
      </c>
      <c r="UMM1" s="25" t="s">
        <v>14932</v>
      </c>
      <c r="UMN1" s="25" t="s">
        <v>14933</v>
      </c>
      <c r="UMO1" s="25" t="s">
        <v>14934</v>
      </c>
      <c r="UMP1" s="25" t="s">
        <v>14935</v>
      </c>
      <c r="UMQ1" s="25" t="s">
        <v>14936</v>
      </c>
      <c r="UMR1" s="25" t="s">
        <v>14937</v>
      </c>
      <c r="UMS1" s="25" t="s">
        <v>14938</v>
      </c>
      <c r="UMT1" s="25" t="s">
        <v>14939</v>
      </c>
      <c r="UMU1" s="25" t="s">
        <v>14940</v>
      </c>
      <c r="UMV1" s="25" t="s">
        <v>14941</v>
      </c>
      <c r="UMW1" s="25" t="s">
        <v>14942</v>
      </c>
      <c r="UMX1" s="25" t="s">
        <v>14943</v>
      </c>
      <c r="UMY1" s="25" t="s">
        <v>14944</v>
      </c>
      <c r="UMZ1" s="25" t="s">
        <v>14945</v>
      </c>
      <c r="UNA1" s="25" t="s">
        <v>14946</v>
      </c>
      <c r="UNB1" s="25" t="s">
        <v>14947</v>
      </c>
      <c r="UNC1" s="25" t="s">
        <v>14948</v>
      </c>
      <c r="UND1" s="25" t="s">
        <v>14949</v>
      </c>
      <c r="UNE1" s="25" t="s">
        <v>14950</v>
      </c>
      <c r="UNF1" s="25" t="s">
        <v>14951</v>
      </c>
      <c r="UNG1" s="25" t="s">
        <v>14952</v>
      </c>
      <c r="UNH1" s="25" t="s">
        <v>14953</v>
      </c>
      <c r="UNI1" s="25" t="s">
        <v>14954</v>
      </c>
      <c r="UNJ1" s="25" t="s">
        <v>14955</v>
      </c>
      <c r="UNK1" s="25" t="s">
        <v>14956</v>
      </c>
      <c r="UNL1" s="25" t="s">
        <v>14957</v>
      </c>
      <c r="UNM1" s="25" t="s">
        <v>14958</v>
      </c>
      <c r="UNN1" s="25" t="s">
        <v>14959</v>
      </c>
      <c r="UNO1" s="25" t="s">
        <v>14960</v>
      </c>
      <c r="UNP1" s="25" t="s">
        <v>14961</v>
      </c>
      <c r="UNQ1" s="25" t="s">
        <v>14962</v>
      </c>
      <c r="UNR1" s="25" t="s">
        <v>14963</v>
      </c>
      <c r="UNS1" s="25" t="s">
        <v>14964</v>
      </c>
      <c r="UNT1" s="25" t="s">
        <v>14965</v>
      </c>
      <c r="UNU1" s="25" t="s">
        <v>14966</v>
      </c>
      <c r="UNV1" s="25" t="s">
        <v>14967</v>
      </c>
      <c r="UNW1" s="25" t="s">
        <v>14968</v>
      </c>
      <c r="UNX1" s="25" t="s">
        <v>14969</v>
      </c>
      <c r="UNY1" s="25" t="s">
        <v>14970</v>
      </c>
      <c r="UNZ1" s="25" t="s">
        <v>14971</v>
      </c>
      <c r="UOA1" s="25" t="s">
        <v>14972</v>
      </c>
      <c r="UOB1" s="25" t="s">
        <v>14973</v>
      </c>
      <c r="UOC1" s="25" t="s">
        <v>14974</v>
      </c>
      <c r="UOD1" s="25" t="s">
        <v>14975</v>
      </c>
      <c r="UOE1" s="25" t="s">
        <v>14976</v>
      </c>
      <c r="UOF1" s="25" t="s">
        <v>14977</v>
      </c>
      <c r="UOG1" s="25" t="s">
        <v>14978</v>
      </c>
      <c r="UOH1" s="25" t="s">
        <v>14979</v>
      </c>
      <c r="UOI1" s="25" t="s">
        <v>14980</v>
      </c>
      <c r="UOJ1" s="25" t="s">
        <v>14981</v>
      </c>
      <c r="UOK1" s="25" t="s">
        <v>14982</v>
      </c>
      <c r="UOL1" s="25" t="s">
        <v>14983</v>
      </c>
      <c r="UOM1" s="25" t="s">
        <v>14984</v>
      </c>
      <c r="UON1" s="25" t="s">
        <v>14985</v>
      </c>
      <c r="UOO1" s="25" t="s">
        <v>14986</v>
      </c>
      <c r="UOP1" s="25" t="s">
        <v>14987</v>
      </c>
      <c r="UOQ1" s="25" t="s">
        <v>14988</v>
      </c>
      <c r="UOR1" s="25" t="s">
        <v>14989</v>
      </c>
      <c r="UOS1" s="25" t="s">
        <v>14990</v>
      </c>
      <c r="UOT1" s="25" t="s">
        <v>14991</v>
      </c>
      <c r="UOU1" s="25" t="s">
        <v>14992</v>
      </c>
      <c r="UOV1" s="25" t="s">
        <v>14993</v>
      </c>
      <c r="UOW1" s="25" t="s">
        <v>14994</v>
      </c>
      <c r="UOX1" s="25" t="s">
        <v>14995</v>
      </c>
      <c r="UOY1" s="25" t="s">
        <v>14996</v>
      </c>
      <c r="UOZ1" s="25" t="s">
        <v>14997</v>
      </c>
      <c r="UPA1" s="25" t="s">
        <v>14998</v>
      </c>
      <c r="UPB1" s="25" t="s">
        <v>14999</v>
      </c>
      <c r="UPC1" s="25" t="s">
        <v>15000</v>
      </c>
      <c r="UPD1" s="25" t="s">
        <v>15001</v>
      </c>
      <c r="UPE1" s="25" t="s">
        <v>15002</v>
      </c>
      <c r="UPF1" s="25" t="s">
        <v>15003</v>
      </c>
      <c r="UPG1" s="25" t="s">
        <v>15004</v>
      </c>
      <c r="UPH1" s="25" t="s">
        <v>15005</v>
      </c>
      <c r="UPI1" s="25" t="s">
        <v>15006</v>
      </c>
      <c r="UPJ1" s="25" t="s">
        <v>15007</v>
      </c>
      <c r="UPK1" s="25" t="s">
        <v>15008</v>
      </c>
      <c r="UPL1" s="25" t="s">
        <v>15009</v>
      </c>
      <c r="UPM1" s="25" t="s">
        <v>15010</v>
      </c>
      <c r="UPN1" s="25" t="s">
        <v>15011</v>
      </c>
      <c r="UPO1" s="25" t="s">
        <v>15012</v>
      </c>
      <c r="UPP1" s="25" t="s">
        <v>15013</v>
      </c>
      <c r="UPQ1" s="25" t="s">
        <v>15014</v>
      </c>
      <c r="UPR1" s="25" t="s">
        <v>15015</v>
      </c>
      <c r="UPS1" s="25" t="s">
        <v>15016</v>
      </c>
      <c r="UPT1" s="25" t="s">
        <v>15017</v>
      </c>
      <c r="UPU1" s="25" t="s">
        <v>15018</v>
      </c>
      <c r="UPV1" s="25" t="s">
        <v>15019</v>
      </c>
      <c r="UPW1" s="25" t="s">
        <v>15020</v>
      </c>
      <c r="UPX1" s="25" t="s">
        <v>15021</v>
      </c>
      <c r="UPY1" s="25" t="s">
        <v>15022</v>
      </c>
      <c r="UPZ1" s="25" t="s">
        <v>15023</v>
      </c>
      <c r="UQA1" s="25" t="s">
        <v>15024</v>
      </c>
      <c r="UQB1" s="25" t="s">
        <v>15025</v>
      </c>
      <c r="UQC1" s="25" t="s">
        <v>15026</v>
      </c>
      <c r="UQD1" s="25" t="s">
        <v>15027</v>
      </c>
      <c r="UQE1" s="25" t="s">
        <v>15028</v>
      </c>
      <c r="UQF1" s="25" t="s">
        <v>15029</v>
      </c>
      <c r="UQG1" s="25" t="s">
        <v>15030</v>
      </c>
      <c r="UQH1" s="25" t="s">
        <v>15031</v>
      </c>
      <c r="UQI1" s="25" t="s">
        <v>15032</v>
      </c>
      <c r="UQJ1" s="25" t="s">
        <v>15033</v>
      </c>
      <c r="UQK1" s="25" t="s">
        <v>15034</v>
      </c>
      <c r="UQL1" s="25" t="s">
        <v>15035</v>
      </c>
      <c r="UQM1" s="25" t="s">
        <v>15036</v>
      </c>
      <c r="UQN1" s="25" t="s">
        <v>15037</v>
      </c>
      <c r="UQO1" s="25" t="s">
        <v>15038</v>
      </c>
      <c r="UQP1" s="25" t="s">
        <v>15039</v>
      </c>
      <c r="UQQ1" s="25" t="s">
        <v>15040</v>
      </c>
      <c r="UQR1" s="25" t="s">
        <v>15041</v>
      </c>
      <c r="UQS1" s="25" t="s">
        <v>15042</v>
      </c>
      <c r="UQT1" s="25" t="s">
        <v>15043</v>
      </c>
      <c r="UQU1" s="25" t="s">
        <v>15044</v>
      </c>
      <c r="UQV1" s="25" t="s">
        <v>15045</v>
      </c>
      <c r="UQW1" s="25" t="s">
        <v>15046</v>
      </c>
      <c r="UQX1" s="25" t="s">
        <v>15047</v>
      </c>
      <c r="UQY1" s="25" t="s">
        <v>15048</v>
      </c>
      <c r="UQZ1" s="25" t="s">
        <v>15049</v>
      </c>
      <c r="URA1" s="25" t="s">
        <v>15050</v>
      </c>
      <c r="URB1" s="25" t="s">
        <v>15051</v>
      </c>
      <c r="URC1" s="25" t="s">
        <v>15052</v>
      </c>
      <c r="URD1" s="25" t="s">
        <v>15053</v>
      </c>
      <c r="URE1" s="25" t="s">
        <v>15054</v>
      </c>
      <c r="URF1" s="25" t="s">
        <v>15055</v>
      </c>
      <c r="URG1" s="25" t="s">
        <v>15056</v>
      </c>
      <c r="URH1" s="25" t="s">
        <v>15057</v>
      </c>
      <c r="URI1" s="25" t="s">
        <v>15058</v>
      </c>
      <c r="URJ1" s="25" t="s">
        <v>15059</v>
      </c>
      <c r="URK1" s="25" t="s">
        <v>15060</v>
      </c>
      <c r="URL1" s="25" t="s">
        <v>15061</v>
      </c>
      <c r="URM1" s="25" t="s">
        <v>15062</v>
      </c>
      <c r="URN1" s="25" t="s">
        <v>15063</v>
      </c>
      <c r="URO1" s="25" t="s">
        <v>15064</v>
      </c>
      <c r="URP1" s="25" t="s">
        <v>15065</v>
      </c>
      <c r="URQ1" s="25" t="s">
        <v>15066</v>
      </c>
      <c r="URR1" s="25" t="s">
        <v>15067</v>
      </c>
      <c r="URS1" s="25" t="s">
        <v>15068</v>
      </c>
      <c r="URT1" s="25" t="s">
        <v>15069</v>
      </c>
      <c r="URU1" s="25" t="s">
        <v>15070</v>
      </c>
      <c r="URV1" s="25" t="s">
        <v>15071</v>
      </c>
      <c r="URW1" s="25" t="s">
        <v>15072</v>
      </c>
      <c r="URX1" s="25" t="s">
        <v>15073</v>
      </c>
      <c r="URY1" s="25" t="s">
        <v>15074</v>
      </c>
      <c r="URZ1" s="25" t="s">
        <v>15075</v>
      </c>
      <c r="USA1" s="25" t="s">
        <v>15076</v>
      </c>
      <c r="USB1" s="25" t="s">
        <v>15077</v>
      </c>
      <c r="USC1" s="25" t="s">
        <v>15078</v>
      </c>
      <c r="USD1" s="25" t="s">
        <v>15079</v>
      </c>
      <c r="USE1" s="25" t="s">
        <v>15080</v>
      </c>
      <c r="USF1" s="25" t="s">
        <v>15081</v>
      </c>
      <c r="USG1" s="25" t="s">
        <v>15082</v>
      </c>
      <c r="USH1" s="25" t="s">
        <v>15083</v>
      </c>
      <c r="USI1" s="25" t="s">
        <v>15084</v>
      </c>
      <c r="USJ1" s="25" t="s">
        <v>15085</v>
      </c>
      <c r="USK1" s="25" t="s">
        <v>15086</v>
      </c>
      <c r="USL1" s="25" t="s">
        <v>15087</v>
      </c>
      <c r="USM1" s="25" t="s">
        <v>15088</v>
      </c>
      <c r="USN1" s="25" t="s">
        <v>15089</v>
      </c>
      <c r="USO1" s="25" t="s">
        <v>15090</v>
      </c>
      <c r="USP1" s="25" t="s">
        <v>15091</v>
      </c>
      <c r="USQ1" s="25" t="s">
        <v>15092</v>
      </c>
      <c r="USR1" s="25" t="s">
        <v>15093</v>
      </c>
      <c r="USS1" s="25" t="s">
        <v>15094</v>
      </c>
      <c r="UST1" s="25" t="s">
        <v>15095</v>
      </c>
      <c r="USU1" s="25" t="s">
        <v>15096</v>
      </c>
      <c r="USV1" s="25" t="s">
        <v>15097</v>
      </c>
      <c r="USW1" s="25" t="s">
        <v>15098</v>
      </c>
      <c r="USX1" s="25" t="s">
        <v>15099</v>
      </c>
      <c r="USY1" s="25" t="s">
        <v>15100</v>
      </c>
      <c r="USZ1" s="25" t="s">
        <v>15101</v>
      </c>
      <c r="UTA1" s="25" t="s">
        <v>15102</v>
      </c>
      <c r="UTB1" s="25" t="s">
        <v>15103</v>
      </c>
      <c r="UTC1" s="25" t="s">
        <v>15104</v>
      </c>
      <c r="UTD1" s="25" t="s">
        <v>15105</v>
      </c>
      <c r="UTE1" s="25" t="s">
        <v>15106</v>
      </c>
      <c r="UTF1" s="25" t="s">
        <v>15107</v>
      </c>
      <c r="UTG1" s="25" t="s">
        <v>15108</v>
      </c>
      <c r="UTH1" s="25" t="s">
        <v>15109</v>
      </c>
      <c r="UTI1" s="25" t="s">
        <v>15110</v>
      </c>
      <c r="UTJ1" s="25" t="s">
        <v>15111</v>
      </c>
      <c r="UTK1" s="25" t="s">
        <v>15112</v>
      </c>
      <c r="UTL1" s="25" t="s">
        <v>15113</v>
      </c>
      <c r="UTM1" s="25" t="s">
        <v>15114</v>
      </c>
      <c r="UTN1" s="25" t="s">
        <v>15115</v>
      </c>
      <c r="UTO1" s="25" t="s">
        <v>15116</v>
      </c>
      <c r="UTP1" s="25" t="s">
        <v>15117</v>
      </c>
      <c r="UTQ1" s="25" t="s">
        <v>15118</v>
      </c>
      <c r="UTR1" s="25" t="s">
        <v>15119</v>
      </c>
      <c r="UTS1" s="25" t="s">
        <v>15120</v>
      </c>
      <c r="UTT1" s="25" t="s">
        <v>15121</v>
      </c>
      <c r="UTU1" s="25" t="s">
        <v>15122</v>
      </c>
      <c r="UTV1" s="25" t="s">
        <v>15123</v>
      </c>
      <c r="UTW1" s="25" t="s">
        <v>15124</v>
      </c>
      <c r="UTX1" s="25" t="s">
        <v>15125</v>
      </c>
      <c r="UTY1" s="25" t="s">
        <v>15126</v>
      </c>
      <c r="UTZ1" s="25" t="s">
        <v>15127</v>
      </c>
      <c r="UUA1" s="25" t="s">
        <v>15128</v>
      </c>
      <c r="UUB1" s="25" t="s">
        <v>15129</v>
      </c>
      <c r="UUC1" s="25" t="s">
        <v>15130</v>
      </c>
      <c r="UUD1" s="25" t="s">
        <v>15131</v>
      </c>
      <c r="UUE1" s="25" t="s">
        <v>15132</v>
      </c>
      <c r="UUF1" s="25" t="s">
        <v>15133</v>
      </c>
      <c r="UUG1" s="25" t="s">
        <v>15134</v>
      </c>
      <c r="UUH1" s="25" t="s">
        <v>15135</v>
      </c>
      <c r="UUI1" s="25" t="s">
        <v>15136</v>
      </c>
      <c r="UUJ1" s="25" t="s">
        <v>15137</v>
      </c>
      <c r="UUK1" s="25" t="s">
        <v>15138</v>
      </c>
      <c r="UUL1" s="25" t="s">
        <v>15139</v>
      </c>
      <c r="UUM1" s="25" t="s">
        <v>15140</v>
      </c>
      <c r="UUN1" s="25" t="s">
        <v>15141</v>
      </c>
      <c r="UUO1" s="25" t="s">
        <v>15142</v>
      </c>
      <c r="UUP1" s="25" t="s">
        <v>15143</v>
      </c>
      <c r="UUQ1" s="25" t="s">
        <v>15144</v>
      </c>
      <c r="UUR1" s="25" t="s">
        <v>15145</v>
      </c>
      <c r="UUS1" s="25" t="s">
        <v>15146</v>
      </c>
      <c r="UUT1" s="25" t="s">
        <v>15147</v>
      </c>
      <c r="UUU1" s="25" t="s">
        <v>15148</v>
      </c>
      <c r="UUV1" s="25" t="s">
        <v>15149</v>
      </c>
      <c r="UUW1" s="25" t="s">
        <v>15150</v>
      </c>
      <c r="UUX1" s="25" t="s">
        <v>15151</v>
      </c>
      <c r="UUY1" s="25" t="s">
        <v>15152</v>
      </c>
      <c r="UUZ1" s="25" t="s">
        <v>15153</v>
      </c>
      <c r="UVA1" s="25" t="s">
        <v>15154</v>
      </c>
      <c r="UVB1" s="25" t="s">
        <v>15155</v>
      </c>
      <c r="UVC1" s="25" t="s">
        <v>15156</v>
      </c>
      <c r="UVD1" s="25" t="s">
        <v>15157</v>
      </c>
      <c r="UVE1" s="25" t="s">
        <v>15158</v>
      </c>
      <c r="UVF1" s="25" t="s">
        <v>15159</v>
      </c>
      <c r="UVG1" s="25" t="s">
        <v>15160</v>
      </c>
      <c r="UVH1" s="25" t="s">
        <v>15161</v>
      </c>
      <c r="UVI1" s="25" t="s">
        <v>15162</v>
      </c>
      <c r="UVJ1" s="25" t="s">
        <v>15163</v>
      </c>
      <c r="UVK1" s="25" t="s">
        <v>15164</v>
      </c>
      <c r="UVL1" s="25" t="s">
        <v>15165</v>
      </c>
      <c r="UVM1" s="25" t="s">
        <v>15166</v>
      </c>
      <c r="UVN1" s="25" t="s">
        <v>15167</v>
      </c>
      <c r="UVO1" s="25" t="s">
        <v>15168</v>
      </c>
      <c r="UVP1" s="25" t="s">
        <v>15169</v>
      </c>
      <c r="UVQ1" s="25" t="s">
        <v>15170</v>
      </c>
      <c r="UVR1" s="25" t="s">
        <v>15171</v>
      </c>
      <c r="UVS1" s="25" t="s">
        <v>15172</v>
      </c>
      <c r="UVT1" s="25" t="s">
        <v>15173</v>
      </c>
      <c r="UVU1" s="25" t="s">
        <v>15174</v>
      </c>
      <c r="UVV1" s="25" t="s">
        <v>15175</v>
      </c>
      <c r="UVW1" s="25" t="s">
        <v>15176</v>
      </c>
      <c r="UVX1" s="25" t="s">
        <v>15177</v>
      </c>
      <c r="UVY1" s="25" t="s">
        <v>15178</v>
      </c>
      <c r="UVZ1" s="25" t="s">
        <v>15179</v>
      </c>
      <c r="UWA1" s="25" t="s">
        <v>15180</v>
      </c>
      <c r="UWB1" s="25" t="s">
        <v>15181</v>
      </c>
      <c r="UWC1" s="25" t="s">
        <v>15182</v>
      </c>
      <c r="UWD1" s="25" t="s">
        <v>15183</v>
      </c>
      <c r="UWE1" s="25" t="s">
        <v>15184</v>
      </c>
      <c r="UWF1" s="25" t="s">
        <v>15185</v>
      </c>
      <c r="UWG1" s="25" t="s">
        <v>15186</v>
      </c>
      <c r="UWH1" s="25" t="s">
        <v>15187</v>
      </c>
      <c r="UWI1" s="25" t="s">
        <v>15188</v>
      </c>
      <c r="UWJ1" s="25" t="s">
        <v>15189</v>
      </c>
      <c r="UWK1" s="25" t="s">
        <v>15190</v>
      </c>
      <c r="UWL1" s="25" t="s">
        <v>15191</v>
      </c>
      <c r="UWM1" s="25" t="s">
        <v>15192</v>
      </c>
      <c r="UWN1" s="25" t="s">
        <v>15193</v>
      </c>
      <c r="UWO1" s="25" t="s">
        <v>15194</v>
      </c>
      <c r="UWP1" s="25" t="s">
        <v>15195</v>
      </c>
      <c r="UWQ1" s="25" t="s">
        <v>15196</v>
      </c>
      <c r="UWR1" s="25" t="s">
        <v>15197</v>
      </c>
      <c r="UWS1" s="25" t="s">
        <v>15198</v>
      </c>
      <c r="UWT1" s="25" t="s">
        <v>15199</v>
      </c>
      <c r="UWU1" s="25" t="s">
        <v>15200</v>
      </c>
      <c r="UWV1" s="25" t="s">
        <v>15201</v>
      </c>
      <c r="UWW1" s="25" t="s">
        <v>15202</v>
      </c>
      <c r="UWX1" s="25" t="s">
        <v>15203</v>
      </c>
      <c r="UWY1" s="25" t="s">
        <v>15204</v>
      </c>
      <c r="UWZ1" s="25" t="s">
        <v>15205</v>
      </c>
      <c r="UXA1" s="25" t="s">
        <v>15206</v>
      </c>
      <c r="UXB1" s="25" t="s">
        <v>15207</v>
      </c>
      <c r="UXC1" s="25" t="s">
        <v>15208</v>
      </c>
      <c r="UXD1" s="25" t="s">
        <v>15209</v>
      </c>
      <c r="UXE1" s="25" t="s">
        <v>15210</v>
      </c>
      <c r="UXF1" s="25" t="s">
        <v>15211</v>
      </c>
      <c r="UXG1" s="25" t="s">
        <v>15212</v>
      </c>
      <c r="UXH1" s="25" t="s">
        <v>15213</v>
      </c>
      <c r="UXI1" s="25" t="s">
        <v>15214</v>
      </c>
      <c r="UXJ1" s="25" t="s">
        <v>15215</v>
      </c>
      <c r="UXK1" s="25" t="s">
        <v>15216</v>
      </c>
      <c r="UXL1" s="25" t="s">
        <v>15217</v>
      </c>
      <c r="UXM1" s="25" t="s">
        <v>15218</v>
      </c>
      <c r="UXN1" s="25" t="s">
        <v>15219</v>
      </c>
      <c r="UXO1" s="25" t="s">
        <v>15220</v>
      </c>
      <c r="UXP1" s="25" t="s">
        <v>15221</v>
      </c>
      <c r="UXQ1" s="25" t="s">
        <v>15222</v>
      </c>
      <c r="UXR1" s="25" t="s">
        <v>15223</v>
      </c>
      <c r="UXS1" s="25" t="s">
        <v>15224</v>
      </c>
      <c r="UXT1" s="25" t="s">
        <v>15225</v>
      </c>
      <c r="UXU1" s="25" t="s">
        <v>15226</v>
      </c>
      <c r="UXV1" s="25" t="s">
        <v>15227</v>
      </c>
      <c r="UXW1" s="25" t="s">
        <v>15228</v>
      </c>
      <c r="UXX1" s="25" t="s">
        <v>15229</v>
      </c>
      <c r="UXY1" s="25" t="s">
        <v>15230</v>
      </c>
      <c r="UXZ1" s="25" t="s">
        <v>15231</v>
      </c>
      <c r="UYA1" s="25" t="s">
        <v>15232</v>
      </c>
      <c r="UYB1" s="25" t="s">
        <v>15233</v>
      </c>
      <c r="UYC1" s="25" t="s">
        <v>15234</v>
      </c>
      <c r="UYD1" s="25" t="s">
        <v>15235</v>
      </c>
      <c r="UYE1" s="25" t="s">
        <v>15236</v>
      </c>
      <c r="UYF1" s="25" t="s">
        <v>15237</v>
      </c>
      <c r="UYG1" s="25" t="s">
        <v>15238</v>
      </c>
      <c r="UYH1" s="25" t="s">
        <v>15239</v>
      </c>
      <c r="UYI1" s="25" t="s">
        <v>15240</v>
      </c>
      <c r="UYJ1" s="25" t="s">
        <v>15241</v>
      </c>
      <c r="UYK1" s="25" t="s">
        <v>15242</v>
      </c>
      <c r="UYL1" s="25" t="s">
        <v>15243</v>
      </c>
      <c r="UYM1" s="25" t="s">
        <v>15244</v>
      </c>
      <c r="UYN1" s="25" t="s">
        <v>15245</v>
      </c>
      <c r="UYO1" s="25" t="s">
        <v>15246</v>
      </c>
      <c r="UYP1" s="25" t="s">
        <v>15247</v>
      </c>
      <c r="UYQ1" s="25" t="s">
        <v>15248</v>
      </c>
      <c r="UYR1" s="25" t="s">
        <v>15249</v>
      </c>
      <c r="UYS1" s="25" t="s">
        <v>15250</v>
      </c>
      <c r="UYT1" s="25" t="s">
        <v>15251</v>
      </c>
      <c r="UYU1" s="25" t="s">
        <v>15252</v>
      </c>
      <c r="UYV1" s="25" t="s">
        <v>15253</v>
      </c>
      <c r="UYW1" s="25" t="s">
        <v>15254</v>
      </c>
      <c r="UYX1" s="25" t="s">
        <v>15255</v>
      </c>
      <c r="UYY1" s="25" t="s">
        <v>15256</v>
      </c>
      <c r="UYZ1" s="25" t="s">
        <v>15257</v>
      </c>
      <c r="UZA1" s="25" t="s">
        <v>15258</v>
      </c>
      <c r="UZB1" s="25" t="s">
        <v>15259</v>
      </c>
      <c r="UZC1" s="25" t="s">
        <v>15260</v>
      </c>
      <c r="UZD1" s="25" t="s">
        <v>15261</v>
      </c>
      <c r="UZE1" s="25" t="s">
        <v>15262</v>
      </c>
      <c r="UZF1" s="25" t="s">
        <v>15263</v>
      </c>
      <c r="UZG1" s="25" t="s">
        <v>15264</v>
      </c>
      <c r="UZH1" s="25" t="s">
        <v>15265</v>
      </c>
      <c r="UZI1" s="25" t="s">
        <v>15266</v>
      </c>
      <c r="UZJ1" s="25" t="s">
        <v>15267</v>
      </c>
      <c r="UZK1" s="25" t="s">
        <v>15268</v>
      </c>
      <c r="UZL1" s="25" t="s">
        <v>15269</v>
      </c>
      <c r="UZM1" s="25" t="s">
        <v>15270</v>
      </c>
      <c r="UZN1" s="25" t="s">
        <v>15271</v>
      </c>
      <c r="UZO1" s="25" t="s">
        <v>15272</v>
      </c>
      <c r="UZP1" s="25" t="s">
        <v>15273</v>
      </c>
      <c r="UZQ1" s="25" t="s">
        <v>15274</v>
      </c>
      <c r="UZR1" s="25" t="s">
        <v>15275</v>
      </c>
      <c r="UZS1" s="25" t="s">
        <v>15276</v>
      </c>
      <c r="UZT1" s="25" t="s">
        <v>15277</v>
      </c>
      <c r="UZU1" s="25" t="s">
        <v>15278</v>
      </c>
      <c r="UZV1" s="25" t="s">
        <v>15279</v>
      </c>
      <c r="UZW1" s="25" t="s">
        <v>15280</v>
      </c>
      <c r="UZX1" s="25" t="s">
        <v>15281</v>
      </c>
      <c r="UZY1" s="25" t="s">
        <v>15282</v>
      </c>
      <c r="UZZ1" s="25" t="s">
        <v>15283</v>
      </c>
      <c r="VAA1" s="25" t="s">
        <v>15284</v>
      </c>
      <c r="VAB1" s="25" t="s">
        <v>15285</v>
      </c>
      <c r="VAC1" s="25" t="s">
        <v>15286</v>
      </c>
      <c r="VAD1" s="25" t="s">
        <v>15287</v>
      </c>
      <c r="VAE1" s="25" t="s">
        <v>15288</v>
      </c>
      <c r="VAF1" s="25" t="s">
        <v>15289</v>
      </c>
      <c r="VAG1" s="25" t="s">
        <v>15290</v>
      </c>
      <c r="VAH1" s="25" t="s">
        <v>15291</v>
      </c>
      <c r="VAI1" s="25" t="s">
        <v>15292</v>
      </c>
      <c r="VAJ1" s="25" t="s">
        <v>15293</v>
      </c>
      <c r="VAK1" s="25" t="s">
        <v>15294</v>
      </c>
      <c r="VAL1" s="25" t="s">
        <v>15295</v>
      </c>
      <c r="VAM1" s="25" t="s">
        <v>15296</v>
      </c>
      <c r="VAN1" s="25" t="s">
        <v>15297</v>
      </c>
      <c r="VAO1" s="25" t="s">
        <v>15298</v>
      </c>
      <c r="VAP1" s="25" t="s">
        <v>15299</v>
      </c>
      <c r="VAQ1" s="25" t="s">
        <v>15300</v>
      </c>
      <c r="VAR1" s="25" t="s">
        <v>15301</v>
      </c>
      <c r="VAS1" s="25" t="s">
        <v>15302</v>
      </c>
      <c r="VAT1" s="25" t="s">
        <v>15303</v>
      </c>
      <c r="VAU1" s="25" t="s">
        <v>15304</v>
      </c>
      <c r="VAV1" s="25" t="s">
        <v>15305</v>
      </c>
      <c r="VAW1" s="25" t="s">
        <v>15306</v>
      </c>
      <c r="VAX1" s="25" t="s">
        <v>15307</v>
      </c>
      <c r="VAY1" s="25" t="s">
        <v>15308</v>
      </c>
      <c r="VAZ1" s="25" t="s">
        <v>15309</v>
      </c>
      <c r="VBA1" s="25" t="s">
        <v>15310</v>
      </c>
      <c r="VBB1" s="25" t="s">
        <v>15311</v>
      </c>
      <c r="VBC1" s="25" t="s">
        <v>15312</v>
      </c>
      <c r="VBD1" s="25" t="s">
        <v>15313</v>
      </c>
      <c r="VBE1" s="25" t="s">
        <v>15314</v>
      </c>
      <c r="VBF1" s="25" t="s">
        <v>15315</v>
      </c>
      <c r="VBG1" s="25" t="s">
        <v>15316</v>
      </c>
      <c r="VBH1" s="25" t="s">
        <v>15317</v>
      </c>
      <c r="VBI1" s="25" t="s">
        <v>15318</v>
      </c>
      <c r="VBJ1" s="25" t="s">
        <v>15319</v>
      </c>
      <c r="VBK1" s="25" t="s">
        <v>15320</v>
      </c>
      <c r="VBL1" s="25" t="s">
        <v>15321</v>
      </c>
      <c r="VBM1" s="25" t="s">
        <v>15322</v>
      </c>
      <c r="VBN1" s="25" t="s">
        <v>15323</v>
      </c>
      <c r="VBO1" s="25" t="s">
        <v>15324</v>
      </c>
      <c r="VBP1" s="25" t="s">
        <v>15325</v>
      </c>
      <c r="VBQ1" s="25" t="s">
        <v>15326</v>
      </c>
      <c r="VBR1" s="25" t="s">
        <v>15327</v>
      </c>
      <c r="VBS1" s="25" t="s">
        <v>15328</v>
      </c>
      <c r="VBT1" s="25" t="s">
        <v>15329</v>
      </c>
      <c r="VBU1" s="25" t="s">
        <v>15330</v>
      </c>
      <c r="VBV1" s="25" t="s">
        <v>15331</v>
      </c>
      <c r="VBW1" s="25" t="s">
        <v>15332</v>
      </c>
      <c r="VBX1" s="25" t="s">
        <v>15333</v>
      </c>
      <c r="VBY1" s="25" t="s">
        <v>15334</v>
      </c>
      <c r="VBZ1" s="25" t="s">
        <v>15335</v>
      </c>
      <c r="VCA1" s="25" t="s">
        <v>15336</v>
      </c>
      <c r="VCB1" s="25" t="s">
        <v>15337</v>
      </c>
      <c r="VCC1" s="25" t="s">
        <v>15338</v>
      </c>
      <c r="VCD1" s="25" t="s">
        <v>15339</v>
      </c>
      <c r="VCE1" s="25" t="s">
        <v>15340</v>
      </c>
      <c r="VCF1" s="25" t="s">
        <v>15341</v>
      </c>
      <c r="VCG1" s="25" t="s">
        <v>15342</v>
      </c>
      <c r="VCH1" s="25" t="s">
        <v>15343</v>
      </c>
      <c r="VCI1" s="25" t="s">
        <v>15344</v>
      </c>
      <c r="VCJ1" s="25" t="s">
        <v>15345</v>
      </c>
      <c r="VCK1" s="25" t="s">
        <v>15346</v>
      </c>
      <c r="VCL1" s="25" t="s">
        <v>15347</v>
      </c>
      <c r="VCM1" s="25" t="s">
        <v>15348</v>
      </c>
      <c r="VCN1" s="25" t="s">
        <v>15349</v>
      </c>
      <c r="VCO1" s="25" t="s">
        <v>15350</v>
      </c>
      <c r="VCP1" s="25" t="s">
        <v>15351</v>
      </c>
      <c r="VCQ1" s="25" t="s">
        <v>15352</v>
      </c>
      <c r="VCR1" s="25" t="s">
        <v>15353</v>
      </c>
      <c r="VCS1" s="25" t="s">
        <v>15354</v>
      </c>
      <c r="VCT1" s="25" t="s">
        <v>15355</v>
      </c>
      <c r="VCU1" s="25" t="s">
        <v>15356</v>
      </c>
      <c r="VCV1" s="25" t="s">
        <v>15357</v>
      </c>
      <c r="VCW1" s="25" t="s">
        <v>15358</v>
      </c>
      <c r="VCX1" s="25" t="s">
        <v>15359</v>
      </c>
      <c r="VCY1" s="25" t="s">
        <v>15360</v>
      </c>
      <c r="VCZ1" s="25" t="s">
        <v>15361</v>
      </c>
      <c r="VDA1" s="25" t="s">
        <v>15362</v>
      </c>
      <c r="VDB1" s="25" t="s">
        <v>15363</v>
      </c>
      <c r="VDC1" s="25" t="s">
        <v>15364</v>
      </c>
      <c r="VDD1" s="25" t="s">
        <v>15365</v>
      </c>
      <c r="VDE1" s="25" t="s">
        <v>15366</v>
      </c>
      <c r="VDF1" s="25" t="s">
        <v>15367</v>
      </c>
      <c r="VDG1" s="25" t="s">
        <v>15368</v>
      </c>
      <c r="VDH1" s="25" t="s">
        <v>15369</v>
      </c>
      <c r="VDI1" s="25" t="s">
        <v>15370</v>
      </c>
      <c r="VDJ1" s="25" t="s">
        <v>15371</v>
      </c>
      <c r="VDK1" s="25" t="s">
        <v>15372</v>
      </c>
      <c r="VDL1" s="25" t="s">
        <v>15373</v>
      </c>
      <c r="VDM1" s="25" t="s">
        <v>15374</v>
      </c>
      <c r="VDN1" s="25" t="s">
        <v>15375</v>
      </c>
      <c r="VDO1" s="25" t="s">
        <v>15376</v>
      </c>
      <c r="VDP1" s="25" t="s">
        <v>15377</v>
      </c>
      <c r="VDQ1" s="25" t="s">
        <v>15378</v>
      </c>
      <c r="VDR1" s="25" t="s">
        <v>15379</v>
      </c>
      <c r="VDS1" s="25" t="s">
        <v>15380</v>
      </c>
      <c r="VDT1" s="25" t="s">
        <v>15381</v>
      </c>
      <c r="VDU1" s="25" t="s">
        <v>15382</v>
      </c>
      <c r="VDV1" s="25" t="s">
        <v>15383</v>
      </c>
      <c r="VDW1" s="25" t="s">
        <v>15384</v>
      </c>
      <c r="VDX1" s="25" t="s">
        <v>15385</v>
      </c>
      <c r="VDY1" s="25" t="s">
        <v>15386</v>
      </c>
      <c r="VDZ1" s="25" t="s">
        <v>15387</v>
      </c>
      <c r="VEA1" s="25" t="s">
        <v>15388</v>
      </c>
      <c r="VEB1" s="25" t="s">
        <v>15389</v>
      </c>
      <c r="VEC1" s="25" t="s">
        <v>15390</v>
      </c>
      <c r="VED1" s="25" t="s">
        <v>15391</v>
      </c>
      <c r="VEE1" s="25" t="s">
        <v>15392</v>
      </c>
      <c r="VEF1" s="25" t="s">
        <v>15393</v>
      </c>
      <c r="VEG1" s="25" t="s">
        <v>15394</v>
      </c>
      <c r="VEH1" s="25" t="s">
        <v>15395</v>
      </c>
      <c r="VEI1" s="25" t="s">
        <v>15396</v>
      </c>
      <c r="VEJ1" s="25" t="s">
        <v>15397</v>
      </c>
      <c r="VEK1" s="25" t="s">
        <v>15398</v>
      </c>
      <c r="VEL1" s="25" t="s">
        <v>15399</v>
      </c>
      <c r="VEM1" s="25" t="s">
        <v>15400</v>
      </c>
      <c r="VEN1" s="25" t="s">
        <v>15401</v>
      </c>
      <c r="VEO1" s="25" t="s">
        <v>15402</v>
      </c>
      <c r="VEP1" s="25" t="s">
        <v>15403</v>
      </c>
      <c r="VEQ1" s="25" t="s">
        <v>15404</v>
      </c>
      <c r="VER1" s="25" t="s">
        <v>15405</v>
      </c>
      <c r="VES1" s="25" t="s">
        <v>15406</v>
      </c>
      <c r="VET1" s="25" t="s">
        <v>15407</v>
      </c>
      <c r="VEU1" s="25" t="s">
        <v>15408</v>
      </c>
      <c r="VEV1" s="25" t="s">
        <v>15409</v>
      </c>
      <c r="VEW1" s="25" t="s">
        <v>15410</v>
      </c>
      <c r="VEX1" s="25" t="s">
        <v>15411</v>
      </c>
      <c r="VEY1" s="25" t="s">
        <v>15412</v>
      </c>
      <c r="VEZ1" s="25" t="s">
        <v>15413</v>
      </c>
      <c r="VFA1" s="25" t="s">
        <v>15414</v>
      </c>
      <c r="VFB1" s="25" t="s">
        <v>15415</v>
      </c>
      <c r="VFC1" s="25" t="s">
        <v>15416</v>
      </c>
      <c r="VFD1" s="25" t="s">
        <v>15417</v>
      </c>
      <c r="VFE1" s="25" t="s">
        <v>15418</v>
      </c>
      <c r="VFF1" s="25" t="s">
        <v>15419</v>
      </c>
      <c r="VFG1" s="25" t="s">
        <v>15420</v>
      </c>
      <c r="VFH1" s="25" t="s">
        <v>15421</v>
      </c>
      <c r="VFI1" s="25" t="s">
        <v>15422</v>
      </c>
      <c r="VFJ1" s="25" t="s">
        <v>15423</v>
      </c>
      <c r="VFK1" s="25" t="s">
        <v>15424</v>
      </c>
      <c r="VFL1" s="25" t="s">
        <v>15425</v>
      </c>
      <c r="VFM1" s="25" t="s">
        <v>15426</v>
      </c>
      <c r="VFN1" s="25" t="s">
        <v>15427</v>
      </c>
      <c r="VFO1" s="25" t="s">
        <v>15428</v>
      </c>
      <c r="VFP1" s="25" t="s">
        <v>15429</v>
      </c>
      <c r="VFQ1" s="25" t="s">
        <v>15430</v>
      </c>
      <c r="VFR1" s="25" t="s">
        <v>15431</v>
      </c>
      <c r="VFS1" s="25" t="s">
        <v>15432</v>
      </c>
      <c r="VFT1" s="25" t="s">
        <v>15433</v>
      </c>
      <c r="VFU1" s="25" t="s">
        <v>15434</v>
      </c>
      <c r="VFV1" s="25" t="s">
        <v>15435</v>
      </c>
      <c r="VFW1" s="25" t="s">
        <v>15436</v>
      </c>
      <c r="VFX1" s="25" t="s">
        <v>15437</v>
      </c>
      <c r="VFY1" s="25" t="s">
        <v>15438</v>
      </c>
      <c r="VFZ1" s="25" t="s">
        <v>15439</v>
      </c>
      <c r="VGA1" s="25" t="s">
        <v>15440</v>
      </c>
      <c r="VGB1" s="25" t="s">
        <v>15441</v>
      </c>
      <c r="VGC1" s="25" t="s">
        <v>15442</v>
      </c>
      <c r="VGD1" s="25" t="s">
        <v>15443</v>
      </c>
      <c r="VGE1" s="25" t="s">
        <v>15444</v>
      </c>
      <c r="VGF1" s="25" t="s">
        <v>15445</v>
      </c>
      <c r="VGG1" s="25" t="s">
        <v>15446</v>
      </c>
      <c r="VGH1" s="25" t="s">
        <v>15447</v>
      </c>
      <c r="VGI1" s="25" t="s">
        <v>15448</v>
      </c>
      <c r="VGJ1" s="25" t="s">
        <v>15449</v>
      </c>
      <c r="VGK1" s="25" t="s">
        <v>15450</v>
      </c>
      <c r="VGL1" s="25" t="s">
        <v>15451</v>
      </c>
      <c r="VGM1" s="25" t="s">
        <v>15452</v>
      </c>
      <c r="VGN1" s="25" t="s">
        <v>15453</v>
      </c>
      <c r="VGO1" s="25" t="s">
        <v>15454</v>
      </c>
      <c r="VGP1" s="25" t="s">
        <v>15455</v>
      </c>
      <c r="VGQ1" s="25" t="s">
        <v>15456</v>
      </c>
      <c r="VGR1" s="25" t="s">
        <v>15457</v>
      </c>
      <c r="VGS1" s="25" t="s">
        <v>15458</v>
      </c>
      <c r="VGT1" s="25" t="s">
        <v>15459</v>
      </c>
      <c r="VGU1" s="25" t="s">
        <v>15460</v>
      </c>
      <c r="VGV1" s="25" t="s">
        <v>15461</v>
      </c>
      <c r="VGW1" s="25" t="s">
        <v>15462</v>
      </c>
      <c r="VGX1" s="25" t="s">
        <v>15463</v>
      </c>
      <c r="VGY1" s="25" t="s">
        <v>15464</v>
      </c>
      <c r="VGZ1" s="25" t="s">
        <v>15465</v>
      </c>
      <c r="VHA1" s="25" t="s">
        <v>15466</v>
      </c>
      <c r="VHB1" s="25" t="s">
        <v>15467</v>
      </c>
      <c r="VHC1" s="25" t="s">
        <v>15468</v>
      </c>
      <c r="VHD1" s="25" t="s">
        <v>15469</v>
      </c>
      <c r="VHE1" s="25" t="s">
        <v>15470</v>
      </c>
      <c r="VHF1" s="25" t="s">
        <v>15471</v>
      </c>
      <c r="VHG1" s="25" t="s">
        <v>15472</v>
      </c>
      <c r="VHH1" s="25" t="s">
        <v>15473</v>
      </c>
      <c r="VHI1" s="25" t="s">
        <v>15474</v>
      </c>
      <c r="VHJ1" s="25" t="s">
        <v>15475</v>
      </c>
      <c r="VHK1" s="25" t="s">
        <v>15476</v>
      </c>
      <c r="VHL1" s="25" t="s">
        <v>15477</v>
      </c>
      <c r="VHM1" s="25" t="s">
        <v>15478</v>
      </c>
      <c r="VHN1" s="25" t="s">
        <v>15479</v>
      </c>
      <c r="VHO1" s="25" t="s">
        <v>15480</v>
      </c>
      <c r="VHP1" s="25" t="s">
        <v>15481</v>
      </c>
      <c r="VHQ1" s="25" t="s">
        <v>15482</v>
      </c>
      <c r="VHR1" s="25" t="s">
        <v>15483</v>
      </c>
      <c r="VHS1" s="25" t="s">
        <v>15484</v>
      </c>
      <c r="VHT1" s="25" t="s">
        <v>15485</v>
      </c>
      <c r="VHU1" s="25" t="s">
        <v>15486</v>
      </c>
      <c r="VHV1" s="25" t="s">
        <v>15487</v>
      </c>
      <c r="VHW1" s="25" t="s">
        <v>15488</v>
      </c>
      <c r="VHX1" s="25" t="s">
        <v>15489</v>
      </c>
      <c r="VHY1" s="25" t="s">
        <v>15490</v>
      </c>
      <c r="VHZ1" s="25" t="s">
        <v>15491</v>
      </c>
      <c r="VIA1" s="25" t="s">
        <v>15492</v>
      </c>
      <c r="VIB1" s="25" t="s">
        <v>15493</v>
      </c>
      <c r="VIC1" s="25" t="s">
        <v>15494</v>
      </c>
      <c r="VID1" s="25" t="s">
        <v>15495</v>
      </c>
      <c r="VIE1" s="25" t="s">
        <v>15496</v>
      </c>
      <c r="VIF1" s="25" t="s">
        <v>15497</v>
      </c>
      <c r="VIG1" s="25" t="s">
        <v>15498</v>
      </c>
      <c r="VIH1" s="25" t="s">
        <v>15499</v>
      </c>
      <c r="VII1" s="25" t="s">
        <v>15500</v>
      </c>
      <c r="VIJ1" s="25" t="s">
        <v>15501</v>
      </c>
      <c r="VIK1" s="25" t="s">
        <v>15502</v>
      </c>
      <c r="VIL1" s="25" t="s">
        <v>15503</v>
      </c>
      <c r="VIM1" s="25" t="s">
        <v>15504</v>
      </c>
      <c r="VIN1" s="25" t="s">
        <v>15505</v>
      </c>
      <c r="VIO1" s="25" t="s">
        <v>15506</v>
      </c>
      <c r="VIP1" s="25" t="s">
        <v>15507</v>
      </c>
      <c r="VIQ1" s="25" t="s">
        <v>15508</v>
      </c>
      <c r="VIR1" s="25" t="s">
        <v>15509</v>
      </c>
      <c r="VIS1" s="25" t="s">
        <v>15510</v>
      </c>
      <c r="VIT1" s="25" t="s">
        <v>15511</v>
      </c>
      <c r="VIU1" s="25" t="s">
        <v>15512</v>
      </c>
      <c r="VIV1" s="25" t="s">
        <v>15513</v>
      </c>
      <c r="VIW1" s="25" t="s">
        <v>15514</v>
      </c>
      <c r="VIX1" s="25" t="s">
        <v>15515</v>
      </c>
      <c r="VIY1" s="25" t="s">
        <v>15516</v>
      </c>
      <c r="VIZ1" s="25" t="s">
        <v>15517</v>
      </c>
      <c r="VJA1" s="25" t="s">
        <v>15518</v>
      </c>
      <c r="VJB1" s="25" t="s">
        <v>15519</v>
      </c>
      <c r="VJC1" s="25" t="s">
        <v>15520</v>
      </c>
      <c r="VJD1" s="25" t="s">
        <v>15521</v>
      </c>
      <c r="VJE1" s="25" t="s">
        <v>15522</v>
      </c>
      <c r="VJF1" s="25" t="s">
        <v>15523</v>
      </c>
      <c r="VJG1" s="25" t="s">
        <v>15524</v>
      </c>
      <c r="VJH1" s="25" t="s">
        <v>15525</v>
      </c>
      <c r="VJI1" s="25" t="s">
        <v>15526</v>
      </c>
      <c r="VJJ1" s="25" t="s">
        <v>15527</v>
      </c>
      <c r="VJK1" s="25" t="s">
        <v>15528</v>
      </c>
      <c r="VJL1" s="25" t="s">
        <v>15529</v>
      </c>
      <c r="VJM1" s="25" t="s">
        <v>15530</v>
      </c>
      <c r="VJN1" s="25" t="s">
        <v>15531</v>
      </c>
      <c r="VJO1" s="25" t="s">
        <v>15532</v>
      </c>
      <c r="VJP1" s="25" t="s">
        <v>15533</v>
      </c>
      <c r="VJQ1" s="25" t="s">
        <v>15534</v>
      </c>
      <c r="VJR1" s="25" t="s">
        <v>15535</v>
      </c>
      <c r="VJS1" s="25" t="s">
        <v>15536</v>
      </c>
      <c r="VJT1" s="25" t="s">
        <v>15537</v>
      </c>
      <c r="VJU1" s="25" t="s">
        <v>15538</v>
      </c>
      <c r="VJV1" s="25" t="s">
        <v>15539</v>
      </c>
      <c r="VJW1" s="25" t="s">
        <v>15540</v>
      </c>
      <c r="VJX1" s="25" t="s">
        <v>15541</v>
      </c>
      <c r="VJY1" s="25" t="s">
        <v>15542</v>
      </c>
      <c r="VJZ1" s="25" t="s">
        <v>15543</v>
      </c>
      <c r="VKA1" s="25" t="s">
        <v>15544</v>
      </c>
      <c r="VKB1" s="25" t="s">
        <v>15545</v>
      </c>
      <c r="VKC1" s="25" t="s">
        <v>15546</v>
      </c>
      <c r="VKD1" s="25" t="s">
        <v>15547</v>
      </c>
      <c r="VKE1" s="25" t="s">
        <v>15548</v>
      </c>
      <c r="VKF1" s="25" t="s">
        <v>15549</v>
      </c>
      <c r="VKG1" s="25" t="s">
        <v>15550</v>
      </c>
      <c r="VKH1" s="25" t="s">
        <v>15551</v>
      </c>
      <c r="VKI1" s="25" t="s">
        <v>15552</v>
      </c>
      <c r="VKJ1" s="25" t="s">
        <v>15553</v>
      </c>
      <c r="VKK1" s="25" t="s">
        <v>15554</v>
      </c>
      <c r="VKL1" s="25" t="s">
        <v>15555</v>
      </c>
      <c r="VKM1" s="25" t="s">
        <v>15556</v>
      </c>
      <c r="VKN1" s="25" t="s">
        <v>15557</v>
      </c>
      <c r="VKO1" s="25" t="s">
        <v>15558</v>
      </c>
      <c r="VKP1" s="25" t="s">
        <v>15559</v>
      </c>
      <c r="VKQ1" s="25" t="s">
        <v>15560</v>
      </c>
      <c r="VKR1" s="25" t="s">
        <v>15561</v>
      </c>
      <c r="VKS1" s="25" t="s">
        <v>15562</v>
      </c>
      <c r="VKT1" s="25" t="s">
        <v>15563</v>
      </c>
      <c r="VKU1" s="25" t="s">
        <v>15564</v>
      </c>
      <c r="VKV1" s="25" t="s">
        <v>15565</v>
      </c>
      <c r="VKW1" s="25" t="s">
        <v>15566</v>
      </c>
      <c r="VKX1" s="25" t="s">
        <v>15567</v>
      </c>
      <c r="VKY1" s="25" t="s">
        <v>15568</v>
      </c>
      <c r="VKZ1" s="25" t="s">
        <v>15569</v>
      </c>
      <c r="VLA1" s="25" t="s">
        <v>15570</v>
      </c>
      <c r="VLB1" s="25" t="s">
        <v>15571</v>
      </c>
      <c r="VLC1" s="25" t="s">
        <v>15572</v>
      </c>
      <c r="VLD1" s="25" t="s">
        <v>15573</v>
      </c>
      <c r="VLE1" s="25" t="s">
        <v>15574</v>
      </c>
      <c r="VLF1" s="25" t="s">
        <v>15575</v>
      </c>
      <c r="VLG1" s="25" t="s">
        <v>15576</v>
      </c>
      <c r="VLH1" s="25" t="s">
        <v>15577</v>
      </c>
      <c r="VLI1" s="25" t="s">
        <v>15578</v>
      </c>
      <c r="VLJ1" s="25" t="s">
        <v>15579</v>
      </c>
      <c r="VLK1" s="25" t="s">
        <v>15580</v>
      </c>
      <c r="VLL1" s="25" t="s">
        <v>15581</v>
      </c>
      <c r="VLM1" s="25" t="s">
        <v>15582</v>
      </c>
      <c r="VLN1" s="25" t="s">
        <v>15583</v>
      </c>
      <c r="VLO1" s="25" t="s">
        <v>15584</v>
      </c>
      <c r="VLP1" s="25" t="s">
        <v>15585</v>
      </c>
      <c r="VLQ1" s="25" t="s">
        <v>15586</v>
      </c>
      <c r="VLR1" s="25" t="s">
        <v>15587</v>
      </c>
      <c r="VLS1" s="25" t="s">
        <v>15588</v>
      </c>
      <c r="VLT1" s="25" t="s">
        <v>15589</v>
      </c>
      <c r="VLU1" s="25" t="s">
        <v>15590</v>
      </c>
      <c r="VLV1" s="25" t="s">
        <v>15591</v>
      </c>
      <c r="VLW1" s="25" t="s">
        <v>15592</v>
      </c>
      <c r="VLX1" s="25" t="s">
        <v>15593</v>
      </c>
      <c r="VLY1" s="25" t="s">
        <v>15594</v>
      </c>
      <c r="VLZ1" s="25" t="s">
        <v>15595</v>
      </c>
      <c r="VMA1" s="25" t="s">
        <v>15596</v>
      </c>
      <c r="VMB1" s="25" t="s">
        <v>15597</v>
      </c>
      <c r="VMC1" s="25" t="s">
        <v>15598</v>
      </c>
      <c r="VMD1" s="25" t="s">
        <v>15599</v>
      </c>
      <c r="VME1" s="25" t="s">
        <v>15600</v>
      </c>
      <c r="VMF1" s="25" t="s">
        <v>15601</v>
      </c>
      <c r="VMG1" s="25" t="s">
        <v>15602</v>
      </c>
      <c r="VMH1" s="25" t="s">
        <v>15603</v>
      </c>
      <c r="VMI1" s="25" t="s">
        <v>15604</v>
      </c>
      <c r="VMJ1" s="25" t="s">
        <v>15605</v>
      </c>
      <c r="VMK1" s="25" t="s">
        <v>15606</v>
      </c>
      <c r="VML1" s="25" t="s">
        <v>15607</v>
      </c>
      <c r="VMM1" s="25" t="s">
        <v>15608</v>
      </c>
      <c r="VMN1" s="25" t="s">
        <v>15609</v>
      </c>
      <c r="VMO1" s="25" t="s">
        <v>15610</v>
      </c>
      <c r="VMP1" s="25" t="s">
        <v>15611</v>
      </c>
      <c r="VMQ1" s="25" t="s">
        <v>15612</v>
      </c>
      <c r="VMR1" s="25" t="s">
        <v>15613</v>
      </c>
      <c r="VMS1" s="25" t="s">
        <v>15614</v>
      </c>
      <c r="VMT1" s="25" t="s">
        <v>15615</v>
      </c>
      <c r="VMU1" s="25" t="s">
        <v>15616</v>
      </c>
      <c r="VMV1" s="25" t="s">
        <v>15617</v>
      </c>
      <c r="VMW1" s="25" t="s">
        <v>15618</v>
      </c>
      <c r="VMX1" s="25" t="s">
        <v>15619</v>
      </c>
      <c r="VMY1" s="25" t="s">
        <v>15620</v>
      </c>
      <c r="VMZ1" s="25" t="s">
        <v>15621</v>
      </c>
      <c r="VNA1" s="25" t="s">
        <v>15622</v>
      </c>
      <c r="VNB1" s="25" t="s">
        <v>15623</v>
      </c>
      <c r="VNC1" s="25" t="s">
        <v>15624</v>
      </c>
      <c r="VND1" s="25" t="s">
        <v>15625</v>
      </c>
      <c r="VNE1" s="25" t="s">
        <v>15626</v>
      </c>
      <c r="VNF1" s="25" t="s">
        <v>15627</v>
      </c>
      <c r="VNG1" s="25" t="s">
        <v>15628</v>
      </c>
      <c r="VNH1" s="25" t="s">
        <v>15629</v>
      </c>
      <c r="VNI1" s="25" t="s">
        <v>15630</v>
      </c>
      <c r="VNJ1" s="25" t="s">
        <v>15631</v>
      </c>
      <c r="VNK1" s="25" t="s">
        <v>15632</v>
      </c>
      <c r="VNL1" s="25" t="s">
        <v>15633</v>
      </c>
      <c r="VNM1" s="25" t="s">
        <v>15634</v>
      </c>
      <c r="VNN1" s="25" t="s">
        <v>15635</v>
      </c>
      <c r="VNO1" s="25" t="s">
        <v>15636</v>
      </c>
      <c r="VNP1" s="25" t="s">
        <v>15637</v>
      </c>
      <c r="VNQ1" s="25" t="s">
        <v>15638</v>
      </c>
      <c r="VNR1" s="25" t="s">
        <v>15639</v>
      </c>
      <c r="VNS1" s="25" t="s">
        <v>15640</v>
      </c>
      <c r="VNT1" s="25" t="s">
        <v>15641</v>
      </c>
      <c r="VNU1" s="25" t="s">
        <v>15642</v>
      </c>
      <c r="VNV1" s="25" t="s">
        <v>15643</v>
      </c>
      <c r="VNW1" s="25" t="s">
        <v>15644</v>
      </c>
      <c r="VNX1" s="25" t="s">
        <v>15645</v>
      </c>
      <c r="VNY1" s="25" t="s">
        <v>15646</v>
      </c>
      <c r="VNZ1" s="25" t="s">
        <v>15647</v>
      </c>
      <c r="VOA1" s="25" t="s">
        <v>15648</v>
      </c>
      <c r="VOB1" s="25" t="s">
        <v>15649</v>
      </c>
      <c r="VOC1" s="25" t="s">
        <v>15650</v>
      </c>
      <c r="VOD1" s="25" t="s">
        <v>15651</v>
      </c>
      <c r="VOE1" s="25" t="s">
        <v>15652</v>
      </c>
      <c r="VOF1" s="25" t="s">
        <v>15653</v>
      </c>
      <c r="VOG1" s="25" t="s">
        <v>15654</v>
      </c>
      <c r="VOH1" s="25" t="s">
        <v>15655</v>
      </c>
      <c r="VOI1" s="25" t="s">
        <v>15656</v>
      </c>
      <c r="VOJ1" s="25" t="s">
        <v>15657</v>
      </c>
      <c r="VOK1" s="25" t="s">
        <v>15658</v>
      </c>
      <c r="VOL1" s="25" t="s">
        <v>15659</v>
      </c>
      <c r="VOM1" s="25" t="s">
        <v>15660</v>
      </c>
      <c r="VON1" s="25" t="s">
        <v>15661</v>
      </c>
      <c r="VOO1" s="25" t="s">
        <v>15662</v>
      </c>
      <c r="VOP1" s="25" t="s">
        <v>15663</v>
      </c>
      <c r="VOQ1" s="25" t="s">
        <v>15664</v>
      </c>
      <c r="VOR1" s="25" t="s">
        <v>15665</v>
      </c>
      <c r="VOS1" s="25" t="s">
        <v>15666</v>
      </c>
      <c r="VOT1" s="25" t="s">
        <v>15667</v>
      </c>
      <c r="VOU1" s="25" t="s">
        <v>15668</v>
      </c>
      <c r="VOV1" s="25" t="s">
        <v>15669</v>
      </c>
      <c r="VOW1" s="25" t="s">
        <v>15670</v>
      </c>
      <c r="VOX1" s="25" t="s">
        <v>15671</v>
      </c>
      <c r="VOY1" s="25" t="s">
        <v>15672</v>
      </c>
      <c r="VOZ1" s="25" t="s">
        <v>15673</v>
      </c>
      <c r="VPA1" s="25" t="s">
        <v>15674</v>
      </c>
      <c r="VPB1" s="25" t="s">
        <v>15675</v>
      </c>
      <c r="VPC1" s="25" t="s">
        <v>15676</v>
      </c>
      <c r="VPD1" s="25" t="s">
        <v>15677</v>
      </c>
      <c r="VPE1" s="25" t="s">
        <v>15678</v>
      </c>
      <c r="VPF1" s="25" t="s">
        <v>15679</v>
      </c>
      <c r="VPG1" s="25" t="s">
        <v>15680</v>
      </c>
      <c r="VPH1" s="25" t="s">
        <v>15681</v>
      </c>
      <c r="VPI1" s="25" t="s">
        <v>15682</v>
      </c>
      <c r="VPJ1" s="25" t="s">
        <v>15683</v>
      </c>
      <c r="VPK1" s="25" t="s">
        <v>15684</v>
      </c>
      <c r="VPL1" s="25" t="s">
        <v>15685</v>
      </c>
      <c r="VPM1" s="25" t="s">
        <v>15686</v>
      </c>
      <c r="VPN1" s="25" t="s">
        <v>15687</v>
      </c>
      <c r="VPO1" s="25" t="s">
        <v>15688</v>
      </c>
      <c r="VPP1" s="25" t="s">
        <v>15689</v>
      </c>
      <c r="VPQ1" s="25" t="s">
        <v>15690</v>
      </c>
      <c r="VPR1" s="25" t="s">
        <v>15691</v>
      </c>
      <c r="VPS1" s="25" t="s">
        <v>15692</v>
      </c>
      <c r="VPT1" s="25" t="s">
        <v>15693</v>
      </c>
      <c r="VPU1" s="25" t="s">
        <v>15694</v>
      </c>
      <c r="VPV1" s="25" t="s">
        <v>15695</v>
      </c>
      <c r="VPW1" s="25" t="s">
        <v>15696</v>
      </c>
      <c r="VPX1" s="25" t="s">
        <v>15697</v>
      </c>
      <c r="VPY1" s="25" t="s">
        <v>15698</v>
      </c>
      <c r="VPZ1" s="25" t="s">
        <v>15699</v>
      </c>
      <c r="VQA1" s="25" t="s">
        <v>15700</v>
      </c>
      <c r="VQB1" s="25" t="s">
        <v>15701</v>
      </c>
      <c r="VQC1" s="25" t="s">
        <v>15702</v>
      </c>
      <c r="VQD1" s="25" t="s">
        <v>15703</v>
      </c>
      <c r="VQE1" s="25" t="s">
        <v>15704</v>
      </c>
      <c r="VQF1" s="25" t="s">
        <v>15705</v>
      </c>
      <c r="VQG1" s="25" t="s">
        <v>15706</v>
      </c>
      <c r="VQH1" s="25" t="s">
        <v>15707</v>
      </c>
      <c r="VQI1" s="25" t="s">
        <v>15708</v>
      </c>
      <c r="VQJ1" s="25" t="s">
        <v>15709</v>
      </c>
      <c r="VQK1" s="25" t="s">
        <v>15710</v>
      </c>
      <c r="VQL1" s="25" t="s">
        <v>15711</v>
      </c>
      <c r="VQM1" s="25" t="s">
        <v>15712</v>
      </c>
      <c r="VQN1" s="25" t="s">
        <v>15713</v>
      </c>
      <c r="VQO1" s="25" t="s">
        <v>15714</v>
      </c>
      <c r="VQP1" s="25" t="s">
        <v>15715</v>
      </c>
      <c r="VQQ1" s="25" t="s">
        <v>15716</v>
      </c>
      <c r="VQR1" s="25" t="s">
        <v>15717</v>
      </c>
      <c r="VQS1" s="25" t="s">
        <v>15718</v>
      </c>
      <c r="VQT1" s="25" t="s">
        <v>15719</v>
      </c>
      <c r="VQU1" s="25" t="s">
        <v>15720</v>
      </c>
      <c r="VQV1" s="25" t="s">
        <v>15721</v>
      </c>
      <c r="VQW1" s="25" t="s">
        <v>15722</v>
      </c>
      <c r="VQX1" s="25" t="s">
        <v>15723</v>
      </c>
      <c r="VQY1" s="25" t="s">
        <v>15724</v>
      </c>
      <c r="VQZ1" s="25" t="s">
        <v>15725</v>
      </c>
      <c r="VRA1" s="25" t="s">
        <v>15726</v>
      </c>
      <c r="VRB1" s="25" t="s">
        <v>15727</v>
      </c>
      <c r="VRC1" s="25" t="s">
        <v>15728</v>
      </c>
      <c r="VRD1" s="25" t="s">
        <v>15729</v>
      </c>
      <c r="VRE1" s="25" t="s">
        <v>15730</v>
      </c>
      <c r="VRF1" s="25" t="s">
        <v>15731</v>
      </c>
      <c r="VRG1" s="25" t="s">
        <v>15732</v>
      </c>
      <c r="VRH1" s="25" t="s">
        <v>15733</v>
      </c>
      <c r="VRI1" s="25" t="s">
        <v>15734</v>
      </c>
      <c r="VRJ1" s="25" t="s">
        <v>15735</v>
      </c>
      <c r="VRK1" s="25" t="s">
        <v>15736</v>
      </c>
      <c r="VRL1" s="25" t="s">
        <v>15737</v>
      </c>
      <c r="VRM1" s="25" t="s">
        <v>15738</v>
      </c>
      <c r="VRN1" s="25" t="s">
        <v>15739</v>
      </c>
      <c r="VRO1" s="25" t="s">
        <v>15740</v>
      </c>
      <c r="VRP1" s="25" t="s">
        <v>15741</v>
      </c>
      <c r="VRQ1" s="25" t="s">
        <v>15742</v>
      </c>
      <c r="VRR1" s="25" t="s">
        <v>15743</v>
      </c>
      <c r="VRS1" s="25" t="s">
        <v>15744</v>
      </c>
      <c r="VRT1" s="25" t="s">
        <v>15745</v>
      </c>
      <c r="VRU1" s="25" t="s">
        <v>15746</v>
      </c>
      <c r="VRV1" s="25" t="s">
        <v>15747</v>
      </c>
      <c r="VRW1" s="25" t="s">
        <v>15748</v>
      </c>
      <c r="VRX1" s="25" t="s">
        <v>15749</v>
      </c>
      <c r="VRY1" s="25" t="s">
        <v>15750</v>
      </c>
      <c r="VRZ1" s="25" t="s">
        <v>15751</v>
      </c>
      <c r="VSA1" s="25" t="s">
        <v>15752</v>
      </c>
      <c r="VSB1" s="25" t="s">
        <v>15753</v>
      </c>
      <c r="VSC1" s="25" t="s">
        <v>15754</v>
      </c>
      <c r="VSD1" s="25" t="s">
        <v>15755</v>
      </c>
      <c r="VSE1" s="25" t="s">
        <v>15756</v>
      </c>
      <c r="VSF1" s="25" t="s">
        <v>15757</v>
      </c>
      <c r="VSG1" s="25" t="s">
        <v>15758</v>
      </c>
      <c r="VSH1" s="25" t="s">
        <v>15759</v>
      </c>
      <c r="VSI1" s="25" t="s">
        <v>15760</v>
      </c>
      <c r="VSJ1" s="25" t="s">
        <v>15761</v>
      </c>
      <c r="VSK1" s="25" t="s">
        <v>15762</v>
      </c>
      <c r="VSL1" s="25" t="s">
        <v>15763</v>
      </c>
      <c r="VSM1" s="25" t="s">
        <v>15764</v>
      </c>
      <c r="VSN1" s="25" t="s">
        <v>15765</v>
      </c>
      <c r="VSO1" s="25" t="s">
        <v>15766</v>
      </c>
      <c r="VSP1" s="25" t="s">
        <v>15767</v>
      </c>
      <c r="VSQ1" s="25" t="s">
        <v>15768</v>
      </c>
      <c r="VSR1" s="25" t="s">
        <v>15769</v>
      </c>
      <c r="VSS1" s="25" t="s">
        <v>15770</v>
      </c>
      <c r="VST1" s="25" t="s">
        <v>15771</v>
      </c>
      <c r="VSU1" s="25" t="s">
        <v>15772</v>
      </c>
      <c r="VSV1" s="25" t="s">
        <v>15773</v>
      </c>
      <c r="VSW1" s="25" t="s">
        <v>15774</v>
      </c>
      <c r="VSX1" s="25" t="s">
        <v>15775</v>
      </c>
      <c r="VSY1" s="25" t="s">
        <v>15776</v>
      </c>
      <c r="VSZ1" s="25" t="s">
        <v>15777</v>
      </c>
      <c r="VTA1" s="25" t="s">
        <v>15778</v>
      </c>
      <c r="VTB1" s="25" t="s">
        <v>15779</v>
      </c>
      <c r="VTC1" s="25" t="s">
        <v>15780</v>
      </c>
      <c r="VTD1" s="25" t="s">
        <v>15781</v>
      </c>
      <c r="VTE1" s="25" t="s">
        <v>15782</v>
      </c>
      <c r="VTF1" s="25" t="s">
        <v>15783</v>
      </c>
      <c r="VTG1" s="25" t="s">
        <v>15784</v>
      </c>
      <c r="VTH1" s="25" t="s">
        <v>15785</v>
      </c>
      <c r="VTI1" s="25" t="s">
        <v>15786</v>
      </c>
      <c r="VTJ1" s="25" t="s">
        <v>15787</v>
      </c>
      <c r="VTK1" s="25" t="s">
        <v>15788</v>
      </c>
      <c r="VTL1" s="25" t="s">
        <v>15789</v>
      </c>
      <c r="VTM1" s="25" t="s">
        <v>15790</v>
      </c>
      <c r="VTN1" s="25" t="s">
        <v>15791</v>
      </c>
      <c r="VTO1" s="25" t="s">
        <v>15792</v>
      </c>
      <c r="VTP1" s="25" t="s">
        <v>15793</v>
      </c>
      <c r="VTQ1" s="25" t="s">
        <v>15794</v>
      </c>
      <c r="VTR1" s="25" t="s">
        <v>15795</v>
      </c>
      <c r="VTS1" s="25" t="s">
        <v>15796</v>
      </c>
      <c r="VTT1" s="25" t="s">
        <v>15797</v>
      </c>
      <c r="VTU1" s="25" t="s">
        <v>15798</v>
      </c>
      <c r="VTV1" s="25" t="s">
        <v>15799</v>
      </c>
      <c r="VTW1" s="25" t="s">
        <v>15800</v>
      </c>
      <c r="VTX1" s="25" t="s">
        <v>15801</v>
      </c>
      <c r="VTY1" s="25" t="s">
        <v>15802</v>
      </c>
      <c r="VTZ1" s="25" t="s">
        <v>15803</v>
      </c>
      <c r="VUA1" s="25" t="s">
        <v>15804</v>
      </c>
      <c r="VUB1" s="25" t="s">
        <v>15805</v>
      </c>
      <c r="VUC1" s="25" t="s">
        <v>15806</v>
      </c>
      <c r="VUD1" s="25" t="s">
        <v>15807</v>
      </c>
      <c r="VUE1" s="25" t="s">
        <v>15808</v>
      </c>
      <c r="VUF1" s="25" t="s">
        <v>15809</v>
      </c>
      <c r="VUG1" s="25" t="s">
        <v>15810</v>
      </c>
      <c r="VUH1" s="25" t="s">
        <v>15811</v>
      </c>
      <c r="VUI1" s="25" t="s">
        <v>15812</v>
      </c>
      <c r="VUJ1" s="25" t="s">
        <v>15813</v>
      </c>
      <c r="VUK1" s="25" t="s">
        <v>15814</v>
      </c>
      <c r="VUL1" s="25" t="s">
        <v>15815</v>
      </c>
      <c r="VUM1" s="25" t="s">
        <v>15816</v>
      </c>
      <c r="VUN1" s="25" t="s">
        <v>15817</v>
      </c>
      <c r="VUO1" s="25" t="s">
        <v>15818</v>
      </c>
      <c r="VUP1" s="25" t="s">
        <v>15819</v>
      </c>
      <c r="VUQ1" s="25" t="s">
        <v>15820</v>
      </c>
      <c r="VUR1" s="25" t="s">
        <v>15821</v>
      </c>
      <c r="VUS1" s="25" t="s">
        <v>15822</v>
      </c>
      <c r="VUT1" s="25" t="s">
        <v>15823</v>
      </c>
      <c r="VUU1" s="25" t="s">
        <v>15824</v>
      </c>
      <c r="VUV1" s="25" t="s">
        <v>15825</v>
      </c>
      <c r="VUW1" s="25" t="s">
        <v>15826</v>
      </c>
      <c r="VUX1" s="25" t="s">
        <v>15827</v>
      </c>
      <c r="VUY1" s="25" t="s">
        <v>15828</v>
      </c>
      <c r="VUZ1" s="25" t="s">
        <v>15829</v>
      </c>
      <c r="VVA1" s="25" t="s">
        <v>15830</v>
      </c>
      <c r="VVB1" s="25" t="s">
        <v>15831</v>
      </c>
      <c r="VVC1" s="25" t="s">
        <v>15832</v>
      </c>
      <c r="VVD1" s="25" t="s">
        <v>15833</v>
      </c>
      <c r="VVE1" s="25" t="s">
        <v>15834</v>
      </c>
      <c r="VVF1" s="25" t="s">
        <v>15835</v>
      </c>
      <c r="VVG1" s="25" t="s">
        <v>15836</v>
      </c>
      <c r="VVH1" s="25" t="s">
        <v>15837</v>
      </c>
      <c r="VVI1" s="25" t="s">
        <v>15838</v>
      </c>
      <c r="VVJ1" s="25" t="s">
        <v>15839</v>
      </c>
      <c r="VVK1" s="25" t="s">
        <v>15840</v>
      </c>
      <c r="VVL1" s="25" t="s">
        <v>15841</v>
      </c>
      <c r="VVM1" s="25" t="s">
        <v>15842</v>
      </c>
      <c r="VVN1" s="25" t="s">
        <v>15843</v>
      </c>
      <c r="VVO1" s="25" t="s">
        <v>15844</v>
      </c>
      <c r="VVP1" s="25" t="s">
        <v>15845</v>
      </c>
      <c r="VVQ1" s="25" t="s">
        <v>15846</v>
      </c>
      <c r="VVR1" s="25" t="s">
        <v>15847</v>
      </c>
      <c r="VVS1" s="25" t="s">
        <v>15848</v>
      </c>
      <c r="VVT1" s="25" t="s">
        <v>15849</v>
      </c>
      <c r="VVU1" s="25" t="s">
        <v>15850</v>
      </c>
      <c r="VVV1" s="25" t="s">
        <v>15851</v>
      </c>
      <c r="VVW1" s="25" t="s">
        <v>15852</v>
      </c>
      <c r="VVX1" s="25" t="s">
        <v>15853</v>
      </c>
      <c r="VVY1" s="25" t="s">
        <v>15854</v>
      </c>
      <c r="VVZ1" s="25" t="s">
        <v>15855</v>
      </c>
      <c r="VWA1" s="25" t="s">
        <v>15856</v>
      </c>
      <c r="VWB1" s="25" t="s">
        <v>15857</v>
      </c>
      <c r="VWC1" s="25" t="s">
        <v>15858</v>
      </c>
      <c r="VWD1" s="25" t="s">
        <v>15859</v>
      </c>
      <c r="VWE1" s="25" t="s">
        <v>15860</v>
      </c>
      <c r="VWF1" s="25" t="s">
        <v>15861</v>
      </c>
      <c r="VWG1" s="25" t="s">
        <v>15862</v>
      </c>
      <c r="VWH1" s="25" t="s">
        <v>15863</v>
      </c>
      <c r="VWI1" s="25" t="s">
        <v>15864</v>
      </c>
      <c r="VWJ1" s="25" t="s">
        <v>15865</v>
      </c>
      <c r="VWK1" s="25" t="s">
        <v>15866</v>
      </c>
      <c r="VWL1" s="25" t="s">
        <v>15867</v>
      </c>
      <c r="VWM1" s="25" t="s">
        <v>15868</v>
      </c>
      <c r="VWN1" s="25" t="s">
        <v>15869</v>
      </c>
      <c r="VWO1" s="25" t="s">
        <v>15870</v>
      </c>
      <c r="VWP1" s="25" t="s">
        <v>15871</v>
      </c>
      <c r="VWQ1" s="25" t="s">
        <v>15872</v>
      </c>
      <c r="VWR1" s="25" t="s">
        <v>15873</v>
      </c>
      <c r="VWS1" s="25" t="s">
        <v>15874</v>
      </c>
      <c r="VWT1" s="25" t="s">
        <v>15875</v>
      </c>
      <c r="VWU1" s="25" t="s">
        <v>15876</v>
      </c>
      <c r="VWV1" s="25" t="s">
        <v>15877</v>
      </c>
      <c r="VWW1" s="25" t="s">
        <v>15878</v>
      </c>
      <c r="VWX1" s="25" t="s">
        <v>15879</v>
      </c>
      <c r="VWY1" s="25" t="s">
        <v>15880</v>
      </c>
      <c r="VWZ1" s="25" t="s">
        <v>15881</v>
      </c>
      <c r="VXA1" s="25" t="s">
        <v>15882</v>
      </c>
      <c r="VXB1" s="25" t="s">
        <v>15883</v>
      </c>
      <c r="VXC1" s="25" t="s">
        <v>15884</v>
      </c>
      <c r="VXD1" s="25" t="s">
        <v>15885</v>
      </c>
      <c r="VXE1" s="25" t="s">
        <v>15886</v>
      </c>
      <c r="VXF1" s="25" t="s">
        <v>15887</v>
      </c>
      <c r="VXG1" s="25" t="s">
        <v>15888</v>
      </c>
      <c r="VXH1" s="25" t="s">
        <v>15889</v>
      </c>
      <c r="VXI1" s="25" t="s">
        <v>15890</v>
      </c>
      <c r="VXJ1" s="25" t="s">
        <v>15891</v>
      </c>
      <c r="VXK1" s="25" t="s">
        <v>15892</v>
      </c>
      <c r="VXL1" s="25" t="s">
        <v>15893</v>
      </c>
      <c r="VXM1" s="25" t="s">
        <v>15894</v>
      </c>
      <c r="VXN1" s="25" t="s">
        <v>15895</v>
      </c>
      <c r="VXO1" s="25" t="s">
        <v>15896</v>
      </c>
      <c r="VXP1" s="25" t="s">
        <v>15897</v>
      </c>
      <c r="VXQ1" s="25" t="s">
        <v>15898</v>
      </c>
      <c r="VXR1" s="25" t="s">
        <v>15899</v>
      </c>
      <c r="VXS1" s="25" t="s">
        <v>15900</v>
      </c>
      <c r="VXT1" s="25" t="s">
        <v>15901</v>
      </c>
      <c r="VXU1" s="25" t="s">
        <v>15902</v>
      </c>
      <c r="VXV1" s="25" t="s">
        <v>15903</v>
      </c>
      <c r="VXW1" s="25" t="s">
        <v>15904</v>
      </c>
      <c r="VXX1" s="25" t="s">
        <v>15905</v>
      </c>
      <c r="VXY1" s="25" t="s">
        <v>15906</v>
      </c>
      <c r="VXZ1" s="25" t="s">
        <v>15907</v>
      </c>
      <c r="VYA1" s="25" t="s">
        <v>15908</v>
      </c>
      <c r="VYB1" s="25" t="s">
        <v>15909</v>
      </c>
      <c r="VYC1" s="25" t="s">
        <v>15910</v>
      </c>
      <c r="VYD1" s="25" t="s">
        <v>15911</v>
      </c>
      <c r="VYE1" s="25" t="s">
        <v>15912</v>
      </c>
      <c r="VYF1" s="25" t="s">
        <v>15913</v>
      </c>
      <c r="VYG1" s="25" t="s">
        <v>15914</v>
      </c>
      <c r="VYH1" s="25" t="s">
        <v>15915</v>
      </c>
      <c r="VYI1" s="25" t="s">
        <v>15916</v>
      </c>
      <c r="VYJ1" s="25" t="s">
        <v>15917</v>
      </c>
      <c r="VYK1" s="25" t="s">
        <v>15918</v>
      </c>
      <c r="VYL1" s="25" t="s">
        <v>15919</v>
      </c>
      <c r="VYM1" s="25" t="s">
        <v>15920</v>
      </c>
      <c r="VYN1" s="25" t="s">
        <v>15921</v>
      </c>
      <c r="VYO1" s="25" t="s">
        <v>15922</v>
      </c>
      <c r="VYP1" s="25" t="s">
        <v>15923</v>
      </c>
      <c r="VYQ1" s="25" t="s">
        <v>15924</v>
      </c>
      <c r="VYR1" s="25" t="s">
        <v>15925</v>
      </c>
      <c r="VYS1" s="25" t="s">
        <v>15926</v>
      </c>
      <c r="VYT1" s="25" t="s">
        <v>15927</v>
      </c>
      <c r="VYU1" s="25" t="s">
        <v>15928</v>
      </c>
      <c r="VYV1" s="25" t="s">
        <v>15929</v>
      </c>
      <c r="VYW1" s="25" t="s">
        <v>15930</v>
      </c>
      <c r="VYX1" s="25" t="s">
        <v>15931</v>
      </c>
      <c r="VYY1" s="25" t="s">
        <v>15932</v>
      </c>
      <c r="VYZ1" s="25" t="s">
        <v>15933</v>
      </c>
      <c r="VZA1" s="25" t="s">
        <v>15934</v>
      </c>
      <c r="VZB1" s="25" t="s">
        <v>15935</v>
      </c>
      <c r="VZC1" s="25" t="s">
        <v>15936</v>
      </c>
      <c r="VZD1" s="25" t="s">
        <v>15937</v>
      </c>
      <c r="VZE1" s="25" t="s">
        <v>15938</v>
      </c>
      <c r="VZF1" s="25" t="s">
        <v>15939</v>
      </c>
      <c r="VZG1" s="25" t="s">
        <v>15940</v>
      </c>
      <c r="VZH1" s="25" t="s">
        <v>15941</v>
      </c>
      <c r="VZI1" s="25" t="s">
        <v>15942</v>
      </c>
      <c r="VZJ1" s="25" t="s">
        <v>15943</v>
      </c>
      <c r="VZK1" s="25" t="s">
        <v>15944</v>
      </c>
      <c r="VZL1" s="25" t="s">
        <v>15945</v>
      </c>
      <c r="VZM1" s="25" t="s">
        <v>15946</v>
      </c>
      <c r="VZN1" s="25" t="s">
        <v>15947</v>
      </c>
      <c r="VZO1" s="25" t="s">
        <v>15948</v>
      </c>
      <c r="VZP1" s="25" t="s">
        <v>15949</v>
      </c>
      <c r="VZQ1" s="25" t="s">
        <v>15950</v>
      </c>
      <c r="VZR1" s="25" t="s">
        <v>15951</v>
      </c>
      <c r="VZS1" s="25" t="s">
        <v>15952</v>
      </c>
      <c r="VZT1" s="25" t="s">
        <v>15953</v>
      </c>
      <c r="VZU1" s="25" t="s">
        <v>15954</v>
      </c>
      <c r="VZV1" s="25" t="s">
        <v>15955</v>
      </c>
      <c r="VZW1" s="25" t="s">
        <v>15956</v>
      </c>
      <c r="VZX1" s="25" t="s">
        <v>15957</v>
      </c>
      <c r="VZY1" s="25" t="s">
        <v>15958</v>
      </c>
      <c r="VZZ1" s="25" t="s">
        <v>15959</v>
      </c>
      <c r="WAA1" s="25" t="s">
        <v>15960</v>
      </c>
      <c r="WAB1" s="25" t="s">
        <v>15961</v>
      </c>
      <c r="WAC1" s="25" t="s">
        <v>15962</v>
      </c>
      <c r="WAD1" s="25" t="s">
        <v>15963</v>
      </c>
      <c r="WAE1" s="25" t="s">
        <v>15964</v>
      </c>
      <c r="WAF1" s="25" t="s">
        <v>15965</v>
      </c>
      <c r="WAG1" s="25" t="s">
        <v>15966</v>
      </c>
      <c r="WAH1" s="25" t="s">
        <v>15967</v>
      </c>
      <c r="WAI1" s="25" t="s">
        <v>15968</v>
      </c>
      <c r="WAJ1" s="25" t="s">
        <v>15969</v>
      </c>
      <c r="WAK1" s="25" t="s">
        <v>15970</v>
      </c>
      <c r="WAL1" s="25" t="s">
        <v>15971</v>
      </c>
      <c r="WAM1" s="25" t="s">
        <v>15972</v>
      </c>
      <c r="WAN1" s="25" t="s">
        <v>15973</v>
      </c>
      <c r="WAO1" s="25" t="s">
        <v>15974</v>
      </c>
      <c r="WAP1" s="25" t="s">
        <v>15975</v>
      </c>
      <c r="WAQ1" s="25" t="s">
        <v>15976</v>
      </c>
      <c r="WAR1" s="25" t="s">
        <v>15977</v>
      </c>
      <c r="WAS1" s="25" t="s">
        <v>15978</v>
      </c>
      <c r="WAT1" s="25" t="s">
        <v>15979</v>
      </c>
      <c r="WAU1" s="25" t="s">
        <v>15980</v>
      </c>
      <c r="WAV1" s="25" t="s">
        <v>15981</v>
      </c>
      <c r="WAW1" s="25" t="s">
        <v>15982</v>
      </c>
      <c r="WAX1" s="25" t="s">
        <v>15983</v>
      </c>
      <c r="WAY1" s="25" t="s">
        <v>15984</v>
      </c>
      <c r="WAZ1" s="25" t="s">
        <v>15985</v>
      </c>
      <c r="WBA1" s="25" t="s">
        <v>15986</v>
      </c>
      <c r="WBB1" s="25" t="s">
        <v>15987</v>
      </c>
      <c r="WBC1" s="25" t="s">
        <v>15988</v>
      </c>
      <c r="WBD1" s="25" t="s">
        <v>15989</v>
      </c>
      <c r="WBE1" s="25" t="s">
        <v>15990</v>
      </c>
      <c r="WBF1" s="25" t="s">
        <v>15991</v>
      </c>
      <c r="WBG1" s="25" t="s">
        <v>15992</v>
      </c>
      <c r="WBH1" s="25" t="s">
        <v>15993</v>
      </c>
      <c r="WBI1" s="25" t="s">
        <v>15994</v>
      </c>
      <c r="WBJ1" s="25" t="s">
        <v>15995</v>
      </c>
      <c r="WBK1" s="25" t="s">
        <v>15996</v>
      </c>
      <c r="WBL1" s="25" t="s">
        <v>15997</v>
      </c>
      <c r="WBM1" s="25" t="s">
        <v>15998</v>
      </c>
      <c r="WBN1" s="25" t="s">
        <v>15999</v>
      </c>
      <c r="WBO1" s="25" t="s">
        <v>16000</v>
      </c>
      <c r="WBP1" s="25" t="s">
        <v>16001</v>
      </c>
      <c r="WBQ1" s="25" t="s">
        <v>16002</v>
      </c>
      <c r="WBR1" s="25" t="s">
        <v>16003</v>
      </c>
      <c r="WBS1" s="25" t="s">
        <v>16004</v>
      </c>
      <c r="WBT1" s="25" t="s">
        <v>16005</v>
      </c>
      <c r="WBU1" s="25" t="s">
        <v>16006</v>
      </c>
      <c r="WBV1" s="25" t="s">
        <v>16007</v>
      </c>
      <c r="WBW1" s="25" t="s">
        <v>16008</v>
      </c>
      <c r="WBX1" s="25" t="s">
        <v>16009</v>
      </c>
      <c r="WBY1" s="25" t="s">
        <v>16010</v>
      </c>
      <c r="WBZ1" s="25" t="s">
        <v>16011</v>
      </c>
      <c r="WCA1" s="25" t="s">
        <v>16012</v>
      </c>
      <c r="WCB1" s="25" t="s">
        <v>16013</v>
      </c>
      <c r="WCC1" s="25" t="s">
        <v>16014</v>
      </c>
      <c r="WCD1" s="25" t="s">
        <v>16015</v>
      </c>
      <c r="WCE1" s="25" t="s">
        <v>16016</v>
      </c>
      <c r="WCF1" s="25" t="s">
        <v>16017</v>
      </c>
      <c r="WCG1" s="25" t="s">
        <v>16018</v>
      </c>
      <c r="WCH1" s="25" t="s">
        <v>16019</v>
      </c>
      <c r="WCI1" s="25" t="s">
        <v>16020</v>
      </c>
      <c r="WCJ1" s="25" t="s">
        <v>16021</v>
      </c>
      <c r="WCK1" s="25" t="s">
        <v>16022</v>
      </c>
      <c r="WCL1" s="25" t="s">
        <v>16023</v>
      </c>
      <c r="WCM1" s="25" t="s">
        <v>16024</v>
      </c>
      <c r="WCN1" s="25" t="s">
        <v>16025</v>
      </c>
      <c r="WCO1" s="25" t="s">
        <v>16026</v>
      </c>
      <c r="WCP1" s="25" t="s">
        <v>16027</v>
      </c>
      <c r="WCQ1" s="25" t="s">
        <v>16028</v>
      </c>
      <c r="WCR1" s="25" t="s">
        <v>16029</v>
      </c>
      <c r="WCS1" s="25" t="s">
        <v>16030</v>
      </c>
      <c r="WCT1" s="25" t="s">
        <v>16031</v>
      </c>
      <c r="WCU1" s="25" t="s">
        <v>16032</v>
      </c>
      <c r="WCV1" s="25" t="s">
        <v>16033</v>
      </c>
      <c r="WCW1" s="25" t="s">
        <v>16034</v>
      </c>
      <c r="WCX1" s="25" t="s">
        <v>16035</v>
      </c>
      <c r="WCY1" s="25" t="s">
        <v>16036</v>
      </c>
      <c r="WCZ1" s="25" t="s">
        <v>16037</v>
      </c>
      <c r="WDA1" s="25" t="s">
        <v>16038</v>
      </c>
      <c r="WDB1" s="25" t="s">
        <v>16039</v>
      </c>
      <c r="WDC1" s="25" t="s">
        <v>16040</v>
      </c>
      <c r="WDD1" s="25" t="s">
        <v>16041</v>
      </c>
      <c r="WDE1" s="25" t="s">
        <v>16042</v>
      </c>
      <c r="WDF1" s="25" t="s">
        <v>16043</v>
      </c>
      <c r="WDG1" s="25" t="s">
        <v>16044</v>
      </c>
      <c r="WDH1" s="25" t="s">
        <v>16045</v>
      </c>
      <c r="WDI1" s="25" t="s">
        <v>16046</v>
      </c>
      <c r="WDJ1" s="25" t="s">
        <v>16047</v>
      </c>
      <c r="WDK1" s="25" t="s">
        <v>16048</v>
      </c>
      <c r="WDL1" s="25" t="s">
        <v>16049</v>
      </c>
      <c r="WDM1" s="25" t="s">
        <v>16050</v>
      </c>
      <c r="WDN1" s="25" t="s">
        <v>16051</v>
      </c>
      <c r="WDO1" s="25" t="s">
        <v>16052</v>
      </c>
      <c r="WDP1" s="25" t="s">
        <v>16053</v>
      </c>
      <c r="WDQ1" s="25" t="s">
        <v>16054</v>
      </c>
      <c r="WDR1" s="25" t="s">
        <v>16055</v>
      </c>
      <c r="WDS1" s="25" t="s">
        <v>16056</v>
      </c>
      <c r="WDT1" s="25" t="s">
        <v>16057</v>
      </c>
      <c r="WDU1" s="25" t="s">
        <v>16058</v>
      </c>
      <c r="WDV1" s="25" t="s">
        <v>16059</v>
      </c>
      <c r="WDW1" s="25" t="s">
        <v>16060</v>
      </c>
      <c r="WDX1" s="25" t="s">
        <v>16061</v>
      </c>
      <c r="WDY1" s="25" t="s">
        <v>16062</v>
      </c>
      <c r="WDZ1" s="25" t="s">
        <v>16063</v>
      </c>
      <c r="WEA1" s="25" t="s">
        <v>16064</v>
      </c>
      <c r="WEB1" s="25" t="s">
        <v>16065</v>
      </c>
      <c r="WEC1" s="25" t="s">
        <v>16066</v>
      </c>
      <c r="WED1" s="25" t="s">
        <v>16067</v>
      </c>
      <c r="WEE1" s="25" t="s">
        <v>16068</v>
      </c>
      <c r="WEF1" s="25" t="s">
        <v>16069</v>
      </c>
      <c r="WEG1" s="25" t="s">
        <v>16070</v>
      </c>
      <c r="WEH1" s="25" t="s">
        <v>16071</v>
      </c>
      <c r="WEI1" s="25" t="s">
        <v>16072</v>
      </c>
      <c r="WEJ1" s="25" t="s">
        <v>16073</v>
      </c>
      <c r="WEK1" s="25" t="s">
        <v>16074</v>
      </c>
      <c r="WEL1" s="25" t="s">
        <v>16075</v>
      </c>
      <c r="WEM1" s="25" t="s">
        <v>16076</v>
      </c>
      <c r="WEN1" s="25" t="s">
        <v>16077</v>
      </c>
      <c r="WEO1" s="25" t="s">
        <v>16078</v>
      </c>
      <c r="WEP1" s="25" t="s">
        <v>16079</v>
      </c>
      <c r="WEQ1" s="25" t="s">
        <v>16080</v>
      </c>
      <c r="WER1" s="25" t="s">
        <v>16081</v>
      </c>
      <c r="WES1" s="25" t="s">
        <v>16082</v>
      </c>
      <c r="WET1" s="25" t="s">
        <v>16083</v>
      </c>
      <c r="WEU1" s="25" t="s">
        <v>16084</v>
      </c>
      <c r="WEV1" s="25" t="s">
        <v>16085</v>
      </c>
      <c r="WEW1" s="25" t="s">
        <v>16086</v>
      </c>
      <c r="WEX1" s="25" t="s">
        <v>16087</v>
      </c>
      <c r="WEY1" s="25" t="s">
        <v>16088</v>
      </c>
      <c r="WEZ1" s="25" t="s">
        <v>16089</v>
      </c>
      <c r="WFA1" s="25" t="s">
        <v>16090</v>
      </c>
      <c r="WFB1" s="25" t="s">
        <v>16091</v>
      </c>
      <c r="WFC1" s="25" t="s">
        <v>16092</v>
      </c>
      <c r="WFD1" s="25" t="s">
        <v>16093</v>
      </c>
      <c r="WFE1" s="25" t="s">
        <v>16094</v>
      </c>
      <c r="WFF1" s="25" t="s">
        <v>16095</v>
      </c>
      <c r="WFG1" s="25" t="s">
        <v>16096</v>
      </c>
      <c r="WFH1" s="25" t="s">
        <v>16097</v>
      </c>
      <c r="WFI1" s="25" t="s">
        <v>16098</v>
      </c>
      <c r="WFJ1" s="25" t="s">
        <v>16099</v>
      </c>
      <c r="WFK1" s="25" t="s">
        <v>16100</v>
      </c>
      <c r="WFL1" s="25" t="s">
        <v>16101</v>
      </c>
      <c r="WFM1" s="25" t="s">
        <v>16102</v>
      </c>
      <c r="WFN1" s="25" t="s">
        <v>16103</v>
      </c>
      <c r="WFO1" s="25" t="s">
        <v>16104</v>
      </c>
      <c r="WFP1" s="25" t="s">
        <v>16105</v>
      </c>
      <c r="WFQ1" s="25" t="s">
        <v>16106</v>
      </c>
      <c r="WFR1" s="25" t="s">
        <v>16107</v>
      </c>
      <c r="WFS1" s="25" t="s">
        <v>16108</v>
      </c>
      <c r="WFT1" s="25" t="s">
        <v>16109</v>
      </c>
      <c r="WFU1" s="25" t="s">
        <v>16110</v>
      </c>
      <c r="WFV1" s="25" t="s">
        <v>16111</v>
      </c>
      <c r="WFW1" s="25" t="s">
        <v>16112</v>
      </c>
      <c r="WFX1" s="25" t="s">
        <v>16113</v>
      </c>
      <c r="WFY1" s="25" t="s">
        <v>16114</v>
      </c>
      <c r="WFZ1" s="25" t="s">
        <v>16115</v>
      </c>
      <c r="WGA1" s="25" t="s">
        <v>16116</v>
      </c>
      <c r="WGB1" s="25" t="s">
        <v>16117</v>
      </c>
      <c r="WGC1" s="25" t="s">
        <v>16118</v>
      </c>
      <c r="WGD1" s="25" t="s">
        <v>16119</v>
      </c>
      <c r="WGE1" s="25" t="s">
        <v>16120</v>
      </c>
      <c r="WGF1" s="25" t="s">
        <v>16121</v>
      </c>
      <c r="WGG1" s="25" t="s">
        <v>16122</v>
      </c>
      <c r="WGH1" s="25" t="s">
        <v>16123</v>
      </c>
      <c r="WGI1" s="25" t="s">
        <v>16124</v>
      </c>
      <c r="WGJ1" s="25" t="s">
        <v>16125</v>
      </c>
      <c r="WGK1" s="25" t="s">
        <v>16126</v>
      </c>
      <c r="WGL1" s="25" t="s">
        <v>16127</v>
      </c>
      <c r="WGM1" s="25" t="s">
        <v>16128</v>
      </c>
      <c r="WGN1" s="25" t="s">
        <v>16129</v>
      </c>
      <c r="WGO1" s="25" t="s">
        <v>16130</v>
      </c>
      <c r="WGP1" s="25" t="s">
        <v>16131</v>
      </c>
      <c r="WGQ1" s="25" t="s">
        <v>16132</v>
      </c>
      <c r="WGR1" s="25" t="s">
        <v>16133</v>
      </c>
      <c r="WGS1" s="25" t="s">
        <v>16134</v>
      </c>
      <c r="WGT1" s="25" t="s">
        <v>16135</v>
      </c>
      <c r="WGU1" s="25" t="s">
        <v>16136</v>
      </c>
      <c r="WGV1" s="25" t="s">
        <v>16137</v>
      </c>
      <c r="WGW1" s="25" t="s">
        <v>16138</v>
      </c>
      <c r="WGX1" s="25" t="s">
        <v>16139</v>
      </c>
      <c r="WGY1" s="25" t="s">
        <v>16140</v>
      </c>
      <c r="WGZ1" s="25" t="s">
        <v>16141</v>
      </c>
      <c r="WHA1" s="25" t="s">
        <v>16142</v>
      </c>
      <c r="WHB1" s="25" t="s">
        <v>16143</v>
      </c>
      <c r="WHC1" s="25" t="s">
        <v>16144</v>
      </c>
      <c r="WHD1" s="25" t="s">
        <v>16145</v>
      </c>
      <c r="WHE1" s="25" t="s">
        <v>16146</v>
      </c>
      <c r="WHF1" s="25" t="s">
        <v>16147</v>
      </c>
      <c r="WHG1" s="25" t="s">
        <v>16148</v>
      </c>
      <c r="WHH1" s="25" t="s">
        <v>16149</v>
      </c>
      <c r="WHI1" s="25" t="s">
        <v>16150</v>
      </c>
      <c r="WHJ1" s="25" t="s">
        <v>16151</v>
      </c>
      <c r="WHK1" s="25" t="s">
        <v>16152</v>
      </c>
      <c r="WHL1" s="25" t="s">
        <v>16153</v>
      </c>
      <c r="WHM1" s="25" t="s">
        <v>16154</v>
      </c>
      <c r="WHN1" s="25" t="s">
        <v>16155</v>
      </c>
      <c r="WHO1" s="25" t="s">
        <v>16156</v>
      </c>
      <c r="WHP1" s="25" t="s">
        <v>16157</v>
      </c>
      <c r="WHQ1" s="25" t="s">
        <v>16158</v>
      </c>
      <c r="WHR1" s="25" t="s">
        <v>16159</v>
      </c>
      <c r="WHS1" s="25" t="s">
        <v>16160</v>
      </c>
      <c r="WHT1" s="25" t="s">
        <v>16161</v>
      </c>
      <c r="WHU1" s="25" t="s">
        <v>16162</v>
      </c>
      <c r="WHV1" s="25" t="s">
        <v>16163</v>
      </c>
      <c r="WHW1" s="25" t="s">
        <v>16164</v>
      </c>
      <c r="WHX1" s="25" t="s">
        <v>16165</v>
      </c>
      <c r="WHY1" s="25" t="s">
        <v>16166</v>
      </c>
      <c r="WHZ1" s="25" t="s">
        <v>16167</v>
      </c>
      <c r="WIA1" s="25" t="s">
        <v>16168</v>
      </c>
      <c r="WIB1" s="25" t="s">
        <v>16169</v>
      </c>
      <c r="WIC1" s="25" t="s">
        <v>16170</v>
      </c>
      <c r="WID1" s="25" t="s">
        <v>16171</v>
      </c>
      <c r="WIE1" s="25" t="s">
        <v>16172</v>
      </c>
      <c r="WIF1" s="25" t="s">
        <v>16173</v>
      </c>
      <c r="WIG1" s="25" t="s">
        <v>16174</v>
      </c>
      <c r="WIH1" s="25" t="s">
        <v>16175</v>
      </c>
      <c r="WII1" s="25" t="s">
        <v>16176</v>
      </c>
      <c r="WIJ1" s="25" t="s">
        <v>16177</v>
      </c>
      <c r="WIK1" s="25" t="s">
        <v>16178</v>
      </c>
      <c r="WIL1" s="25" t="s">
        <v>16179</v>
      </c>
      <c r="WIM1" s="25" t="s">
        <v>16180</v>
      </c>
      <c r="WIN1" s="25" t="s">
        <v>16181</v>
      </c>
      <c r="WIO1" s="25" t="s">
        <v>16182</v>
      </c>
      <c r="WIP1" s="25" t="s">
        <v>16183</v>
      </c>
      <c r="WIQ1" s="25" t="s">
        <v>16184</v>
      </c>
      <c r="WIR1" s="25" t="s">
        <v>16185</v>
      </c>
      <c r="WIS1" s="25" t="s">
        <v>16186</v>
      </c>
      <c r="WIT1" s="25" t="s">
        <v>16187</v>
      </c>
      <c r="WIU1" s="25" t="s">
        <v>16188</v>
      </c>
      <c r="WIV1" s="25" t="s">
        <v>16189</v>
      </c>
      <c r="WIW1" s="25" t="s">
        <v>16190</v>
      </c>
      <c r="WIX1" s="25" t="s">
        <v>16191</v>
      </c>
      <c r="WIY1" s="25" t="s">
        <v>16192</v>
      </c>
      <c r="WIZ1" s="25" t="s">
        <v>16193</v>
      </c>
      <c r="WJA1" s="25" t="s">
        <v>16194</v>
      </c>
      <c r="WJB1" s="25" t="s">
        <v>16195</v>
      </c>
      <c r="WJC1" s="25" t="s">
        <v>16196</v>
      </c>
      <c r="WJD1" s="25" t="s">
        <v>16197</v>
      </c>
      <c r="WJE1" s="25" t="s">
        <v>16198</v>
      </c>
      <c r="WJF1" s="25" t="s">
        <v>16199</v>
      </c>
      <c r="WJG1" s="25" t="s">
        <v>16200</v>
      </c>
      <c r="WJH1" s="25" t="s">
        <v>16201</v>
      </c>
      <c r="WJI1" s="25" t="s">
        <v>16202</v>
      </c>
      <c r="WJJ1" s="25" t="s">
        <v>16203</v>
      </c>
      <c r="WJK1" s="25" t="s">
        <v>16204</v>
      </c>
      <c r="WJL1" s="25" t="s">
        <v>16205</v>
      </c>
      <c r="WJM1" s="25" t="s">
        <v>16206</v>
      </c>
      <c r="WJN1" s="25" t="s">
        <v>16207</v>
      </c>
      <c r="WJO1" s="25" t="s">
        <v>16208</v>
      </c>
      <c r="WJP1" s="25" t="s">
        <v>16209</v>
      </c>
      <c r="WJQ1" s="25" t="s">
        <v>16210</v>
      </c>
      <c r="WJR1" s="25" t="s">
        <v>16211</v>
      </c>
      <c r="WJS1" s="25" t="s">
        <v>16212</v>
      </c>
      <c r="WJT1" s="25" t="s">
        <v>16213</v>
      </c>
      <c r="WJU1" s="25" t="s">
        <v>16214</v>
      </c>
      <c r="WJV1" s="25" t="s">
        <v>16215</v>
      </c>
      <c r="WJW1" s="25" t="s">
        <v>16216</v>
      </c>
      <c r="WJX1" s="25" t="s">
        <v>16217</v>
      </c>
      <c r="WJY1" s="25" t="s">
        <v>16218</v>
      </c>
      <c r="WJZ1" s="25" t="s">
        <v>16219</v>
      </c>
      <c r="WKA1" s="25" t="s">
        <v>16220</v>
      </c>
      <c r="WKB1" s="25" t="s">
        <v>16221</v>
      </c>
      <c r="WKC1" s="25" t="s">
        <v>16222</v>
      </c>
      <c r="WKD1" s="25" t="s">
        <v>16223</v>
      </c>
      <c r="WKE1" s="25" t="s">
        <v>16224</v>
      </c>
      <c r="WKF1" s="25" t="s">
        <v>16225</v>
      </c>
      <c r="WKG1" s="25" t="s">
        <v>16226</v>
      </c>
      <c r="WKH1" s="25" t="s">
        <v>16227</v>
      </c>
      <c r="WKI1" s="25" t="s">
        <v>16228</v>
      </c>
      <c r="WKJ1" s="25" t="s">
        <v>16229</v>
      </c>
      <c r="WKK1" s="25" t="s">
        <v>16230</v>
      </c>
      <c r="WKL1" s="25" t="s">
        <v>16231</v>
      </c>
      <c r="WKM1" s="25" t="s">
        <v>16232</v>
      </c>
      <c r="WKN1" s="25" t="s">
        <v>16233</v>
      </c>
      <c r="WKO1" s="25" t="s">
        <v>16234</v>
      </c>
      <c r="WKP1" s="25" t="s">
        <v>16235</v>
      </c>
      <c r="WKQ1" s="25" t="s">
        <v>16236</v>
      </c>
      <c r="WKR1" s="25" t="s">
        <v>16237</v>
      </c>
      <c r="WKS1" s="25" t="s">
        <v>16238</v>
      </c>
      <c r="WKT1" s="25" t="s">
        <v>16239</v>
      </c>
      <c r="WKU1" s="25" t="s">
        <v>16240</v>
      </c>
      <c r="WKV1" s="25" t="s">
        <v>16241</v>
      </c>
      <c r="WKW1" s="25" t="s">
        <v>16242</v>
      </c>
      <c r="WKX1" s="25" t="s">
        <v>16243</v>
      </c>
      <c r="WKY1" s="25" t="s">
        <v>16244</v>
      </c>
      <c r="WKZ1" s="25" t="s">
        <v>16245</v>
      </c>
      <c r="WLA1" s="25" t="s">
        <v>16246</v>
      </c>
      <c r="WLB1" s="25" t="s">
        <v>16247</v>
      </c>
      <c r="WLC1" s="25" t="s">
        <v>16248</v>
      </c>
      <c r="WLD1" s="25" t="s">
        <v>16249</v>
      </c>
      <c r="WLE1" s="25" t="s">
        <v>16250</v>
      </c>
      <c r="WLF1" s="25" t="s">
        <v>16251</v>
      </c>
      <c r="WLG1" s="25" t="s">
        <v>16252</v>
      </c>
      <c r="WLH1" s="25" t="s">
        <v>16253</v>
      </c>
      <c r="WLI1" s="25" t="s">
        <v>16254</v>
      </c>
      <c r="WLJ1" s="25" t="s">
        <v>16255</v>
      </c>
      <c r="WLK1" s="25" t="s">
        <v>16256</v>
      </c>
      <c r="WLL1" s="25" t="s">
        <v>16257</v>
      </c>
      <c r="WLM1" s="25" t="s">
        <v>16258</v>
      </c>
      <c r="WLN1" s="25" t="s">
        <v>16259</v>
      </c>
      <c r="WLO1" s="25" t="s">
        <v>16260</v>
      </c>
      <c r="WLP1" s="25" t="s">
        <v>16261</v>
      </c>
      <c r="WLQ1" s="25" t="s">
        <v>16262</v>
      </c>
      <c r="WLR1" s="25" t="s">
        <v>16263</v>
      </c>
      <c r="WLS1" s="25" t="s">
        <v>16264</v>
      </c>
      <c r="WLT1" s="25" t="s">
        <v>16265</v>
      </c>
      <c r="WLU1" s="25" t="s">
        <v>16266</v>
      </c>
      <c r="WLV1" s="25" t="s">
        <v>16267</v>
      </c>
      <c r="WLW1" s="25" t="s">
        <v>16268</v>
      </c>
      <c r="WLX1" s="25" t="s">
        <v>16269</v>
      </c>
      <c r="WLY1" s="25" t="s">
        <v>16270</v>
      </c>
      <c r="WLZ1" s="25" t="s">
        <v>16271</v>
      </c>
      <c r="WMA1" s="25" t="s">
        <v>16272</v>
      </c>
      <c r="WMB1" s="25" t="s">
        <v>16273</v>
      </c>
      <c r="WMC1" s="25" t="s">
        <v>16274</v>
      </c>
      <c r="WMD1" s="25" t="s">
        <v>16275</v>
      </c>
      <c r="WME1" s="25" t="s">
        <v>16276</v>
      </c>
      <c r="WMF1" s="25" t="s">
        <v>16277</v>
      </c>
      <c r="WMG1" s="25" t="s">
        <v>16278</v>
      </c>
      <c r="WMH1" s="25" t="s">
        <v>16279</v>
      </c>
      <c r="WMI1" s="25" t="s">
        <v>16280</v>
      </c>
      <c r="WMJ1" s="25" t="s">
        <v>16281</v>
      </c>
      <c r="WMK1" s="25" t="s">
        <v>16282</v>
      </c>
      <c r="WML1" s="25" t="s">
        <v>16283</v>
      </c>
      <c r="WMM1" s="25" t="s">
        <v>16284</v>
      </c>
      <c r="WMN1" s="25" t="s">
        <v>16285</v>
      </c>
      <c r="WMO1" s="25" t="s">
        <v>16286</v>
      </c>
      <c r="WMP1" s="25" t="s">
        <v>16287</v>
      </c>
      <c r="WMQ1" s="25" t="s">
        <v>16288</v>
      </c>
      <c r="WMR1" s="25" t="s">
        <v>16289</v>
      </c>
      <c r="WMS1" s="25" t="s">
        <v>16290</v>
      </c>
      <c r="WMT1" s="25" t="s">
        <v>16291</v>
      </c>
      <c r="WMU1" s="25" t="s">
        <v>16292</v>
      </c>
      <c r="WMV1" s="25" t="s">
        <v>16293</v>
      </c>
      <c r="WMW1" s="25" t="s">
        <v>16294</v>
      </c>
      <c r="WMX1" s="25" t="s">
        <v>16295</v>
      </c>
      <c r="WMY1" s="25" t="s">
        <v>16296</v>
      </c>
      <c r="WMZ1" s="25" t="s">
        <v>16297</v>
      </c>
      <c r="WNA1" s="25" t="s">
        <v>16298</v>
      </c>
      <c r="WNB1" s="25" t="s">
        <v>16299</v>
      </c>
      <c r="WNC1" s="25" t="s">
        <v>16300</v>
      </c>
      <c r="WND1" s="25" t="s">
        <v>16301</v>
      </c>
      <c r="WNE1" s="25" t="s">
        <v>16302</v>
      </c>
      <c r="WNF1" s="25" t="s">
        <v>16303</v>
      </c>
      <c r="WNG1" s="25" t="s">
        <v>16304</v>
      </c>
      <c r="WNH1" s="25" t="s">
        <v>16305</v>
      </c>
      <c r="WNI1" s="25" t="s">
        <v>16306</v>
      </c>
      <c r="WNJ1" s="25" t="s">
        <v>16307</v>
      </c>
      <c r="WNK1" s="25" t="s">
        <v>16308</v>
      </c>
      <c r="WNL1" s="25" t="s">
        <v>16309</v>
      </c>
      <c r="WNM1" s="25" t="s">
        <v>16310</v>
      </c>
      <c r="WNN1" s="25" t="s">
        <v>16311</v>
      </c>
      <c r="WNO1" s="25" t="s">
        <v>16312</v>
      </c>
      <c r="WNP1" s="25" t="s">
        <v>16313</v>
      </c>
      <c r="WNQ1" s="25" t="s">
        <v>16314</v>
      </c>
      <c r="WNR1" s="25" t="s">
        <v>16315</v>
      </c>
      <c r="WNS1" s="25" t="s">
        <v>16316</v>
      </c>
      <c r="WNT1" s="25" t="s">
        <v>16317</v>
      </c>
      <c r="WNU1" s="25" t="s">
        <v>16318</v>
      </c>
      <c r="WNV1" s="25" t="s">
        <v>16319</v>
      </c>
      <c r="WNW1" s="25" t="s">
        <v>16320</v>
      </c>
      <c r="WNX1" s="25" t="s">
        <v>16321</v>
      </c>
      <c r="WNY1" s="25" t="s">
        <v>16322</v>
      </c>
      <c r="WNZ1" s="25" t="s">
        <v>16323</v>
      </c>
      <c r="WOA1" s="25" t="s">
        <v>16324</v>
      </c>
      <c r="WOB1" s="25" t="s">
        <v>16325</v>
      </c>
      <c r="WOC1" s="25" t="s">
        <v>16326</v>
      </c>
      <c r="WOD1" s="25" t="s">
        <v>16327</v>
      </c>
      <c r="WOE1" s="25" t="s">
        <v>16328</v>
      </c>
      <c r="WOF1" s="25" t="s">
        <v>16329</v>
      </c>
      <c r="WOG1" s="25" t="s">
        <v>16330</v>
      </c>
      <c r="WOH1" s="25" t="s">
        <v>16331</v>
      </c>
      <c r="WOI1" s="25" t="s">
        <v>16332</v>
      </c>
      <c r="WOJ1" s="25" t="s">
        <v>16333</v>
      </c>
      <c r="WOK1" s="25" t="s">
        <v>16334</v>
      </c>
      <c r="WOL1" s="25" t="s">
        <v>16335</v>
      </c>
      <c r="WOM1" s="25" t="s">
        <v>16336</v>
      </c>
      <c r="WON1" s="25" t="s">
        <v>16337</v>
      </c>
      <c r="WOO1" s="25" t="s">
        <v>16338</v>
      </c>
      <c r="WOP1" s="25" t="s">
        <v>16339</v>
      </c>
      <c r="WOQ1" s="25" t="s">
        <v>16340</v>
      </c>
      <c r="WOR1" s="25" t="s">
        <v>16341</v>
      </c>
      <c r="WOS1" s="25" t="s">
        <v>16342</v>
      </c>
      <c r="WOT1" s="25" t="s">
        <v>16343</v>
      </c>
      <c r="WOU1" s="25" t="s">
        <v>16344</v>
      </c>
      <c r="WOV1" s="25" t="s">
        <v>16345</v>
      </c>
      <c r="WOW1" s="25" t="s">
        <v>16346</v>
      </c>
      <c r="WOX1" s="25" t="s">
        <v>16347</v>
      </c>
      <c r="WOY1" s="25" t="s">
        <v>16348</v>
      </c>
      <c r="WOZ1" s="25" t="s">
        <v>16349</v>
      </c>
      <c r="WPA1" s="25" t="s">
        <v>16350</v>
      </c>
      <c r="WPB1" s="25" t="s">
        <v>16351</v>
      </c>
      <c r="WPC1" s="25" t="s">
        <v>16352</v>
      </c>
      <c r="WPD1" s="25" t="s">
        <v>16353</v>
      </c>
      <c r="WPE1" s="25" t="s">
        <v>16354</v>
      </c>
      <c r="WPF1" s="25" t="s">
        <v>16355</v>
      </c>
      <c r="WPG1" s="25" t="s">
        <v>16356</v>
      </c>
      <c r="WPH1" s="25" t="s">
        <v>16357</v>
      </c>
      <c r="WPI1" s="25" t="s">
        <v>16358</v>
      </c>
      <c r="WPJ1" s="25" t="s">
        <v>16359</v>
      </c>
      <c r="WPK1" s="25" t="s">
        <v>16360</v>
      </c>
      <c r="WPL1" s="25" t="s">
        <v>16361</v>
      </c>
      <c r="WPM1" s="25" t="s">
        <v>16362</v>
      </c>
      <c r="WPN1" s="25" t="s">
        <v>16363</v>
      </c>
      <c r="WPO1" s="25" t="s">
        <v>16364</v>
      </c>
      <c r="WPP1" s="25" t="s">
        <v>16365</v>
      </c>
      <c r="WPQ1" s="25" t="s">
        <v>16366</v>
      </c>
      <c r="WPR1" s="25" t="s">
        <v>16367</v>
      </c>
      <c r="WPS1" s="25" t="s">
        <v>16368</v>
      </c>
      <c r="WPT1" s="25" t="s">
        <v>16369</v>
      </c>
      <c r="WPU1" s="25" t="s">
        <v>16370</v>
      </c>
      <c r="WPV1" s="25" t="s">
        <v>16371</v>
      </c>
      <c r="WPW1" s="25" t="s">
        <v>16372</v>
      </c>
      <c r="WPX1" s="25" t="s">
        <v>16373</v>
      </c>
      <c r="WPY1" s="25" t="s">
        <v>16374</v>
      </c>
      <c r="WPZ1" s="25" t="s">
        <v>16375</v>
      </c>
      <c r="WQA1" s="25" t="s">
        <v>16376</v>
      </c>
      <c r="WQB1" s="25" t="s">
        <v>16377</v>
      </c>
      <c r="WQC1" s="25" t="s">
        <v>16378</v>
      </c>
      <c r="WQD1" s="25" t="s">
        <v>16379</v>
      </c>
      <c r="WQE1" s="25" t="s">
        <v>16380</v>
      </c>
      <c r="WQF1" s="25" t="s">
        <v>16381</v>
      </c>
      <c r="WQG1" s="25" t="s">
        <v>16382</v>
      </c>
      <c r="WQH1" s="25" t="s">
        <v>16383</v>
      </c>
      <c r="WQI1" s="25" t="s">
        <v>16384</v>
      </c>
      <c r="WQJ1" s="25" t="s">
        <v>16385</v>
      </c>
      <c r="WQK1" s="25" t="s">
        <v>16386</v>
      </c>
      <c r="WQL1" s="25" t="s">
        <v>16387</v>
      </c>
      <c r="WQM1" s="25" t="s">
        <v>16388</v>
      </c>
      <c r="WQN1" s="25" t="s">
        <v>16389</v>
      </c>
      <c r="WQO1" s="25" t="s">
        <v>16390</v>
      </c>
      <c r="WQP1" s="25" t="s">
        <v>16391</v>
      </c>
      <c r="WQQ1" s="25" t="s">
        <v>16392</v>
      </c>
      <c r="WQR1" s="25" t="s">
        <v>16393</v>
      </c>
      <c r="WQS1" s="25" t="s">
        <v>16394</v>
      </c>
      <c r="WQT1" s="25" t="s">
        <v>16395</v>
      </c>
      <c r="WQU1" s="25" t="s">
        <v>16396</v>
      </c>
      <c r="WQV1" s="25" t="s">
        <v>16397</v>
      </c>
      <c r="WQW1" s="25" t="s">
        <v>16398</v>
      </c>
      <c r="WQX1" s="25" t="s">
        <v>16399</v>
      </c>
      <c r="WQY1" s="25" t="s">
        <v>16400</v>
      </c>
      <c r="WQZ1" s="25" t="s">
        <v>16401</v>
      </c>
      <c r="WRA1" s="25" t="s">
        <v>16402</v>
      </c>
      <c r="WRB1" s="25" t="s">
        <v>16403</v>
      </c>
      <c r="WRC1" s="25" t="s">
        <v>16404</v>
      </c>
      <c r="WRD1" s="25" t="s">
        <v>16405</v>
      </c>
      <c r="WRE1" s="25" t="s">
        <v>16406</v>
      </c>
      <c r="WRF1" s="25" t="s">
        <v>16407</v>
      </c>
      <c r="WRG1" s="25" t="s">
        <v>16408</v>
      </c>
      <c r="WRH1" s="25" t="s">
        <v>16409</v>
      </c>
      <c r="WRI1" s="25" t="s">
        <v>16410</v>
      </c>
      <c r="WRJ1" s="25" t="s">
        <v>16411</v>
      </c>
      <c r="WRK1" s="25" t="s">
        <v>16412</v>
      </c>
      <c r="WRL1" s="25" t="s">
        <v>16413</v>
      </c>
      <c r="WRM1" s="25" t="s">
        <v>16414</v>
      </c>
      <c r="WRN1" s="25" t="s">
        <v>16415</v>
      </c>
      <c r="WRO1" s="25" t="s">
        <v>16416</v>
      </c>
      <c r="WRP1" s="25" t="s">
        <v>16417</v>
      </c>
      <c r="WRQ1" s="25" t="s">
        <v>16418</v>
      </c>
      <c r="WRR1" s="25" t="s">
        <v>16419</v>
      </c>
      <c r="WRS1" s="25" t="s">
        <v>16420</v>
      </c>
      <c r="WRT1" s="25" t="s">
        <v>16421</v>
      </c>
      <c r="WRU1" s="25" t="s">
        <v>16422</v>
      </c>
      <c r="WRV1" s="25" t="s">
        <v>16423</v>
      </c>
      <c r="WRW1" s="25" t="s">
        <v>16424</v>
      </c>
      <c r="WRX1" s="25" t="s">
        <v>16425</v>
      </c>
      <c r="WRY1" s="25" t="s">
        <v>16426</v>
      </c>
      <c r="WRZ1" s="25" t="s">
        <v>16427</v>
      </c>
      <c r="WSA1" s="25" t="s">
        <v>16428</v>
      </c>
      <c r="WSB1" s="25" t="s">
        <v>16429</v>
      </c>
      <c r="WSC1" s="25" t="s">
        <v>16430</v>
      </c>
      <c r="WSD1" s="25" t="s">
        <v>16431</v>
      </c>
      <c r="WSE1" s="25" t="s">
        <v>16432</v>
      </c>
      <c r="WSF1" s="25" t="s">
        <v>16433</v>
      </c>
      <c r="WSG1" s="25" t="s">
        <v>16434</v>
      </c>
      <c r="WSH1" s="25" t="s">
        <v>16435</v>
      </c>
      <c r="WSI1" s="25" t="s">
        <v>16436</v>
      </c>
      <c r="WSJ1" s="25" t="s">
        <v>16437</v>
      </c>
      <c r="WSK1" s="25" t="s">
        <v>16438</v>
      </c>
      <c r="WSL1" s="25" t="s">
        <v>16439</v>
      </c>
      <c r="WSM1" s="25" t="s">
        <v>16440</v>
      </c>
      <c r="WSN1" s="25" t="s">
        <v>16441</v>
      </c>
      <c r="WSO1" s="25" t="s">
        <v>16442</v>
      </c>
      <c r="WSP1" s="25" t="s">
        <v>16443</v>
      </c>
      <c r="WSQ1" s="25" t="s">
        <v>16444</v>
      </c>
      <c r="WSR1" s="25" t="s">
        <v>16445</v>
      </c>
      <c r="WSS1" s="25" t="s">
        <v>16446</v>
      </c>
      <c r="WST1" s="25" t="s">
        <v>16447</v>
      </c>
      <c r="WSU1" s="25" t="s">
        <v>16448</v>
      </c>
      <c r="WSV1" s="25" t="s">
        <v>16449</v>
      </c>
      <c r="WSW1" s="25" t="s">
        <v>16450</v>
      </c>
      <c r="WSX1" s="25" t="s">
        <v>16451</v>
      </c>
      <c r="WSY1" s="25" t="s">
        <v>16452</v>
      </c>
      <c r="WSZ1" s="25" t="s">
        <v>16453</v>
      </c>
      <c r="WTA1" s="25" t="s">
        <v>16454</v>
      </c>
      <c r="WTB1" s="25" t="s">
        <v>16455</v>
      </c>
      <c r="WTC1" s="25" t="s">
        <v>16456</v>
      </c>
      <c r="WTD1" s="25" t="s">
        <v>16457</v>
      </c>
      <c r="WTE1" s="25" t="s">
        <v>16458</v>
      </c>
      <c r="WTF1" s="25" t="s">
        <v>16459</v>
      </c>
      <c r="WTG1" s="25" t="s">
        <v>16460</v>
      </c>
      <c r="WTH1" s="25" t="s">
        <v>16461</v>
      </c>
      <c r="WTI1" s="25" t="s">
        <v>16462</v>
      </c>
      <c r="WTJ1" s="25" t="s">
        <v>16463</v>
      </c>
      <c r="WTK1" s="25" t="s">
        <v>16464</v>
      </c>
      <c r="WTL1" s="25" t="s">
        <v>16465</v>
      </c>
      <c r="WTM1" s="25" t="s">
        <v>16466</v>
      </c>
      <c r="WTN1" s="25" t="s">
        <v>16467</v>
      </c>
      <c r="WTO1" s="25" t="s">
        <v>16468</v>
      </c>
      <c r="WTP1" s="25" t="s">
        <v>16469</v>
      </c>
      <c r="WTQ1" s="25" t="s">
        <v>16470</v>
      </c>
      <c r="WTR1" s="25" t="s">
        <v>16471</v>
      </c>
      <c r="WTS1" s="25" t="s">
        <v>16472</v>
      </c>
      <c r="WTT1" s="25" t="s">
        <v>16473</v>
      </c>
      <c r="WTU1" s="25" t="s">
        <v>16474</v>
      </c>
      <c r="WTV1" s="25" t="s">
        <v>16475</v>
      </c>
      <c r="WTW1" s="25" t="s">
        <v>16476</v>
      </c>
      <c r="WTX1" s="25" t="s">
        <v>16477</v>
      </c>
      <c r="WTY1" s="25" t="s">
        <v>16478</v>
      </c>
      <c r="WTZ1" s="25" t="s">
        <v>16479</v>
      </c>
      <c r="WUA1" s="25" t="s">
        <v>16480</v>
      </c>
      <c r="WUB1" s="25" t="s">
        <v>16481</v>
      </c>
      <c r="WUC1" s="25" t="s">
        <v>16482</v>
      </c>
      <c r="WUD1" s="25" t="s">
        <v>16483</v>
      </c>
      <c r="WUE1" s="25" t="s">
        <v>16484</v>
      </c>
      <c r="WUF1" s="25" t="s">
        <v>16485</v>
      </c>
      <c r="WUG1" s="25" t="s">
        <v>16486</v>
      </c>
      <c r="WUH1" s="25" t="s">
        <v>16487</v>
      </c>
      <c r="WUI1" s="25" t="s">
        <v>16488</v>
      </c>
      <c r="WUJ1" s="25" t="s">
        <v>16489</v>
      </c>
      <c r="WUK1" s="25" t="s">
        <v>16490</v>
      </c>
      <c r="WUL1" s="25" t="s">
        <v>16491</v>
      </c>
      <c r="WUM1" s="25" t="s">
        <v>16492</v>
      </c>
      <c r="WUN1" s="25" t="s">
        <v>16493</v>
      </c>
      <c r="WUO1" s="25" t="s">
        <v>16494</v>
      </c>
      <c r="WUP1" s="25" t="s">
        <v>16495</v>
      </c>
      <c r="WUQ1" s="25" t="s">
        <v>16496</v>
      </c>
      <c r="WUR1" s="25" t="s">
        <v>16497</v>
      </c>
      <c r="WUS1" s="25" t="s">
        <v>16498</v>
      </c>
      <c r="WUT1" s="25" t="s">
        <v>16499</v>
      </c>
      <c r="WUU1" s="25" t="s">
        <v>16500</v>
      </c>
      <c r="WUV1" s="25" t="s">
        <v>16501</v>
      </c>
      <c r="WUW1" s="25" t="s">
        <v>16502</v>
      </c>
      <c r="WUX1" s="25" t="s">
        <v>16503</v>
      </c>
      <c r="WUY1" s="25" t="s">
        <v>16504</v>
      </c>
      <c r="WUZ1" s="25" t="s">
        <v>16505</v>
      </c>
      <c r="WVA1" s="25" t="s">
        <v>16506</v>
      </c>
      <c r="WVB1" s="25" t="s">
        <v>16507</v>
      </c>
      <c r="WVC1" s="25" t="s">
        <v>16508</v>
      </c>
      <c r="WVD1" s="25" t="s">
        <v>16509</v>
      </c>
      <c r="WVE1" s="25" t="s">
        <v>16510</v>
      </c>
      <c r="WVF1" s="25" t="s">
        <v>16511</v>
      </c>
      <c r="WVG1" s="25" t="s">
        <v>16512</v>
      </c>
      <c r="WVH1" s="25" t="s">
        <v>16513</v>
      </c>
      <c r="WVI1" s="25" t="s">
        <v>16514</v>
      </c>
      <c r="WVJ1" s="25" t="s">
        <v>16515</v>
      </c>
      <c r="WVK1" s="25" t="s">
        <v>16516</v>
      </c>
      <c r="WVL1" s="25" t="s">
        <v>16517</v>
      </c>
      <c r="WVM1" s="25" t="s">
        <v>16518</v>
      </c>
      <c r="WVN1" s="25" t="s">
        <v>16519</v>
      </c>
      <c r="WVO1" s="25" t="s">
        <v>16520</v>
      </c>
      <c r="WVP1" s="25" t="s">
        <v>16521</v>
      </c>
      <c r="WVQ1" s="25" t="s">
        <v>16522</v>
      </c>
      <c r="WVR1" s="25" t="s">
        <v>16523</v>
      </c>
      <c r="WVS1" s="25" t="s">
        <v>16524</v>
      </c>
      <c r="WVT1" s="25" t="s">
        <v>16525</v>
      </c>
      <c r="WVU1" s="25" t="s">
        <v>16526</v>
      </c>
      <c r="WVV1" s="25" t="s">
        <v>16527</v>
      </c>
      <c r="WVW1" s="25" t="s">
        <v>16528</v>
      </c>
      <c r="WVX1" s="25" t="s">
        <v>16529</v>
      </c>
      <c r="WVY1" s="25" t="s">
        <v>16530</v>
      </c>
      <c r="WVZ1" s="25" t="s">
        <v>16531</v>
      </c>
      <c r="WWA1" s="25" t="s">
        <v>16532</v>
      </c>
      <c r="WWB1" s="25" t="s">
        <v>16533</v>
      </c>
      <c r="WWC1" s="25" t="s">
        <v>16534</v>
      </c>
      <c r="WWD1" s="25" t="s">
        <v>16535</v>
      </c>
      <c r="WWE1" s="25" t="s">
        <v>16536</v>
      </c>
      <c r="WWF1" s="25" t="s">
        <v>16537</v>
      </c>
      <c r="WWG1" s="25" t="s">
        <v>16538</v>
      </c>
      <c r="WWH1" s="25" t="s">
        <v>16539</v>
      </c>
      <c r="WWI1" s="25" t="s">
        <v>16540</v>
      </c>
      <c r="WWJ1" s="25" t="s">
        <v>16541</v>
      </c>
      <c r="WWK1" s="25" t="s">
        <v>16542</v>
      </c>
      <c r="WWL1" s="25" t="s">
        <v>16543</v>
      </c>
      <c r="WWM1" s="25" t="s">
        <v>16544</v>
      </c>
      <c r="WWN1" s="25" t="s">
        <v>16545</v>
      </c>
      <c r="WWO1" s="25" t="s">
        <v>16546</v>
      </c>
      <c r="WWP1" s="25" t="s">
        <v>16547</v>
      </c>
      <c r="WWQ1" s="25" t="s">
        <v>16548</v>
      </c>
      <c r="WWR1" s="25" t="s">
        <v>16549</v>
      </c>
      <c r="WWS1" s="25" t="s">
        <v>16550</v>
      </c>
      <c r="WWT1" s="25" t="s">
        <v>16551</v>
      </c>
      <c r="WWU1" s="25" t="s">
        <v>16552</v>
      </c>
      <c r="WWV1" s="25" t="s">
        <v>16553</v>
      </c>
      <c r="WWW1" s="25" t="s">
        <v>16554</v>
      </c>
      <c r="WWX1" s="25" t="s">
        <v>16555</v>
      </c>
      <c r="WWY1" s="25" t="s">
        <v>16556</v>
      </c>
      <c r="WWZ1" s="25" t="s">
        <v>16557</v>
      </c>
      <c r="WXA1" s="25" t="s">
        <v>16558</v>
      </c>
      <c r="WXB1" s="25" t="s">
        <v>16559</v>
      </c>
      <c r="WXC1" s="25" t="s">
        <v>16560</v>
      </c>
      <c r="WXD1" s="25" t="s">
        <v>16561</v>
      </c>
      <c r="WXE1" s="25" t="s">
        <v>16562</v>
      </c>
      <c r="WXF1" s="25" t="s">
        <v>16563</v>
      </c>
      <c r="WXG1" s="25" t="s">
        <v>16564</v>
      </c>
      <c r="WXH1" s="25" t="s">
        <v>16565</v>
      </c>
      <c r="WXI1" s="25" t="s">
        <v>16566</v>
      </c>
      <c r="WXJ1" s="25" t="s">
        <v>16567</v>
      </c>
      <c r="WXK1" s="25" t="s">
        <v>16568</v>
      </c>
      <c r="WXL1" s="25" t="s">
        <v>16569</v>
      </c>
      <c r="WXM1" s="25" t="s">
        <v>16570</v>
      </c>
      <c r="WXN1" s="25" t="s">
        <v>16571</v>
      </c>
      <c r="WXO1" s="25" t="s">
        <v>16572</v>
      </c>
      <c r="WXP1" s="25" t="s">
        <v>16573</v>
      </c>
      <c r="WXQ1" s="25" t="s">
        <v>16574</v>
      </c>
      <c r="WXR1" s="25" t="s">
        <v>16575</v>
      </c>
      <c r="WXS1" s="25" t="s">
        <v>16576</v>
      </c>
      <c r="WXT1" s="25" t="s">
        <v>16577</v>
      </c>
      <c r="WXU1" s="25" t="s">
        <v>16578</v>
      </c>
      <c r="WXV1" s="25" t="s">
        <v>16579</v>
      </c>
      <c r="WXW1" s="25" t="s">
        <v>16580</v>
      </c>
      <c r="WXX1" s="25" t="s">
        <v>16581</v>
      </c>
      <c r="WXY1" s="25" t="s">
        <v>16582</v>
      </c>
      <c r="WXZ1" s="25" t="s">
        <v>16583</v>
      </c>
      <c r="WYA1" s="25" t="s">
        <v>16584</v>
      </c>
      <c r="WYB1" s="25" t="s">
        <v>16585</v>
      </c>
      <c r="WYC1" s="25" t="s">
        <v>16586</v>
      </c>
      <c r="WYD1" s="25" t="s">
        <v>16587</v>
      </c>
      <c r="WYE1" s="25" t="s">
        <v>16588</v>
      </c>
      <c r="WYF1" s="25" t="s">
        <v>16589</v>
      </c>
      <c r="WYG1" s="25" t="s">
        <v>16590</v>
      </c>
      <c r="WYH1" s="25" t="s">
        <v>16591</v>
      </c>
      <c r="WYI1" s="25" t="s">
        <v>16592</v>
      </c>
      <c r="WYJ1" s="25" t="s">
        <v>16593</v>
      </c>
      <c r="WYK1" s="25" t="s">
        <v>16594</v>
      </c>
      <c r="WYL1" s="25" t="s">
        <v>16595</v>
      </c>
      <c r="WYM1" s="25" t="s">
        <v>16596</v>
      </c>
      <c r="WYN1" s="25" t="s">
        <v>16597</v>
      </c>
      <c r="WYO1" s="25" t="s">
        <v>16598</v>
      </c>
      <c r="WYP1" s="25" t="s">
        <v>16599</v>
      </c>
      <c r="WYQ1" s="25" t="s">
        <v>16600</v>
      </c>
      <c r="WYR1" s="25" t="s">
        <v>16601</v>
      </c>
      <c r="WYS1" s="25" t="s">
        <v>16602</v>
      </c>
      <c r="WYT1" s="25" t="s">
        <v>16603</v>
      </c>
      <c r="WYU1" s="25" t="s">
        <v>16604</v>
      </c>
      <c r="WYV1" s="25" t="s">
        <v>16605</v>
      </c>
      <c r="WYW1" s="25" t="s">
        <v>16606</v>
      </c>
      <c r="WYX1" s="25" t="s">
        <v>16607</v>
      </c>
      <c r="WYY1" s="25" t="s">
        <v>16608</v>
      </c>
      <c r="WYZ1" s="25" t="s">
        <v>16609</v>
      </c>
      <c r="WZA1" s="25" t="s">
        <v>16610</v>
      </c>
      <c r="WZB1" s="25" t="s">
        <v>16611</v>
      </c>
      <c r="WZC1" s="25" t="s">
        <v>16612</v>
      </c>
      <c r="WZD1" s="25" t="s">
        <v>16613</v>
      </c>
      <c r="WZE1" s="25" t="s">
        <v>16614</v>
      </c>
      <c r="WZF1" s="25" t="s">
        <v>16615</v>
      </c>
      <c r="WZG1" s="25" t="s">
        <v>16616</v>
      </c>
      <c r="WZH1" s="25" t="s">
        <v>16617</v>
      </c>
      <c r="WZI1" s="25" t="s">
        <v>16618</v>
      </c>
      <c r="WZJ1" s="25" t="s">
        <v>16619</v>
      </c>
      <c r="WZK1" s="25" t="s">
        <v>16620</v>
      </c>
      <c r="WZL1" s="25" t="s">
        <v>16621</v>
      </c>
      <c r="WZM1" s="25" t="s">
        <v>16622</v>
      </c>
      <c r="WZN1" s="25" t="s">
        <v>16623</v>
      </c>
      <c r="WZO1" s="25" t="s">
        <v>16624</v>
      </c>
      <c r="WZP1" s="25" t="s">
        <v>16625</v>
      </c>
      <c r="WZQ1" s="25" t="s">
        <v>16626</v>
      </c>
      <c r="WZR1" s="25" t="s">
        <v>16627</v>
      </c>
      <c r="WZS1" s="25" t="s">
        <v>16628</v>
      </c>
      <c r="WZT1" s="25" t="s">
        <v>16629</v>
      </c>
      <c r="WZU1" s="25" t="s">
        <v>16630</v>
      </c>
      <c r="WZV1" s="25" t="s">
        <v>16631</v>
      </c>
      <c r="WZW1" s="25" t="s">
        <v>16632</v>
      </c>
      <c r="WZX1" s="25" t="s">
        <v>16633</v>
      </c>
      <c r="WZY1" s="25" t="s">
        <v>16634</v>
      </c>
      <c r="WZZ1" s="25" t="s">
        <v>16635</v>
      </c>
      <c r="XAA1" s="25" t="s">
        <v>16636</v>
      </c>
      <c r="XAB1" s="25" t="s">
        <v>16637</v>
      </c>
      <c r="XAC1" s="25" t="s">
        <v>16638</v>
      </c>
      <c r="XAD1" s="25" t="s">
        <v>16639</v>
      </c>
      <c r="XAE1" s="25" t="s">
        <v>16640</v>
      </c>
      <c r="XAF1" s="25" t="s">
        <v>16641</v>
      </c>
      <c r="XAG1" s="25" t="s">
        <v>16642</v>
      </c>
      <c r="XAH1" s="25" t="s">
        <v>16643</v>
      </c>
      <c r="XAI1" s="25" t="s">
        <v>16644</v>
      </c>
      <c r="XAJ1" s="25" t="s">
        <v>16645</v>
      </c>
      <c r="XAK1" s="25" t="s">
        <v>16646</v>
      </c>
      <c r="XAL1" s="25" t="s">
        <v>16647</v>
      </c>
      <c r="XAM1" s="25" t="s">
        <v>16648</v>
      </c>
      <c r="XAN1" s="25" t="s">
        <v>16649</v>
      </c>
      <c r="XAO1" s="25" t="s">
        <v>16650</v>
      </c>
      <c r="XAP1" s="25" t="s">
        <v>16651</v>
      </c>
      <c r="XAQ1" s="25" t="s">
        <v>16652</v>
      </c>
      <c r="XAR1" s="25" t="s">
        <v>16653</v>
      </c>
      <c r="XAS1" s="25" t="s">
        <v>16654</v>
      </c>
      <c r="XAT1" s="25" t="s">
        <v>16655</v>
      </c>
      <c r="XAU1" s="25" t="s">
        <v>16656</v>
      </c>
      <c r="XAV1" s="25" t="s">
        <v>16657</v>
      </c>
      <c r="XAW1" s="25" t="s">
        <v>16658</v>
      </c>
      <c r="XAX1" s="25" t="s">
        <v>16659</v>
      </c>
      <c r="XAY1" s="25" t="s">
        <v>16660</v>
      </c>
      <c r="XAZ1" s="25" t="s">
        <v>16661</v>
      </c>
      <c r="XBA1" s="25" t="s">
        <v>16662</v>
      </c>
      <c r="XBB1" s="25" t="s">
        <v>16663</v>
      </c>
      <c r="XBC1" s="25" t="s">
        <v>16664</v>
      </c>
      <c r="XBD1" s="25" t="s">
        <v>16665</v>
      </c>
      <c r="XBE1" s="25" t="s">
        <v>16666</v>
      </c>
      <c r="XBF1" s="25" t="s">
        <v>16667</v>
      </c>
      <c r="XBG1" s="25" t="s">
        <v>16668</v>
      </c>
      <c r="XBH1" s="25" t="s">
        <v>16669</v>
      </c>
      <c r="XBI1" s="25" t="s">
        <v>16670</v>
      </c>
      <c r="XBJ1" s="25" t="s">
        <v>16671</v>
      </c>
      <c r="XBK1" s="25" t="s">
        <v>16672</v>
      </c>
      <c r="XBL1" s="25" t="s">
        <v>16673</v>
      </c>
      <c r="XBM1" s="25" t="s">
        <v>16674</v>
      </c>
      <c r="XBN1" s="25" t="s">
        <v>16675</v>
      </c>
      <c r="XBO1" s="25" t="s">
        <v>16676</v>
      </c>
      <c r="XBP1" s="25" t="s">
        <v>16677</v>
      </c>
      <c r="XBQ1" s="25" t="s">
        <v>16678</v>
      </c>
      <c r="XBR1" s="25" t="s">
        <v>16679</v>
      </c>
      <c r="XBS1" s="25" t="s">
        <v>16680</v>
      </c>
      <c r="XBT1" s="25" t="s">
        <v>16681</v>
      </c>
      <c r="XBU1" s="25" t="s">
        <v>16682</v>
      </c>
      <c r="XBV1" s="25" t="s">
        <v>16683</v>
      </c>
      <c r="XBW1" s="25" t="s">
        <v>16684</v>
      </c>
      <c r="XBX1" s="25" t="s">
        <v>16685</v>
      </c>
      <c r="XBY1" s="25" t="s">
        <v>16686</v>
      </c>
      <c r="XBZ1" s="25" t="s">
        <v>16687</v>
      </c>
      <c r="XCA1" s="25" t="s">
        <v>16688</v>
      </c>
      <c r="XCB1" s="25" t="s">
        <v>16689</v>
      </c>
      <c r="XCC1" s="25" t="s">
        <v>16690</v>
      </c>
      <c r="XCD1" s="25" t="s">
        <v>16691</v>
      </c>
      <c r="XCE1" s="25" t="s">
        <v>16692</v>
      </c>
      <c r="XCF1" s="25" t="s">
        <v>16693</v>
      </c>
      <c r="XCG1" s="25" t="s">
        <v>16694</v>
      </c>
      <c r="XCH1" s="25" t="s">
        <v>16695</v>
      </c>
      <c r="XCI1" s="25" t="s">
        <v>16696</v>
      </c>
      <c r="XCJ1" s="25" t="s">
        <v>16697</v>
      </c>
      <c r="XCK1" s="25" t="s">
        <v>16698</v>
      </c>
      <c r="XCL1" s="25" t="s">
        <v>16699</v>
      </c>
      <c r="XCM1" s="25" t="s">
        <v>16700</v>
      </c>
      <c r="XCN1" s="25" t="s">
        <v>16701</v>
      </c>
      <c r="XCO1" s="25" t="s">
        <v>16702</v>
      </c>
      <c r="XCP1" s="25" t="s">
        <v>16703</v>
      </c>
      <c r="XCQ1" s="25" t="s">
        <v>16704</v>
      </c>
      <c r="XCR1" s="25" t="s">
        <v>16705</v>
      </c>
      <c r="XCS1" s="25" t="s">
        <v>16706</v>
      </c>
      <c r="XCT1" s="25" t="s">
        <v>16707</v>
      </c>
      <c r="XCU1" s="25" t="s">
        <v>16708</v>
      </c>
      <c r="XCV1" s="25" t="s">
        <v>16709</v>
      </c>
      <c r="XCW1" s="25" t="s">
        <v>16710</v>
      </c>
      <c r="XCX1" s="25" t="s">
        <v>16711</v>
      </c>
      <c r="XCY1" s="25" t="s">
        <v>16712</v>
      </c>
      <c r="XCZ1" s="25" t="s">
        <v>16713</v>
      </c>
      <c r="XDA1" s="25" t="s">
        <v>16714</v>
      </c>
      <c r="XDB1" s="25" t="s">
        <v>16715</v>
      </c>
      <c r="XDC1" s="25" t="s">
        <v>16716</v>
      </c>
      <c r="XDD1" s="25" t="s">
        <v>16717</v>
      </c>
      <c r="XDE1" s="25" t="s">
        <v>16718</v>
      </c>
      <c r="XDF1" s="25" t="s">
        <v>16719</v>
      </c>
      <c r="XDG1" s="25" t="s">
        <v>16720</v>
      </c>
      <c r="XDH1" s="25" t="s">
        <v>16721</v>
      </c>
      <c r="XDI1" s="25" t="s">
        <v>16722</v>
      </c>
      <c r="XDJ1" s="25" t="s">
        <v>16723</v>
      </c>
      <c r="XDK1" s="25" t="s">
        <v>16724</v>
      </c>
      <c r="XDL1" s="25" t="s">
        <v>16725</v>
      </c>
      <c r="XDM1" s="25" t="s">
        <v>16726</v>
      </c>
      <c r="XDN1" s="25" t="s">
        <v>16727</v>
      </c>
      <c r="XDO1" s="25" t="s">
        <v>16728</v>
      </c>
      <c r="XDP1" s="25" t="s">
        <v>16729</v>
      </c>
      <c r="XDQ1" s="25" t="s">
        <v>16730</v>
      </c>
      <c r="XDR1" s="25" t="s">
        <v>16731</v>
      </c>
      <c r="XDS1" s="25" t="s">
        <v>16732</v>
      </c>
      <c r="XDT1" s="25" t="s">
        <v>16733</v>
      </c>
      <c r="XDU1" s="25" t="s">
        <v>16734</v>
      </c>
      <c r="XDV1" s="25" t="s">
        <v>16735</v>
      </c>
      <c r="XDW1" s="25" t="s">
        <v>16736</v>
      </c>
      <c r="XDX1" s="25" t="s">
        <v>16737</v>
      </c>
      <c r="XDY1" s="25" t="s">
        <v>16738</v>
      </c>
      <c r="XDZ1" s="25" t="s">
        <v>16739</v>
      </c>
      <c r="XEA1" s="25" t="s">
        <v>16740</v>
      </c>
      <c r="XEB1" s="25" t="s">
        <v>16741</v>
      </c>
      <c r="XEC1" s="25" t="s">
        <v>16742</v>
      </c>
      <c r="XED1" s="25" t="s">
        <v>16743</v>
      </c>
      <c r="XEE1" s="25" t="s">
        <v>16744</v>
      </c>
      <c r="XEF1" s="25" t="s">
        <v>16745</v>
      </c>
      <c r="XEG1" s="25" t="s">
        <v>16746</v>
      </c>
      <c r="XEH1" s="25" t="s">
        <v>16747</v>
      </c>
      <c r="XEI1" s="25" t="s">
        <v>16748</v>
      </c>
      <c r="XEJ1" s="25" t="s">
        <v>16749</v>
      </c>
      <c r="XEK1" s="25" t="s">
        <v>16750</v>
      </c>
      <c r="XEL1" s="25" t="s">
        <v>16751</v>
      </c>
      <c r="XEM1" s="25" t="s">
        <v>16752</v>
      </c>
      <c r="XEN1" s="25" t="s">
        <v>16753</v>
      </c>
      <c r="XEO1" s="25" t="s">
        <v>16754</v>
      </c>
      <c r="XEP1" s="25" t="s">
        <v>16755</v>
      </c>
      <c r="XEQ1" s="25" t="s">
        <v>16756</v>
      </c>
      <c r="XER1" s="25" t="s">
        <v>16757</v>
      </c>
      <c r="XES1" s="25" t="s">
        <v>16758</v>
      </c>
      <c r="XET1" s="25" t="s">
        <v>16759</v>
      </c>
      <c r="XEU1" s="25" t="s">
        <v>16760</v>
      </c>
      <c r="XEV1" s="25" t="s">
        <v>16761</v>
      </c>
      <c r="XEW1" s="25" t="s">
        <v>16762</v>
      </c>
      <c r="XEX1" s="25" t="s">
        <v>16763</v>
      </c>
      <c r="XEY1" s="25" t="s">
        <v>16764</v>
      </c>
      <c r="XEZ1" s="25" t="s">
        <v>16765</v>
      </c>
      <c r="XFA1" s="25" t="s">
        <v>16766</v>
      </c>
      <c r="XFB1" s="25" t="s">
        <v>16767</v>
      </c>
      <c r="XFC1" s="25" t="s">
        <v>16768</v>
      </c>
      <c r="XFD1" s="25" t="s">
        <v>16769</v>
      </c>
    </row>
    <row r="2" spans="1:16384" s="26" customFormat="1" ht="15.75">
      <c r="A2" s="29" t="s">
        <v>97</v>
      </c>
      <c r="B2" s="29">
        <v>2023</v>
      </c>
      <c r="C2" s="29" t="s">
        <v>98</v>
      </c>
      <c r="D2" s="29" t="s">
        <v>99</v>
      </c>
      <c r="E2" s="29" t="s">
        <v>100</v>
      </c>
      <c r="F2" s="26">
        <v>1291</v>
      </c>
      <c r="G2" s="26">
        <v>431</v>
      </c>
      <c r="H2" s="26">
        <v>24</v>
      </c>
      <c r="I2" s="26">
        <v>40</v>
      </c>
      <c r="J2" s="26">
        <v>8632</v>
      </c>
      <c r="K2" s="26">
        <v>2153390</v>
      </c>
      <c r="L2" s="26">
        <v>4</v>
      </c>
      <c r="M2" s="26">
        <v>1</v>
      </c>
      <c r="N2" s="26">
        <v>1353677</v>
      </c>
      <c r="O2" s="26">
        <v>628</v>
      </c>
      <c r="P2" s="26">
        <v>2</v>
      </c>
      <c r="Q2" s="26">
        <v>6</v>
      </c>
      <c r="R2" s="26">
        <v>6</v>
      </c>
      <c r="S2" s="26">
        <v>36</v>
      </c>
      <c r="T2" s="26">
        <v>2</v>
      </c>
      <c r="U2" s="26">
        <v>76</v>
      </c>
      <c r="V2" s="26">
        <v>31</v>
      </c>
      <c r="W2" s="26">
        <v>18</v>
      </c>
      <c r="X2" s="26">
        <v>67</v>
      </c>
      <c r="Y2" s="26">
        <v>71630</v>
      </c>
      <c r="Z2" s="26">
        <v>1447</v>
      </c>
      <c r="AB2" s="26">
        <v>58</v>
      </c>
      <c r="AC2" s="26">
        <v>822</v>
      </c>
      <c r="AD2" s="26">
        <v>59</v>
      </c>
      <c r="AF2" s="26">
        <v>2</v>
      </c>
      <c r="AG2" s="26">
        <v>9</v>
      </c>
      <c r="AH2" s="26">
        <v>8</v>
      </c>
      <c r="AI2" s="26">
        <v>667</v>
      </c>
      <c r="AJ2" s="26">
        <v>2</v>
      </c>
      <c r="AK2" s="26">
        <v>562</v>
      </c>
      <c r="AL2" s="26">
        <v>1</v>
      </c>
      <c r="AM2" s="26">
        <v>5</v>
      </c>
      <c r="AN2" s="26">
        <v>2</v>
      </c>
      <c r="AP2" s="26">
        <v>3</v>
      </c>
      <c r="AQ2" s="26">
        <v>142820</v>
      </c>
      <c r="AR2" s="26">
        <v>4</v>
      </c>
      <c r="AS2" s="26">
        <v>569952</v>
      </c>
    </row>
    <row r="3" spans="1:16384" s="26" customFormat="1" ht="15.75">
      <c r="A3" s="29" t="s">
        <v>356</v>
      </c>
      <c r="B3" s="33" t="s">
        <v>357</v>
      </c>
      <c r="C3" s="29" t="s">
        <v>358</v>
      </c>
      <c r="D3" s="29" t="s">
        <v>354</v>
      </c>
      <c r="E3" s="29" t="s">
        <v>359</v>
      </c>
      <c r="F3" s="26">
        <v>2911</v>
      </c>
      <c r="G3" s="26">
        <v>234</v>
      </c>
      <c r="H3" s="26">
        <v>31</v>
      </c>
      <c r="I3" s="26">
        <v>29</v>
      </c>
      <c r="J3" s="26">
        <v>674</v>
      </c>
      <c r="K3" s="26">
        <v>1583635</v>
      </c>
      <c r="L3" s="26">
        <v>6</v>
      </c>
      <c r="M3" s="26">
        <v>3</v>
      </c>
      <c r="N3" s="26">
        <v>793653</v>
      </c>
      <c r="O3" s="26">
        <v>778</v>
      </c>
      <c r="P3" s="26">
        <v>4</v>
      </c>
      <c r="Q3" s="26">
        <v>5</v>
      </c>
      <c r="R3" s="26">
        <v>6</v>
      </c>
      <c r="S3" s="26">
        <v>66</v>
      </c>
      <c r="T3" s="26">
        <v>20</v>
      </c>
      <c r="U3" s="26">
        <v>79</v>
      </c>
      <c r="V3" s="26">
        <v>63</v>
      </c>
      <c r="W3" s="26">
        <v>9</v>
      </c>
      <c r="X3" s="26">
        <v>46</v>
      </c>
      <c r="Y3" s="26">
        <v>40934</v>
      </c>
      <c r="Z3" s="26">
        <v>1181</v>
      </c>
      <c r="AB3" s="26">
        <v>148</v>
      </c>
      <c r="AC3" s="26">
        <v>1077</v>
      </c>
      <c r="AD3" s="26">
        <v>84</v>
      </c>
      <c r="AE3" s="26">
        <v>272175</v>
      </c>
      <c r="AF3" s="26">
        <v>2</v>
      </c>
      <c r="AG3" s="26">
        <v>5</v>
      </c>
      <c r="AH3" s="26">
        <v>7</v>
      </c>
      <c r="AI3" s="26">
        <v>575</v>
      </c>
      <c r="AJ3" s="26">
        <v>2</v>
      </c>
      <c r="AK3" s="26">
        <v>531</v>
      </c>
      <c r="AL3" s="26">
        <v>1</v>
      </c>
      <c r="AM3" s="26">
        <v>8</v>
      </c>
      <c r="AP3" s="26">
        <v>2</v>
      </c>
      <c r="AQ3" s="26">
        <v>71168</v>
      </c>
      <c r="AR3" s="26">
        <v>3</v>
      </c>
      <c r="AS3" s="26">
        <v>394842</v>
      </c>
    </row>
    <row r="4" spans="1:16384" s="26" customFormat="1" ht="15.75">
      <c r="A4" s="29" t="s">
        <v>351</v>
      </c>
      <c r="B4" s="33" t="s">
        <v>352</v>
      </c>
      <c r="C4" s="29" t="s">
        <v>353</v>
      </c>
      <c r="D4" s="29" t="s">
        <v>354</v>
      </c>
      <c r="E4" s="29" t="s">
        <v>355</v>
      </c>
      <c r="F4" s="26">
        <v>106</v>
      </c>
      <c r="G4" s="26">
        <v>632</v>
      </c>
      <c r="H4" s="26">
        <v>1</v>
      </c>
      <c r="I4" s="26">
        <v>35</v>
      </c>
      <c r="J4" s="26">
        <v>5762</v>
      </c>
      <c r="K4" s="26">
        <v>3023706</v>
      </c>
      <c r="L4" s="26">
        <v>3</v>
      </c>
      <c r="M4" s="26">
        <v>1</v>
      </c>
      <c r="N4" s="26">
        <v>2017348</v>
      </c>
      <c r="O4" s="26">
        <v>1068</v>
      </c>
      <c r="P4" s="26">
        <v>11</v>
      </c>
      <c r="Q4" s="26">
        <v>17</v>
      </c>
      <c r="R4" s="26">
        <v>20</v>
      </c>
      <c r="S4" s="26">
        <v>42</v>
      </c>
      <c r="T4" s="26">
        <v>2</v>
      </c>
      <c r="U4" s="26">
        <v>227</v>
      </c>
      <c r="V4" s="26">
        <v>574</v>
      </c>
      <c r="W4" s="26">
        <v>12</v>
      </c>
      <c r="X4" s="26">
        <v>80</v>
      </c>
      <c r="Y4" s="26">
        <v>54676</v>
      </c>
      <c r="Z4" s="26">
        <v>1057</v>
      </c>
      <c r="AB4" s="26">
        <v>134</v>
      </c>
      <c r="AC4" s="26">
        <v>1911</v>
      </c>
      <c r="AD4" s="26">
        <v>84</v>
      </c>
      <c r="AE4" s="26">
        <v>296734</v>
      </c>
      <c r="AF4" s="26">
        <v>2</v>
      </c>
      <c r="AG4" s="26">
        <v>9</v>
      </c>
      <c r="AH4" s="26">
        <v>8</v>
      </c>
      <c r="AI4" s="26">
        <v>628</v>
      </c>
      <c r="AJ4" s="26">
        <v>2</v>
      </c>
      <c r="AK4" s="26">
        <v>646</v>
      </c>
      <c r="AL4" s="26">
        <v>1</v>
      </c>
      <c r="AM4" s="26">
        <v>5</v>
      </c>
      <c r="AN4" s="26">
        <v>6</v>
      </c>
      <c r="AP4" s="26">
        <v>3</v>
      </c>
      <c r="AQ4" s="26">
        <v>189492</v>
      </c>
      <c r="AR4" s="26">
        <v>4</v>
      </c>
      <c r="AS4" s="26">
        <v>449214</v>
      </c>
    </row>
    <row r="5" spans="1:16384" s="26" customFormat="1" ht="15.75">
      <c r="A5" s="29" t="s">
        <v>330</v>
      </c>
      <c r="B5" s="33" t="s">
        <v>326</v>
      </c>
      <c r="C5" s="29" t="s">
        <v>331</v>
      </c>
      <c r="D5" s="29" t="s">
        <v>328</v>
      </c>
      <c r="E5" s="29" t="s">
        <v>329</v>
      </c>
      <c r="G5" s="26">
        <v>595</v>
      </c>
      <c r="H5" s="26">
        <v>42</v>
      </c>
      <c r="K5" s="26">
        <v>1068042</v>
      </c>
      <c r="L5" s="26">
        <v>6</v>
      </c>
      <c r="M5" s="26">
        <v>10</v>
      </c>
      <c r="N5" s="26">
        <v>324864</v>
      </c>
      <c r="O5" s="26">
        <v>831</v>
      </c>
      <c r="P5" s="26">
        <v>7</v>
      </c>
      <c r="Q5" s="26">
        <v>11</v>
      </c>
      <c r="R5" s="26">
        <v>9</v>
      </c>
      <c r="S5" s="26">
        <v>66</v>
      </c>
      <c r="T5" s="26">
        <v>4</v>
      </c>
      <c r="U5" s="26">
        <v>45</v>
      </c>
      <c r="V5" s="26">
        <v>745</v>
      </c>
      <c r="W5" s="26">
        <v>1</v>
      </c>
      <c r="X5" s="26">
        <v>224</v>
      </c>
      <c r="Y5" s="26">
        <v>83771</v>
      </c>
      <c r="AA5" s="26">
        <v>2</v>
      </c>
      <c r="AB5" s="26">
        <v>1806</v>
      </c>
      <c r="AC5" s="26">
        <v>948</v>
      </c>
      <c r="AD5" s="26">
        <v>68</v>
      </c>
      <c r="AE5" s="26">
        <v>283377</v>
      </c>
      <c r="AF5" s="26">
        <v>8</v>
      </c>
      <c r="AG5" s="26">
        <v>14</v>
      </c>
      <c r="AH5" s="26">
        <v>18</v>
      </c>
      <c r="AI5" s="26">
        <v>1592</v>
      </c>
      <c r="AJ5" s="26">
        <v>8</v>
      </c>
      <c r="AK5" s="26">
        <v>324</v>
      </c>
      <c r="AL5" s="26">
        <v>4</v>
      </c>
      <c r="AM5" s="26">
        <v>3</v>
      </c>
      <c r="AN5" s="26">
        <v>28</v>
      </c>
      <c r="AO5" s="26">
        <v>12</v>
      </c>
      <c r="AP5" s="26">
        <v>4</v>
      </c>
      <c r="AQ5" s="26">
        <v>20010</v>
      </c>
      <c r="AR5" s="26">
        <v>6</v>
      </c>
      <c r="AS5" s="26">
        <v>331634</v>
      </c>
    </row>
    <row r="6" spans="1:16384" s="26" customFormat="1" ht="15.75">
      <c r="A6" s="29" t="s">
        <v>325</v>
      </c>
      <c r="B6" s="33" t="s">
        <v>326</v>
      </c>
      <c r="C6" s="29" t="s">
        <v>327</v>
      </c>
      <c r="D6" s="29" t="s">
        <v>328</v>
      </c>
      <c r="E6" s="29" t="s">
        <v>329</v>
      </c>
      <c r="F6" s="26">
        <v>1789</v>
      </c>
      <c r="G6" s="26">
        <v>2</v>
      </c>
      <c r="H6" s="26">
        <v>79</v>
      </c>
      <c r="J6" s="26">
        <v>2083</v>
      </c>
      <c r="K6" s="26">
        <v>1205463</v>
      </c>
      <c r="L6" s="26">
        <v>4</v>
      </c>
      <c r="M6" s="26">
        <v>1</v>
      </c>
      <c r="N6" s="26">
        <v>436553</v>
      </c>
      <c r="O6" s="26">
        <v>975</v>
      </c>
      <c r="P6" s="26">
        <v>9</v>
      </c>
      <c r="Q6" s="26">
        <v>10</v>
      </c>
      <c r="R6" s="26">
        <v>10</v>
      </c>
      <c r="S6" s="26">
        <v>60</v>
      </c>
      <c r="T6" s="26">
        <v>8</v>
      </c>
      <c r="U6" s="26">
        <v>198</v>
      </c>
      <c r="V6" s="26">
        <v>175</v>
      </c>
      <c r="W6" s="26">
        <v>12</v>
      </c>
      <c r="X6" s="26">
        <v>53</v>
      </c>
      <c r="Y6" s="26">
        <v>41593</v>
      </c>
      <c r="Z6" s="26">
        <v>835</v>
      </c>
      <c r="AA6" s="26">
        <v>3</v>
      </c>
      <c r="AB6" s="26">
        <v>62</v>
      </c>
      <c r="AC6" s="26">
        <v>870</v>
      </c>
      <c r="AD6" s="26">
        <v>46</v>
      </c>
      <c r="AE6" s="26">
        <v>196930</v>
      </c>
      <c r="AF6" s="26">
        <v>4</v>
      </c>
      <c r="AG6" s="26">
        <v>9</v>
      </c>
      <c r="AH6" s="26">
        <v>14</v>
      </c>
      <c r="AI6" s="26">
        <v>866</v>
      </c>
      <c r="AJ6" s="26">
        <v>4</v>
      </c>
      <c r="AK6" s="26">
        <v>456</v>
      </c>
      <c r="AL6" s="26">
        <v>2</v>
      </c>
      <c r="AM6" s="26">
        <v>2</v>
      </c>
      <c r="AN6" s="26">
        <v>28</v>
      </c>
      <c r="AO6" s="26">
        <v>4</v>
      </c>
      <c r="AP6" s="26">
        <v>6</v>
      </c>
      <c r="AQ6" s="26">
        <v>30405</v>
      </c>
      <c r="AR6" s="26">
        <v>12</v>
      </c>
      <c r="AS6" s="26">
        <v>485578</v>
      </c>
    </row>
    <row r="7" spans="1:16384" s="26" customFormat="1" ht="15.75">
      <c r="A7" s="29" t="s">
        <v>383</v>
      </c>
      <c r="B7" s="33" t="s">
        <v>357</v>
      </c>
      <c r="C7" s="29" t="s">
        <v>384</v>
      </c>
      <c r="D7" s="29" t="s">
        <v>385</v>
      </c>
      <c r="E7" s="29" t="s">
        <v>386</v>
      </c>
      <c r="F7" s="26">
        <v>2367</v>
      </c>
      <c r="G7" s="26">
        <v>1024</v>
      </c>
      <c r="H7" s="26">
        <v>50</v>
      </c>
      <c r="I7" s="26">
        <v>44</v>
      </c>
      <c r="J7" s="26">
        <v>12565</v>
      </c>
      <c r="K7" s="26">
        <v>3638185</v>
      </c>
      <c r="L7" s="26">
        <v>9</v>
      </c>
      <c r="M7" s="26">
        <v>1</v>
      </c>
      <c r="N7" s="26">
        <v>2073927</v>
      </c>
      <c r="O7" s="26">
        <v>1043</v>
      </c>
      <c r="P7" s="26">
        <v>9</v>
      </c>
      <c r="Q7" s="26">
        <v>13</v>
      </c>
      <c r="R7" s="26">
        <v>14</v>
      </c>
      <c r="S7" s="26">
        <v>54</v>
      </c>
      <c r="T7" s="26">
        <v>40</v>
      </c>
      <c r="U7" s="26">
        <v>125</v>
      </c>
      <c r="V7" s="26">
        <v>1081</v>
      </c>
      <c r="W7" s="26">
        <v>27</v>
      </c>
      <c r="X7" s="26">
        <v>432</v>
      </c>
      <c r="Y7" s="26">
        <v>66220</v>
      </c>
      <c r="Z7" s="26">
        <v>1315</v>
      </c>
      <c r="AA7" s="26">
        <v>6</v>
      </c>
      <c r="AB7" s="26">
        <v>986</v>
      </c>
      <c r="AC7" s="26">
        <v>1842</v>
      </c>
      <c r="AD7" s="26">
        <v>96</v>
      </c>
      <c r="AE7" s="26">
        <v>357851</v>
      </c>
      <c r="AF7" s="26">
        <v>2</v>
      </c>
      <c r="AG7" s="26">
        <v>10</v>
      </c>
      <c r="AH7" s="26">
        <v>7</v>
      </c>
      <c r="AI7" s="26">
        <v>687</v>
      </c>
      <c r="AJ7" s="26">
        <v>2</v>
      </c>
      <c r="AK7" s="26">
        <v>762</v>
      </c>
      <c r="AL7" s="26">
        <v>1</v>
      </c>
      <c r="AM7" s="26">
        <v>3</v>
      </c>
      <c r="AN7" s="26">
        <v>26</v>
      </c>
      <c r="AO7" s="26">
        <v>4</v>
      </c>
      <c r="AP7" s="26">
        <v>3</v>
      </c>
      <c r="AQ7" s="26">
        <v>295532</v>
      </c>
      <c r="AR7" s="26">
        <v>4</v>
      </c>
      <c r="AS7" s="26">
        <v>735807</v>
      </c>
    </row>
    <row r="8" spans="1:16384" s="26" customFormat="1" ht="15.75">
      <c r="A8" s="29" t="s">
        <v>387</v>
      </c>
      <c r="B8" s="33" t="s">
        <v>361</v>
      </c>
      <c r="C8" s="29" t="s">
        <v>388</v>
      </c>
      <c r="D8" s="29" t="s">
        <v>389</v>
      </c>
      <c r="E8" s="29" t="s">
        <v>390</v>
      </c>
      <c r="F8" s="26">
        <v>1174</v>
      </c>
      <c r="G8" s="26">
        <v>439</v>
      </c>
      <c r="H8" s="26">
        <v>37</v>
      </c>
      <c r="I8" s="26">
        <v>38</v>
      </c>
      <c r="J8" s="26">
        <v>2432</v>
      </c>
      <c r="K8" s="26">
        <v>1517487</v>
      </c>
      <c r="L8" s="26">
        <v>3</v>
      </c>
      <c r="M8" s="26">
        <v>1</v>
      </c>
      <c r="N8" s="26">
        <v>610086</v>
      </c>
      <c r="O8" s="26">
        <v>527</v>
      </c>
      <c r="P8" s="26">
        <v>1</v>
      </c>
      <c r="Q8" s="26">
        <v>4</v>
      </c>
      <c r="R8" s="26">
        <v>4</v>
      </c>
      <c r="S8" s="26">
        <v>42</v>
      </c>
      <c r="T8" s="26">
        <v>2</v>
      </c>
      <c r="U8" s="26">
        <v>28</v>
      </c>
      <c r="V8" s="26">
        <v>422</v>
      </c>
      <c r="W8" s="26">
        <v>24</v>
      </c>
      <c r="X8" s="26">
        <v>228</v>
      </c>
      <c r="Y8" s="26">
        <v>50692</v>
      </c>
      <c r="Z8" s="26">
        <v>959</v>
      </c>
      <c r="AB8" s="26">
        <v>66</v>
      </c>
      <c r="AC8" s="26">
        <v>972</v>
      </c>
      <c r="AD8" s="26">
        <v>47</v>
      </c>
      <c r="AE8" s="26">
        <v>311670</v>
      </c>
      <c r="AF8" s="26">
        <v>2</v>
      </c>
      <c r="AG8" s="26">
        <v>9</v>
      </c>
      <c r="AH8" s="26">
        <v>7</v>
      </c>
      <c r="AI8" s="26">
        <v>580</v>
      </c>
      <c r="AJ8" s="26">
        <v>2</v>
      </c>
      <c r="AK8" s="26">
        <v>465</v>
      </c>
      <c r="AL8" s="26">
        <v>1</v>
      </c>
      <c r="AM8" s="26">
        <v>5</v>
      </c>
      <c r="AN8" s="26">
        <v>6</v>
      </c>
      <c r="AP8" s="26">
        <v>3</v>
      </c>
      <c r="AQ8" s="26">
        <v>62806</v>
      </c>
      <c r="AR8" s="26">
        <v>4</v>
      </c>
      <c r="AS8" s="26">
        <v>470643</v>
      </c>
    </row>
    <row r="9" spans="1:16384" s="26" customFormat="1" ht="15.75">
      <c r="A9" s="29" t="s">
        <v>337</v>
      </c>
      <c r="B9" s="33" t="s">
        <v>338</v>
      </c>
      <c r="C9" s="29" t="s">
        <v>339</v>
      </c>
      <c r="D9" s="29" t="s">
        <v>340</v>
      </c>
      <c r="E9" s="29" t="s">
        <v>341</v>
      </c>
      <c r="F9" s="26">
        <v>940</v>
      </c>
      <c r="G9" s="26">
        <v>459</v>
      </c>
      <c r="H9" s="26">
        <v>56</v>
      </c>
      <c r="I9" s="26">
        <v>25</v>
      </c>
      <c r="J9" s="26">
        <v>3</v>
      </c>
      <c r="K9" s="26">
        <v>2359220</v>
      </c>
      <c r="L9" s="26">
        <v>8</v>
      </c>
      <c r="M9" s="26">
        <v>2</v>
      </c>
      <c r="N9" s="26">
        <v>1362034</v>
      </c>
      <c r="O9" s="26">
        <v>641</v>
      </c>
      <c r="P9" s="26">
        <v>4</v>
      </c>
      <c r="Q9" s="26">
        <v>6</v>
      </c>
      <c r="R9" s="26">
        <v>8</v>
      </c>
      <c r="S9" s="26">
        <v>48</v>
      </c>
      <c r="T9" s="26">
        <v>6</v>
      </c>
      <c r="U9" s="26">
        <v>92</v>
      </c>
      <c r="V9" s="26">
        <v>95</v>
      </c>
      <c r="W9" s="26">
        <v>18</v>
      </c>
      <c r="X9" s="26">
        <v>98</v>
      </c>
      <c r="Y9" s="26">
        <v>67239</v>
      </c>
      <c r="Z9" s="26">
        <v>1719</v>
      </c>
      <c r="AB9" s="26">
        <v>110</v>
      </c>
      <c r="AC9" s="26">
        <v>855</v>
      </c>
      <c r="AD9" s="26">
        <v>69</v>
      </c>
      <c r="AE9" s="26">
        <v>240262</v>
      </c>
      <c r="AF9" s="26">
        <v>2</v>
      </c>
      <c r="AG9" s="26">
        <v>11</v>
      </c>
      <c r="AH9" s="26">
        <v>14</v>
      </c>
      <c r="AI9" s="26">
        <v>633</v>
      </c>
      <c r="AJ9" s="26">
        <v>2</v>
      </c>
      <c r="AK9" s="26">
        <v>540</v>
      </c>
      <c r="AL9" s="26">
        <v>1</v>
      </c>
      <c r="AM9" s="26">
        <v>7</v>
      </c>
      <c r="AP9" s="26">
        <v>3</v>
      </c>
      <c r="AQ9" s="26">
        <v>123918</v>
      </c>
      <c r="AR9" s="26">
        <v>4</v>
      </c>
      <c r="AS9" s="26">
        <v>558657</v>
      </c>
    </row>
    <row r="10" spans="1:16384" s="26" customFormat="1" ht="15.75">
      <c r="A10" s="29" t="s">
        <v>332</v>
      </c>
      <c r="B10" s="29" t="s">
        <v>333</v>
      </c>
      <c r="C10" s="29" t="s">
        <v>334</v>
      </c>
      <c r="D10" s="29" t="s">
        <v>335</v>
      </c>
      <c r="E10" s="29" t="s">
        <v>336</v>
      </c>
      <c r="G10" s="26">
        <v>360</v>
      </c>
      <c r="H10" s="26">
        <v>46</v>
      </c>
      <c r="K10" s="26">
        <v>1381422</v>
      </c>
      <c r="L10" s="26">
        <v>5</v>
      </c>
      <c r="M10" s="26">
        <v>2</v>
      </c>
      <c r="N10" s="26">
        <v>262806</v>
      </c>
      <c r="O10" s="26">
        <v>259</v>
      </c>
      <c r="P10" s="26">
        <v>3</v>
      </c>
      <c r="Q10" s="26">
        <v>1</v>
      </c>
      <c r="S10" s="26">
        <v>66</v>
      </c>
      <c r="T10" s="26">
        <v>8</v>
      </c>
      <c r="V10" s="26">
        <v>11</v>
      </c>
      <c r="X10" s="26">
        <v>20</v>
      </c>
      <c r="Y10" s="26">
        <v>59356</v>
      </c>
      <c r="AB10" s="26">
        <v>342</v>
      </c>
      <c r="AC10" s="26">
        <v>690</v>
      </c>
      <c r="AD10" s="26">
        <v>22</v>
      </c>
      <c r="AE10" s="26">
        <v>12370</v>
      </c>
      <c r="AF10" s="26">
        <v>12</v>
      </c>
      <c r="AG10" s="26">
        <v>7</v>
      </c>
      <c r="AH10" s="26">
        <v>20</v>
      </c>
      <c r="AI10" s="26">
        <v>2257</v>
      </c>
      <c r="AJ10" s="26">
        <v>12</v>
      </c>
      <c r="AK10" s="26">
        <v>92</v>
      </c>
      <c r="AL10" s="26">
        <v>6</v>
      </c>
      <c r="AM10" s="26">
        <v>1</v>
      </c>
      <c r="AN10" s="26">
        <v>18</v>
      </c>
      <c r="AP10" s="26">
        <v>5</v>
      </c>
      <c r="AQ10" s="26">
        <v>6042</v>
      </c>
      <c r="AR10" s="26">
        <v>9</v>
      </c>
      <c r="AS10" s="26">
        <v>379507</v>
      </c>
    </row>
    <row r="11" spans="1:16384" s="26" customFormat="1" ht="15.75">
      <c r="A11" s="29" t="s">
        <v>369</v>
      </c>
      <c r="B11" s="29" t="s">
        <v>333</v>
      </c>
      <c r="C11" s="29" t="s">
        <v>370</v>
      </c>
      <c r="D11" s="29" t="s">
        <v>335</v>
      </c>
      <c r="E11" s="29" t="s">
        <v>371</v>
      </c>
      <c r="F11" s="26">
        <v>238</v>
      </c>
      <c r="G11" s="26">
        <v>1</v>
      </c>
      <c r="H11" s="26">
        <v>24</v>
      </c>
      <c r="K11" s="26">
        <v>901021</v>
      </c>
      <c r="L11" s="26">
        <v>6</v>
      </c>
      <c r="M11" s="26">
        <v>2</v>
      </c>
      <c r="N11" s="26">
        <v>442924</v>
      </c>
      <c r="O11" s="26">
        <v>546</v>
      </c>
      <c r="P11" s="26">
        <v>2</v>
      </c>
      <c r="Q11" s="26">
        <v>4</v>
      </c>
      <c r="R11" s="26">
        <v>6</v>
      </c>
      <c r="S11" s="26">
        <v>48</v>
      </c>
      <c r="U11" s="26">
        <v>52</v>
      </c>
      <c r="V11" s="26">
        <v>135</v>
      </c>
      <c r="W11" s="26">
        <v>12</v>
      </c>
      <c r="X11" s="26">
        <v>40</v>
      </c>
      <c r="Y11" s="26">
        <v>40233</v>
      </c>
      <c r="Z11" s="26">
        <v>224</v>
      </c>
      <c r="AB11" s="26">
        <v>34</v>
      </c>
      <c r="AC11" s="26">
        <v>252</v>
      </c>
      <c r="AD11" s="26">
        <v>8</v>
      </c>
      <c r="AE11" s="26">
        <v>80001</v>
      </c>
      <c r="AF11" s="26">
        <v>2</v>
      </c>
      <c r="AG11" s="26">
        <v>6</v>
      </c>
      <c r="AH11" s="26">
        <v>7</v>
      </c>
      <c r="AI11" s="26">
        <v>423</v>
      </c>
      <c r="AJ11" s="26">
        <v>2</v>
      </c>
      <c r="AK11" s="26">
        <v>238</v>
      </c>
      <c r="AL11" s="26">
        <v>1</v>
      </c>
      <c r="AM11" s="26">
        <v>3</v>
      </c>
      <c r="AN11" s="26">
        <v>3</v>
      </c>
      <c r="AP11" s="26">
        <v>3</v>
      </c>
      <c r="AQ11" s="26">
        <v>16684</v>
      </c>
      <c r="AR11" s="26">
        <v>6</v>
      </c>
      <c r="AS11" s="26">
        <v>318999</v>
      </c>
    </row>
    <row r="12" spans="1:16384" s="26" customFormat="1" ht="15.75">
      <c r="A12" s="29" t="s">
        <v>372</v>
      </c>
      <c r="B12" s="29" t="s">
        <v>333</v>
      </c>
      <c r="C12" s="29" t="s">
        <v>373</v>
      </c>
      <c r="D12" s="29" t="s">
        <v>335</v>
      </c>
      <c r="E12" s="29" t="s">
        <v>374</v>
      </c>
      <c r="F12" s="26">
        <v>4985</v>
      </c>
      <c r="G12" s="26">
        <v>1</v>
      </c>
      <c r="H12" s="26">
        <v>68</v>
      </c>
      <c r="J12" s="26">
        <v>6263</v>
      </c>
      <c r="K12" s="26">
        <v>1324632</v>
      </c>
      <c r="L12" s="26">
        <v>5</v>
      </c>
      <c r="M12" s="26">
        <v>1</v>
      </c>
      <c r="N12" s="26">
        <v>545188</v>
      </c>
      <c r="O12" s="26">
        <v>822</v>
      </c>
      <c r="P12" s="26">
        <v>9</v>
      </c>
      <c r="Q12" s="26">
        <v>6</v>
      </c>
      <c r="R12" s="26">
        <v>5</v>
      </c>
      <c r="S12" s="26">
        <v>36</v>
      </c>
      <c r="T12" s="26">
        <v>2</v>
      </c>
      <c r="U12" s="26">
        <v>16</v>
      </c>
      <c r="V12" s="26">
        <v>1089</v>
      </c>
      <c r="W12" s="26">
        <v>25</v>
      </c>
      <c r="X12" s="26">
        <v>373</v>
      </c>
      <c r="Y12" s="26">
        <v>45555</v>
      </c>
      <c r="Z12" s="26">
        <v>725</v>
      </c>
      <c r="AB12" s="26">
        <v>14</v>
      </c>
      <c r="AC12" s="26">
        <v>1515</v>
      </c>
      <c r="AD12" s="26">
        <v>84</v>
      </c>
      <c r="AE12" s="26">
        <v>331306</v>
      </c>
      <c r="AF12" s="26">
        <v>2</v>
      </c>
      <c r="AG12" s="26">
        <v>6</v>
      </c>
      <c r="AH12" s="26">
        <v>9</v>
      </c>
      <c r="AI12" s="26">
        <v>446</v>
      </c>
      <c r="AJ12" s="26">
        <v>2</v>
      </c>
      <c r="AK12" s="26">
        <v>261</v>
      </c>
      <c r="AL12" s="26">
        <v>1</v>
      </c>
      <c r="AM12" s="26">
        <v>1</v>
      </c>
      <c r="AN12" s="26">
        <v>5</v>
      </c>
      <c r="AO12" s="26">
        <v>3</v>
      </c>
      <c r="AP12" s="26">
        <v>3</v>
      </c>
      <c r="AQ12" s="26">
        <v>19964</v>
      </c>
      <c r="AR12" s="26">
        <v>6</v>
      </c>
      <c r="AS12" s="26">
        <v>357911</v>
      </c>
    </row>
    <row r="13" spans="1:16384" s="26" customFormat="1" ht="15.75">
      <c r="A13" s="29" t="s">
        <v>360</v>
      </c>
      <c r="B13" s="33" t="s">
        <v>361</v>
      </c>
      <c r="C13" s="29" t="s">
        <v>362</v>
      </c>
      <c r="D13" s="29" t="s">
        <v>363</v>
      </c>
      <c r="E13" s="29" t="s">
        <v>364</v>
      </c>
      <c r="G13" s="26">
        <v>612</v>
      </c>
      <c r="H13" s="26">
        <v>43</v>
      </c>
      <c r="K13" s="26">
        <v>278798</v>
      </c>
      <c r="L13" s="26">
        <v>30</v>
      </c>
      <c r="M13" s="26">
        <v>4</v>
      </c>
      <c r="N13" s="26">
        <v>54768</v>
      </c>
      <c r="O13" s="26">
        <v>301</v>
      </c>
      <c r="S13" s="26">
        <v>192</v>
      </c>
      <c r="V13" s="26">
        <v>43</v>
      </c>
      <c r="X13" s="26">
        <v>16</v>
      </c>
      <c r="Y13" s="26">
        <v>27344</v>
      </c>
      <c r="Z13" s="26">
        <v>178</v>
      </c>
      <c r="AC13" s="26">
        <v>948</v>
      </c>
      <c r="AD13" s="26">
        <v>52</v>
      </c>
      <c r="AF13" s="26">
        <v>12</v>
      </c>
      <c r="AG13" s="26">
        <v>20</v>
      </c>
      <c r="AH13" s="26">
        <v>27</v>
      </c>
      <c r="AI13" s="26">
        <v>1396</v>
      </c>
      <c r="AJ13" s="26">
        <v>10</v>
      </c>
      <c r="AL13" s="26">
        <v>6</v>
      </c>
      <c r="AM13" s="26">
        <v>2</v>
      </c>
      <c r="AN13" s="26">
        <v>12</v>
      </c>
      <c r="AP13" s="26">
        <v>7</v>
      </c>
      <c r="AR13" s="26">
        <v>158</v>
      </c>
      <c r="AS13" s="26">
        <v>178714</v>
      </c>
    </row>
    <row r="14" spans="1:16384" s="26" customFormat="1" ht="15.75">
      <c r="A14" s="29" t="s">
        <v>365</v>
      </c>
      <c r="B14" s="33" t="s">
        <v>366</v>
      </c>
      <c r="C14" s="29" t="s">
        <v>367</v>
      </c>
      <c r="D14" s="29" t="s">
        <v>317</v>
      </c>
      <c r="E14" s="29" t="s">
        <v>368</v>
      </c>
      <c r="F14" s="26">
        <v>1337</v>
      </c>
      <c r="G14" s="26">
        <v>406</v>
      </c>
      <c r="H14" s="26">
        <v>31</v>
      </c>
      <c r="I14" s="26">
        <v>28</v>
      </c>
      <c r="J14" s="26">
        <v>21633</v>
      </c>
      <c r="K14" s="26">
        <v>1839037</v>
      </c>
      <c r="L14" s="26">
        <v>5</v>
      </c>
      <c r="M14" s="26">
        <v>1</v>
      </c>
      <c r="N14" s="26">
        <v>725647</v>
      </c>
      <c r="O14" s="26">
        <v>826</v>
      </c>
      <c r="P14" s="26">
        <v>9</v>
      </c>
      <c r="Q14" s="26">
        <v>12</v>
      </c>
      <c r="R14" s="26">
        <v>12</v>
      </c>
      <c r="S14" s="26">
        <v>36</v>
      </c>
      <c r="T14" s="26">
        <v>2</v>
      </c>
      <c r="U14" s="26">
        <v>96</v>
      </c>
      <c r="V14" s="26">
        <v>815</v>
      </c>
      <c r="W14" s="26">
        <v>25</v>
      </c>
      <c r="X14" s="26">
        <v>135</v>
      </c>
      <c r="Y14" s="26">
        <v>52348</v>
      </c>
      <c r="Z14" s="26">
        <v>855</v>
      </c>
      <c r="AA14" s="26">
        <v>5</v>
      </c>
      <c r="AB14" s="26">
        <v>570</v>
      </c>
      <c r="AC14" s="26">
        <v>1146</v>
      </c>
      <c r="AD14" s="26">
        <v>71</v>
      </c>
      <c r="AE14" s="26">
        <v>352849</v>
      </c>
      <c r="AF14" s="26">
        <v>2</v>
      </c>
      <c r="AG14" s="26">
        <v>9</v>
      </c>
      <c r="AH14" s="26">
        <v>8</v>
      </c>
      <c r="AI14" s="26">
        <v>608</v>
      </c>
      <c r="AJ14" s="26">
        <v>2</v>
      </c>
      <c r="AK14" s="26">
        <v>548</v>
      </c>
      <c r="AL14" s="26">
        <v>1</v>
      </c>
      <c r="AM14" s="26">
        <v>5</v>
      </c>
      <c r="AN14" s="26">
        <v>10</v>
      </c>
      <c r="AO14" s="26">
        <v>3</v>
      </c>
      <c r="AP14" s="26">
        <v>3</v>
      </c>
      <c r="AQ14" s="26">
        <v>113552</v>
      </c>
      <c r="AR14" s="26">
        <v>4</v>
      </c>
      <c r="AS14" s="26">
        <v>534647</v>
      </c>
    </row>
    <row r="15" spans="1:16384" s="26" customFormat="1" ht="15.75">
      <c r="A15" s="29" t="s">
        <v>314</v>
      </c>
      <c r="B15" s="33" t="s">
        <v>315</v>
      </c>
      <c r="C15" s="29" t="s">
        <v>316</v>
      </c>
      <c r="D15" s="29" t="s">
        <v>317</v>
      </c>
      <c r="E15" s="29" t="s">
        <v>318</v>
      </c>
      <c r="G15" s="26">
        <v>5677</v>
      </c>
      <c r="H15" s="26">
        <v>253</v>
      </c>
      <c r="K15" s="26">
        <v>1773197</v>
      </c>
      <c r="L15" s="26">
        <v>671</v>
      </c>
      <c r="M15" s="26">
        <v>86</v>
      </c>
      <c r="N15" s="26">
        <v>131151</v>
      </c>
      <c r="O15" s="26">
        <v>916</v>
      </c>
      <c r="P15" s="26">
        <v>135</v>
      </c>
      <c r="Q15" s="26">
        <v>55</v>
      </c>
      <c r="R15" s="26">
        <v>76</v>
      </c>
      <c r="S15" s="26">
        <v>2124</v>
      </c>
      <c r="V15" s="26">
        <v>524</v>
      </c>
      <c r="W15" s="26">
        <v>61</v>
      </c>
      <c r="X15" s="26">
        <v>263</v>
      </c>
      <c r="Y15" s="26">
        <v>73177</v>
      </c>
      <c r="Z15" s="26">
        <v>252</v>
      </c>
      <c r="AC15" s="26">
        <v>4857</v>
      </c>
      <c r="AD15" s="26">
        <v>1389</v>
      </c>
      <c r="AF15" s="26">
        <v>104</v>
      </c>
      <c r="AG15" s="26">
        <v>226</v>
      </c>
      <c r="AH15" s="26">
        <v>369</v>
      </c>
      <c r="AI15" s="26">
        <v>13243</v>
      </c>
      <c r="AJ15" s="26">
        <v>98</v>
      </c>
      <c r="AL15" s="26">
        <v>52</v>
      </c>
      <c r="AM15" s="26">
        <v>49</v>
      </c>
      <c r="AN15" s="26">
        <v>433</v>
      </c>
      <c r="AO15" s="26">
        <v>59</v>
      </c>
      <c r="AP15" s="26">
        <v>53</v>
      </c>
      <c r="AR15" s="26">
        <v>1103</v>
      </c>
      <c r="AS15" s="26">
        <v>1498577</v>
      </c>
    </row>
    <row r="16" spans="1:16384" s="26" customFormat="1" ht="15.75">
      <c r="A16" s="29" t="s">
        <v>319</v>
      </c>
      <c r="B16" s="33" t="s">
        <v>320</v>
      </c>
      <c r="C16" s="29" t="s">
        <v>316</v>
      </c>
      <c r="D16" s="29" t="s">
        <v>317</v>
      </c>
      <c r="E16" s="29" t="s">
        <v>321</v>
      </c>
      <c r="G16" s="26">
        <v>10240</v>
      </c>
      <c r="H16" s="26">
        <v>1203</v>
      </c>
      <c r="K16" s="26">
        <v>2130730</v>
      </c>
      <c r="L16" s="26">
        <v>1033</v>
      </c>
      <c r="M16" s="26">
        <v>108</v>
      </c>
      <c r="N16" s="26">
        <v>130057</v>
      </c>
      <c r="O16" s="26">
        <v>944</v>
      </c>
      <c r="P16" s="26">
        <v>621</v>
      </c>
      <c r="Q16" s="26">
        <v>228</v>
      </c>
      <c r="R16" s="26">
        <v>255</v>
      </c>
      <c r="S16" s="26">
        <v>2316</v>
      </c>
      <c r="V16" s="26">
        <v>321</v>
      </c>
      <c r="W16" s="26">
        <v>1</v>
      </c>
      <c r="X16" s="26">
        <v>66</v>
      </c>
      <c r="Y16" s="26">
        <v>35068</v>
      </c>
      <c r="Z16" s="26">
        <v>168</v>
      </c>
      <c r="AC16" s="26">
        <v>9552</v>
      </c>
      <c r="AD16" s="26">
        <v>2015</v>
      </c>
      <c r="AE16" s="26">
        <v>88644</v>
      </c>
      <c r="AF16" s="26">
        <v>112</v>
      </c>
      <c r="AG16" s="26">
        <v>222</v>
      </c>
      <c r="AH16" s="26">
        <v>277</v>
      </c>
      <c r="AI16" s="26">
        <v>13788</v>
      </c>
      <c r="AJ16" s="26">
        <v>110</v>
      </c>
      <c r="AL16" s="26">
        <v>56</v>
      </c>
      <c r="AM16" s="26">
        <v>54</v>
      </c>
      <c r="AN16" s="26">
        <v>687</v>
      </c>
      <c r="AO16" s="26">
        <v>267</v>
      </c>
      <c r="AP16" s="26">
        <v>57</v>
      </c>
      <c r="AR16" s="26">
        <v>1505</v>
      </c>
      <c r="AS16" s="26">
        <v>1797835</v>
      </c>
    </row>
    <row r="17" spans="1:45" s="26" customFormat="1" ht="15.75">
      <c r="A17" s="29" t="s">
        <v>323</v>
      </c>
      <c r="B17" s="33" t="s">
        <v>320</v>
      </c>
      <c r="C17" s="29" t="s">
        <v>316</v>
      </c>
      <c r="D17" s="29" t="s">
        <v>317</v>
      </c>
      <c r="E17" s="29" t="s">
        <v>321</v>
      </c>
      <c r="G17" s="26">
        <v>13536</v>
      </c>
      <c r="H17" s="26">
        <v>1193</v>
      </c>
      <c r="K17" s="26">
        <v>2787449</v>
      </c>
      <c r="L17" s="26">
        <v>1157</v>
      </c>
      <c r="M17" s="26">
        <v>141</v>
      </c>
      <c r="N17" s="26">
        <v>135362</v>
      </c>
      <c r="O17" s="26">
        <v>646</v>
      </c>
      <c r="P17" s="26">
        <v>425</v>
      </c>
      <c r="Q17" s="26">
        <v>185</v>
      </c>
      <c r="R17" s="26">
        <v>211</v>
      </c>
      <c r="S17" s="26">
        <v>3240</v>
      </c>
      <c r="V17" s="26">
        <v>363</v>
      </c>
      <c r="W17" s="26">
        <v>5</v>
      </c>
      <c r="X17" s="26">
        <v>100</v>
      </c>
      <c r="Y17" s="26">
        <v>37823</v>
      </c>
      <c r="Z17" s="26">
        <v>172</v>
      </c>
      <c r="AC17" s="26">
        <v>9183</v>
      </c>
      <c r="AD17" s="26">
        <v>1573</v>
      </c>
      <c r="AE17" s="26">
        <v>74941</v>
      </c>
      <c r="AF17" s="26">
        <v>160</v>
      </c>
      <c r="AG17" s="26">
        <v>311</v>
      </c>
      <c r="AH17" s="26">
        <v>385</v>
      </c>
      <c r="AI17" s="26">
        <v>19664</v>
      </c>
      <c r="AJ17" s="26">
        <v>156</v>
      </c>
      <c r="AL17" s="26">
        <v>80</v>
      </c>
      <c r="AM17" s="26">
        <v>71</v>
      </c>
      <c r="AN17" s="26">
        <v>683</v>
      </c>
      <c r="AO17" s="26">
        <v>201</v>
      </c>
      <c r="AP17" s="26">
        <v>81</v>
      </c>
      <c r="AR17" s="26">
        <v>2101</v>
      </c>
      <c r="AS17" s="26">
        <v>2463807</v>
      </c>
    </row>
    <row r="18" spans="1:45" s="26" customFormat="1" ht="15.75">
      <c r="A18" s="29" t="s">
        <v>322</v>
      </c>
      <c r="B18" s="33" t="s">
        <v>320</v>
      </c>
      <c r="C18" s="29" t="s">
        <v>316</v>
      </c>
      <c r="D18" s="29" t="s">
        <v>317</v>
      </c>
      <c r="E18" s="29" t="s">
        <v>321</v>
      </c>
      <c r="G18" s="26">
        <v>11780</v>
      </c>
      <c r="H18" s="26">
        <v>2569</v>
      </c>
      <c r="K18" s="26">
        <v>2397731</v>
      </c>
      <c r="L18" s="26">
        <v>1006</v>
      </c>
      <c r="M18" s="26">
        <v>144</v>
      </c>
      <c r="N18" s="26">
        <v>157128</v>
      </c>
      <c r="O18" s="26">
        <v>1028</v>
      </c>
      <c r="P18" s="26">
        <v>525</v>
      </c>
      <c r="Q18" s="26">
        <v>341</v>
      </c>
      <c r="R18" s="26">
        <v>341</v>
      </c>
      <c r="S18" s="26">
        <v>2772</v>
      </c>
      <c r="V18" s="26">
        <v>241</v>
      </c>
      <c r="W18" s="26">
        <v>17</v>
      </c>
      <c r="X18" s="26">
        <v>116</v>
      </c>
      <c r="Y18" s="26">
        <v>34592</v>
      </c>
      <c r="Z18" s="26">
        <v>112</v>
      </c>
      <c r="AC18" s="26">
        <v>12657</v>
      </c>
      <c r="AD18" s="26">
        <v>4171</v>
      </c>
      <c r="AE18" s="26">
        <v>88658</v>
      </c>
      <c r="AF18" s="26">
        <v>128</v>
      </c>
      <c r="AG18" s="26">
        <v>264</v>
      </c>
      <c r="AH18" s="26">
        <v>317</v>
      </c>
      <c r="AI18" s="26">
        <v>15498</v>
      </c>
      <c r="AJ18" s="26">
        <v>126</v>
      </c>
      <c r="AL18" s="26">
        <v>64</v>
      </c>
      <c r="AM18" s="26">
        <v>72</v>
      </c>
      <c r="AN18" s="26">
        <v>634</v>
      </c>
      <c r="AO18" s="26">
        <v>374</v>
      </c>
      <c r="AP18" s="26">
        <v>65</v>
      </c>
      <c r="AR18" s="26">
        <v>1711</v>
      </c>
      <c r="AS18" s="26">
        <v>2012798</v>
      </c>
    </row>
    <row r="19" spans="1:45" s="26" customFormat="1" ht="15.75">
      <c r="A19" s="29" t="s">
        <v>324</v>
      </c>
      <c r="B19" s="33" t="s">
        <v>320</v>
      </c>
      <c r="C19" s="29" t="s">
        <v>316</v>
      </c>
      <c r="D19" s="29" t="s">
        <v>317</v>
      </c>
      <c r="E19" s="29" t="s">
        <v>321</v>
      </c>
      <c r="K19" s="26">
        <v>10</v>
      </c>
      <c r="N19" s="26">
        <v>9</v>
      </c>
    </row>
    <row r="20" spans="1:45" s="26" customFormat="1" ht="15.75">
      <c r="A20" s="29" t="s">
        <v>375</v>
      </c>
      <c r="B20" s="33" t="s">
        <v>326</v>
      </c>
      <c r="C20" s="29" t="s">
        <v>376</v>
      </c>
      <c r="D20" s="29" t="s">
        <v>349</v>
      </c>
      <c r="E20" s="29" t="s">
        <v>377</v>
      </c>
      <c r="F20" s="26">
        <v>758</v>
      </c>
      <c r="G20" s="26">
        <v>742</v>
      </c>
      <c r="H20" s="26">
        <v>40</v>
      </c>
      <c r="I20" s="26">
        <v>45</v>
      </c>
      <c r="J20" s="26">
        <v>7351</v>
      </c>
      <c r="K20" s="26">
        <v>1860223</v>
      </c>
      <c r="L20" s="26">
        <v>10</v>
      </c>
      <c r="M20" s="26">
        <v>2</v>
      </c>
      <c r="N20" s="26">
        <v>777476</v>
      </c>
      <c r="O20" s="26">
        <v>552</v>
      </c>
      <c r="P20" s="26">
        <v>2</v>
      </c>
      <c r="Q20" s="26">
        <v>6</v>
      </c>
      <c r="R20" s="26">
        <v>11</v>
      </c>
      <c r="S20" s="26">
        <v>48</v>
      </c>
      <c r="T20" s="26">
        <v>4</v>
      </c>
      <c r="U20" s="26">
        <v>66</v>
      </c>
      <c r="V20" s="26">
        <v>97</v>
      </c>
      <c r="W20" s="26">
        <v>12</v>
      </c>
      <c r="X20" s="26">
        <v>46</v>
      </c>
      <c r="Y20" s="26">
        <v>56082</v>
      </c>
      <c r="Z20" s="26">
        <v>1051</v>
      </c>
      <c r="AB20" s="26">
        <v>224</v>
      </c>
      <c r="AC20" s="26">
        <v>399</v>
      </c>
      <c r="AD20" s="26">
        <v>36</v>
      </c>
      <c r="AE20" s="26">
        <v>292405</v>
      </c>
      <c r="AF20" s="26">
        <v>2</v>
      </c>
      <c r="AG20" s="26">
        <v>11</v>
      </c>
      <c r="AH20" s="26">
        <v>7</v>
      </c>
      <c r="AI20" s="26">
        <v>588</v>
      </c>
      <c r="AJ20" s="26">
        <v>2</v>
      </c>
      <c r="AK20" s="26">
        <v>537</v>
      </c>
      <c r="AL20" s="26">
        <v>1</v>
      </c>
      <c r="AM20" s="26">
        <v>5</v>
      </c>
      <c r="AN20" s="26">
        <v>2</v>
      </c>
      <c r="AP20" s="26">
        <v>3</v>
      </c>
      <c r="AQ20" s="26">
        <v>222270</v>
      </c>
      <c r="AR20" s="26">
        <v>4</v>
      </c>
      <c r="AS20" s="26">
        <v>489404</v>
      </c>
    </row>
    <row r="21" spans="1:45" s="26" customFormat="1" ht="15.75">
      <c r="A21" s="29" t="s">
        <v>378</v>
      </c>
      <c r="B21" s="33" t="s">
        <v>361</v>
      </c>
      <c r="C21" s="29" t="s">
        <v>376</v>
      </c>
      <c r="D21" s="29" t="s">
        <v>349</v>
      </c>
      <c r="E21" s="29" t="s">
        <v>377</v>
      </c>
      <c r="F21" s="26">
        <v>1197</v>
      </c>
      <c r="G21" s="26">
        <v>343</v>
      </c>
      <c r="H21" s="26">
        <v>64</v>
      </c>
      <c r="J21" s="26">
        <v>1931</v>
      </c>
      <c r="K21" s="26">
        <v>2034949</v>
      </c>
      <c r="L21" s="26">
        <v>3</v>
      </c>
      <c r="M21" s="26">
        <v>5</v>
      </c>
      <c r="N21" s="26">
        <v>850408</v>
      </c>
      <c r="O21" s="26">
        <v>741</v>
      </c>
      <c r="P21" s="26">
        <v>10</v>
      </c>
      <c r="Q21" s="26">
        <v>12</v>
      </c>
      <c r="R21" s="26">
        <v>10</v>
      </c>
      <c r="S21" s="26">
        <v>78</v>
      </c>
      <c r="T21" s="26">
        <v>8</v>
      </c>
      <c r="U21" s="26">
        <v>88</v>
      </c>
      <c r="V21" s="26">
        <v>32875</v>
      </c>
      <c r="W21" s="26">
        <v>44</v>
      </c>
      <c r="X21" s="26">
        <v>737</v>
      </c>
      <c r="Y21" s="26">
        <v>184188</v>
      </c>
      <c r="Z21" s="26">
        <v>177</v>
      </c>
      <c r="AB21" s="26">
        <v>1712</v>
      </c>
      <c r="AC21" s="26">
        <v>1053</v>
      </c>
      <c r="AD21" s="26">
        <v>75</v>
      </c>
      <c r="AE21" s="26">
        <v>205897</v>
      </c>
      <c r="AF21" s="26">
        <v>8</v>
      </c>
      <c r="AG21" s="26">
        <v>16</v>
      </c>
      <c r="AH21" s="26">
        <v>14</v>
      </c>
      <c r="AI21" s="26">
        <v>1686</v>
      </c>
      <c r="AJ21" s="26">
        <v>8</v>
      </c>
      <c r="AK21" s="26">
        <v>366</v>
      </c>
      <c r="AL21" s="26">
        <v>4</v>
      </c>
      <c r="AM21" s="26">
        <v>2</v>
      </c>
      <c r="AN21" s="26">
        <v>28</v>
      </c>
      <c r="AP21" s="26">
        <v>6</v>
      </c>
      <c r="AQ21" s="26">
        <v>88388</v>
      </c>
      <c r="AR21" s="26">
        <v>12</v>
      </c>
      <c r="AS21" s="26">
        <v>646700</v>
      </c>
    </row>
    <row r="22" spans="1:45" s="26" customFormat="1" ht="15.75">
      <c r="A22" s="29" t="s">
        <v>379</v>
      </c>
      <c r="B22" s="33" t="s">
        <v>352</v>
      </c>
      <c r="C22" s="29" t="s">
        <v>376</v>
      </c>
      <c r="D22" s="29" t="s">
        <v>349</v>
      </c>
      <c r="E22" s="29" t="s">
        <v>377</v>
      </c>
      <c r="F22" s="26">
        <v>1501</v>
      </c>
      <c r="G22" s="26">
        <v>1052</v>
      </c>
      <c r="H22" s="26">
        <v>65</v>
      </c>
      <c r="I22" s="26">
        <v>73</v>
      </c>
      <c r="J22" s="26">
        <v>12393</v>
      </c>
      <c r="K22" s="26">
        <v>3454771</v>
      </c>
      <c r="L22" s="26">
        <v>5</v>
      </c>
      <c r="M22" s="26">
        <v>2</v>
      </c>
      <c r="N22" s="26">
        <v>1574033</v>
      </c>
      <c r="O22" s="26">
        <v>860</v>
      </c>
      <c r="P22" s="26">
        <v>6</v>
      </c>
      <c r="Q22" s="26">
        <v>24</v>
      </c>
      <c r="R22" s="26">
        <v>22</v>
      </c>
      <c r="S22" s="26">
        <v>72</v>
      </c>
      <c r="T22" s="26">
        <v>12</v>
      </c>
      <c r="U22" s="26">
        <v>88</v>
      </c>
      <c r="V22" s="26">
        <v>88</v>
      </c>
      <c r="W22" s="26">
        <v>24</v>
      </c>
      <c r="X22" s="26">
        <v>131</v>
      </c>
      <c r="Y22" s="26">
        <v>100774</v>
      </c>
      <c r="Z22" s="26">
        <v>3712</v>
      </c>
      <c r="AA22" s="26">
        <v>1</v>
      </c>
      <c r="AB22" s="26">
        <v>870</v>
      </c>
      <c r="AC22" s="26">
        <v>963</v>
      </c>
      <c r="AD22" s="26">
        <v>125</v>
      </c>
      <c r="AE22" s="26">
        <v>344746</v>
      </c>
      <c r="AF22" s="26">
        <v>4</v>
      </c>
      <c r="AG22" s="26">
        <v>21</v>
      </c>
      <c r="AH22" s="26">
        <v>19</v>
      </c>
      <c r="AI22" s="26">
        <v>1328</v>
      </c>
      <c r="AJ22" s="26">
        <v>4</v>
      </c>
      <c r="AK22" s="26">
        <v>1274</v>
      </c>
      <c r="AL22" s="26">
        <v>2</v>
      </c>
      <c r="AM22" s="26">
        <v>10</v>
      </c>
      <c r="AN22" s="26">
        <v>14</v>
      </c>
      <c r="AO22" s="26">
        <v>2</v>
      </c>
      <c r="AP22" s="26">
        <v>6</v>
      </c>
      <c r="AQ22" s="26">
        <v>320260</v>
      </c>
      <c r="AR22" s="26">
        <v>8</v>
      </c>
      <c r="AS22" s="26">
        <v>1088445</v>
      </c>
    </row>
    <row r="23" spans="1:45" s="26" customFormat="1" ht="15.75">
      <c r="A23" s="29" t="s">
        <v>346</v>
      </c>
      <c r="B23" s="33" t="s">
        <v>347</v>
      </c>
      <c r="C23" s="29" t="s">
        <v>348</v>
      </c>
      <c r="D23" s="29" t="s">
        <v>349</v>
      </c>
      <c r="E23" s="29" t="s">
        <v>350</v>
      </c>
      <c r="F23" s="26">
        <v>352</v>
      </c>
      <c r="G23" s="26">
        <v>937</v>
      </c>
      <c r="H23" s="26">
        <v>43</v>
      </c>
      <c r="I23" s="26">
        <v>53</v>
      </c>
      <c r="J23" s="26">
        <v>23068</v>
      </c>
      <c r="K23" s="26">
        <v>2359259</v>
      </c>
      <c r="L23" s="26">
        <v>4</v>
      </c>
      <c r="M23" s="26">
        <v>1</v>
      </c>
      <c r="N23" s="26">
        <v>1255554</v>
      </c>
      <c r="O23" s="26">
        <v>726</v>
      </c>
      <c r="P23" s="26">
        <v>5</v>
      </c>
      <c r="Q23" s="26">
        <v>8</v>
      </c>
      <c r="R23" s="26">
        <v>7</v>
      </c>
      <c r="S23" s="26">
        <v>36</v>
      </c>
      <c r="T23" s="26">
        <v>2</v>
      </c>
      <c r="U23" s="26">
        <v>15</v>
      </c>
      <c r="V23" s="26">
        <v>59</v>
      </c>
      <c r="W23" s="26">
        <v>12</v>
      </c>
      <c r="X23" s="26">
        <v>58</v>
      </c>
      <c r="Y23" s="26">
        <v>53206</v>
      </c>
      <c r="Z23" s="26">
        <v>2658</v>
      </c>
      <c r="AA23" s="26">
        <v>1</v>
      </c>
      <c r="AB23" s="26">
        <v>394</v>
      </c>
      <c r="AC23" s="26">
        <v>1404</v>
      </c>
      <c r="AD23" s="26">
        <v>94</v>
      </c>
      <c r="AE23" s="26">
        <v>123783</v>
      </c>
      <c r="AF23" s="26">
        <v>2</v>
      </c>
      <c r="AG23" s="26">
        <v>12</v>
      </c>
      <c r="AH23" s="26">
        <v>7</v>
      </c>
      <c r="AI23" s="26">
        <v>715</v>
      </c>
      <c r="AJ23" s="26">
        <v>2</v>
      </c>
      <c r="AK23" s="26">
        <v>667</v>
      </c>
      <c r="AL23" s="26">
        <v>1</v>
      </c>
      <c r="AM23" s="26">
        <v>5</v>
      </c>
      <c r="AN23" s="26">
        <v>7</v>
      </c>
      <c r="AO23" s="26">
        <v>3</v>
      </c>
      <c r="AP23" s="26">
        <v>3</v>
      </c>
      <c r="AQ23" s="26">
        <v>210620</v>
      </c>
      <c r="AR23" s="26">
        <v>4</v>
      </c>
      <c r="AS23" s="26">
        <v>680576</v>
      </c>
    </row>
    <row r="24" spans="1:45" s="26" customFormat="1" ht="15.75">
      <c r="A24" s="29" t="s">
        <v>309</v>
      </c>
      <c r="B24" s="33" t="s">
        <v>310</v>
      </c>
      <c r="C24" s="29" t="s">
        <v>311</v>
      </c>
      <c r="D24" s="29" t="s">
        <v>312</v>
      </c>
      <c r="E24" s="29" t="s">
        <v>313</v>
      </c>
      <c r="G24" s="26">
        <v>328</v>
      </c>
      <c r="H24" s="26">
        <v>41</v>
      </c>
      <c r="K24" s="26">
        <v>171790</v>
      </c>
      <c r="L24" s="26">
        <v>16</v>
      </c>
      <c r="M24" s="26">
        <v>2</v>
      </c>
      <c r="N24" s="26">
        <v>48734</v>
      </c>
      <c r="O24" s="26">
        <v>530</v>
      </c>
      <c r="P24" s="26">
        <v>9</v>
      </c>
      <c r="Q24" s="26">
        <v>6</v>
      </c>
      <c r="R24" s="26">
        <v>6</v>
      </c>
      <c r="S24" s="26">
        <v>54</v>
      </c>
      <c r="V24" s="26">
        <v>42</v>
      </c>
      <c r="X24" s="26">
        <v>17</v>
      </c>
      <c r="Y24" s="26">
        <v>28724</v>
      </c>
      <c r="Z24" s="26">
        <v>162</v>
      </c>
      <c r="AC24" s="26">
        <v>1545</v>
      </c>
      <c r="AD24" s="26">
        <v>122</v>
      </c>
      <c r="AF24" s="26">
        <v>8</v>
      </c>
      <c r="AG24" s="26">
        <v>13</v>
      </c>
      <c r="AH24" s="26">
        <v>17</v>
      </c>
      <c r="AI24" s="26">
        <v>831</v>
      </c>
      <c r="AJ24" s="26">
        <v>6</v>
      </c>
      <c r="AL24" s="26">
        <v>4</v>
      </c>
      <c r="AM24" s="26">
        <v>1</v>
      </c>
      <c r="AN24" s="26">
        <v>4</v>
      </c>
      <c r="AP24" s="26">
        <v>5</v>
      </c>
      <c r="AR24" s="26">
        <v>95</v>
      </c>
      <c r="AS24" s="26">
        <v>86971</v>
      </c>
    </row>
    <row r="25" spans="1:45" s="26" customFormat="1" ht="15.75">
      <c r="A25" s="29" t="s">
        <v>342</v>
      </c>
      <c r="B25" s="33" t="s">
        <v>338</v>
      </c>
      <c r="C25" s="29" t="s">
        <v>343</v>
      </c>
      <c r="D25" s="29" t="s">
        <v>344</v>
      </c>
      <c r="E25" s="29" t="s">
        <v>345</v>
      </c>
      <c r="F25" s="26">
        <v>873</v>
      </c>
      <c r="G25" s="26">
        <v>1390</v>
      </c>
      <c r="H25" s="26">
        <v>207</v>
      </c>
      <c r="I25" s="26">
        <v>101</v>
      </c>
      <c r="J25" s="26">
        <v>2893</v>
      </c>
      <c r="K25" s="26">
        <v>13602698</v>
      </c>
      <c r="L25" s="26">
        <v>7</v>
      </c>
      <c r="M25" s="26">
        <v>2</v>
      </c>
      <c r="N25" s="26">
        <v>1420960</v>
      </c>
      <c r="O25" s="26">
        <v>793</v>
      </c>
      <c r="P25" s="26">
        <v>11</v>
      </c>
      <c r="Q25" s="26">
        <v>15</v>
      </c>
      <c r="R25" s="26">
        <v>15</v>
      </c>
      <c r="S25" s="26">
        <v>72</v>
      </c>
      <c r="T25" s="26">
        <v>20</v>
      </c>
      <c r="U25" s="26">
        <v>146</v>
      </c>
      <c r="V25" s="26">
        <v>36</v>
      </c>
      <c r="W25" s="26">
        <v>12</v>
      </c>
      <c r="X25" s="26">
        <v>52</v>
      </c>
      <c r="Y25" s="26">
        <v>42449</v>
      </c>
      <c r="AA25" s="26">
        <v>2</v>
      </c>
      <c r="AB25" s="26">
        <v>88598</v>
      </c>
      <c r="AC25" s="26">
        <v>1373</v>
      </c>
      <c r="AD25" s="26">
        <v>101</v>
      </c>
      <c r="AE25" s="26">
        <v>5282834</v>
      </c>
      <c r="AF25" s="26">
        <v>8</v>
      </c>
      <c r="AG25" s="26">
        <v>12</v>
      </c>
      <c r="AH25" s="26">
        <v>8</v>
      </c>
      <c r="AI25" s="26">
        <v>2334</v>
      </c>
      <c r="AJ25" s="26">
        <v>8</v>
      </c>
      <c r="AK25" s="26">
        <v>942</v>
      </c>
      <c r="AL25" s="26">
        <v>4</v>
      </c>
      <c r="AM25" s="26">
        <v>7</v>
      </c>
      <c r="AN25" s="26">
        <v>8</v>
      </c>
      <c r="AP25" s="26">
        <v>6</v>
      </c>
      <c r="AQ25" s="26">
        <v>1903952</v>
      </c>
      <c r="AR25" s="26">
        <v>8</v>
      </c>
      <c r="AS25" s="26">
        <v>701725</v>
      </c>
    </row>
    <row r="26" spans="1:45" s="26" customFormat="1" ht="15.75">
      <c r="A26" s="29" t="s">
        <v>380</v>
      </c>
      <c r="B26" s="33" t="s">
        <v>326</v>
      </c>
      <c r="C26" s="29" t="s">
        <v>381</v>
      </c>
      <c r="D26" s="29" t="s">
        <v>317</v>
      </c>
      <c r="E26" s="29" t="s">
        <v>382</v>
      </c>
      <c r="F26" s="26">
        <v>11266</v>
      </c>
      <c r="G26" s="26">
        <v>1175</v>
      </c>
      <c r="H26" s="26">
        <v>40</v>
      </c>
      <c r="J26" s="26">
        <v>8466</v>
      </c>
      <c r="K26" s="26">
        <v>2424371</v>
      </c>
      <c r="L26" s="26">
        <v>8</v>
      </c>
      <c r="M26" s="26">
        <v>5</v>
      </c>
      <c r="N26" s="26">
        <v>1305513</v>
      </c>
      <c r="O26" s="26">
        <v>1351</v>
      </c>
      <c r="P26" s="26">
        <v>8</v>
      </c>
      <c r="Q26" s="26">
        <v>13</v>
      </c>
      <c r="R26" s="26">
        <v>13</v>
      </c>
      <c r="S26" s="26">
        <v>78</v>
      </c>
      <c r="U26" s="26">
        <v>110</v>
      </c>
      <c r="V26" s="26">
        <v>1556</v>
      </c>
      <c r="W26" s="26">
        <v>15</v>
      </c>
      <c r="X26" s="26">
        <v>807</v>
      </c>
      <c r="Y26" s="26">
        <v>68325</v>
      </c>
      <c r="Z26" s="26">
        <v>2209</v>
      </c>
      <c r="AA26" s="26">
        <v>6</v>
      </c>
      <c r="AB26" s="26">
        <v>1648</v>
      </c>
      <c r="AC26" s="26">
        <v>1533</v>
      </c>
      <c r="AD26" s="26">
        <v>135</v>
      </c>
      <c r="AE26" s="26">
        <v>302235</v>
      </c>
      <c r="AF26" s="26">
        <v>4</v>
      </c>
      <c r="AG26" s="26">
        <v>13</v>
      </c>
      <c r="AH26" s="26">
        <v>33</v>
      </c>
      <c r="AI26" s="26">
        <v>1158</v>
      </c>
      <c r="AJ26" s="26">
        <v>4</v>
      </c>
      <c r="AL26" s="26">
        <v>2</v>
      </c>
      <c r="AM26" s="26">
        <v>10</v>
      </c>
      <c r="AN26" s="26">
        <v>12</v>
      </c>
      <c r="AO26" s="26">
        <v>3</v>
      </c>
      <c r="AQ26" s="26">
        <v>143635</v>
      </c>
      <c r="AS26" s="26">
        <v>571777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899-B663-4FD4-98DB-483F657C1C97}">
  <dimension ref="A1:H56"/>
  <sheetViews>
    <sheetView tabSelected="1" topLeftCell="A55" zoomScale="115" zoomScaleNormal="115" workbookViewId="0">
      <selection activeCell="B24" sqref="B24"/>
    </sheetView>
  </sheetViews>
  <sheetFormatPr defaultRowHeight="12.75"/>
  <cols>
    <col min="1" max="1" width="13.796875" customWidth="1"/>
    <col min="2" max="2" width="44.59765625" customWidth="1"/>
    <col min="3" max="3" width="44.73046875" customWidth="1"/>
    <col min="4" max="4" width="25.53125" customWidth="1"/>
  </cols>
  <sheetData>
    <row r="1" spans="1:8" ht="28.15" customHeight="1">
      <c r="A1" s="35" t="str" cm="1">
        <f t="array" ref="A1">INDEX(Table1[Identifier],H1) &amp; " - " &amp; INDEX(Table1[Case Name],H1)</f>
        <v>Bart23 - Bart the hacker</v>
      </c>
      <c r="B1" s="35"/>
      <c r="C1" s="35"/>
      <c r="D1" s="35"/>
      <c r="G1" s="1" t="s">
        <v>110</v>
      </c>
      <c r="H1" s="11">
        <v>1</v>
      </c>
    </row>
    <row r="2" spans="1:8" ht="18">
      <c r="A2" s="2"/>
      <c r="B2" s="2"/>
      <c r="C2" s="6"/>
      <c r="D2" s="5"/>
    </row>
    <row r="3" spans="1:8" ht="30" customHeight="1">
      <c r="A3" s="2" t="s">
        <v>144</v>
      </c>
      <c r="B3" s="2"/>
      <c r="C3" s="6"/>
      <c r="D3" s="5"/>
    </row>
    <row r="4" spans="1:8" ht="18">
      <c r="A4" s="2"/>
      <c r="B4" s="2"/>
      <c r="C4" s="6"/>
      <c r="D4" s="5"/>
    </row>
    <row r="5" spans="1:8" ht="14.25">
      <c r="A5" s="7" t="s">
        <v>0</v>
      </c>
      <c r="B5" s="6" t="str" cm="1">
        <f t="array" ref="B5">INDEX(Table1[Identifier],H1)</f>
        <v>Bart23</v>
      </c>
      <c r="C5" s="5"/>
      <c r="D5" s="5"/>
    </row>
    <row r="6" spans="1:8" ht="14.25">
      <c r="A6" s="7" t="s">
        <v>2</v>
      </c>
      <c r="B6" s="6" t="str" cm="1">
        <f t="array" ref="B6">INDEX(Table1[Case Name],H1)</f>
        <v>Bart the hacker</v>
      </c>
      <c r="C6" s="5"/>
      <c r="D6" s="5"/>
    </row>
    <row r="7" spans="1:8" ht="14.25">
      <c r="A7" s="7" t="s">
        <v>1</v>
      </c>
      <c r="B7" s="13" cm="1">
        <f t="array" ref="B7">INDEX(Table1[Year],H1)</f>
        <v>2023</v>
      </c>
      <c r="C7" s="5"/>
      <c r="D7" s="5"/>
    </row>
    <row r="8" spans="1:8" ht="14.25">
      <c r="A8" s="7" t="s">
        <v>116</v>
      </c>
      <c r="B8" s="6" t="str" cm="1">
        <f t="array" ref="B8">INDEX(Table1[Link],H1)</f>
        <v>https://cfreds.nist.gov/all/NunoMourinho%2FEstigBeja/BartthehackerForensicVMshowcase2023</v>
      </c>
      <c r="C8" s="8"/>
      <c r="D8" s="8"/>
    </row>
    <row r="9" spans="1:8" ht="14.25">
      <c r="A9" s="7" t="s">
        <v>3</v>
      </c>
      <c r="B9" s="6" t="str" cm="1">
        <f t="array" ref="B9">INDEX(Table1[Origin],H1)</f>
        <v>Instituto Politécnico de Beja</v>
      </c>
      <c r="C9" s="5"/>
      <c r="D9" s="5"/>
    </row>
    <row r="10" spans="1:8" ht="18" customHeight="1">
      <c r="A10" s="4"/>
      <c r="B10" s="4"/>
      <c r="C10" s="6"/>
      <c r="D10" s="5"/>
    </row>
    <row r="11" spans="1:8" ht="30" customHeight="1">
      <c r="A11" s="34" t="s">
        <v>147</v>
      </c>
      <c r="B11" s="34"/>
      <c r="C11" s="34"/>
      <c r="D11" s="5"/>
    </row>
    <row r="12" spans="1:8" ht="18" customHeight="1">
      <c r="A12" s="5"/>
      <c r="B12" s="5"/>
      <c r="C12" s="5"/>
      <c r="D12" s="5"/>
    </row>
    <row r="13" spans="1:8" ht="25.9" customHeight="1">
      <c r="A13" s="3" t="s">
        <v>117</v>
      </c>
      <c r="B13" s="3" t="s">
        <v>145</v>
      </c>
      <c r="C13" s="9" t="s">
        <v>146</v>
      </c>
      <c r="D13" s="10" t="s">
        <v>118</v>
      </c>
    </row>
    <row r="14" spans="1:8" ht="15.75">
      <c r="A14" s="19" t="s">
        <v>111</v>
      </c>
      <c r="B14" s="20" t="s">
        <v>5</v>
      </c>
      <c r="C14" s="20" t="s">
        <v>160</v>
      </c>
      <c r="D14" s="20" cm="1">
        <f t="array" aca="1" ref="D14" ca="1">ROUND(INDEX(INDIRECT("Table1[" &amp; B14 &amp; "]"),H1)/(1024^3),2)</f>
        <v>80</v>
      </c>
    </row>
    <row r="15" spans="1:8" ht="15.75">
      <c r="A15" s="19"/>
      <c r="B15" s="16" t="s">
        <v>7</v>
      </c>
      <c r="C15" s="21" t="s">
        <v>119</v>
      </c>
      <c r="D15" s="20" cm="1">
        <f t="array" aca="1" ref="D15" ca="1">INDEX(INDIRECT("Table1[" &amp; B15 &amp; "]"),H1)</f>
        <v>4</v>
      </c>
    </row>
    <row r="16" spans="1:8" ht="15.75">
      <c r="A16" s="21"/>
      <c r="B16" s="21" t="s">
        <v>156</v>
      </c>
      <c r="C16" s="21" t="s">
        <v>157</v>
      </c>
      <c r="D16" s="20" t="str" cm="1">
        <f t="array" ref="D16">INDEX(Table1[win_build_inferred_os],H1) &amp; " (Build: " &amp; INDEX(Table1[win_build],H1)  &amp; ")"</f>
        <v>Windows 11 (Build: 22000)</v>
      </c>
    </row>
    <row r="17" spans="1:4" ht="15.75">
      <c r="A17" s="21"/>
      <c r="B17" s="21" t="s">
        <v>41</v>
      </c>
      <c r="C17" s="21" t="s">
        <v>120</v>
      </c>
      <c r="D17" s="20" cm="1">
        <f t="array" aca="1" ref="D17" ca="1">INDEX(INDIRECT("Table1[" &amp; B17 &amp; "]"),H1)</f>
        <v>1</v>
      </c>
    </row>
    <row r="18" spans="1:4" ht="15.75">
      <c r="A18" s="19"/>
      <c r="B18" s="20" t="s">
        <v>51</v>
      </c>
      <c r="C18" s="21" t="s">
        <v>121</v>
      </c>
      <c r="D18" s="20" cm="1">
        <f t="array" aca="1" ref="D18" ca="1">INDEX(INDIRECT("Table1[" &amp; B18 &amp; "]"),H1)</f>
        <v>21</v>
      </c>
    </row>
    <row r="19" spans="1:4" ht="15.75">
      <c r="A19" s="20"/>
      <c r="B19" s="20" t="s">
        <v>52</v>
      </c>
      <c r="C19" s="21" t="s">
        <v>122</v>
      </c>
      <c r="D19" s="20" cm="1">
        <f t="array" aca="1" ref="D19" ca="1">INDEX(INDIRECT("Table1[" &amp; B19 &amp; "]"),H1)</f>
        <v>16</v>
      </c>
    </row>
    <row r="20" spans="1:4" ht="15.75">
      <c r="A20" s="19"/>
      <c r="B20" s="16" t="s">
        <v>61</v>
      </c>
      <c r="C20" s="21" t="s">
        <v>123</v>
      </c>
      <c r="D20" s="20" t="str" cm="1">
        <f t="array" aca="1" ref="D20" ca="1">INDEX(INDIRECT("Table1[" &amp; B20 &amp; "]"),H1)</f>
        <v>True</v>
      </c>
    </row>
    <row r="21" spans="1:4" ht="15.75">
      <c r="A21" s="19"/>
      <c r="B21" s="16" t="s">
        <v>63</v>
      </c>
      <c r="C21" s="21" t="s">
        <v>124</v>
      </c>
      <c r="D21" s="20" t="str" cm="1">
        <f t="array" aca="1" ref="D21" ca="1">INDEX(INDIRECT("Table1[" &amp; B21 &amp; "]"),H1)</f>
        <v>True</v>
      </c>
    </row>
    <row r="22" spans="1:4" ht="15.75">
      <c r="A22" s="22"/>
      <c r="B22" s="17" t="s">
        <v>65</v>
      </c>
      <c r="C22" s="18" t="s">
        <v>125</v>
      </c>
      <c r="D22" s="14" t="str" cm="1">
        <f t="array" aca="1" ref="D22" ca="1">INDEX(INDIRECT("Table1[" &amp; B22 &amp; "]"),H1)</f>
        <v>False</v>
      </c>
    </row>
    <row r="23" spans="1:4" ht="15.75">
      <c r="A23" s="19" t="s">
        <v>112</v>
      </c>
      <c r="B23" s="20" t="s">
        <v>30</v>
      </c>
      <c r="C23" s="21" t="s">
        <v>126</v>
      </c>
      <c r="D23" s="20" t="str" cm="1">
        <f t="array" aca="1" ref="D23" ca="1">INDEX(INDIRECT("Table1[" &amp; B23 &amp; "]"),H1)</f>
        <v>2023-10</v>
      </c>
    </row>
    <row r="24" spans="1:4" ht="17.25" customHeight="1">
      <c r="A24" s="21"/>
      <c r="B24" s="16" t="s">
        <v>33</v>
      </c>
      <c r="C24" s="21" t="s">
        <v>127</v>
      </c>
      <c r="D24" s="20" t="str" cm="1">
        <f t="array" aca="1" ref="D24" ca="1">INDEX(INDIRECT("Table1[" &amp; B24 &amp; "]"),H1)</f>
        <v>2023-10</v>
      </c>
    </row>
    <row r="25" spans="1:4" ht="15.75">
      <c r="A25" s="18"/>
      <c r="B25" s="14" t="s">
        <v>26</v>
      </c>
      <c r="C25" s="18" t="s">
        <v>155</v>
      </c>
      <c r="D25" s="14" cm="1">
        <f t="array" aca="1" ref="D25" ca="1">ROUND((INDEX(INDIRECT("Table1[" &amp; B25 &amp; "]"), H1) / 86400), 2)</f>
        <v>0.31</v>
      </c>
    </row>
    <row r="26" spans="1:4" ht="15.75">
      <c r="A26" s="19" t="s">
        <v>113</v>
      </c>
      <c r="B26" s="20" t="s">
        <v>42</v>
      </c>
      <c r="C26" s="21" t="s">
        <v>128</v>
      </c>
      <c r="D26" s="20" cm="1">
        <f t="array" aca="1" ref="D26" ca="1">INDEX(INDIRECT("Table1[" &amp; B26 &amp; "]"),H1)</f>
        <v>10</v>
      </c>
    </row>
    <row r="27" spans="1:4" ht="15.75">
      <c r="A27" s="19"/>
      <c r="B27" s="20" t="s">
        <v>44</v>
      </c>
      <c r="C27" s="21" t="s">
        <v>149</v>
      </c>
      <c r="D27" s="20" cm="1">
        <f t="array" aca="1" ref="D27" ca="1">INDEX(INDIRECT("Table1[" &amp; B27 &amp; "]"),H1)</f>
        <v>0</v>
      </c>
    </row>
    <row r="28" spans="1:4" ht="15.75">
      <c r="A28" s="19"/>
      <c r="B28" s="20" t="s">
        <v>45</v>
      </c>
      <c r="C28" s="21" t="s">
        <v>150</v>
      </c>
      <c r="D28" s="20" cm="1">
        <f t="array" aca="1" ref="D28" ca="1">INDEX(INDIRECT("Table1[" &amp; B28 &amp; "]"),H1)</f>
        <v>28</v>
      </c>
    </row>
    <row r="29" spans="1:4" ht="15.75">
      <c r="A29" s="19"/>
      <c r="B29" s="20" t="s">
        <v>46</v>
      </c>
      <c r="C29" s="21" t="s">
        <v>148</v>
      </c>
      <c r="D29" s="20" cm="1">
        <f t="array" aca="1" ref="D29" ca="1">INDEX(INDIRECT("Table1[" &amp; B29 &amp; "]"),H1)</f>
        <v>0</v>
      </c>
    </row>
    <row r="30" spans="1:4" ht="15.75">
      <c r="A30" s="21"/>
      <c r="B30" s="20" t="s">
        <v>55</v>
      </c>
      <c r="C30" s="21" t="s">
        <v>129</v>
      </c>
      <c r="D30" s="20" cm="1">
        <f t="array" aca="1" ref="D30" ca="1">INDEX(INDIRECT("Table1[" &amp; B30 &amp; "]"),H1)</f>
        <v>20</v>
      </c>
    </row>
    <row r="31" spans="1:4" ht="15.75">
      <c r="A31" s="21"/>
      <c r="B31" s="20" t="s">
        <v>57</v>
      </c>
      <c r="C31" s="21" t="s">
        <v>151</v>
      </c>
      <c r="D31" s="20" cm="1">
        <f t="array" aca="1" ref="D31" ca="1">INDEX(INDIRECT("Table1[" &amp; B31 &amp; "]"),H1)</f>
        <v>25</v>
      </c>
    </row>
    <row r="32" spans="1:4" ht="15.75">
      <c r="A32" s="21"/>
      <c r="B32" s="16" t="s">
        <v>58</v>
      </c>
      <c r="C32" s="21" t="s">
        <v>130</v>
      </c>
      <c r="D32" s="20" cm="1">
        <f t="array" aca="1" ref="D32" ca="1">INDEX(INDIRECT("Table1[" &amp; B32 &amp; "]"),H1)</f>
        <v>346</v>
      </c>
    </row>
    <row r="33" spans="1:4" ht="15.75">
      <c r="A33" s="21"/>
      <c r="B33" s="16" t="s">
        <v>59</v>
      </c>
      <c r="C33" s="21" t="s">
        <v>152</v>
      </c>
      <c r="D33" s="20" cm="1">
        <f t="array" aca="1" ref="D33" ca="1">INDEX(INDIRECT("Table1[" &amp; B33 &amp; "]"),H1)</f>
        <v>0</v>
      </c>
    </row>
    <row r="34" spans="1:4" ht="15.75">
      <c r="A34" s="21"/>
      <c r="B34" s="16" t="s">
        <v>82</v>
      </c>
      <c r="C34" s="21" t="s">
        <v>131</v>
      </c>
      <c r="D34" s="20" cm="1">
        <f t="array" aca="1" ref="D34" ca="1">INDEX(INDIRECT("Table1[" &amp; B34 &amp; "]"),H1)</f>
        <v>159</v>
      </c>
    </row>
    <row r="35" spans="1:4" ht="15.75">
      <c r="A35" s="21"/>
      <c r="B35" s="16" t="s">
        <v>91</v>
      </c>
      <c r="C35" s="21" t="s">
        <v>132</v>
      </c>
      <c r="D35" s="20" cm="1">
        <f t="array" aca="1" ref="D35" ca="1">INDEX(INDIRECT("Table1[" &amp; B35 &amp; "]"),H1)</f>
        <v>119</v>
      </c>
    </row>
    <row r="36" spans="1:4" ht="15.75">
      <c r="A36" s="19"/>
      <c r="B36" s="16" t="s">
        <v>73</v>
      </c>
      <c r="C36" s="21" t="s">
        <v>133</v>
      </c>
      <c r="D36" s="20" cm="1">
        <f t="array" aca="1" ref="D36" ca="1">INDEX(INDIRECT("Table1[" &amp; B36 &amp; "]"),H1)</f>
        <v>0</v>
      </c>
    </row>
    <row r="37" spans="1:4" ht="31.5">
      <c r="A37" s="22"/>
      <c r="B37" s="17" t="s">
        <v>153</v>
      </c>
      <c r="C37" s="18" t="s">
        <v>154</v>
      </c>
      <c r="D37" s="14">
        <f>SUM(
   INDEX(Table1[chrome_bing_searches_total], H1),
   INDEX(Table1[chrome_duckduckgo_searches_total], H1),
   INDEX(Table1[chrome_google_searches_total], H1),
   INDEX(Table1[edge_bing_searches_total], H1),
   INDEX(Table1[edge_duckduckgo_searches_total], H1),
   INDEX(Table1[edge_google_searches_total], H1),
   INDEX(Table1[firefox_bing_searches_total], H1),
   INDEX(Table1[firefox_duckduckgo_searches_total], H1),
   INDEX(Table1[firefox_google_searches_total], H1)
)</f>
        <v>50</v>
      </c>
    </row>
    <row r="38" spans="1:4" ht="15.75">
      <c r="A38" s="19" t="s">
        <v>114</v>
      </c>
      <c r="B38" s="16" t="s">
        <v>12</v>
      </c>
      <c r="C38" s="21" t="s">
        <v>134</v>
      </c>
      <c r="D38" s="20" cm="1">
        <f t="array" aca="1" ref="D38" ca="1">INDEX(INDIRECT("Table1[" &amp; B38 &amp; "]"),H1)</f>
        <v>257394</v>
      </c>
    </row>
    <row r="39" spans="1:4" ht="15.75">
      <c r="A39" s="21"/>
      <c r="B39" s="16" t="s">
        <v>13</v>
      </c>
      <c r="C39" s="21" t="s">
        <v>135</v>
      </c>
      <c r="D39" s="20" cm="1">
        <f t="array" aca="1" ref="D39" ca="1">INDEX(INDIRECT("Table1[" &amp; B39 &amp; "]"),H1)</f>
        <v>97824</v>
      </c>
    </row>
    <row r="40" spans="1:4" ht="15.75">
      <c r="A40" s="21"/>
      <c r="B40" s="16" t="s">
        <v>15</v>
      </c>
      <c r="C40" s="20" t="s">
        <v>136</v>
      </c>
      <c r="D40" s="20" cm="1">
        <f t="array" aca="1" ref="D40" ca="1">INDEX(INDIRECT("Table1[" &amp; B40 &amp; "]"),H1)</f>
        <v>13780</v>
      </c>
    </row>
    <row r="41" spans="1:4" ht="15.75">
      <c r="A41" s="21"/>
      <c r="B41" s="16" t="s">
        <v>16</v>
      </c>
      <c r="C41" s="21" t="s">
        <v>137</v>
      </c>
      <c r="D41" s="20" cm="1">
        <f t="array" aca="1" ref="D41" ca="1">INDEX(INDIRECT("Table1[" &amp; B41 &amp; "]"),H1)</f>
        <v>249</v>
      </c>
    </row>
    <row r="42" spans="1:4" ht="15.75">
      <c r="A42" s="21"/>
      <c r="B42" s="16" t="s">
        <v>22</v>
      </c>
      <c r="C42" s="21" t="s">
        <v>138</v>
      </c>
      <c r="D42" s="20" cm="1">
        <f t="array" aca="1" ref="D42" ca="1">INDEX(INDIRECT("Table1[" &amp; B42 &amp; "]"),H1)</f>
        <v>19</v>
      </c>
    </row>
    <row r="43" spans="1:4" ht="15.75">
      <c r="A43" s="21"/>
      <c r="B43" s="16" t="s">
        <v>18</v>
      </c>
      <c r="C43" s="21" t="s">
        <v>139</v>
      </c>
      <c r="D43" s="20" cm="1">
        <f t="array" aca="1" ref="D43" ca="1">INDEX(INDIRECT("Table1[" &amp; B43 &amp; "]"),H1)</f>
        <v>18113</v>
      </c>
    </row>
    <row r="44" spans="1:4" ht="15.75">
      <c r="A44" s="21"/>
      <c r="B44" s="16" t="s">
        <v>20</v>
      </c>
      <c r="C44" s="21" t="s">
        <v>140</v>
      </c>
      <c r="D44" s="20" cm="1">
        <f t="array" aca="1" ref="D44" ca="1">INDEX(INDIRECT("Table1[" &amp; B44 &amp; "]"),H1)</f>
        <v>18</v>
      </c>
    </row>
    <row r="45" spans="1:4" ht="15.75">
      <c r="A45" s="21"/>
      <c r="B45" s="16" t="s">
        <v>21</v>
      </c>
      <c r="C45" s="21" t="s">
        <v>141</v>
      </c>
      <c r="D45" s="20" cm="1">
        <f t="array" aca="1" ref="D45" ca="1">INDEX(INDIRECT("Table1[" &amp; B45 &amp; "]"),H1)</f>
        <v>3</v>
      </c>
    </row>
    <row r="46" spans="1:4" ht="15.75">
      <c r="A46" s="19"/>
      <c r="B46" s="16" t="s">
        <v>17</v>
      </c>
      <c r="C46" s="21" t="s">
        <v>142</v>
      </c>
      <c r="D46" s="20" cm="1">
        <f t="array" aca="1" ref="D46" ca="1">ROUND(INDEX(INDIRECT("Table1[" &amp; B46 &amp; "]"),H1)/(1024^1),2)</f>
        <v>1.43</v>
      </c>
    </row>
    <row r="47" spans="1:4" ht="15.75">
      <c r="A47" s="19"/>
      <c r="B47" s="16" t="s">
        <v>94</v>
      </c>
      <c r="C47" s="21" t="s">
        <v>159</v>
      </c>
      <c r="D47" s="20" cm="1">
        <f t="array" aca="1" ref="D47" ca="1">ROUND(INDEX(INDIRECT("Table1[" &amp; B47 &amp; "]"),H1)/(1024^1),2)</f>
        <v>144.19999999999999</v>
      </c>
    </row>
    <row r="48" spans="1:4" ht="15.75">
      <c r="A48" s="22"/>
      <c r="B48" s="17" t="s">
        <v>95</v>
      </c>
      <c r="C48" s="18" t="s">
        <v>158</v>
      </c>
      <c r="D48" s="14" cm="1">
        <f t="array" aca="1" ref="D48" ca="1">INDEX(INDIRECT("Table1[" &amp; B48 &amp; "]"),H1)</f>
        <v>2479</v>
      </c>
    </row>
    <row r="49" spans="1:4" ht="15.75">
      <c r="A49" s="19" t="s">
        <v>115</v>
      </c>
      <c r="B49" s="16" t="s">
        <v>19</v>
      </c>
      <c r="C49" s="21" t="s">
        <v>143</v>
      </c>
      <c r="D49" s="20" cm="1">
        <f t="array" aca="1" ref="D49" ca="1">INDEX(INDIRECT("Table1[" &amp; B49 &amp; "]"),H1)</f>
        <v>1172</v>
      </c>
    </row>
    <row r="50" spans="1:4" ht="16.149999999999999" thickBot="1">
      <c r="A50" s="23"/>
      <c r="B50" s="20" t="s">
        <v>43</v>
      </c>
      <c r="C50" s="24" t="s">
        <v>161</v>
      </c>
      <c r="D50" s="20" cm="1">
        <f t="array" aca="1" ref="D50" ca="1">INDEX(INDIRECT("Table1[" &amp; B50 &amp; "]"),H1)</f>
        <v>1</v>
      </c>
    </row>
    <row r="51" spans="1:4" ht="13.15" thickTop="1">
      <c r="B51" s="15"/>
      <c r="D51" s="15"/>
    </row>
    <row r="56" spans="1:4" ht="15.4">
      <c r="A56" s="12"/>
    </row>
  </sheetData>
  <mergeCells count="2">
    <mergeCell ref="A11:C11"/>
    <mergeCell ref="A1:D1"/>
  </mergeCells>
  <pageMargins left="0.70866141732283472" right="0.70866141732283472" top="0.74803149606299213" bottom="0.74803149606299213" header="0.31496062992125984" footer="0.31496062992125984"/>
  <pageSetup paperSize="9" scale="67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data_table</vt:lpstr>
      <vt:lpstr>plaso-20240826</vt:lpstr>
      <vt:lpstr>Individual-Data-Sheet-Template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Voigt, Lena</cp:lastModifiedBy>
  <cp:revision>1</cp:revision>
  <cp:lastPrinted>2025-03-24T16:53:17Z</cp:lastPrinted>
  <dcterms:created xsi:type="dcterms:W3CDTF">2025-03-24T14:19:18Z</dcterms:created>
  <dcterms:modified xsi:type="dcterms:W3CDTF">2025-03-25T11:19:38Z</dcterms:modified>
</cp:coreProperties>
</file>