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895" tabRatio="790" firstSheet="2" activeTab="10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7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4562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G17" i="91"/>
  <c r="D18" i="91"/>
  <c r="H18" i="91" s="1"/>
  <c r="D19" i="91"/>
  <c r="K19" i="91" s="1"/>
  <c r="D11" i="91"/>
  <c r="K11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3" i="89"/>
  <c r="B5" i="89"/>
  <c r="B2" i="89"/>
  <c r="H14" i="91" l="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<sst xmlns="http://schemas.openxmlformats.org/spreadsheetml/2006/main" count="2183" uniqueCount="823">
  <si>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</si>
  <si>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</si>
  <si>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</si>
  <si>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</si>
  <si>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</si>
  <si>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</si>
  <si>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</si>
  <si>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</si>
  <si>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</si>
  <si>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</si>
  <si>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</si>
  <si>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</si>
  <si>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</si>
  <si>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</si>
  <si>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</si>
  <si>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</si>
  <si>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</si>
  <si>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</si>
  <si>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</si>
  <si>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</si>
  <si>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</si>
  <si>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</si>
  <si>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</si>
  <si>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</si>
  <si>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</si>
  <si>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</si>
  <si>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</si>
  <si>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</si>
  <si>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</si>
  <si>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</si>
  <si>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</si>
  <si>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</si>
  <si>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</si>
  <si>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</si>
  <si>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</si>
  <si>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</si>
  <si>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</si>
  <si>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</si>
  <si>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</si>
  <si>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</si>
  <si>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</si>
  <si>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</si>
  <si>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</si>
  <si>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</si>
  <si>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</si>
  <si>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</si>
  <si>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</si>
  <si>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</si>
  <si>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</si>
  <si>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</si>
  <si>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</si>
  <si>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</si>
  <si>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</si>
  <si>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</si>
  <si>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</si>
  <si>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</si>
  <si>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</si>
  <si>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</si>
  <si>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</si>
  <si>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</si>
  <si>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</si>
  <si>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</si>
  <si>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</si>
  <si>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</si>
  <si>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</si>
  <si>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</si>
  <si>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</si>
  <si>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</si>
  <si>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</si>
  <si>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</si>
  <si>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</si>
  <si>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</si>
  <si>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</si>
  <si>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</si>
  <si>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</si>
  <si>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</si>
  <si>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</si>
  <si>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</si>
  <si>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</si>
  <si>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</si>
  <si>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</si>
  <si>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</si>
  <si>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</si>
  <si>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</si>
  <si>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</si>
  <si>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</si>
  <si>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</si>
  <si>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</si>
  <si>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</si>
  <si>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</si>
  <si>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</si>
  <si>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</si>
  <si>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</si>
  <si>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</si>
  <si>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</si>
  <si>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</si>
  <si>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</si>
  <si>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</si>
  <si>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</si>
  <si>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</si>
  <si>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</si>
  <si>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</si>
  <si>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</si>
  <si>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</si>
  <si>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</si>
  <si>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</si>
  <si>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</si>
  <si>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</si>
  <si>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</si>
  <si>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</si>
  <si>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</si>
  <si>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</si>
  <si>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</si>
  <si>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</si>
  <si>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</si>
  <si>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</si>
  <si>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</si>
  <si>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</si>
  <si>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</si>
  <si>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</si>
  <si>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</si>
  <si>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</si>
  <si>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</si>
  <si>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</si>
  <si>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</si>
  <si>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</si>
  <si>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</si>
  <si>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</si>
  <si>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</si>
  <si>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</si>
  <si>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</si>
  <si>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</si>
  <si>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</si>
  <si>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</si>
  <si>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</si>
  <si>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</si>
  <si>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</si>
  <si>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</si>
  <si>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</si>
  <si>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</si>
  <si>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</si>
  <si>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</si>
  <si>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</si>
  <si>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</si>
  <si>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</si>
  <si>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</si>
  <si>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</si>
  <si>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</si>
  <si>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</si>
  <si>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</si>
  <si>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</si>
  <si>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</si>
  <si>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</si>
  <si>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</si>
  <si>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</si>
  <si>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</si>
  <si>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</si>
  <si>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</si>
  <si>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</si>
  <si>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</si>
  <si>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</si>
  <si>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</si>
  <si>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</si>
  <si>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</si>
  <si>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</si>
  <si>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</si>
  <si>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</si>
  <si>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</si>
  <si>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</si>
  <si>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</si>
  <si>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</si>
  <si>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</si>
  <si>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</si>
  <si>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</si>
  <si>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</si>
  <si>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</si>
  <si>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</si>
  <si>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</si>
  <si>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</si>
  <si>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</si>
  <si>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</si>
  <si>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</si>
  <si>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</si>
  <si>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</si>
  <si>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</si>
  <si>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</si>
  <si>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</si>
  <si>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</si>
  <si>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</si>
  <si>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</si>
  <si>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</si>
  <si>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</si>
  <si>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</si>
  <si>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</si>
  <si>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</si>
  <si>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</si>
  <si>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</si>
  <si>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</si>
  <si>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</si>
  <si>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</si>
  <si>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</si>
  <si>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</si>
  <si>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</si>
  <si>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</si>
  <si>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</si>
  <si>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</si>
  <si>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</si>
  <si>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</si>
  <si>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</si>
  <si>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</si>
  <si>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</si>
  <si>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</si>
  <si>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</si>
  <si>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</si>
  <si>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</si>
  <si>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</si>
  <si>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</si>
  <si>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</si>
  <si>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</si>
  <si>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</si>
  <si>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</si>
  <si>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</si>
  <si>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</si>
  <si>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</si>
  <si>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</si>
  <si>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</si>
  <si>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</si>
  <si>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</si>
  <si>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</si>
  <si>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</si>
  <si>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</si>
  <si>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</si>
  <si>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</si>
  <si>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</si>
  <si>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</si>
  <si>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</si>
  <si>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</si>
  <si>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</si>
  <si>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</si>
  <si>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</si>
  <si>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</si>
  <si>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</si>
  <si>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</si>
  <si>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</si>
  <si>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</si>
  <si>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</si>
  <si>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</si>
  <si>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</si>
  <si>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</si>
  <si>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</si>
  <si>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</si>
  <si>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</si>
  <si>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</si>
  <si>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</si>
  <si>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</si>
  <si>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</si>
  <si>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</si>
  <si>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</si>
  <si>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</si>
  <si>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</si>
  <si>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</si>
  <si>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</si>
  <si>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</si>
  <si>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</si>
  <si>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</si>
  <si>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</si>
  <si>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</si>
  <si>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</si>
  <si>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</si>
  <si>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</si>
  <si>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</si>
  <si>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</si>
  <si>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</si>
  <si>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</si>
  <si>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</si>
  <si>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</si>
  <si>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</si>
  <si>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</si>
  <si>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</si>
  <si>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</si>
  <si>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</si>
  <si>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</si>
  <si>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</si>
  <si>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</si>
  <si>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</si>
  <si>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</si>
  <si>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</si>
  <si>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</si>
  <si>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</si>
  <si>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</si>
  <si>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</si>
  <si>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</si>
  <si>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</si>
  <si>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</si>
  <si>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</si>
  <si>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</si>
  <si>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</si>
  <si>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</si>
  <si>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</si>
  <si>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</si>
  <si>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</si>
  <si>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</si>
  <si>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</si>
  <si>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</si>
  <si>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</si>
  <si>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</si>
  <si>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</si>
  <si>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</si>
  <si>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</si>
  <si>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</si>
  <si>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</si>
  <si>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</si>
  <si>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</si>
  <si>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</si>
  <si>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</si>
  <si>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</si>
  <si>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</si>
  <si>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</si>
  <si>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</si>
  <si>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</si>
  <si>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</si>
  <si>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</si>
  <si>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</si>
  <si>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</si>
  <si>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</si>
  <si>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</si>
  <si>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</si>
  <si>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</si>
  <si>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</si>
  <si>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</si>
  <si>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</si>
  <si>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</si>
  <si>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</si>
  <si>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</si>
  <si>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</si>
  <si>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</si>
  <si>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</si>
  <si>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</si>
  <si>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</si>
  <si>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</si>
  <si>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</si>
  <si>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</si>
  <si>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</si>
  <si>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</si>
  <si>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</si>
  <si>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</si>
  <si>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</si>
  <si>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</si>
  <si>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</si>
  <si>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</si>
  <si>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</si>
  <si>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</si>
  <si>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</si>
  <si>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</si>
  <si>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</si>
  <si>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</si>
  <si>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</si>
  <si>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</si>
  <si>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</si>
  <si>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</si>
  <si>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</si>
  <si>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</si>
  <si>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</si>
  <si>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</si>
  <si>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</si>
  <si>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</si>
  <si>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</si>
  <si>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</si>
  <si>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</si>
  <si>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</si>
  <si>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</si>
  <si>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</si>
  <si>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</si>
  <si>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</si>
  <si>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</si>
  <si>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</si>
  <si>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</si>
  <si>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</si>
  <si>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</si>
  <si>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</si>
  <si>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</si>
  <si>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</si>
  <si>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</si>
  <si>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</si>
  <si>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</si>
  <si>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</si>
  <si>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</si>
  <si>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</si>
  <si>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</si>
  <si>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</si>
  <si>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</si>
  <si>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</si>
  <si>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</si>
  <si>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</si>
  <si>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</si>
  <si>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</si>
  <si>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</si>
  <si>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</si>
  <si>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</si>
  <si>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</si>
  <si>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</si>
  <si>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</si>
  <si>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</si>
  <si>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</si>
  <si>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</si>
  <si>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</si>
  <si>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</si>
  <si>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</si>
  <si>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</si>
  <si>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</si>
  <si>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</si>
  <si>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</si>
  <si>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</si>
  <si>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</si>
  <si>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</si>
  <si>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</si>
  <si>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</si>
  <si>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</si>
  <si>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</si>
  <si>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</si>
  <si>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</si>
  <si>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</si>
  <si>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</si>
  <si>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</si>
  <si>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</si>
  <si>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</si>
  <si>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</si>
  <si>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</si>
  <si>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</si>
  <si>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</si>
  <si>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</si>
  <si>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</si>
  <si>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</si>
  <si>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</si>
  <si>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</si>
  <si>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</si>
  <si>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</si>
  <si>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</si>
  <si>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</si>
  <si>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</si>
  <si>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</si>
  <si>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</si>
  <si>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</si>
  <si>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</si>
  <si>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</si>
  <si>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</si>
  <si>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</si>
  <si>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</si>
  <si>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</si>
  <si>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</si>
  <si>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</si>
  <si>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</si>
  <si>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</si>
  <si>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</si>
  <si>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</si>
  <si>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</si>
  <si>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</si>
  <si>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</si>
  <si>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</si>
  <si>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</si>
  <si>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</si>
  <si>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</si>
  <si>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</si>
  <si>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</si>
  <si>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</si>
  <si>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</si>
  <si>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</si>
  <si>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</si>
  <si>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</si>
  <si>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</si>
  <si>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</si>
  <si>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</si>
  <si>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</si>
  <si>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</si>
  <si>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</si>
  <si>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</si>
  <si>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</si>
  <si>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</si>
  <si>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</si>
  <si>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</si>
  <si>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</si>
  <si>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</si>
  <si>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</si>
  <si>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</si>
  <si>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</si>
  <si>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</si>
  <si>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</si>
  <si>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</si>
  <si>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</si>
  <si>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</si>
  <si>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</si>
  <si>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</si>
  <si>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</si>
  <si>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</si>
  <si>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</si>
  <si>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</si>
  <si>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</si>
  <si>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</si>
  <si>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</si>
  <si>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</si>
  <si>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</si>
  <si>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</si>
  <si>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</si>
  <si>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</si>
  <si>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</si>
  <si>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</si>
  <si>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</si>
  <si>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</si>
  <si>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</si>
  <si>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</si>
  <si>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</si>
  <si>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</si>
  <si>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</si>
  <si>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</si>
  <si>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</si>
  <si>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</si>
  <si>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</si>
  <si>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</si>
  <si>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</si>
  <si>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</si>
  <si>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</si>
  <si>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</si>
  <si>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</si>
  <si>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</si>
  <si>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</si>
  <si>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</si>
  <si>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</si>
  <si>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</si>
  <si>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</si>
  <si>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</si>
  <si>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</si>
  <si>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</si>
  <si>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</si>
  <si>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</si>
  <si>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</si>
  <si>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</si>
  <si>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</si>
  <si>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</si>
  <si>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</si>
  <si>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</si>
  <si>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</si>
  <si>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</si>
  <si>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</si>
  <si>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</si>
  <si>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</si>
  <si>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</si>
  <si>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</si>
  <si>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</si>
  <si>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</si>
  <si>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</si>
  <si>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</si>
  <si>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</si>
  <si>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</si>
  <si>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</si>
  <si>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</si>
  <si>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</si>
  <si>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</si>
  <si>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</si>
  <si>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</si>
  <si>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</si>
  <si>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</si>
  <si>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</si>
  <si>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</si>
  <si>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</si>
  <si>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</si>
  <si>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</si>
  <si>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</si>
  <si>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</si>
  <si>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</si>
  <si>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</si>
  <si>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</si>
  <si>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</si>
  <si>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</si>
  <si>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</si>
  <si>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</si>
  <si>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</si>
  <si>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</si>
  <si>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</si>
  <si>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</si>
  <si>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</si>
  <si>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</si>
  <si>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</si>
  <si>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</si>
  <si>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</si>
  <si>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</si>
  <si>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</si>
  <si>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</si>
  <si>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</si>
  <si>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</si>
  <si>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</si>
  <si>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</si>
  <si>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</si>
  <si>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</si>
  <si>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</si>
  <si>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</si>
  <si>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</si>
  <si>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</si>
  <si>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</si>
  <si>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</si>
  <si>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</si>
  <si>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</si>
  <si>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</si>
  <si>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</si>
  <si>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</si>
  <si>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</si>
  <si>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</si>
  <si>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</si>
  <si>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</si>
  <si>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</si>
  <si>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</si>
  <si>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</si>
  <si>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</si>
  <si>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</si>
  <si>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</si>
  <si>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</si>
  <si>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</si>
  <si>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</si>
  <si>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</si>
  <si>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</si>
  <si>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</si>
  <si>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</si>
  <si>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</si>
  <si>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</si>
  <si>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</si>
  <si>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</si>
  <si>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</si>
  <si>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</si>
  <si>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</si>
  <si>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</si>
  <si>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</si>
  <si>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</si>
  <si>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</si>
  <si>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</si>
  <si>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</si>
  <si>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</si>
  <si>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</si>
  <si>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</si>
  <si>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</si>
  <si>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</si>
  <si>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</si>
  <si>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</si>
  <si>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</si>
  <si>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</si>
  <si>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</si>
  <si>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</si>
  <si>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</si>
  <si>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</si>
  <si>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</si>
  <si>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</si>
  <si>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</si>
  <si>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</si>
  <si>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</si>
  <si>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</si>
  <si>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</si>
  <si>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</si>
  <si>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</si>
  <si>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</si>
  <si>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</si>
  <si>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</si>
  <si>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</si>
  <si>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</si>
  <si>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</si>
  <si>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</si>
  <si>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</si>
  <si>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</si>
  <si>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</si>
  <si>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</si>
  <si>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</si>
  <si>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</si>
  <si>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</si>
  <si>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</si>
  <si>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</si>
  <si>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</si>
  <si>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</si>
  <si>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</si>
  <si>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</si>
  <si>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</si>
  <si>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</si>
  <si>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</si>
  <si>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</si>
  <si>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</si>
  <si>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</si>
  <si>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</si>
  <si>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</si>
  <si>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</si>
  <si>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</si>
  <si>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</si>
  <si>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</si>
  <si>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</si>
  <si>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</si>
  <si>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r>
      <t>用</t>
    </r>
    <r>
      <rPr>
        <sz val="9"/>
        <rFont val="DengXian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</si>
  <si>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</si>
  <si>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</si>
  <si>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</si>
  <si>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</si>
  <si>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</si>
  <si>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</si>
  <si>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</si>
  <si>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</si>
  <si>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</si>
  <si>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</si>
  <si>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</si>
  <si>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</si>
  <si>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</si>
  <si>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</si>
  <si>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</si>
  <si>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</si>
  <si>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</si>
  <si>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</si>
  <si>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</si>
  <si>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</si>
  <si>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</si>
  <si>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</si>
  <si>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</si>
  <si>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</si>
  <si>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</si>
  <si>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</si>
  <si>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</si>
  <si>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</si>
  <si>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</si>
  <si>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</si>
  <si>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</si>
  <si>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</si>
  <si>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</si>
  <si>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</si>
  <si>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</si>
  <si>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</si>
  <si>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</si>
  <si>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</si>
  <si>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</si>
  <si>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</si>
  <si>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</si>
  <si>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</si>
  <si>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</si>
  <si>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</si>
  <si>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</si>
  <si>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</si>
  <si>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</si>
  <si>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</si>
  <si>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</si>
  <si>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</si>
  <si>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</si>
  <si>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</si>
  <si>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</si>
  <si>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</si>
  <si>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</si>
  <si>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</si>
  <si>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</si>
  <si>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</si>
  <si>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</si>
  <si>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</si>
  <si>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</si>
  <si>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</si>
  <si>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</si>
  <si>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</si>
  <si>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</si>
  <si>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</si>
  <si>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</si>
  <si>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</si>
  <si>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</si>
  <si>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</si>
  <si>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</si>
  <si>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</si>
  <si>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</si>
  <si>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</si>
  <si>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</si>
  <si>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</si>
  <si>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</si>
  <si>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</si>
  <si>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</si>
  <si>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</si>
  <si>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</si>
  <si>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</si>
  <si>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</si>
  <si>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</si>
  <si>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</si>
  <si>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</si>
  <si>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</si>
  <si>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</si>
  <si>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</si>
  <si>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</si>
  <si>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</si>
  <si>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</si>
  <si>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</si>
  <si>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</si>
  <si>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</si>
  <si>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</si>
  <si>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</si>
  <si>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</si>
  <si>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</si>
  <si>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</si>
  <si>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</si>
  <si>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</si>
  <si>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</si>
  <si>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</si>
  <si>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</si>
  <si>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</si>
  <si>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</si>
  <si>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</si>
  <si>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</si>
  <si>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</si>
  <si>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H:\WINSHARE\GKL\GKL\GKL\</t>
    <phoneticPr fontId="5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</si>
  <si>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</si>
  <si>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</si>
  <si>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</si>
  <si>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user_cd</t>
  </si>
  <si>
    <t>varchar</t>
  </si>
  <si>
    <t>user_name</t>
  </si>
  <si>
    <r>
      <t>用</t>
    </r>
    <r>
      <rPr>
        <sz val="9"/>
        <rFont val="FangSong"/>
        <family val="3"/>
        <charset val="134"/>
      </rPr>
      <t>户</t>
    </r>
    <r>
      <rPr>
        <sz val="9"/>
        <rFont val="ＭＳ ゴシック"/>
        <family val="3"/>
        <charset val="128"/>
      </rPr>
      <t>CD</t>
    </r>
    <phoneticPr fontId="31" type="noConversion"/>
  </si>
  <si>
    <r>
      <t>生</t>
    </r>
    <r>
      <rPr>
        <sz val="9"/>
        <rFont val="FangSong"/>
        <family val="3"/>
        <charset val="134"/>
      </rPr>
      <t>产线</t>
    </r>
    <phoneticPr fontId="31" type="noConversion"/>
  </si>
  <si>
    <r>
      <t>用</t>
    </r>
    <r>
      <rPr>
        <sz val="9"/>
        <rFont val="FangSong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</si>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</sst>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宋体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  <font>
      <sz val="9"/>
      <name val="FangSong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見出し" xfId="4"/>
    <cellStyle name="常规" xfId="0" builtinId="0"/>
    <cellStyle name="超链接" xfId="3" builtinId="8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zoomScaleNormal="100" workbookViewId="0">
      <selection activeCell="C15" sqref="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811</v>
      </c>
      <c r="L1" s="45"/>
      <c r="M1" s="46"/>
      <c r="N1" s="47"/>
    </row>
    <row r="2" spans="1:15" s="29" customFormat="1" ht="17.100000000000001" customHeight="1" thickBot="1">
      <c r="A2" s="107" t="s">
        <v>803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808</v>
      </c>
      <c r="C9" s="69" t="s">
        <v>805</v>
      </c>
      <c r="D9" s="69" t="s">
        <v>806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809</v>
      </c>
      <c r="C10" s="69" t="s">
        <v>693</v>
      </c>
      <c r="D10" s="69" t="s">
        <v>806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810</v>
      </c>
      <c r="C11" s="69" t="s">
        <v>807</v>
      </c>
      <c r="D11" s="69" t="s">
        <v>530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D17" sqref="D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696</v>
      </c>
      <c r="C9" s="69" t="s">
        <v>698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697</v>
      </c>
      <c r="C11" s="69" t="s">
        <v>699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21" sqref="D2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704</v>
      </c>
      <c r="C9" s="69" t="s">
        <v>707</v>
      </c>
      <c r="D9" s="69" t="s">
        <v>694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705</v>
      </c>
      <c r="C11" s="69" t="s">
        <v>699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706</v>
      </c>
      <c r="C12" s="69" t="s">
        <v>708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G8" sqref="G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710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711</v>
      </c>
      <c r="C9" s="69" t="s">
        <v>713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712</v>
      </c>
      <c r="C11" s="69" t="s">
        <v>714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G9" sqref="G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717</v>
      </c>
      <c r="C9" s="69" t="s">
        <v>722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718</v>
      </c>
      <c r="C10" s="69" t="s">
        <v>723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719</v>
      </c>
      <c r="C11" s="69" t="s">
        <v>724</v>
      </c>
      <c r="D11" s="69" t="s">
        <v>694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720</v>
      </c>
      <c r="C12" s="69" t="s">
        <v>725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721</v>
      </c>
      <c r="C13" s="69" t="s">
        <v>726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H3" sqref="H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727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728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731</v>
      </c>
      <c r="C9" s="69" t="s">
        <v>729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732</v>
      </c>
      <c r="C10" s="69" t="s">
        <v>730</v>
      </c>
      <c r="D10" s="69" t="s">
        <v>733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B15" sqref="B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691</v>
      </c>
      <c r="C9" s="69" t="s">
        <v>693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731</v>
      </c>
      <c r="C10" s="69" t="s">
        <v>729</v>
      </c>
      <c r="D10" s="69" t="s">
        <v>733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743</v>
      </c>
      <c r="C11" s="69" t="s">
        <v>736</v>
      </c>
      <c r="D11" s="69" t="s">
        <v>694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696</v>
      </c>
      <c r="C12" s="69" t="s">
        <v>698</v>
      </c>
      <c r="D12" s="69" t="s">
        <v>694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697</v>
      </c>
      <c r="C13" s="69" t="s">
        <v>699</v>
      </c>
      <c r="D13" s="69" t="s">
        <v>694</v>
      </c>
      <c r="E13" s="69">
        <v>40</v>
      </c>
      <c r="F13" s="69"/>
      <c r="G13" s="69"/>
      <c r="H13" s="69"/>
      <c r="I13" s="69"/>
      <c r="J13" s="69"/>
      <c r="K13" s="69"/>
    </row>
    <row r="14" spans="1:15" ht="11.25">
      <c r="A14" s="69">
        <v>6</v>
      </c>
      <c r="B14" s="158" t="s">
        <v>711</v>
      </c>
      <c r="C14" s="69" t="s">
        <v>713</v>
      </c>
      <c r="D14" s="69" t="s">
        <v>694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712</v>
      </c>
      <c r="C15" s="69" t="s">
        <v>714</v>
      </c>
      <c r="D15" s="69" t="s">
        <v>694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58" t="s">
        <v>744</v>
      </c>
      <c r="C16" s="69" t="s">
        <v>737</v>
      </c>
      <c r="D16" s="69" t="s">
        <v>694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158" t="s">
        <v>745</v>
      </c>
      <c r="C17" s="69" t="s">
        <v>738</v>
      </c>
      <c r="D17" s="69" t="s">
        <v>694</v>
      </c>
      <c r="E17" s="69">
        <v>10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158" t="s">
        <v>746</v>
      </c>
      <c r="C18" s="69" t="s">
        <v>722</v>
      </c>
      <c r="D18" s="69" t="s">
        <v>694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158" t="s">
        <v>718</v>
      </c>
      <c r="C19" s="69" t="s">
        <v>723</v>
      </c>
      <c r="D19" s="69" t="s">
        <v>694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704</v>
      </c>
      <c r="C20" s="69" t="s">
        <v>707</v>
      </c>
      <c r="D20" s="69" t="s">
        <v>694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747</v>
      </c>
      <c r="C21" s="69" t="s">
        <v>739</v>
      </c>
      <c r="D21" s="69" t="s">
        <v>694</v>
      </c>
      <c r="E21" s="69">
        <v>100</v>
      </c>
      <c r="F21" s="71"/>
      <c r="G21" s="71"/>
      <c r="H21" s="71"/>
      <c r="I21" s="71"/>
      <c r="J21" s="71"/>
      <c r="K21" s="68" t="s">
        <v>747</v>
      </c>
      <c r="L21" s="8"/>
      <c r="M21" s="14"/>
      <c r="N21" s="15"/>
    </row>
    <row r="22" spans="1:25" ht="11.25">
      <c r="A22" s="69">
        <v>14</v>
      </c>
      <c r="B22" s="68" t="s">
        <v>751</v>
      </c>
      <c r="C22" s="69" t="s">
        <v>740</v>
      </c>
      <c r="D22" s="69" t="s">
        <v>694</v>
      </c>
      <c r="E22" s="69">
        <v>20</v>
      </c>
      <c r="F22" s="69"/>
      <c r="G22" s="69"/>
      <c r="H22" s="71"/>
      <c r="I22" s="71"/>
      <c r="J22" s="71"/>
      <c r="K22" s="68" t="s">
        <v>748</v>
      </c>
      <c r="L22" s="8"/>
    </row>
    <row r="23" spans="1:25" ht="11.25">
      <c r="A23" s="69">
        <v>15</v>
      </c>
      <c r="B23" s="68" t="s">
        <v>752</v>
      </c>
      <c r="C23" s="70" t="s">
        <v>741</v>
      </c>
      <c r="D23" s="69" t="s">
        <v>694</v>
      </c>
      <c r="E23" s="71">
        <v>20</v>
      </c>
      <c r="F23" s="73"/>
      <c r="G23" s="69"/>
      <c r="H23" s="71"/>
      <c r="I23" s="71"/>
      <c r="J23" s="71"/>
      <c r="K23" s="68" t="s">
        <v>749</v>
      </c>
      <c r="L23" s="8"/>
      <c r="M23" s="14"/>
      <c r="N23" s="15"/>
    </row>
    <row r="24" spans="1:25" ht="11.25">
      <c r="A24" s="69">
        <v>16</v>
      </c>
      <c r="B24" s="68" t="s">
        <v>750</v>
      </c>
      <c r="C24" s="70" t="s">
        <v>742</v>
      </c>
      <c r="D24" s="69" t="s">
        <v>733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691</v>
      </c>
      <c r="C9" s="69" t="s">
        <v>693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754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731</v>
      </c>
      <c r="C11" s="69" t="s">
        <v>729</v>
      </c>
      <c r="D11" s="69" t="s">
        <v>694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B3" sqref="B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765</v>
      </c>
      <c r="C9" s="69" t="s">
        <v>758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767</v>
      </c>
      <c r="C10" s="69" t="s">
        <v>759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768</v>
      </c>
      <c r="C11" s="69" t="s">
        <v>760</v>
      </c>
      <c r="D11" s="69" t="s">
        <v>694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754</v>
      </c>
      <c r="D12" s="69" t="s">
        <v>694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1.25">
      <c r="A13" s="69">
        <v>5</v>
      </c>
      <c r="B13" s="68" t="s">
        <v>692</v>
      </c>
      <c r="C13" s="69" t="s">
        <v>693</v>
      </c>
      <c r="D13" s="69" t="s">
        <v>694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769</v>
      </c>
      <c r="C14" s="69" t="s">
        <v>761</v>
      </c>
      <c r="D14" s="69" t="s">
        <v>694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770</v>
      </c>
      <c r="C15" s="69" t="s">
        <v>762</v>
      </c>
      <c r="D15" s="69" t="s">
        <v>694</v>
      </c>
      <c r="E15" s="69">
        <v>20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771</v>
      </c>
      <c r="C16" s="69" t="s">
        <v>522</v>
      </c>
      <c r="D16" s="69" t="s">
        <v>694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772</v>
      </c>
      <c r="C17" s="69" t="s">
        <v>763</v>
      </c>
      <c r="D17" s="69" t="s">
        <v>694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773</v>
      </c>
      <c r="C18" s="69" t="s">
        <v>764</v>
      </c>
      <c r="D18" s="69" t="s">
        <v>694</v>
      </c>
      <c r="E18" s="69">
        <v>20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I9" sqref="I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812</v>
      </c>
      <c r="C9" s="69" t="s">
        <v>759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8" t="s">
        <v>788</v>
      </c>
      <c r="C10" s="69" t="s">
        <v>789</v>
      </c>
      <c r="D10" s="69" t="s">
        <v>694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765</v>
      </c>
      <c r="C11" s="69" t="s">
        <v>758</v>
      </c>
      <c r="D11" s="69" t="s">
        <v>694</v>
      </c>
      <c r="E11" s="69">
        <v>20</v>
      </c>
      <c r="F11" s="69"/>
      <c r="G11" s="69"/>
      <c r="H11" s="69"/>
      <c r="I11" s="69"/>
      <c r="J11" s="69"/>
      <c r="K11" s="69"/>
    </row>
    <row r="12" spans="1:15" ht="11.25">
      <c r="A12" s="69">
        <v>4</v>
      </c>
      <c r="B12" s="158" t="s">
        <v>691</v>
      </c>
      <c r="C12" s="69" t="s">
        <v>693</v>
      </c>
      <c r="D12" s="69" t="s">
        <v>694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768</v>
      </c>
      <c r="C13" s="69" t="s">
        <v>760</v>
      </c>
      <c r="D13" s="69" t="s">
        <v>694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754</v>
      </c>
      <c r="D14" s="69" t="s">
        <v>694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769</v>
      </c>
      <c r="C15" s="69" t="s">
        <v>761</v>
      </c>
      <c r="D15" s="69" t="s">
        <v>694</v>
      </c>
      <c r="E15" s="69">
        <v>10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58" t="s">
        <v>781</v>
      </c>
      <c r="C16" s="69" t="s">
        <v>729</v>
      </c>
      <c r="D16" s="69" t="s">
        <v>694</v>
      </c>
      <c r="E16" s="69">
        <v>10</v>
      </c>
      <c r="F16" s="69"/>
      <c r="G16" s="69"/>
      <c r="H16" s="69"/>
      <c r="I16" s="69"/>
      <c r="J16" s="69"/>
      <c r="K16" s="69"/>
    </row>
    <row r="17" spans="1:25" ht="11.25">
      <c r="A17" s="69">
        <v>9</v>
      </c>
      <c r="B17" s="158" t="s">
        <v>782</v>
      </c>
      <c r="C17" s="69" t="s">
        <v>776</v>
      </c>
      <c r="D17" s="69" t="s">
        <v>694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1.25">
      <c r="A18" s="69">
        <v>10</v>
      </c>
      <c r="B18" s="158" t="s">
        <v>783</v>
      </c>
      <c r="C18" s="69" t="s">
        <v>777</v>
      </c>
      <c r="D18" s="69" t="s">
        <v>694</v>
      </c>
      <c r="E18" s="69">
        <v>20</v>
      </c>
      <c r="F18" s="69"/>
      <c r="G18" s="69"/>
      <c r="H18" s="69"/>
      <c r="I18" s="69"/>
      <c r="J18" s="69"/>
      <c r="K18" s="68"/>
    </row>
    <row r="19" spans="1:25" ht="11.25">
      <c r="A19" s="69">
        <v>11</v>
      </c>
      <c r="B19" s="158" t="s">
        <v>784</v>
      </c>
      <c r="C19" s="69" t="s">
        <v>778</v>
      </c>
      <c r="D19" s="69" t="s">
        <v>787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158" t="s">
        <v>785</v>
      </c>
      <c r="C20" s="69" t="s">
        <v>779</v>
      </c>
      <c r="D20" s="69" t="s">
        <v>787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786</v>
      </c>
      <c r="C21" s="69" t="s">
        <v>780</v>
      </c>
      <c r="D21" s="69" t="s">
        <v>694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1.25">
      <c r="A22" s="69">
        <v>14</v>
      </c>
      <c r="B22" s="68" t="s">
        <v>771</v>
      </c>
      <c r="C22" s="69" t="s">
        <v>522</v>
      </c>
      <c r="D22" s="69" t="s">
        <v>694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772</v>
      </c>
      <c r="C23" s="69" t="s">
        <v>763</v>
      </c>
      <c r="D23" s="69" t="s">
        <v>694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773</v>
      </c>
      <c r="C24" s="70" t="s">
        <v>764</v>
      </c>
      <c r="D24" s="69" t="s">
        <v>787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tabSelected="1" zoomScaleNormal="100" workbookViewId="0">
      <selection activeCell="A2" sqref="A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790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766</v>
      </c>
      <c r="C9" s="69" t="s">
        <v>759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8" t="s">
        <v>795</v>
      </c>
      <c r="C10" s="69" t="s">
        <v>736</v>
      </c>
      <c r="D10" s="69" t="s">
        <v>694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796</v>
      </c>
      <c r="C11" s="69" t="s">
        <v>791</v>
      </c>
      <c r="D11" s="69" t="s">
        <v>694</v>
      </c>
      <c r="E11" s="69">
        <v>1</v>
      </c>
      <c r="F11" s="69"/>
      <c r="G11" s="69"/>
      <c r="H11" s="69"/>
      <c r="I11" s="69"/>
      <c r="J11" s="69"/>
      <c r="K11" s="69"/>
    </row>
    <row r="12" spans="1:15" ht="11.25">
      <c r="A12" s="69">
        <v>4</v>
      </c>
      <c r="B12" s="158" t="s">
        <v>797</v>
      </c>
      <c r="C12" s="69" t="s">
        <v>792</v>
      </c>
      <c r="D12" s="69" t="s">
        <v>694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798</v>
      </c>
      <c r="C13" s="69" t="s">
        <v>793</v>
      </c>
      <c r="D13" s="69" t="s">
        <v>694</v>
      </c>
      <c r="E13" s="69">
        <v>20</v>
      </c>
      <c r="F13" s="69"/>
      <c r="G13" s="69"/>
      <c r="H13" s="69"/>
      <c r="I13" s="69"/>
      <c r="J13" s="69"/>
      <c r="K13" s="68"/>
    </row>
    <row r="14" spans="1:15" ht="11.25">
      <c r="A14" s="69">
        <v>6</v>
      </c>
      <c r="B14" s="158" t="s">
        <v>782</v>
      </c>
      <c r="C14" s="69" t="s">
        <v>776</v>
      </c>
      <c r="D14" s="69" t="s">
        <v>694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799</v>
      </c>
      <c r="C15" s="69" t="s">
        <v>794</v>
      </c>
      <c r="D15" s="69" t="s">
        <v>694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747</v>
      </c>
      <c r="C16" s="69" t="s">
        <v>739</v>
      </c>
      <c r="D16" s="69" t="s">
        <v>694</v>
      </c>
      <c r="E16" s="69">
        <v>100</v>
      </c>
      <c r="F16" s="71"/>
      <c r="G16" s="71"/>
      <c r="H16" s="71"/>
      <c r="I16" s="71"/>
      <c r="J16" s="71"/>
      <c r="K16" s="68" t="s">
        <v>747</v>
      </c>
    </row>
    <row r="17" spans="1:25" ht="11.25">
      <c r="A17" s="69">
        <v>9</v>
      </c>
      <c r="B17" s="68" t="s">
        <v>751</v>
      </c>
      <c r="C17" s="69" t="s">
        <v>740</v>
      </c>
      <c r="D17" s="69" t="s">
        <v>694</v>
      </c>
      <c r="E17" s="69">
        <v>20</v>
      </c>
      <c r="F17" s="69"/>
      <c r="G17" s="69"/>
      <c r="H17" s="71"/>
      <c r="I17" s="71"/>
      <c r="J17" s="71"/>
      <c r="K17" s="68" t="s">
        <v>748</v>
      </c>
      <c r="L17" s="8"/>
      <c r="M17" s="14"/>
      <c r="N17" s="15"/>
    </row>
    <row r="18" spans="1:25" ht="11.25">
      <c r="A18" s="69">
        <v>10</v>
      </c>
      <c r="B18" s="68" t="s">
        <v>752</v>
      </c>
      <c r="C18" s="70" t="s">
        <v>741</v>
      </c>
      <c r="D18" s="69" t="s">
        <v>694</v>
      </c>
      <c r="E18" s="71">
        <v>20</v>
      </c>
      <c r="F18" s="73"/>
      <c r="G18" s="69"/>
      <c r="H18" s="71"/>
      <c r="I18" s="71"/>
      <c r="J18" s="71"/>
      <c r="K18" s="68" t="s">
        <v>749</v>
      </c>
    </row>
    <row r="19" spans="1:25" ht="11.25">
      <c r="A19" s="69">
        <v>11</v>
      </c>
      <c r="B19" s="158" t="s">
        <v>750</v>
      </c>
      <c r="C19" s="69" t="s">
        <v>742</v>
      </c>
      <c r="D19" s="69" t="s">
        <v>787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772</v>
      </c>
      <c r="C20" s="69" t="s">
        <v>800</v>
      </c>
      <c r="D20" s="69" t="s">
        <v>694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773</v>
      </c>
      <c r="C21" s="70" t="s">
        <v>764</v>
      </c>
      <c r="D21" s="69" t="s">
        <v>787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5" sqref="C5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657</v>
      </c>
      <c r="D5" s="160"/>
      <c r="E5" s="161"/>
      <c r="F5" s="162" t="s">
        <v>672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635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638</v>
      </c>
    </row>
    <row r="10" spans="1:15" ht="11.25">
      <c r="A10" s="69">
        <v>2</v>
      </c>
      <c r="B10" s="68" t="s">
        <v>659</v>
      </c>
      <c r="C10" s="69" t="s">
        <v>658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639</v>
      </c>
    </row>
    <row r="11" spans="1:15" ht="11.25">
      <c r="A11" s="69">
        <v>3</v>
      </c>
      <c r="B11" s="68" t="s">
        <v>600</v>
      </c>
      <c r="C11" s="69" t="s">
        <v>601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640</v>
      </c>
    </row>
    <row r="12" spans="1:15" ht="11.25">
      <c r="A12" s="69">
        <v>4</v>
      </c>
      <c r="B12" s="68" t="s">
        <v>661</v>
      </c>
      <c r="C12" s="69" t="s">
        <v>660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646</v>
      </c>
    </row>
    <row r="13" spans="1:15" ht="11.25">
      <c r="A13" s="69">
        <v>5</v>
      </c>
      <c r="B13" s="68" t="s">
        <v>606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641</v>
      </c>
    </row>
    <row r="14" spans="1:15" ht="11.25">
      <c r="A14" s="69">
        <v>6</v>
      </c>
      <c r="B14" s="68" t="s">
        <v>663</v>
      </c>
      <c r="C14" s="69" t="s">
        <v>662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642</v>
      </c>
    </row>
    <row r="15" spans="1:15" ht="11.25">
      <c r="A15" s="69">
        <v>7</v>
      </c>
      <c r="B15" s="68" t="s">
        <v>636</v>
      </c>
      <c r="C15" s="69" t="s">
        <v>653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643</v>
      </c>
    </row>
    <row r="16" spans="1:15" ht="11.25">
      <c r="A16" s="69">
        <v>8</v>
      </c>
      <c r="B16" s="68" t="s">
        <v>665</v>
      </c>
      <c r="C16" s="69" t="s">
        <v>664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645</v>
      </c>
      <c r="L16" s="8"/>
      <c r="M16" s="14"/>
      <c r="N16" s="15"/>
    </row>
    <row r="17" spans="1:25" ht="11.25">
      <c r="A17" s="69">
        <v>9</v>
      </c>
      <c r="B17" s="68" t="s">
        <v>667</v>
      </c>
      <c r="C17" s="69" t="s">
        <v>666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644</v>
      </c>
    </row>
    <row r="18" spans="1:25" ht="11.25">
      <c r="A18" s="69">
        <v>10</v>
      </c>
      <c r="B18" s="68" t="s">
        <v>647</v>
      </c>
      <c r="C18" s="69" t="s">
        <v>668</v>
      </c>
      <c r="D18" s="69" t="s">
        <v>594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648</v>
      </c>
      <c r="C19" s="69" t="s">
        <v>669</v>
      </c>
      <c r="D19" s="69" t="s">
        <v>594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682</v>
      </c>
      <c r="C20" s="69" t="s">
        <v>598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649</v>
      </c>
      <c r="C21" s="69" t="s">
        <v>670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596</v>
      </c>
      <c r="C22" s="69" t="s">
        <v>597</v>
      </c>
      <c r="D22" s="69" t="s">
        <v>671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600</v>
      </c>
      <c r="C9" s="69" t="s">
        <v>601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617</v>
      </c>
    </row>
    <row r="10" spans="1:15" ht="11.25">
      <c r="A10" s="69">
        <v>2</v>
      </c>
      <c r="B10" s="68" t="s">
        <v>674</v>
      </c>
      <c r="C10" s="70" t="s">
        <v>675</v>
      </c>
      <c r="D10" s="71" t="s">
        <v>637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611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601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610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622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623</v>
      </c>
      <c r="C10" s="69" t="s">
        <v>621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677</v>
      </c>
      <c r="C11" s="70" t="s">
        <v>676</v>
      </c>
      <c r="D11" s="71" t="s">
        <v>678</v>
      </c>
      <c r="E11" s="71">
        <v>1</v>
      </c>
      <c r="F11" s="72"/>
      <c r="G11" s="69"/>
      <c r="H11" s="71"/>
      <c r="I11" s="71"/>
      <c r="J11" s="71"/>
      <c r="K11" s="70" t="s">
        <v>679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651</v>
      </c>
      <c r="D5" s="160"/>
      <c r="E5" s="161"/>
      <c r="F5" s="162" t="s">
        <v>656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636</v>
      </c>
      <c r="C9" s="69" t="s">
        <v>653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680</v>
      </c>
      <c r="C10" s="69" t="s">
        <v>654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681</v>
      </c>
      <c r="C11" s="70" t="s">
        <v>655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2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632</v>
      </c>
      <c r="D5" s="160"/>
      <c r="E5" s="161"/>
      <c r="F5" s="162" t="s">
        <v>607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626</v>
      </c>
      <c r="C9" s="69" t="s">
        <v>625</v>
      </c>
      <c r="D9" s="69" t="s">
        <v>595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627</v>
      </c>
      <c r="C10" s="69" t="s">
        <v>628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606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631</v>
      </c>
    </row>
    <row r="12" spans="1:25" ht="11.25">
      <c r="A12" s="69">
        <v>4</v>
      </c>
      <c r="B12" s="68" t="s">
        <v>600</v>
      </c>
      <c r="C12" s="69" t="s">
        <v>601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630</v>
      </c>
      <c r="C13" s="69" t="s">
        <v>629</v>
      </c>
      <c r="D13" s="69" t="s">
        <v>612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615</v>
      </c>
      <c r="C14" s="69" t="s">
        <v>613</v>
      </c>
      <c r="D14" s="69" t="s">
        <v>594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616</v>
      </c>
      <c r="C15" s="69" t="s">
        <v>614</v>
      </c>
      <c r="D15" s="69" t="s">
        <v>594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599</v>
      </c>
      <c r="C16" s="69" t="s">
        <v>598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596</v>
      </c>
      <c r="C17" s="69" t="s">
        <v>597</v>
      </c>
      <c r="D17" s="69" t="s">
        <v>620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8" sqref="B8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591</v>
      </c>
      <c r="B1" s="144" t="s">
        <v>802</v>
      </c>
    </row>
    <row r="2" spans="1:2">
      <c r="A2" s="145" t="s">
        <v>41</v>
      </c>
      <c r="B2" s="144" t="str">
        <f>GetConnDataByKey(B$1,A2)</f>
        <v>10.160.200.39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592</v>
      </c>
      <c r="B4" s="144" t="s">
        <v>43</v>
      </c>
    </row>
    <row r="5" spans="1:2" s="148" customFormat="1">
      <c r="A5" s="147" t="s">
        <v>41</v>
      </c>
      <c r="B5" s="144" t="str">
        <f>GetConnDataByKey(B$1,A5)</f>
        <v>10.160.200.39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801</v>
      </c>
    </row>
    <row r="8" spans="1:2" s="148" customFormat="1">
      <c r="A8" s="152" t="s">
        <v>618</v>
      </c>
      <c r="B8" s="144" t="str">
        <f>B7 &amp; "App_Code\BizLogic\"</f>
        <v>H:\WINSHARE\GKL\GKL\GKL\App_Code\BizLogic\</v>
      </c>
    </row>
    <row r="9" spans="1:2" s="148" customFormat="1">
      <c r="A9" s="152" t="s">
        <v>619</v>
      </c>
      <c r="B9" s="144" t="str">
        <f>B7 &amp; "App_Code\DataAccess\"</f>
        <v>H:\WINSHARE\GKL\GKL\GKL\App_Code\DataAccess\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590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684</v>
      </c>
      <c r="B28" s="157" t="s">
        <v>687</v>
      </c>
    </row>
    <row r="29" spans="1:2">
      <c r="B29" s="157" t="s">
        <v>686</v>
      </c>
    </row>
    <row r="30" spans="1:2">
      <c r="A30" s="150" t="s">
        <v>650</v>
      </c>
      <c r="B30" s="144" t="s">
        <v>634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685</v>
      </c>
      <c r="B34" s="144" t="s">
        <v>624</v>
      </c>
    </row>
    <row r="35" spans="1:2">
      <c r="A35" s="152" t="s">
        <v>684</v>
      </c>
      <c r="B35" s="144" t="s">
        <v>683</v>
      </c>
    </row>
    <row r="36" spans="1:2">
      <c r="A36" s="152"/>
      <c r="B36" s="144"/>
    </row>
    <row r="143" spans="5:5">
      <c r="E143" s="146" t="s">
        <v>688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587</v>
      </c>
    </row>
    <row r="2" spans="1:25" s="29" customFormat="1" ht="17.100000000000001" customHeight="1" thickBot="1">
      <c r="A2" s="128" t="s">
        <v>588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813</v>
      </c>
    </row>
    <row r="11" spans="2:2">
      <c r="B11" t="s">
        <v>814</v>
      </c>
    </row>
    <row r="12" spans="2:2">
      <c r="B12" t="s">
        <v>815</v>
      </c>
    </row>
    <row r="13" spans="2:2">
      <c r="B13" t="s">
        <v>816</v>
      </c>
    </row>
    <row r="14" spans="2:2">
      <c r="B14" t="s">
        <v>817</v>
      </c>
    </row>
    <row r="15" spans="2:2">
      <c r="B15" t="s">
        <v>818</v>
      </c>
    </row>
    <row r="16" spans="2:2">
      <c r="B16" t="s">
        <v>819</v>
      </c>
    </row>
    <row r="17" spans="2:2">
      <c r="B17" t="s">
        <v>820</v>
      </c>
    </row>
    <row r="18" spans="2:2">
      <c r="B18" t="s">
        <v>821</v>
      </c>
    </row>
    <row r="19" spans="2:2">
      <c r="B19" t="s">
        <v>546</v>
      </c>
    </row>
    <row r="20" spans="2:2">
      <c r="B20" t="s">
        <v>822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804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2019-01-07T07:47:46Z</dcterms:modified>
</cp:coreProperties>
</file>