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LIKEMAKE2017\GKL\仕様\"/>
    </mc:Choice>
  </mc:AlternateContent>
  <bookViews>
    <workbookView xWindow="0" yWindow="0" windowWidth="28800" windowHeight="11895" tabRatio="790" firstSheet="6" activeTab="10"/>
  </bookViews>
  <sheets>
    <sheet name="m_user" sheetId="100" r:id="rId1"/>
    <sheet name="m_project" sheetId="101" r:id="rId2"/>
    <sheet name="m_tools" sheetId="102" r:id="rId3"/>
    <sheet name="m_picture" sheetId="103" r:id="rId4"/>
    <sheet name="m_check_method" sheetId="104" r:id="rId5"/>
    <sheet name="m_temp_name" sheetId="105" r:id="rId6"/>
    <sheet name="m_temp" sheetId="106" r:id="rId7"/>
    <sheet name="t_cd_temp_relation" sheetId="107" r:id="rId8"/>
    <sheet name="t_check_plan" sheetId="108" r:id="rId9"/>
    <sheet name="t_check_result" sheetId="109" r:id="rId10"/>
    <sheet name="t_check_ms" sheetId="110" r:id="rId11"/>
    <sheet name="システムMENU" sheetId="93" r:id="rId12"/>
    <sheet name="m_data_job" sheetId="98" r:id="rId13"/>
    <sheet name="m_system_name" sheetId="97" r:id="rId14"/>
    <sheet name="m_edp" sheetId="96" r:id="rId15"/>
    <sheet name="m_db_connect_no" sheetId="99" r:id="rId16"/>
    <sheet name="m_data" sheetId="85" r:id="rId17"/>
    <sheet name="→" sheetId="90" r:id="rId18"/>
    <sheet name="DB_INFO" sheetId="89" r:id="rId19"/>
    <sheet name="TABLE_TMP" sheetId="94" r:id="rId20"/>
    <sheet name="GetTableNameList" sheetId="92" r:id="rId21"/>
    <sheet name="CopyTable" sheetId="91" r:id="rId22"/>
    <sheet name="DB_CHANGE_TABLE" sheetId="87" r:id="rId23"/>
    <sheet name="DB_REP" sheetId="88" r:id="rId24"/>
    <sheet name="ENV" sheetId="83" r:id="rId25"/>
  </sheets>
  <functionGroups builtInGroupCount="18"/>
  <definedNames>
    <definedName name="_Fill" localSheetId="18" hidden="1">#REF!</definedName>
    <definedName name="_Fill" localSheetId="24" hidden="1">#REF!</definedName>
    <definedName name="_Fill" localSheetId="4" hidden="1">#REF!</definedName>
    <definedName name="_Fill" localSheetId="16" hidden="1">#REF!</definedName>
    <definedName name="_Fill" localSheetId="12" hidden="1">#REF!</definedName>
    <definedName name="_Fill" localSheetId="15" hidden="1">#REF!</definedName>
    <definedName name="_Fill" localSheetId="14" hidden="1">#REF!</definedName>
    <definedName name="_Fill" localSheetId="3" hidden="1">#REF!</definedName>
    <definedName name="_Fill" localSheetId="1" hidden="1">#REF!</definedName>
    <definedName name="_Fill" localSheetId="13" hidden="1">#REF!</definedName>
    <definedName name="_Fill" localSheetId="6" hidden="1">#REF!</definedName>
    <definedName name="_Fill" localSheetId="5" hidden="1">#REF!</definedName>
    <definedName name="_Fill" localSheetId="2" hidden="1">#REF!</definedName>
    <definedName name="_Fill" localSheetId="0" hidden="1">#REF!</definedName>
    <definedName name="_Fill" localSheetId="7" hidden="1">#REF!</definedName>
    <definedName name="_Fill" localSheetId="10" hidden="1">#REF!</definedName>
    <definedName name="_Fill" localSheetId="8" hidden="1">#REF!</definedName>
    <definedName name="_Fill" localSheetId="9" hidden="1">#REF!</definedName>
    <definedName name="_Fill" localSheetId="19" hidden="1">#REF!</definedName>
    <definedName name="_Fill" hidden="1">#REF!</definedName>
    <definedName name="_Order1" hidden="1">1</definedName>
    <definedName name="_Order2" hidden="1">1</definedName>
    <definedName name="cboTYPE_Click" localSheetId="24">ENV!cboTYPE_Click</definedName>
    <definedName name="cboTYPE_Click" localSheetId="4">m_check_method!cboTYPE_Click</definedName>
    <definedName name="cboTYPE_Click" localSheetId="16">m_data!cboTYPE_Click</definedName>
    <definedName name="cboTYPE_Click" localSheetId="12">m_data_job!cboTYPE_Click</definedName>
    <definedName name="cboTYPE_Click" localSheetId="15">m_db_connect_no!cboTYPE_Click</definedName>
    <definedName name="cboTYPE_Click" localSheetId="14">m_edp!cboTYPE_Click</definedName>
    <definedName name="cboTYPE_Click" localSheetId="3">m_picture!cboTYPE_Click</definedName>
    <definedName name="cboTYPE_Click" localSheetId="1">m_project!cboTYPE_Click</definedName>
    <definedName name="cboTYPE_Click" localSheetId="13">m_system_name!cboTYPE_Click</definedName>
    <definedName name="cboTYPE_Click" localSheetId="6">m_temp!cboTYPE_Click</definedName>
    <definedName name="cboTYPE_Click" localSheetId="5">m_temp_name!cboTYPE_Click</definedName>
    <definedName name="cboTYPE_Click" localSheetId="2">m_tools!cboTYPE_Click</definedName>
    <definedName name="cboTYPE_Click" localSheetId="0">m_user!cboTYPE_Click</definedName>
    <definedName name="cboTYPE_Click" localSheetId="7">t_cd_temp_relation!cboTYPE_Click</definedName>
    <definedName name="cboTYPE_Click" localSheetId="10">t_check_ms!cboTYPE_Click</definedName>
    <definedName name="cboTYPE_Click" localSheetId="8">t_check_plan!cboTYPE_Click</definedName>
    <definedName name="cboTYPE_Click" localSheetId="9">t_check_result!cboTYPE_Click</definedName>
    <definedName name="cboTYPE_Click" localSheetId="19">TABLE_TMP!cboTYPE_Click</definedName>
    <definedName name="cboTYPE_Click">[0]!cboTYPE_Click</definedName>
    <definedName name="IDX_NEXT" localSheetId="4">m_check_method!#REF!</definedName>
    <definedName name="IDX_NEXT" localSheetId="16">m_data!#REF!</definedName>
    <definedName name="IDX_NEXT" localSheetId="12">m_data_job!#REF!</definedName>
    <definedName name="IDX_NEXT" localSheetId="15">m_db_connect_no!#REF!</definedName>
    <definedName name="IDX_NEXT" localSheetId="14">m_edp!#REF!</definedName>
    <definedName name="IDX_NEXT" localSheetId="3">m_picture!#REF!</definedName>
    <definedName name="IDX_NEXT" localSheetId="1">m_project!#REF!</definedName>
    <definedName name="IDX_NEXT" localSheetId="13">m_system_name!#REF!</definedName>
    <definedName name="IDX_NEXT" localSheetId="6">m_temp!#REF!</definedName>
    <definedName name="IDX_NEXT" localSheetId="5">m_temp_name!#REF!</definedName>
    <definedName name="IDX_NEXT" localSheetId="2">m_tools!#REF!</definedName>
    <definedName name="IDX_NEXT" localSheetId="0">m_user!#REF!</definedName>
    <definedName name="IDX_NEXT" localSheetId="7">t_cd_temp_relation!#REF!</definedName>
    <definedName name="IDX_NEXT" localSheetId="10">t_check_ms!#REF!</definedName>
    <definedName name="IDX_NEXT" localSheetId="8">t_check_plan!#REF!</definedName>
    <definedName name="IDX_NEXT" localSheetId="9">t_check_result!#REF!</definedName>
    <definedName name="IDX_NEXT" localSheetId="19">TABLE_TMP!#REF!</definedName>
    <definedName name="IDX_PctFree" localSheetId="4">m_check_method!#REF!</definedName>
    <definedName name="IDX_PctFree" localSheetId="16">m_data!#REF!</definedName>
    <definedName name="IDX_PctFree" localSheetId="12">m_data_job!#REF!</definedName>
    <definedName name="IDX_PctFree" localSheetId="15">m_db_connect_no!#REF!</definedName>
    <definedName name="IDX_PctFree" localSheetId="14">m_edp!#REF!</definedName>
    <definedName name="IDX_PctFree" localSheetId="3">m_picture!#REF!</definedName>
    <definedName name="IDX_PctFree" localSheetId="1">m_project!#REF!</definedName>
    <definedName name="IDX_PctFree" localSheetId="13">m_system_name!#REF!</definedName>
    <definedName name="IDX_PctFree" localSheetId="6">m_temp!#REF!</definedName>
    <definedName name="IDX_PctFree" localSheetId="5">m_temp_name!#REF!</definedName>
    <definedName name="IDX_PctFree" localSheetId="2">m_tools!#REF!</definedName>
    <definedName name="IDX_PctFree" localSheetId="0">m_user!#REF!</definedName>
    <definedName name="IDX_PctFree" localSheetId="7">t_cd_temp_relation!#REF!</definedName>
    <definedName name="IDX_PctFree" localSheetId="10">t_check_ms!#REF!</definedName>
    <definedName name="IDX_PctFree" localSheetId="8">t_check_plan!#REF!</definedName>
    <definedName name="IDX_PctFree" localSheetId="9">t_check_result!#REF!</definedName>
    <definedName name="IDX_PctFree" localSheetId="19">TABLE_TMP!#REF!</definedName>
    <definedName name="IDX_SPACE" localSheetId="4">m_check_method!#REF!</definedName>
    <definedName name="IDX_SPACE" localSheetId="16">m_data!#REF!</definedName>
    <definedName name="IDX_SPACE" localSheetId="12">m_data_job!#REF!</definedName>
    <definedName name="IDX_SPACE" localSheetId="15">m_db_connect_no!#REF!</definedName>
    <definedName name="IDX_SPACE" localSheetId="14">m_edp!#REF!</definedName>
    <definedName name="IDX_SPACE" localSheetId="3">m_picture!#REF!</definedName>
    <definedName name="IDX_SPACE" localSheetId="1">m_project!#REF!</definedName>
    <definedName name="IDX_SPACE" localSheetId="13">m_system_name!#REF!</definedName>
    <definedName name="IDX_SPACE" localSheetId="6">m_temp!#REF!</definedName>
    <definedName name="IDX_SPACE" localSheetId="5">m_temp_name!#REF!</definedName>
    <definedName name="IDX_SPACE" localSheetId="2">m_tools!#REF!</definedName>
    <definedName name="IDX_SPACE" localSheetId="0">m_user!#REF!</definedName>
    <definedName name="IDX_SPACE" localSheetId="7">t_cd_temp_relation!#REF!</definedName>
    <definedName name="IDX_SPACE" localSheetId="10">t_check_ms!#REF!</definedName>
    <definedName name="IDX_SPACE" localSheetId="8">t_check_plan!#REF!</definedName>
    <definedName name="IDX_SPACE" localSheetId="9">t_check_result!#REF!</definedName>
    <definedName name="IDX_SPACE" localSheetId="19">TABLE_TMP!#REF!</definedName>
    <definedName name="IDX_Storage" localSheetId="4">m_check_method!#REF!</definedName>
    <definedName name="IDX_Storage" localSheetId="16">m_data!#REF!</definedName>
    <definedName name="IDX_Storage" localSheetId="12">m_data_job!#REF!</definedName>
    <definedName name="IDX_Storage" localSheetId="15">m_db_connect_no!#REF!</definedName>
    <definedName name="IDX_Storage" localSheetId="14">m_edp!#REF!</definedName>
    <definedName name="IDX_Storage" localSheetId="3">m_picture!#REF!</definedName>
    <definedName name="IDX_Storage" localSheetId="1">m_project!#REF!</definedName>
    <definedName name="IDX_Storage" localSheetId="13">m_system_name!#REF!</definedName>
    <definedName name="IDX_Storage" localSheetId="6">m_temp!#REF!</definedName>
    <definedName name="IDX_Storage" localSheetId="5">m_temp_name!#REF!</definedName>
    <definedName name="IDX_Storage" localSheetId="2">m_tools!#REF!</definedName>
    <definedName name="IDX_Storage" localSheetId="0">m_user!#REF!</definedName>
    <definedName name="IDX_Storage" localSheetId="7">t_cd_temp_relation!#REF!</definedName>
    <definedName name="IDX_Storage" localSheetId="10">t_check_ms!#REF!</definedName>
    <definedName name="IDX_Storage" localSheetId="8">t_check_plan!#REF!</definedName>
    <definedName name="IDX_Storage" localSheetId="9">t_check_result!#REF!</definedName>
    <definedName name="IDX_Storage" localSheetId="19">TABLE_TMP!#REF!</definedName>
    <definedName name="Index_Length" localSheetId="4">m_check_method!#REF!</definedName>
    <definedName name="Index_Length" localSheetId="16">m_data!#REF!</definedName>
    <definedName name="Index_Length" localSheetId="12">m_data_job!#REF!</definedName>
    <definedName name="Index_Length" localSheetId="15">m_db_connect_no!#REF!</definedName>
    <definedName name="Index_Length" localSheetId="14">m_edp!#REF!</definedName>
    <definedName name="Index_Length" localSheetId="3">m_picture!#REF!</definedName>
    <definedName name="Index_Length" localSheetId="1">m_project!#REF!</definedName>
    <definedName name="Index_Length" localSheetId="13">m_system_name!#REF!</definedName>
    <definedName name="Index_Length" localSheetId="6">m_temp!#REF!</definedName>
    <definedName name="Index_Length" localSheetId="5">m_temp_name!#REF!</definedName>
    <definedName name="Index_Length" localSheetId="2">m_tools!#REF!</definedName>
    <definedName name="Index_Length" localSheetId="0">m_user!#REF!</definedName>
    <definedName name="Index_Length" localSheetId="7">t_cd_temp_relation!#REF!</definedName>
    <definedName name="Index_Length" localSheetId="10">t_check_ms!#REF!</definedName>
    <definedName name="Index_Length" localSheetId="8">t_check_plan!#REF!</definedName>
    <definedName name="Index_Length" localSheetId="9">t_check_result!#REF!</definedName>
    <definedName name="Index_Length" localSheetId="19">TABLE_TMP!#REF!</definedName>
    <definedName name="Naiyou" localSheetId="4">m_check_method!$F$5</definedName>
    <definedName name="Naiyou" localSheetId="16">m_data!$F$5</definedName>
    <definedName name="Naiyou" localSheetId="12">m_data_job!$F$5</definedName>
    <definedName name="Naiyou" localSheetId="15">m_db_connect_no!$F$5</definedName>
    <definedName name="Naiyou" localSheetId="14">m_edp!$F$5</definedName>
    <definedName name="Naiyou" localSheetId="3">m_picture!$F$5</definedName>
    <definedName name="Naiyou" localSheetId="1">m_project!$F$5</definedName>
    <definedName name="Naiyou" localSheetId="13">m_system_name!$F$5</definedName>
    <definedName name="Naiyou" localSheetId="6">m_temp!$F$5</definedName>
    <definedName name="Naiyou" localSheetId="5">m_temp_name!$F$5</definedName>
    <definedName name="Naiyou" localSheetId="2">m_tools!$F$5</definedName>
    <definedName name="Naiyou" localSheetId="0">m_user!$F$5</definedName>
    <definedName name="Naiyou" localSheetId="7">t_cd_temp_relation!$F$5</definedName>
    <definedName name="Naiyou" localSheetId="10">t_check_ms!$F$5</definedName>
    <definedName name="Naiyou" localSheetId="8">t_check_plan!$F$5</definedName>
    <definedName name="Naiyou" localSheetId="9">t_check_result!$F$5</definedName>
    <definedName name="Naiyou" localSheetId="19">TABLE_TMP!$F$5</definedName>
    <definedName name="name" localSheetId="4">m_check_method!$C$5</definedName>
    <definedName name="name" localSheetId="16">m_data!$C$5</definedName>
    <definedName name="name" localSheetId="12">m_data_job!$C$5</definedName>
    <definedName name="name" localSheetId="15">m_db_connect_no!$C$5</definedName>
    <definedName name="name" localSheetId="14">m_edp!$C$5</definedName>
    <definedName name="name" localSheetId="3">m_picture!$C$5</definedName>
    <definedName name="name" localSheetId="1">m_project!$C$5</definedName>
    <definedName name="name" localSheetId="13">m_system_name!$C$5</definedName>
    <definedName name="name" localSheetId="6">m_temp!$C$5</definedName>
    <definedName name="name" localSheetId="5">m_temp_name!$C$5</definedName>
    <definedName name="name" localSheetId="2">m_tools!$C$5</definedName>
    <definedName name="name" localSheetId="0">m_user!$C$5</definedName>
    <definedName name="name" localSheetId="7">t_cd_temp_relation!$C$5</definedName>
    <definedName name="name" localSheetId="10">t_check_ms!$C$5</definedName>
    <definedName name="name" localSheetId="8">t_check_plan!$C$5</definedName>
    <definedName name="name" localSheetId="9">t_check_result!$C$5</definedName>
    <definedName name="name" localSheetId="19">TABLE_TMP!$C$5</definedName>
    <definedName name="_xlnm.Print_Area" localSheetId="4">m_check_method!$A$1:$K$45</definedName>
    <definedName name="_xlnm.Print_Area" localSheetId="16">m_data!$A$1:$K$43</definedName>
    <definedName name="_xlnm.Print_Area" localSheetId="12">m_data_job!$A$1:$K$45</definedName>
    <definedName name="_xlnm.Print_Area" localSheetId="15">m_db_connect_no!$A$1:$K$35</definedName>
    <definedName name="_xlnm.Print_Area" localSheetId="14">m_edp!$A$1:$K$35</definedName>
    <definedName name="_xlnm.Print_Area" localSheetId="3">m_picture!$A$1:$K$45</definedName>
    <definedName name="_xlnm.Print_Area" localSheetId="1">m_project!$A$1:$K$45</definedName>
    <definedName name="_xlnm.Print_Area" localSheetId="13">m_system_name!$A$1:$K$34</definedName>
    <definedName name="_xlnm.Print_Area" localSheetId="6">m_temp!$A$1:$K$45</definedName>
    <definedName name="_xlnm.Print_Area" localSheetId="5">m_temp_name!$A$1:$K$45</definedName>
    <definedName name="_xlnm.Print_Area" localSheetId="2">m_tools!$A$1:$K$45</definedName>
    <definedName name="_xlnm.Print_Area" localSheetId="0">m_user!$A$1:$K$45</definedName>
    <definedName name="_xlnm.Print_Area" localSheetId="7">t_cd_temp_relation!$A$1:$K$45</definedName>
    <definedName name="_xlnm.Print_Area" localSheetId="10">t_check_ms!$A$1:$K$43</definedName>
    <definedName name="_xlnm.Print_Area" localSheetId="8">t_check_plan!$A$1:$K$45</definedName>
    <definedName name="_xlnm.Print_Area" localSheetId="9">t_check_result!$A$1:$K$46</definedName>
    <definedName name="_xlnm.Print_Area" localSheetId="19">TABLE_TMP!$A$1:$K$42</definedName>
    <definedName name="_xlnm.Print_Titles" localSheetId="4">m_check_method!$1:$8</definedName>
    <definedName name="_xlnm.Print_Titles" localSheetId="16">m_data!$1:$8</definedName>
    <definedName name="_xlnm.Print_Titles" localSheetId="12">m_data_job!$1:$8</definedName>
    <definedName name="_xlnm.Print_Titles" localSheetId="15">m_db_connect_no!$1:$8</definedName>
    <definedName name="_xlnm.Print_Titles" localSheetId="14">m_edp!$1:$8</definedName>
    <definedName name="_xlnm.Print_Titles" localSheetId="3">m_picture!$1:$8</definedName>
    <definedName name="_xlnm.Print_Titles" localSheetId="1">m_project!$1:$8</definedName>
    <definedName name="_xlnm.Print_Titles" localSheetId="13">m_system_name!$1:$8</definedName>
    <definedName name="_xlnm.Print_Titles" localSheetId="6">m_temp!$1:$8</definedName>
    <definedName name="_xlnm.Print_Titles" localSheetId="5">m_temp_name!$1:$8</definedName>
    <definedName name="_xlnm.Print_Titles" localSheetId="2">m_tools!$1:$8</definedName>
    <definedName name="_xlnm.Print_Titles" localSheetId="0">m_user!$1:$8</definedName>
    <definedName name="_xlnm.Print_Titles" localSheetId="7">t_cd_temp_relation!$1:$8</definedName>
    <definedName name="_xlnm.Print_Titles" localSheetId="10">t_check_ms!$1:$8</definedName>
    <definedName name="_xlnm.Print_Titles" localSheetId="8">t_check_plan!$1:$8</definedName>
    <definedName name="_xlnm.Print_Titles" localSheetId="9">t_check_result!$1:$8</definedName>
    <definedName name="_xlnm.Print_Titles" localSheetId="19">TABLE_TMP!$1:$8</definedName>
    <definedName name="REC_Count" localSheetId="4">m_check_method!#REF!</definedName>
    <definedName name="REC_Count" localSheetId="16">m_data!#REF!</definedName>
    <definedName name="REC_Count" localSheetId="12">m_data_job!#REF!</definedName>
    <definedName name="REC_Count" localSheetId="15">m_db_connect_no!#REF!</definedName>
    <definedName name="REC_Count" localSheetId="14">m_edp!#REF!</definedName>
    <definedName name="REC_Count" localSheetId="3">m_picture!#REF!</definedName>
    <definedName name="REC_Count" localSheetId="1">m_project!#REF!</definedName>
    <definedName name="REC_Count" localSheetId="13">m_system_name!#REF!</definedName>
    <definedName name="REC_Count" localSheetId="6">m_temp!#REF!</definedName>
    <definedName name="REC_Count" localSheetId="5">m_temp_name!#REF!</definedName>
    <definedName name="REC_Count" localSheetId="2">m_tools!#REF!</definedName>
    <definedName name="REC_Count" localSheetId="0">m_user!#REF!</definedName>
    <definedName name="REC_Count" localSheetId="7">t_cd_temp_relation!#REF!</definedName>
    <definedName name="REC_Count" localSheetId="10">t_check_ms!#REF!</definedName>
    <definedName name="REC_Count" localSheetId="8">t_check_plan!#REF!</definedName>
    <definedName name="REC_Count" localSheetId="9">t_check_result!#REF!</definedName>
    <definedName name="REC_Count" localSheetId="19">TABLE_TMP!#REF!</definedName>
    <definedName name="Rec_Length" localSheetId="4">m_check_method!#REF!</definedName>
    <definedName name="Rec_Length" localSheetId="16">m_data!#REF!</definedName>
    <definedName name="Rec_Length" localSheetId="12">m_data_job!#REF!</definedName>
    <definedName name="Rec_Length" localSheetId="15">m_db_connect_no!#REF!</definedName>
    <definedName name="Rec_Length" localSheetId="14">m_edp!#REF!</definedName>
    <definedName name="Rec_Length" localSheetId="3">m_picture!#REF!</definedName>
    <definedName name="Rec_Length" localSheetId="1">m_project!#REF!</definedName>
    <definedName name="Rec_Length" localSheetId="13">m_system_name!#REF!</definedName>
    <definedName name="Rec_Length" localSheetId="6">m_temp!#REF!</definedName>
    <definedName name="Rec_Length" localSheetId="5">m_temp_name!#REF!</definedName>
    <definedName name="Rec_Length" localSheetId="2">m_tools!#REF!</definedName>
    <definedName name="Rec_Length" localSheetId="0">m_user!#REF!</definedName>
    <definedName name="Rec_Length" localSheetId="7">t_cd_temp_relation!#REF!</definedName>
    <definedName name="Rec_Length" localSheetId="10">t_check_ms!#REF!</definedName>
    <definedName name="Rec_Length" localSheetId="8">t_check_plan!#REF!</definedName>
    <definedName name="Rec_Length" localSheetId="9">t_check_result!#REF!</definedName>
    <definedName name="Rec_Length" localSheetId="19">TABLE_TMP!#REF!</definedName>
    <definedName name="TBL_Name" localSheetId="4">m_check_method!$C$6</definedName>
    <definedName name="TBL_Name" localSheetId="16">m_data!$C$6</definedName>
    <definedName name="TBL_Name" localSheetId="12">m_data_job!$C$6</definedName>
    <definedName name="TBL_Name" localSheetId="15">m_db_connect_no!$C$6</definedName>
    <definedName name="TBL_Name" localSheetId="14">m_edp!$C$6</definedName>
    <definedName name="TBL_Name" localSheetId="3">m_picture!$C$6</definedName>
    <definedName name="TBL_Name" localSheetId="1">m_project!$C$6</definedName>
    <definedName name="TBL_Name" localSheetId="13">m_system_name!$C$6</definedName>
    <definedName name="TBL_Name" localSheetId="6">m_temp!$C$6</definedName>
    <definedName name="TBL_Name" localSheetId="5">m_temp_name!$C$6</definedName>
    <definedName name="TBL_Name" localSheetId="2">m_tools!$C$6</definedName>
    <definedName name="TBL_Name" localSheetId="0">m_user!$C$6</definedName>
    <definedName name="TBL_Name" localSheetId="7">t_cd_temp_relation!$C$6</definedName>
    <definedName name="TBL_Name" localSheetId="10">t_check_ms!$C$6</definedName>
    <definedName name="TBL_Name" localSheetId="8">t_check_plan!$C$6</definedName>
    <definedName name="TBL_Name" localSheetId="9">t_check_result!$C$6</definedName>
    <definedName name="TBL_Name" localSheetId="19">TABLE_TMP!$C$6</definedName>
    <definedName name="TBL_NEXT" localSheetId="4">m_check_method!#REF!</definedName>
    <definedName name="TBL_NEXT" localSheetId="16">m_data!#REF!</definedName>
    <definedName name="TBL_NEXT" localSheetId="12">m_data_job!#REF!</definedName>
    <definedName name="TBL_NEXT" localSheetId="15">m_db_connect_no!#REF!</definedName>
    <definedName name="TBL_NEXT" localSheetId="14">m_edp!#REF!</definedName>
    <definedName name="TBL_NEXT" localSheetId="3">m_picture!#REF!</definedName>
    <definedName name="TBL_NEXT" localSheetId="1">m_project!#REF!</definedName>
    <definedName name="TBL_NEXT" localSheetId="13">m_system_name!#REF!</definedName>
    <definedName name="TBL_NEXT" localSheetId="6">m_temp!#REF!</definedName>
    <definedName name="TBL_NEXT" localSheetId="5">m_temp_name!#REF!</definedName>
    <definedName name="TBL_NEXT" localSheetId="2">m_tools!#REF!</definedName>
    <definedName name="TBL_NEXT" localSheetId="0">m_user!#REF!</definedName>
    <definedName name="TBL_NEXT" localSheetId="7">t_cd_temp_relation!#REF!</definedName>
    <definedName name="TBL_NEXT" localSheetId="10">t_check_ms!#REF!</definedName>
    <definedName name="TBL_NEXT" localSheetId="8">t_check_plan!#REF!</definedName>
    <definedName name="TBL_NEXT" localSheetId="9">t_check_result!#REF!</definedName>
    <definedName name="TBL_NEXT" localSheetId="19">TABLE_TMP!#REF!</definedName>
    <definedName name="TBL_PctFree" localSheetId="4">m_check_method!#REF!</definedName>
    <definedName name="TBL_PctFree" localSheetId="16">m_data!#REF!</definedName>
    <definedName name="TBL_PctFree" localSheetId="12">m_data_job!#REF!</definedName>
    <definedName name="TBL_PctFree" localSheetId="15">m_db_connect_no!#REF!</definedName>
    <definedName name="TBL_PctFree" localSheetId="14">m_edp!#REF!</definedName>
    <definedName name="TBL_PctFree" localSheetId="3">m_picture!#REF!</definedName>
    <definedName name="TBL_PctFree" localSheetId="1">m_project!#REF!</definedName>
    <definedName name="TBL_PctFree" localSheetId="13">m_system_name!#REF!</definedName>
    <definedName name="TBL_PctFree" localSheetId="6">m_temp!#REF!</definedName>
    <definedName name="TBL_PctFree" localSheetId="5">m_temp_name!#REF!</definedName>
    <definedName name="TBL_PctFree" localSheetId="2">m_tools!#REF!</definedName>
    <definedName name="TBL_PctFree" localSheetId="0">m_user!#REF!</definedName>
    <definedName name="TBL_PctFree" localSheetId="7">t_cd_temp_relation!#REF!</definedName>
    <definedName name="TBL_PctFree" localSheetId="10">t_check_ms!#REF!</definedName>
    <definedName name="TBL_PctFree" localSheetId="8">t_check_plan!#REF!</definedName>
    <definedName name="TBL_PctFree" localSheetId="9">t_check_result!#REF!</definedName>
    <definedName name="TBL_PctFree" localSheetId="19">TABLE_TMP!#REF!</definedName>
    <definedName name="TBL_PctUsed" localSheetId="4">m_check_method!#REF!</definedName>
    <definedName name="TBL_PctUsed" localSheetId="16">m_data!#REF!</definedName>
    <definedName name="TBL_PctUsed" localSheetId="12">m_data_job!#REF!</definedName>
    <definedName name="TBL_PctUsed" localSheetId="15">m_db_connect_no!#REF!</definedName>
    <definedName name="TBL_PctUsed" localSheetId="14">m_edp!#REF!</definedName>
    <definedName name="TBL_PctUsed" localSheetId="3">m_picture!#REF!</definedName>
    <definedName name="TBL_PctUsed" localSheetId="1">m_project!#REF!</definedName>
    <definedName name="TBL_PctUsed" localSheetId="13">m_system_name!#REF!</definedName>
    <definedName name="TBL_PctUsed" localSheetId="6">m_temp!#REF!</definedName>
    <definedName name="TBL_PctUsed" localSheetId="5">m_temp_name!#REF!</definedName>
    <definedName name="TBL_PctUsed" localSheetId="2">m_tools!#REF!</definedName>
    <definedName name="TBL_PctUsed" localSheetId="0">m_user!#REF!</definedName>
    <definedName name="TBL_PctUsed" localSheetId="7">t_cd_temp_relation!#REF!</definedName>
    <definedName name="TBL_PctUsed" localSheetId="10">t_check_ms!#REF!</definedName>
    <definedName name="TBL_PctUsed" localSheetId="8">t_check_plan!#REF!</definedName>
    <definedName name="TBL_PctUsed" localSheetId="9">t_check_result!#REF!</definedName>
    <definedName name="TBL_PctUsed" localSheetId="19">TABLE_TMP!#REF!</definedName>
    <definedName name="TBL_SPACE" localSheetId="4">m_check_method!#REF!</definedName>
    <definedName name="TBL_SPACE" localSheetId="16">m_data!#REF!</definedName>
    <definedName name="TBL_SPACE" localSheetId="12">m_data_job!#REF!</definedName>
    <definedName name="TBL_SPACE" localSheetId="15">m_db_connect_no!#REF!</definedName>
    <definedName name="TBL_SPACE" localSheetId="14">m_edp!#REF!</definedName>
    <definedName name="TBL_SPACE" localSheetId="3">m_picture!#REF!</definedName>
    <definedName name="TBL_SPACE" localSheetId="1">m_project!#REF!</definedName>
    <definedName name="TBL_SPACE" localSheetId="13">m_system_name!#REF!</definedName>
    <definedName name="TBL_SPACE" localSheetId="6">m_temp!#REF!</definedName>
    <definedName name="TBL_SPACE" localSheetId="5">m_temp_name!#REF!</definedName>
    <definedName name="TBL_SPACE" localSheetId="2">m_tools!#REF!</definedName>
    <definedName name="TBL_SPACE" localSheetId="0">m_user!#REF!</definedName>
    <definedName name="TBL_SPACE" localSheetId="7">t_cd_temp_relation!#REF!</definedName>
    <definedName name="TBL_SPACE" localSheetId="10">t_check_ms!#REF!</definedName>
    <definedName name="TBL_SPACE" localSheetId="8">t_check_plan!#REF!</definedName>
    <definedName name="TBL_SPACE" localSheetId="9">t_check_result!#REF!</definedName>
    <definedName name="TBL_SPACE" localSheetId="19">TABLE_TMP!#REF!</definedName>
    <definedName name="TBL_Storage" localSheetId="4">m_check_method!#REF!</definedName>
    <definedName name="TBL_Storage" localSheetId="16">m_data!#REF!</definedName>
    <definedName name="TBL_Storage" localSheetId="12">m_data_job!#REF!</definedName>
    <definedName name="TBL_Storage" localSheetId="15">m_db_connect_no!#REF!</definedName>
    <definedName name="TBL_Storage" localSheetId="14">m_edp!#REF!</definedName>
    <definedName name="TBL_Storage" localSheetId="3">m_picture!#REF!</definedName>
    <definedName name="TBL_Storage" localSheetId="1">m_project!#REF!</definedName>
    <definedName name="TBL_Storage" localSheetId="13">m_system_name!#REF!</definedName>
    <definedName name="TBL_Storage" localSheetId="6">m_temp!#REF!</definedName>
    <definedName name="TBL_Storage" localSheetId="5">m_temp_name!#REF!</definedName>
    <definedName name="TBL_Storage" localSheetId="2">m_tools!#REF!</definedName>
    <definedName name="TBL_Storage" localSheetId="0">m_user!#REF!</definedName>
    <definedName name="TBL_Storage" localSheetId="7">t_cd_temp_relation!#REF!</definedName>
    <definedName name="TBL_Storage" localSheetId="10">t_check_ms!#REF!</definedName>
    <definedName name="TBL_Storage" localSheetId="8">t_check_plan!#REF!</definedName>
    <definedName name="TBL_Storage" localSheetId="9">t_check_result!#REF!</definedName>
    <definedName name="TBL_Storage" localSheetId="19">TABLE_TMP!#REF!</definedName>
    <definedName name="TYPE" localSheetId="4">m_check_method!$D$8</definedName>
    <definedName name="TYPE" localSheetId="16">m_data!$D$8</definedName>
    <definedName name="TYPE" localSheetId="12">m_data_job!$D$8</definedName>
    <definedName name="TYPE" localSheetId="15">m_db_connect_no!$D$8</definedName>
    <definedName name="TYPE" localSheetId="14">m_edp!$D$8</definedName>
    <definedName name="TYPE" localSheetId="3">m_picture!$D$8</definedName>
    <definedName name="TYPE" localSheetId="1">m_project!$D$8</definedName>
    <definedName name="TYPE" localSheetId="13">m_system_name!$D$8</definedName>
    <definedName name="TYPE" localSheetId="6">m_temp!$D$8</definedName>
    <definedName name="TYPE" localSheetId="5">m_temp_name!$D$8</definedName>
    <definedName name="TYPE" localSheetId="2">m_tools!$D$8</definedName>
    <definedName name="TYPE" localSheetId="0">m_user!$D$8</definedName>
    <definedName name="TYPE" localSheetId="7">t_cd_temp_relation!$D$8</definedName>
    <definedName name="TYPE" localSheetId="10">t_check_ms!$D$8</definedName>
    <definedName name="TYPE" localSheetId="8">t_check_plan!$D$8</definedName>
    <definedName name="TYPE" localSheetId="9">t_check_result!$D$8</definedName>
    <definedName name="TYPE" localSheetId="19">TABLE_TMP!$D$8</definedName>
  </definedNames>
  <calcPr calcId="152511"/>
</workbook>
</file>

<file path=xl/calcChain.xml><?xml version="1.0" encoding="utf-8"?>
<calcChain xmlns="http://schemas.openxmlformats.org/spreadsheetml/2006/main">
  <c r="N6" i="110" l="1"/>
  <c r="N4" i="110"/>
  <c r="N6" i="109"/>
  <c r="N4" i="109"/>
  <c r="N6" i="108" l="1"/>
  <c r="N4" i="108"/>
  <c r="N6" i="107"/>
  <c r="N4" i="107"/>
  <c r="N6" i="106"/>
  <c r="N4" i="106"/>
  <c r="N6" i="105"/>
  <c r="N4" i="105"/>
  <c r="N6" i="104"/>
  <c r="N4" i="104"/>
  <c r="N6" i="103"/>
  <c r="N4" i="103"/>
  <c r="N6" i="102"/>
  <c r="N4" i="102"/>
  <c r="N6" i="101"/>
  <c r="N4" i="101"/>
  <c r="N6" i="100"/>
  <c r="N4" i="100"/>
  <c r="N6" i="99" l="1"/>
  <c r="N4" i="99"/>
  <c r="N6" i="98" l="1"/>
  <c r="N4" i="98"/>
  <c r="B6" i="89"/>
  <c r="B9" i="89" l="1"/>
  <c r="B8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K16" i="91" s="1"/>
  <c r="D17" i="91"/>
  <c r="K17" i="91" s="1"/>
  <c r="G17" i="91"/>
  <c r="D18" i="91"/>
  <c r="H18" i="91" s="1"/>
  <c r="D19" i="91"/>
  <c r="K19" i="91" s="1"/>
  <c r="D11" i="91"/>
  <c r="K11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6" i="91"/>
  <c r="G19" i="91"/>
  <c r="G36" i="91"/>
  <c r="N8" i="94"/>
  <c r="N6" i="94"/>
  <c r="G11" i="91"/>
  <c r="K13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2" i="89"/>
  <c r="B3" i="89"/>
  <c r="B5" i="89"/>
  <c r="H14" i="91" l="1"/>
  <c r="G15" i="9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7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8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9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0.xml><?xml version="1.0" encoding="utf-8"?>
<comments xmlns="http://schemas.openxmlformats.org/spreadsheetml/2006/main">
  <authors>
    <author>AutoBVT</author>
  </authors>
  <commentList>
    <comment ref="A5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1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3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5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6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7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<sst xmlns="http://schemas.openxmlformats.org/spreadsheetml/2006/main" count="2186" uniqueCount="833">
  <si>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</si>
  <si>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</si>
  <si>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</si>
  <si>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</si>
  <si>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</si>
  <si>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</si>
  <si>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</si>
  <si>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</si>
  <si>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</si>
  <si>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</si>
  <si>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</si>
  <si>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</si>
  <si>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</si>
  <si>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</si>
  <si>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</si>
  <si>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</si>
  <si>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</si>
  <si>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</si>
  <si>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</si>
  <si>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</si>
  <si>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</si>
  <si>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</si>
  <si>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</si>
  <si>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</si>
  <si>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</si>
  <si>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</si>
  <si>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</si>
  <si>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</si>
  <si>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</si>
  <si>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</si>
  <si>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</si>
  <si>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</si>
  <si>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</si>
  <si>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</si>
  <si>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</si>
  <si>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</si>
  <si>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</si>
  <si>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</si>
  <si>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</si>
  <si>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</si>
  <si>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</si>
  <si>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</si>
  <si>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</si>
  <si>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</si>
  <si>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</si>
  <si>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</si>
  <si>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</si>
  <si>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</si>
  <si>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</si>
  <si>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</si>
  <si>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</si>
  <si>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</si>
  <si>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</si>
  <si>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</si>
  <si>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</si>
  <si>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</si>
  <si>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</si>
  <si>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</si>
  <si>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</si>
  <si>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</si>
  <si>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</si>
  <si>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</si>
  <si>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</si>
  <si>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</si>
  <si>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</si>
  <si>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</si>
  <si>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</si>
  <si>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</si>
  <si>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</si>
  <si>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</si>
  <si>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</si>
  <si>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</si>
  <si>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</si>
  <si>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</si>
  <si>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</si>
  <si>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</si>
  <si>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</si>
  <si>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</si>
  <si>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</si>
  <si>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</si>
  <si>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</si>
  <si>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</si>
  <si>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</si>
  <si>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</si>
  <si>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</si>
  <si>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</si>
  <si>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</si>
  <si>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</si>
  <si>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</si>
  <si>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</si>
  <si>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</si>
  <si>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</si>
  <si>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</si>
  <si>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</si>
  <si>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</si>
  <si>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</si>
  <si>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</si>
  <si>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</si>
  <si>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</si>
  <si>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</si>
  <si>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</si>
  <si>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</si>
  <si>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</si>
  <si>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</si>
  <si>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</si>
  <si>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</si>
  <si>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</si>
  <si>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</si>
  <si>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</si>
  <si>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</si>
  <si>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</si>
  <si>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</si>
  <si>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</si>
  <si>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</si>
  <si>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</si>
  <si>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</si>
  <si>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</si>
  <si>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</si>
  <si>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</si>
  <si>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</si>
  <si>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</si>
  <si>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</si>
  <si>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</si>
  <si>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</si>
  <si>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</si>
  <si>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</si>
  <si>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</si>
  <si>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</si>
  <si>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</si>
  <si>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</si>
  <si>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</si>
  <si>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</si>
  <si>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</si>
  <si>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</si>
  <si>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</si>
  <si>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</si>
  <si>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</si>
  <si>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</si>
  <si>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</si>
  <si>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</si>
  <si>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</si>
  <si>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</si>
  <si>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</si>
  <si>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</si>
  <si>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</si>
  <si>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</si>
  <si>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</si>
  <si>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</si>
  <si>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</si>
  <si>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</si>
  <si>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</si>
  <si>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</si>
  <si>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</si>
  <si>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</si>
  <si>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</si>
  <si>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</si>
  <si>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</si>
  <si>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</si>
  <si>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</si>
  <si>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</si>
  <si>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</si>
  <si>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</si>
  <si>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</si>
  <si>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</si>
  <si>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</si>
  <si>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</si>
  <si>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</si>
  <si>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</si>
  <si>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</si>
  <si>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</si>
  <si>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</si>
  <si>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</si>
  <si>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</si>
  <si>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</si>
  <si>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</si>
  <si>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</si>
  <si>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</si>
  <si>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</si>
  <si>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</si>
  <si>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</si>
  <si>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</si>
  <si>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</si>
  <si>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</si>
  <si>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</si>
  <si>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</si>
  <si>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</si>
  <si>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</si>
  <si>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</si>
  <si>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</si>
  <si>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</si>
  <si>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</si>
  <si>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</si>
  <si>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</si>
  <si>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</si>
  <si>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</si>
  <si>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</si>
  <si>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</si>
  <si>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</si>
  <si>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</si>
  <si>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</si>
  <si>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</si>
  <si>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</si>
  <si>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</si>
  <si>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</si>
  <si>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</si>
  <si>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</si>
  <si>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</si>
  <si>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</si>
  <si>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</si>
  <si>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</si>
  <si>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</si>
  <si>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</si>
  <si>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</si>
  <si>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</si>
  <si>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</si>
  <si>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</si>
  <si>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</si>
  <si>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</si>
  <si>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</si>
  <si>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</si>
  <si>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</si>
  <si>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</si>
  <si>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</si>
  <si>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</si>
  <si>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</si>
  <si>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</si>
  <si>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</si>
  <si>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</si>
  <si>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</si>
  <si>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</si>
  <si>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</si>
  <si>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</si>
  <si>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</si>
  <si>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</si>
  <si>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</si>
  <si>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</si>
  <si>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</si>
  <si>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</si>
  <si>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</si>
  <si>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</si>
  <si>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</si>
  <si>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</si>
  <si>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</si>
  <si>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</si>
  <si>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</si>
  <si>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</si>
  <si>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</si>
  <si>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</si>
  <si>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</si>
  <si>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</si>
  <si>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</si>
  <si>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</si>
  <si>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</si>
  <si>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</si>
  <si>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</si>
  <si>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</si>
  <si>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</si>
  <si>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</si>
  <si>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</si>
  <si>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</si>
  <si>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</si>
  <si>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</si>
  <si>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</si>
  <si>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</si>
  <si>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</si>
  <si>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</si>
  <si>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</si>
  <si>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</si>
  <si>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</si>
  <si>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</si>
  <si>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</si>
  <si>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</si>
  <si>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</si>
  <si>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</si>
  <si>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</si>
  <si>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</si>
  <si>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</si>
  <si>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</si>
  <si>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</si>
  <si>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</si>
  <si>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</si>
  <si>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</si>
  <si>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</si>
  <si>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</si>
  <si>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</si>
  <si>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</si>
  <si>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</si>
  <si>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</si>
  <si>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</si>
  <si>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</si>
  <si>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</si>
  <si>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</si>
  <si>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</si>
  <si>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</si>
  <si>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</si>
  <si>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</si>
  <si>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</si>
  <si>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</si>
  <si>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</si>
  <si>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</si>
  <si>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</si>
  <si>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</si>
  <si>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</si>
  <si>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</si>
  <si>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</si>
  <si>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</si>
  <si>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</si>
  <si>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</si>
  <si>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</si>
  <si>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</si>
  <si>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</si>
  <si>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</si>
  <si>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</si>
  <si>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</si>
  <si>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</si>
  <si>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</si>
  <si>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</si>
  <si>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</si>
  <si>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</si>
  <si>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</si>
  <si>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</si>
  <si>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</si>
  <si>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</si>
  <si>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</si>
  <si>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</si>
  <si>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</si>
  <si>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</si>
  <si>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</si>
  <si>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</si>
  <si>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</si>
  <si>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</si>
  <si>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</si>
  <si>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</si>
  <si>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</si>
  <si>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</si>
  <si>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</si>
  <si>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</si>
  <si>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</si>
  <si>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</si>
  <si>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</si>
  <si>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</si>
  <si>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</si>
  <si>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</si>
  <si>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</si>
  <si>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</si>
  <si>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</si>
  <si>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</si>
  <si>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</si>
  <si>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</si>
  <si>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</si>
  <si>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</si>
  <si>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</si>
  <si>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</si>
  <si>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</si>
  <si>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</si>
  <si>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</si>
  <si>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</si>
  <si>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</si>
  <si>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</si>
  <si>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</si>
  <si>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</si>
  <si>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</si>
  <si>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</si>
  <si>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</si>
  <si>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</si>
  <si>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</si>
  <si>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</si>
  <si>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</si>
  <si>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</si>
  <si>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</si>
  <si>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</si>
  <si>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</si>
  <si>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</si>
  <si>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</si>
  <si>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</si>
  <si>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</si>
  <si>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</si>
  <si>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</si>
  <si>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</si>
  <si>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</si>
  <si>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</si>
  <si>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</si>
  <si>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</si>
  <si>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</si>
  <si>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</si>
  <si>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</si>
  <si>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</si>
  <si>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</si>
  <si>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</si>
  <si>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</si>
  <si>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</si>
  <si>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</si>
  <si>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</si>
  <si>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</si>
  <si>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</si>
  <si>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</si>
  <si>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</si>
  <si>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</si>
  <si>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</si>
  <si>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</si>
  <si>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</si>
  <si>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</si>
  <si>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</si>
  <si>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</si>
  <si>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</si>
  <si>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</si>
  <si>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</si>
  <si>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</si>
  <si>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</si>
  <si>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</si>
  <si>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</si>
  <si>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</si>
  <si>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</si>
  <si>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</si>
  <si>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</si>
  <si>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</si>
  <si>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</si>
  <si>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</si>
  <si>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</si>
  <si>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</si>
  <si>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</si>
  <si>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</si>
  <si>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</si>
  <si>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</si>
  <si>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</si>
  <si>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</si>
  <si>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</si>
  <si>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</si>
  <si>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</si>
  <si>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</si>
  <si>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</si>
  <si>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</si>
  <si>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</si>
  <si>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</si>
  <si>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</si>
  <si>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</si>
  <si>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</si>
  <si>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</si>
  <si>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</si>
  <si>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</si>
  <si>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</si>
  <si>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</si>
  <si>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</si>
  <si>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</si>
  <si>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</si>
  <si>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</si>
  <si>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</si>
  <si>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</si>
  <si>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</si>
  <si>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</si>
  <si>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</si>
  <si>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</si>
  <si>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</si>
  <si>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</si>
  <si>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</si>
  <si>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</si>
  <si>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</si>
  <si>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</si>
  <si>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</si>
  <si>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</si>
  <si>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</si>
  <si>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</si>
  <si>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</si>
  <si>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</si>
  <si>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</si>
  <si>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</si>
  <si>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</si>
  <si>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</si>
  <si>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</si>
  <si>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</si>
  <si>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</si>
  <si>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</si>
  <si>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</si>
  <si>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</si>
  <si>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</si>
  <si>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</si>
  <si>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</si>
  <si>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</si>
  <si>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</si>
  <si>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</si>
  <si>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</si>
  <si>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</si>
  <si>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</si>
  <si>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</si>
  <si>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</si>
  <si>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</si>
  <si>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</si>
  <si>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</si>
  <si>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</si>
  <si>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</si>
  <si>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</si>
  <si>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</si>
  <si>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</si>
  <si>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</si>
  <si>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</si>
  <si>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</si>
  <si>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</si>
  <si>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</si>
  <si>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</si>
  <si>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</si>
  <si>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</si>
  <si>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</si>
  <si>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</si>
  <si>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</si>
  <si>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</si>
  <si>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</si>
  <si>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</si>
  <si>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</si>
  <si>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</si>
  <si>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</si>
  <si>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</si>
  <si>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</si>
  <si>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</si>
  <si>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</si>
  <si>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</si>
  <si>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</si>
  <si>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</si>
  <si>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</si>
  <si>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</si>
  <si>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</si>
  <si>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</si>
  <si>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</si>
  <si>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</si>
  <si>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</si>
  <si>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</si>
  <si>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</si>
  <si>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</si>
  <si>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</si>
  <si>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</si>
  <si>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</si>
  <si>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</si>
  <si>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</si>
  <si>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</si>
  <si>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</si>
  <si>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</si>
  <si>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</si>
  <si>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</si>
  <si>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</si>
  <si>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</si>
  <si>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</si>
  <si>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</si>
  <si>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</si>
  <si>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</si>
  <si>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</si>
  <si>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</si>
  <si>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</si>
  <si>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</si>
  <si>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</si>
  <si>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</si>
  <si>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</si>
  <si>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</si>
  <si>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</si>
  <si>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</si>
  <si>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</si>
  <si>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</si>
  <si>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</si>
  <si>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</si>
  <si>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</si>
  <si>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</si>
  <si>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</si>
  <si>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</si>
  <si>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</si>
  <si>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</si>
  <si>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</si>
  <si>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</si>
  <si>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</si>
  <si>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</si>
  <si>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</si>
  <si>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</si>
  <si>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</si>
  <si>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</si>
  <si>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</si>
  <si>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</si>
  <si>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</si>
  <si>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</si>
  <si>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</si>
  <si>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</si>
  <si>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</si>
  <si>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</si>
  <si>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</si>
  <si>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</si>
  <si>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</si>
  <si>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</si>
  <si>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</si>
  <si>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</si>
  <si>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</si>
  <si>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</si>
  <si>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</si>
  <si>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</si>
  <si>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</si>
  <si>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</si>
  <si>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</si>
  <si>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</si>
  <si>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</si>
  <si>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</si>
  <si>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</si>
  <si>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</si>
  <si>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</si>
  <si>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</si>
  <si>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</si>
  <si>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</si>
  <si>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</si>
  <si>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</si>
  <si>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</si>
  <si>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</si>
  <si>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</si>
  <si>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</si>
  <si>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</si>
  <si>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</si>
  <si>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</si>
  <si>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</si>
  <si>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</si>
  <si>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</si>
  <si>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</si>
  <si>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</si>
  <si>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</si>
  <si>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</si>
  <si>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</si>
  <si>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</si>
  <si>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</si>
  <si>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</si>
  <si>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</si>
  <si>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</si>
  <si>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</si>
  <si>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</si>
  <si>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</si>
  <si>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</si>
  <si>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</si>
  <si>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</si>
  <si>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</si>
  <si>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</si>
  <si>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</si>
  <si>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</si>
  <si>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</si>
  <si>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</si>
  <si>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</si>
  <si>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</si>
  <si>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</si>
  <si>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</si>
  <si>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</si>
  <si>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</si>
  <si>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</si>
  <si>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</si>
  <si>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</si>
  <si>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</si>
  <si>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</si>
  <si>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</si>
  <si>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</si>
  <si>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</si>
  <si>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</si>
  <si>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</si>
  <si>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</si>
  <si>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</si>
  <si>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</si>
  <si>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</si>
  <si>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</si>
  <si>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</si>
  <si>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</si>
  <si>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</si>
  <si>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</si>
  <si>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</si>
  <si>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</si>
  <si>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</si>
  <si>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</si>
  <si>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</si>
  <si>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</si>
  <si>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</si>
  <si>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</si>
  <si>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</si>
  <si>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</si>
  <si>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</si>
  <si>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</si>
  <si>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</si>
  <si>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</si>
  <si>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</si>
  <si>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</si>
  <si>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</si>
  <si>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</si>
  <si>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</si>
  <si>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</si>
  <si>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</si>
  <si>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</si>
  <si>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</si>
  <si>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</si>
  <si>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</si>
  <si>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</si>
  <si>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</si>
  <si>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</si>
  <si>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</si>
  <si>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</si>
  <si>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</si>
  <si>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</si>
  <si>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</si>
  <si>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</si>
  <si>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</si>
  <si>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</si>
  <si>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</si>
  <si>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</si>
  <si>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</si>
  <si>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</si>
  <si>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</si>
  <si>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</si>
  <si>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</si>
  <si>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</si>
  <si>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</si>
  <si>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</si>
  <si>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</si>
  <si>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</si>
  <si>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</si>
  <si>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</si>
  <si>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</si>
  <si>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</si>
  <si>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Catalog=auto_code_savedata;Persist Security Info=True;User ID=sa;Password=1983313a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</si>
  <si>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</si>
  <si>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</si>
  <si>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</si>
  <si>
    <t>m_user</t>
    <phoneticPr fontId="5"/>
  </si>
  <si>
    <r>
      <t>用</t>
    </r>
    <r>
      <rPr>
        <sz val="9"/>
        <rFont val="DengXian"/>
        <family val="3"/>
        <charset val="134"/>
      </rPr>
      <t>户</t>
    </r>
    <r>
      <rPr>
        <sz val="9"/>
        <rFont val="ＭＳ ゴシック"/>
        <family val="3"/>
        <charset val="128"/>
      </rPr>
      <t>MS</t>
    </r>
    <phoneticPr fontId="5"/>
  </si>
  <si>
    <t>ユーザーCD</t>
  </si>
  <si>
    <t>生产线</t>
  </si>
  <si>
    <r>
      <t>生</t>
    </r>
    <r>
      <rPr>
        <sz val="9"/>
        <rFont val="DengXian"/>
        <family val="3"/>
        <charset val="134"/>
      </rPr>
      <t>产线</t>
    </r>
  </si>
  <si>
    <t>ユーザー名</t>
  </si>
  <si>
    <t>user_cd</t>
  </si>
  <si>
    <t>line_id</t>
  </si>
  <si>
    <t>user_name</t>
  </si>
  <si>
    <t>varchar</t>
    <phoneticPr fontId="31" type="noConversion"/>
  </si>
  <si>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</si>
  <si>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t>工程ID</t>
  </si>
  <si>
    <t>工程名</t>
  </si>
  <si>
    <t>project_id</t>
  </si>
  <si>
    <t>project_name</t>
  </si>
  <si>
    <t>工程MS</t>
    <phoneticPr fontId="5"/>
  </si>
  <si>
    <t>m_project</t>
    <phoneticPr fontId="5"/>
  </si>
  <si>
    <t>m_tools</t>
    <phoneticPr fontId="5"/>
  </si>
  <si>
    <t>治具MS</t>
    <phoneticPr fontId="5"/>
  </si>
  <si>
    <t>治具ID</t>
  </si>
  <si>
    <t>工程</t>
  </si>
  <si>
    <r>
      <t>治具</t>
    </r>
    <r>
      <rPr>
        <sz val="9"/>
        <rFont val="DengXian"/>
        <family val="3"/>
        <charset val="134"/>
      </rPr>
      <t>显</t>
    </r>
    <r>
      <rPr>
        <sz val="9"/>
        <rFont val="ＭＳ ゴシック"/>
        <family val="3"/>
        <charset val="128"/>
      </rPr>
      <t>示文本</t>
    </r>
  </si>
  <si>
    <t>tool_id</t>
  </si>
  <si>
    <t>tool_name</t>
  </si>
  <si>
    <t>m_picture</t>
    <phoneticPr fontId="5"/>
  </si>
  <si>
    <r>
      <rPr>
        <sz val="9"/>
        <rFont val="DengXian"/>
        <family val="3"/>
        <charset val="134"/>
      </rPr>
      <t>图</t>
    </r>
    <r>
      <rPr>
        <sz val="9"/>
        <rFont val="ＭＳ ゴシック"/>
        <family val="3"/>
        <charset val="128"/>
      </rPr>
      <t>片MS</t>
    </r>
    <phoneticPr fontId="5"/>
  </si>
  <si>
    <r>
      <t>图</t>
    </r>
    <r>
      <rPr>
        <sz val="9"/>
        <rFont val="ＭＳ ゴシック"/>
        <family val="3"/>
        <charset val="128"/>
      </rPr>
      <t>片ID</t>
    </r>
  </si>
  <si>
    <r>
      <t>图</t>
    </r>
    <r>
      <rPr>
        <sz val="9"/>
        <rFont val="ＭＳ ゴシック"/>
        <family val="3"/>
        <charset val="128"/>
      </rPr>
      <t>片名称</t>
    </r>
  </si>
  <si>
    <t>pic_id</t>
  </si>
  <si>
    <t>pic_name</t>
  </si>
  <si>
    <t>m_check_method</t>
    <phoneticPr fontId="5"/>
  </si>
  <si>
    <t>检查方法MS</t>
    <phoneticPr fontId="5"/>
  </si>
  <si>
    <t>检查方法ID</t>
  </si>
  <si>
    <r>
      <t>检查</t>
    </r>
    <r>
      <rPr>
        <sz val="9"/>
        <rFont val="ＭＳ ゴシック"/>
        <family val="3"/>
        <charset val="128"/>
      </rPr>
      <t>方法名</t>
    </r>
  </si>
  <si>
    <t>检查方法</t>
  </si>
  <si>
    <r>
      <t>检查</t>
    </r>
    <r>
      <rPr>
        <sz val="9"/>
        <rFont val="ＭＳ ゴシック"/>
        <family val="3"/>
        <charset val="128"/>
      </rPr>
      <t>方公式</t>
    </r>
  </si>
  <si>
    <r>
      <t>核</t>
    </r>
    <r>
      <rPr>
        <sz val="9"/>
        <rFont val="DengXian"/>
        <family val="3"/>
        <charset val="134"/>
      </rPr>
      <t>对</t>
    </r>
    <r>
      <rPr>
        <sz val="9"/>
        <rFont val="ＭＳ ゴシック"/>
        <family val="3"/>
        <charset val="128"/>
      </rPr>
      <t>方法</t>
    </r>
    <r>
      <rPr>
        <sz val="9"/>
        <rFont val="DengXian"/>
        <family val="3"/>
        <charset val="134"/>
      </rPr>
      <t>说</t>
    </r>
    <r>
      <rPr>
        <sz val="9"/>
        <rFont val="ＭＳ ゴシック"/>
        <family val="3"/>
        <charset val="128"/>
      </rPr>
      <t>明</t>
    </r>
  </si>
  <si>
    <t>chk_id</t>
  </si>
  <si>
    <t>chk_name</t>
  </si>
  <si>
    <t>chk_method</t>
  </si>
  <si>
    <t>chk_formula</t>
  </si>
  <si>
    <t>verify_method_explain</t>
  </si>
  <si>
    <t>模板名称MS</t>
    <phoneticPr fontId="5"/>
  </si>
  <si>
    <t>m_temp_name</t>
    <phoneticPr fontId="5"/>
  </si>
  <si>
    <t>temp_id</t>
  </si>
  <si>
    <t>temp_name</t>
  </si>
  <si>
    <r>
      <t>检查</t>
    </r>
    <r>
      <rPr>
        <sz val="9"/>
        <rFont val="ＭＳ ゴシック"/>
        <family val="3"/>
        <charset val="128"/>
      </rPr>
      <t>模板</t>
    </r>
    <r>
      <rPr>
        <sz val="9"/>
        <rFont val="DengXian"/>
        <family val="3"/>
        <charset val="134"/>
      </rPr>
      <t>编</t>
    </r>
    <r>
      <rPr>
        <sz val="9"/>
        <rFont val="ＭＳ ゴシック"/>
        <family val="3"/>
        <charset val="128"/>
      </rPr>
      <t>号</t>
    </r>
  </si>
  <si>
    <t>模板名称</t>
  </si>
  <si>
    <t>nvarchar</t>
    <phoneticPr fontId="31" type="noConversion"/>
  </si>
  <si>
    <t>m_temp</t>
    <phoneticPr fontId="5"/>
  </si>
  <si>
    <t>模板MS</t>
    <phoneticPr fontId="5"/>
  </si>
  <si>
    <t>chk_method_id</t>
  </si>
  <si>
    <t>chk_km_name</t>
  </si>
  <si>
    <t>pic_sign</t>
  </si>
  <si>
    <t>kj_0</t>
  </si>
  <si>
    <t>kj_1</t>
  </si>
  <si>
    <t>kj_2</t>
  </si>
  <si>
    <t>kj_explain</t>
  </si>
  <si>
    <r>
      <t>检查项</t>
    </r>
    <r>
      <rPr>
        <sz val="9"/>
        <rFont val="ＭＳ ゴシック"/>
        <family val="3"/>
        <charset val="128"/>
      </rPr>
      <t>目ID</t>
    </r>
  </si>
  <si>
    <r>
      <t>检查项</t>
    </r>
    <r>
      <rPr>
        <sz val="9"/>
        <rFont val="ＭＳ ゴシック"/>
        <family val="3"/>
        <charset val="128"/>
      </rPr>
      <t>目</t>
    </r>
  </si>
  <si>
    <r>
      <t>图</t>
    </r>
    <r>
      <rPr>
        <sz val="9"/>
        <rFont val="ＭＳ ゴシック"/>
        <family val="3"/>
        <charset val="128"/>
      </rPr>
      <t>片</t>
    </r>
    <r>
      <rPr>
        <sz val="9"/>
        <rFont val="DengXian"/>
        <family val="3"/>
        <charset val="134"/>
      </rPr>
      <t>标记</t>
    </r>
  </si>
  <si>
    <r>
      <t>检查</t>
    </r>
    <r>
      <rPr>
        <sz val="9"/>
        <rFont val="ＭＳ ゴシック"/>
        <family val="3"/>
        <charset val="128"/>
      </rPr>
      <t>方法ID</t>
    </r>
  </si>
  <si>
    <t>基准</t>
  </si>
  <si>
    <t>工差-</t>
  </si>
  <si>
    <t>工差+</t>
  </si>
  <si>
    <t>基准説明</t>
  </si>
  <si>
    <t>工差1</t>
    <phoneticPr fontId="31" type="noConversion"/>
  </si>
  <si>
    <t>工差2</t>
    <phoneticPr fontId="31" type="noConversion"/>
  </si>
  <si>
    <t>t_cd_temp_relation</t>
    <phoneticPr fontId="5"/>
  </si>
  <si>
    <t>code</t>
  </si>
  <si>
    <r>
      <t>商品模板</t>
    </r>
    <r>
      <rPr>
        <sz val="9"/>
        <rFont val="DengXian"/>
        <family val="3"/>
        <charset val="134"/>
      </rPr>
      <t>关联</t>
    </r>
    <phoneticPr fontId="5"/>
  </si>
  <si>
    <t>t_check_plan</t>
    <phoneticPr fontId="5"/>
  </si>
  <si>
    <t>检查计划</t>
    <phoneticPr fontId="5"/>
  </si>
  <si>
    <t>plan_no</t>
  </si>
  <si>
    <t>chk_no</t>
  </si>
  <si>
    <t>make_no</t>
  </si>
  <si>
    <t>suu</t>
  </si>
  <si>
    <t>yotei_chk_date</t>
  </si>
  <si>
    <t>ins_user</t>
  </si>
  <si>
    <t>ins_date</t>
  </si>
  <si>
    <t>计划No</t>
  </si>
  <si>
    <t>检查No</t>
  </si>
  <si>
    <r>
      <t>检查</t>
    </r>
    <r>
      <rPr>
        <sz val="9"/>
        <rFont val="ＭＳ ゴシック"/>
        <family val="3"/>
        <charset val="128"/>
      </rPr>
      <t>No</t>
    </r>
  </si>
  <si>
    <t>作番</t>
  </si>
  <si>
    <t>数量</t>
  </si>
  <si>
    <r>
      <t>预订检查</t>
    </r>
    <r>
      <rPr>
        <sz val="9"/>
        <rFont val="ＭＳ ゴシック"/>
        <family val="3"/>
        <charset val="128"/>
      </rPr>
      <t>日</t>
    </r>
  </si>
  <si>
    <r>
      <t>状</t>
    </r>
    <r>
      <rPr>
        <sz val="9"/>
        <rFont val="DengXian"/>
        <family val="3"/>
        <charset val="134"/>
      </rPr>
      <t>态</t>
    </r>
  </si>
  <si>
    <t>登録者</t>
  </si>
  <si>
    <t>登録日</t>
  </si>
  <si>
    <t>t_check_result</t>
    <phoneticPr fontId="5"/>
  </si>
  <si>
    <t>检查结果</t>
    <phoneticPr fontId="5"/>
  </si>
  <si>
    <t>chk_result</t>
  </si>
  <si>
    <t>chk_user</t>
  </si>
  <si>
    <t>chk_start_date</t>
  </si>
  <si>
    <t>chk_end_date</t>
  </si>
  <si>
    <t>parent_chk_no</t>
  </si>
  <si>
    <t>检查模板编号</t>
  </si>
  <si>
    <r>
      <t>检查结</t>
    </r>
    <r>
      <rPr>
        <sz val="9"/>
        <rFont val="ＭＳ ゴシック"/>
        <family val="3"/>
        <charset val="128"/>
      </rPr>
      <t>果</t>
    </r>
  </si>
  <si>
    <r>
      <t>检查</t>
    </r>
    <r>
      <rPr>
        <sz val="9"/>
        <rFont val="ＭＳ ゴシック"/>
        <family val="3"/>
        <charset val="128"/>
      </rPr>
      <t>者</t>
    </r>
  </si>
  <si>
    <r>
      <t>检查</t>
    </r>
    <r>
      <rPr>
        <sz val="9"/>
        <rFont val="ＭＳ ゴシック"/>
        <family val="3"/>
        <charset val="128"/>
      </rPr>
      <t>開始日</t>
    </r>
  </si>
  <si>
    <r>
      <t>检查</t>
    </r>
    <r>
      <rPr>
        <sz val="9"/>
        <rFont val="ＭＳ ゴシック"/>
        <family val="3"/>
        <charset val="128"/>
      </rPr>
      <t>完了日</t>
    </r>
  </si>
  <si>
    <r>
      <t>父</t>
    </r>
    <r>
      <rPr>
        <sz val="9"/>
        <rFont val="DengXian"/>
        <family val="3"/>
        <charset val="134"/>
      </rPr>
      <t>检查</t>
    </r>
    <r>
      <rPr>
        <sz val="9"/>
        <rFont val="ＭＳ ゴシック"/>
        <family val="3"/>
        <charset val="128"/>
      </rPr>
      <t>No</t>
    </r>
  </si>
  <si>
    <t>D</t>
    <phoneticPr fontId="31" type="noConversion"/>
  </si>
  <si>
    <t>date</t>
    <phoneticPr fontId="31" type="noConversion"/>
  </si>
  <si>
    <t>年</t>
    <phoneticPr fontId="31" type="noConversion"/>
  </si>
  <si>
    <t>nen</t>
    <phoneticPr fontId="31" type="noConversion"/>
  </si>
  <si>
    <t>t_check_ms</t>
    <phoneticPr fontId="5"/>
  </si>
  <si>
    <t>chk_flg</t>
  </si>
  <si>
    <t>in_1</t>
  </si>
  <si>
    <t>in_2</t>
  </si>
  <si>
    <t>mark</t>
  </si>
  <si>
    <t>检查项目ID</t>
  </si>
  <si>
    <t>检查flg</t>
  </si>
  <si>
    <t>入力値1</t>
  </si>
  <si>
    <t>入力値2</t>
  </si>
  <si>
    <r>
      <t>备</t>
    </r>
    <r>
      <rPr>
        <sz val="9"/>
        <rFont val="ＭＳ ゴシック"/>
        <family val="3"/>
        <charset val="128"/>
      </rPr>
      <t>考</t>
    </r>
  </si>
  <si>
    <t>ins_user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</si>
</sst>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宋体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2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31" fillId="6" borderId="14" xfId="0" applyFont="1" applyFill="1" applyBorder="1" applyAlignment="1">
      <alignment horizontal="left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31" fillId="12" borderId="9" xfId="0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見出し" xfId="4"/>
    <cellStyle name="常规" xfId="0" builtinId="0"/>
    <cellStyle name="超链接" xfId="3" builtinId="8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Lines="10" dropStyle="combo" dx="22" fmlaRange="#REF!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Drop" dropLines="10" dropStyle="combo" dx="22" fmlaRange="#REF!" noThreeD="1" sel="0" val="0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10" dropStyle="combo" dx="22" fmlaRange="#REF!" noThreeD="1" sel="0" val="0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Drop" dropLines="10" dropStyle="combo" dx="22" fmlaRange="#REF!" noThreeD="1" sel="0" val="0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Drop" dropLines="10" dropStyle="combo" dx="22" fmlaRange="#REF!" noThreeD="1" sel="0" val="0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Drop" dropLines="10" dropStyle="combo" dx="22" fmlaRange="#REF!" noThreeD="1" sel="0" val="0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Drop" dropLines="10" dropStyle="combo" dx="22" fmlaRange="#REF!" noThreeD="1" sel="0" val="0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Drop" dropLines="10" dropStyle="combo" dx="22" fmlaRange="#REF!" noThreeD="1" sel="0" val="0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Drop" dropLines="10" dropStyle="combo" dx="22" fmlaRange="#REF!" noThreeD="1" sel="0" val="0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Drop" dropLines="10" dropStyle="combo" dx="22" fmlaRange="#REF!" noThreeD="1" sel="0" val="0"/>
</file>

<file path=xl/ctrlProps/ctrlProp3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0529" name="cboTYPE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0530" name="chkTYPE" hidden="1">
              <a:extLst>
                <a:ext uri="{63B3BB69-23CF-44E3-9099-C40C66FF867C}">
                  <a14:compatExt spid="_x0000_s150530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6673" name="cboTYPE" hidden="1">
              <a:extLst>
                <a:ext uri="{63B3BB69-23CF-44E3-9099-C40C66FF867C}">
                  <a14:compatExt spid="_x0000_s156673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6674" name="chkTYPE" hidden="1">
              <a:extLst>
                <a:ext uri="{63B3BB69-23CF-44E3-9099-C40C66FF867C}">
                  <a14:compatExt spid="_x0000_s156674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7697" name="cboTYPE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7698" name="chkTYPE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8721" name="cboTYPE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8722" name="chkTYPE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9745" name="cboTYPE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9746" name="chkTYPE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0769" name="cboTYPE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0770" name="chkTYPE" hidden="1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1793" name="cboTYPE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1794" name="chkTYPE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2817" name="cboTYPE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2818" name="chkTYPE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3841" name="cboTYPE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3842" name="chkTYPE" hidden="1">
              <a:extLst>
                <a:ext uri="{63B3BB69-23CF-44E3-9099-C40C66FF867C}">
                  <a14:compatExt spid="_x0000_s163842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4011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4030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79201" name="cboTYPE" hidden="1">
              <a:extLst>
                <a:ext uri="{63B3BB69-23CF-44E3-9099-C40C66FF867C}">
                  <a14:compatExt spid="_x0000_s179201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79202" name="chkTYPE" hidden="1">
              <a:extLst>
                <a:ext uri="{63B3BB69-23CF-44E3-9099-C40C66FF867C}">
                  <a14:compatExt spid="_x0000_s179202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49</xdr:row>
      <xdr:rowOff>192405</xdr:rowOff>
    </xdr:from>
    <xdr:to>
      <xdr:col>1</xdr:col>
      <xdr:colOff>1619250</xdr:colOff>
      <xdr:row>49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49</xdr:row>
      <xdr:rowOff>192405</xdr:rowOff>
    </xdr:from>
    <xdr:to>
      <xdr:col>2</xdr:col>
      <xdr:colOff>1257300</xdr:colOff>
      <xdr:row>49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49</xdr:row>
      <xdr:rowOff>114300</xdr:rowOff>
    </xdr:from>
    <xdr:to>
      <xdr:col>12</xdr:col>
      <xdr:colOff>171450</xdr:colOff>
      <xdr:row>49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4107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49</xdr:row>
      <xdr:rowOff>116205</xdr:rowOff>
    </xdr:from>
    <xdr:to>
      <xdr:col>10</xdr:col>
      <xdr:colOff>1866900</xdr:colOff>
      <xdr:row>49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4126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80225" name="cboTYPE" hidden="1">
              <a:extLst>
                <a:ext uri="{63B3BB69-23CF-44E3-9099-C40C66FF867C}">
                  <a14:compatExt spid="_x0000_s180225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80226" name="chkTYPE" hidden="1">
              <a:extLst>
                <a:ext uri="{63B3BB69-23CF-44E3-9099-C40C66FF867C}">
                  <a14:compatExt spid="_x0000_s180226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57262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5745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=""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=""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="" xmlns:a16="http://schemas.microsoft.com/office/drawing/2014/main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="" xmlns:a16="http://schemas.microsoft.com/office/drawing/2014/main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="" xmlns:a16="http://schemas.microsoft.com/office/drawing/2014/main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="" xmlns:a16="http://schemas.microsoft.com/office/drawing/2014/main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="" xmlns:a16="http://schemas.microsoft.com/office/drawing/2014/main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="" xmlns:a16="http://schemas.microsoft.com/office/drawing/2014/main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=""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=""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=""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=""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=""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=""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=""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="" xmlns:a16="http://schemas.microsoft.com/office/drawing/2014/main" id="{00000000-0008-0000-08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="" xmlns:a16="http://schemas.microsoft.com/office/drawing/2014/main" id="{00000000-0008-0000-08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="" xmlns:a16="http://schemas.microsoft.com/office/drawing/2014/main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="" xmlns:a16="http://schemas.microsoft.com/office/drawing/2014/main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=""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="" xmlns:a16="http://schemas.microsoft.com/office/drawing/2014/main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="" xmlns:a16="http://schemas.microsoft.com/office/drawing/2014/main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=""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="" xmlns:a16="http://schemas.microsoft.com/office/drawing/2014/main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="" xmlns:a16="http://schemas.microsoft.com/office/drawing/2014/main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="" xmlns:a16="http://schemas.microsoft.com/office/drawing/2014/main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6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7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Y1051"/>
  <sheetViews>
    <sheetView showGridLines="0" zoomScaleNormal="100" workbookViewId="0">
      <selection activeCell="D28" sqref="D2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717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716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718</v>
      </c>
      <c r="C9" s="69" t="s">
        <v>722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720</v>
      </c>
      <c r="C10" s="69" t="s">
        <v>723</v>
      </c>
      <c r="D10" s="69" t="s">
        <v>725</v>
      </c>
      <c r="E10" s="69">
        <v>10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721</v>
      </c>
      <c r="C11" s="69" t="s">
        <v>724</v>
      </c>
      <c r="D11" s="69" t="s">
        <v>531</v>
      </c>
      <c r="E11" s="69">
        <v>10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Y1051"/>
  <sheetViews>
    <sheetView showGridLines="0" zoomScaleNormal="100" workbookViewId="0">
      <selection activeCell="C15" sqref="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731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732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727</v>
      </c>
      <c r="C9" s="69" t="s">
        <v>729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720</v>
      </c>
      <c r="C10" s="69" t="s">
        <v>723</v>
      </c>
      <c r="D10" s="69" t="s">
        <v>725</v>
      </c>
      <c r="E10" s="69">
        <v>10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>
      <c r="A11" s="69">
        <v>3</v>
      </c>
      <c r="B11" s="68" t="s">
        <v>728</v>
      </c>
      <c r="C11" s="69" t="s">
        <v>730</v>
      </c>
      <c r="D11" s="69" t="s">
        <v>531</v>
      </c>
      <c r="E11" s="69">
        <v>40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Y1051"/>
  <sheetViews>
    <sheetView showGridLines="0" zoomScaleNormal="100" workbookViewId="0">
      <selection activeCell="C5" sqref="C5:E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734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733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735</v>
      </c>
      <c r="C9" s="69" t="s">
        <v>738</v>
      </c>
      <c r="D9" s="69" t="s">
        <v>725</v>
      </c>
      <c r="E9" s="69">
        <v>40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720</v>
      </c>
      <c r="C10" s="69" t="s">
        <v>723</v>
      </c>
      <c r="D10" s="69" t="s">
        <v>725</v>
      </c>
      <c r="E10" s="69">
        <v>10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>
      <c r="A11" s="69">
        <v>3</v>
      </c>
      <c r="B11" s="68" t="s">
        <v>736</v>
      </c>
      <c r="C11" s="69" t="s">
        <v>730</v>
      </c>
      <c r="D11" s="69" t="s">
        <v>531</v>
      </c>
      <c r="E11" s="69">
        <v>40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68" t="s">
        <v>737</v>
      </c>
      <c r="C12" s="69" t="s">
        <v>739</v>
      </c>
      <c r="D12" s="69" t="s">
        <v>531</v>
      </c>
      <c r="E12" s="69">
        <v>80</v>
      </c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Y1051"/>
  <sheetViews>
    <sheetView showGridLines="0" zoomScaleNormal="100" workbookViewId="0">
      <selection activeCell="D29" sqref="D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741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740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742</v>
      </c>
      <c r="C9" s="69" t="s">
        <v>744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720</v>
      </c>
      <c r="C10" s="69" t="s">
        <v>723</v>
      </c>
      <c r="D10" s="69" t="s">
        <v>725</v>
      </c>
      <c r="E10" s="69">
        <v>10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743</v>
      </c>
      <c r="C11" s="69" t="s">
        <v>745</v>
      </c>
      <c r="D11" s="69" t="s">
        <v>531</v>
      </c>
      <c r="E11" s="69">
        <v>200</v>
      </c>
      <c r="F11" s="69"/>
      <c r="G11" s="69"/>
      <c r="H11" s="69"/>
      <c r="I11" s="69"/>
      <c r="J11" s="69"/>
      <c r="K11" s="69"/>
    </row>
    <row r="12" spans="1:15" ht="11.25" customHeight="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Y1051"/>
  <sheetViews>
    <sheetView showGridLines="0" zoomScaleNormal="100" workbookViewId="0">
      <selection activeCell="B31" sqref="B3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68" t="s">
        <v>747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746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748</v>
      </c>
      <c r="C9" s="69" t="s">
        <v>753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749</v>
      </c>
      <c r="C10" s="69" t="s">
        <v>754</v>
      </c>
      <c r="D10" s="69" t="s">
        <v>725</v>
      </c>
      <c r="E10" s="69">
        <v>20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750</v>
      </c>
      <c r="C11" s="69" t="s">
        <v>755</v>
      </c>
      <c r="D11" s="69" t="s">
        <v>725</v>
      </c>
      <c r="E11" s="69">
        <v>1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158" t="s">
        <v>751</v>
      </c>
      <c r="C12" s="69" t="s">
        <v>756</v>
      </c>
      <c r="D12" s="69" t="s">
        <v>531</v>
      </c>
      <c r="E12" s="69">
        <v>80</v>
      </c>
      <c r="F12" s="69"/>
      <c r="G12" s="69"/>
      <c r="H12" s="69"/>
      <c r="I12" s="69"/>
      <c r="J12" s="69"/>
      <c r="K12" s="68"/>
    </row>
    <row r="13" spans="1:15" ht="11.25" customHeight="1">
      <c r="A13" s="69">
        <v>5</v>
      </c>
      <c r="B13" s="68" t="s">
        <v>752</v>
      </c>
      <c r="C13" s="69" t="s">
        <v>757</v>
      </c>
      <c r="D13" s="69" t="s">
        <v>531</v>
      </c>
      <c r="E13" s="69">
        <v>200</v>
      </c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Y1051"/>
  <sheetViews>
    <sheetView showGridLines="0" zoomScaleNormal="100" workbookViewId="0">
      <selection activeCell="D11" sqref="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758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762</v>
      </c>
      <c r="C9" s="69" t="s">
        <v>760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763</v>
      </c>
      <c r="C10" s="69" t="s">
        <v>761</v>
      </c>
      <c r="D10" s="69" t="s">
        <v>764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Y1051"/>
  <sheetViews>
    <sheetView showGridLines="0" zoomScaleNormal="100" workbookViewId="0">
      <selection activeCell="B21" sqref="B21:K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766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765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719</v>
      </c>
      <c r="C9" s="69" t="s">
        <v>723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762</v>
      </c>
      <c r="C10" s="69" t="s">
        <v>760</v>
      </c>
      <c r="D10" s="69" t="s">
        <v>764</v>
      </c>
      <c r="E10" s="69">
        <v>10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2">
      <c r="A11" s="69">
        <v>3</v>
      </c>
      <c r="B11" s="158" t="s">
        <v>774</v>
      </c>
      <c r="C11" s="69" t="s">
        <v>767</v>
      </c>
      <c r="D11" s="69"/>
      <c r="E11" s="69">
        <v>10</v>
      </c>
      <c r="F11" s="69" t="s">
        <v>585</v>
      </c>
      <c r="G11" s="69" t="s">
        <v>586</v>
      </c>
      <c r="H11" s="69"/>
      <c r="I11" s="69"/>
      <c r="J11" s="69"/>
      <c r="K11" s="69"/>
    </row>
    <row r="12" spans="1:15" ht="11.25">
      <c r="A12" s="69">
        <v>4</v>
      </c>
      <c r="B12" s="68" t="s">
        <v>727</v>
      </c>
      <c r="C12" s="69" t="s">
        <v>729</v>
      </c>
      <c r="D12" s="69"/>
      <c r="E12" s="69">
        <v>10</v>
      </c>
      <c r="F12" s="69"/>
      <c r="G12" s="69"/>
      <c r="H12" s="69"/>
      <c r="I12" s="69"/>
      <c r="J12" s="69"/>
      <c r="K12" s="68"/>
    </row>
    <row r="13" spans="1:15" ht="11.25">
      <c r="A13" s="69">
        <v>5</v>
      </c>
      <c r="B13" s="68" t="s">
        <v>728</v>
      </c>
      <c r="C13" s="69" t="s">
        <v>730</v>
      </c>
      <c r="D13" s="69"/>
      <c r="E13" s="69">
        <v>40</v>
      </c>
      <c r="F13" s="69"/>
      <c r="G13" s="69"/>
      <c r="H13" s="69"/>
      <c r="I13" s="69"/>
      <c r="J13" s="69"/>
      <c r="K13" s="69"/>
    </row>
    <row r="14" spans="1:15" ht="12">
      <c r="A14" s="69">
        <v>6</v>
      </c>
      <c r="B14" s="158" t="s">
        <v>742</v>
      </c>
      <c r="C14" s="69" t="s">
        <v>744</v>
      </c>
      <c r="D14" s="69"/>
      <c r="E14" s="69">
        <v>10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743</v>
      </c>
      <c r="C15" s="69" t="s">
        <v>745</v>
      </c>
      <c r="D15" s="69"/>
      <c r="E15" s="69">
        <v>200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158" t="s">
        <v>775</v>
      </c>
      <c r="C16" s="69" t="s">
        <v>768</v>
      </c>
      <c r="D16" s="69"/>
      <c r="E16" s="69">
        <v>200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2">
      <c r="A17" s="69">
        <v>9</v>
      </c>
      <c r="B17" s="158" t="s">
        <v>776</v>
      </c>
      <c r="C17" s="69" t="s">
        <v>769</v>
      </c>
      <c r="D17" s="69"/>
      <c r="E17" s="69">
        <v>10</v>
      </c>
      <c r="F17" s="69"/>
      <c r="G17" s="69"/>
      <c r="H17" s="69"/>
      <c r="I17" s="69"/>
      <c r="J17" s="69"/>
      <c r="K17" s="68"/>
    </row>
    <row r="18" spans="1:25" ht="12">
      <c r="A18" s="69">
        <v>10</v>
      </c>
      <c r="B18" s="158" t="s">
        <v>777</v>
      </c>
      <c r="C18" s="69" t="s">
        <v>753</v>
      </c>
      <c r="D18" s="69"/>
      <c r="E18" s="69">
        <v>10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2">
      <c r="A19" s="69">
        <v>11</v>
      </c>
      <c r="B19" s="158" t="s">
        <v>749</v>
      </c>
      <c r="C19" s="69" t="s">
        <v>754</v>
      </c>
      <c r="D19" s="69"/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735</v>
      </c>
      <c r="C20" s="69" t="s">
        <v>738</v>
      </c>
      <c r="D20" s="69"/>
      <c r="E20" s="69">
        <v>40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778</v>
      </c>
      <c r="C21" s="69" t="s">
        <v>770</v>
      </c>
      <c r="D21" s="69"/>
      <c r="E21" s="69">
        <v>100</v>
      </c>
      <c r="F21" s="71"/>
      <c r="G21" s="71"/>
      <c r="H21" s="71"/>
      <c r="I21" s="71"/>
      <c r="J21" s="71"/>
      <c r="K21" s="68" t="s">
        <v>778</v>
      </c>
      <c r="L21" s="8"/>
      <c r="M21" s="14"/>
      <c r="N21" s="15"/>
    </row>
    <row r="22" spans="1:25" ht="11.25">
      <c r="A22" s="69">
        <v>14</v>
      </c>
      <c r="B22" s="68" t="s">
        <v>782</v>
      </c>
      <c r="C22" s="69" t="s">
        <v>771</v>
      </c>
      <c r="D22" s="69"/>
      <c r="E22" s="69">
        <v>20</v>
      </c>
      <c r="F22" s="69"/>
      <c r="G22" s="69"/>
      <c r="H22" s="71"/>
      <c r="I22" s="71"/>
      <c r="J22" s="71"/>
      <c r="K22" s="68" t="s">
        <v>779</v>
      </c>
      <c r="L22" s="8"/>
    </row>
    <row r="23" spans="1:25" ht="11.25">
      <c r="A23" s="69">
        <v>15</v>
      </c>
      <c r="B23" s="68" t="s">
        <v>783</v>
      </c>
      <c r="C23" s="70" t="s">
        <v>772</v>
      </c>
      <c r="D23" s="71"/>
      <c r="E23" s="71">
        <v>20</v>
      </c>
      <c r="F23" s="73"/>
      <c r="G23" s="69"/>
      <c r="H23" s="71"/>
      <c r="I23" s="71"/>
      <c r="J23" s="71"/>
      <c r="K23" s="68" t="s">
        <v>780</v>
      </c>
      <c r="L23" s="8"/>
      <c r="M23" s="14"/>
      <c r="N23" s="15"/>
    </row>
    <row r="24" spans="1:25" ht="11.25">
      <c r="A24" s="69">
        <v>16</v>
      </c>
      <c r="B24" s="68" t="s">
        <v>781</v>
      </c>
      <c r="C24" s="70" t="s">
        <v>773</v>
      </c>
      <c r="D24" s="69"/>
      <c r="E24" s="71">
        <v>200</v>
      </c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Y1051"/>
  <sheetViews>
    <sheetView showGridLines="0" zoomScaleNormal="100" workbookViewId="0">
      <selection activeCell="B33" sqref="B3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786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784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719</v>
      </c>
      <c r="C9" s="69" t="s">
        <v>723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115</v>
      </c>
      <c r="C10" s="69" t="s">
        <v>785</v>
      </c>
      <c r="D10" s="69" t="s">
        <v>725</v>
      </c>
      <c r="E10" s="69">
        <v>20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2">
      <c r="A11" s="69">
        <v>3</v>
      </c>
      <c r="B11" s="158" t="s">
        <v>762</v>
      </c>
      <c r="C11" s="69" t="s">
        <v>760</v>
      </c>
      <c r="D11" s="69" t="s">
        <v>725</v>
      </c>
      <c r="E11" s="69">
        <v>10</v>
      </c>
      <c r="F11" s="69" t="s">
        <v>585</v>
      </c>
      <c r="G11" s="69" t="s">
        <v>586</v>
      </c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Y1051"/>
  <sheetViews>
    <sheetView showGridLines="0" zoomScaleNormal="100" workbookViewId="0">
      <selection activeCell="C17" sqref="C1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68" t="s">
        <v>788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787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796</v>
      </c>
      <c r="C9" s="69" t="s">
        <v>789</v>
      </c>
      <c r="D9" s="69" t="s">
        <v>725</v>
      </c>
      <c r="E9" s="69">
        <v>20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798</v>
      </c>
      <c r="C10" s="69" t="s">
        <v>790</v>
      </c>
      <c r="D10" s="69" t="s">
        <v>725</v>
      </c>
      <c r="E10" s="69">
        <v>20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2">
      <c r="A11" s="69">
        <v>3</v>
      </c>
      <c r="B11" s="158" t="s">
        <v>799</v>
      </c>
      <c r="C11" s="69" t="s">
        <v>791</v>
      </c>
      <c r="D11" s="69" t="s">
        <v>725</v>
      </c>
      <c r="E11" s="69">
        <v>20</v>
      </c>
      <c r="F11" s="69" t="s">
        <v>585</v>
      </c>
      <c r="G11" s="69" t="s">
        <v>586</v>
      </c>
      <c r="H11" s="69"/>
      <c r="I11" s="69"/>
      <c r="J11" s="69"/>
      <c r="K11" s="69"/>
    </row>
    <row r="12" spans="1:15" ht="11.25">
      <c r="A12" s="69">
        <v>4</v>
      </c>
      <c r="B12" s="68" t="s">
        <v>115</v>
      </c>
      <c r="C12" s="69" t="s">
        <v>785</v>
      </c>
      <c r="D12" s="69" t="s">
        <v>725</v>
      </c>
      <c r="E12" s="69">
        <v>20</v>
      </c>
      <c r="F12" s="69" t="s">
        <v>585</v>
      </c>
      <c r="G12" s="69" t="s">
        <v>586</v>
      </c>
      <c r="H12" s="69"/>
      <c r="I12" s="69"/>
      <c r="J12" s="69"/>
      <c r="K12" s="68"/>
    </row>
    <row r="13" spans="1:15" ht="11.25">
      <c r="A13" s="69">
        <v>5</v>
      </c>
      <c r="B13" s="68" t="s">
        <v>720</v>
      </c>
      <c r="C13" s="69" t="s">
        <v>723</v>
      </c>
      <c r="D13" s="69" t="s">
        <v>725</v>
      </c>
      <c r="E13" s="69">
        <v>10</v>
      </c>
      <c r="F13" s="69" t="s">
        <v>585</v>
      </c>
      <c r="G13" s="69" t="s">
        <v>586</v>
      </c>
      <c r="H13" s="69"/>
      <c r="I13" s="69"/>
      <c r="J13" s="69"/>
      <c r="K13" s="69"/>
    </row>
    <row r="14" spans="1:15" ht="11.25">
      <c r="A14" s="69">
        <v>6</v>
      </c>
      <c r="B14" s="68" t="s">
        <v>800</v>
      </c>
      <c r="C14" s="69" t="s">
        <v>792</v>
      </c>
      <c r="D14" s="69" t="s">
        <v>725</v>
      </c>
      <c r="E14" s="69">
        <v>10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801</v>
      </c>
      <c r="C15" s="69" t="s">
        <v>793</v>
      </c>
      <c r="D15" s="69" t="s">
        <v>725</v>
      </c>
      <c r="E15" s="69">
        <v>20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802</v>
      </c>
      <c r="C16" s="69" t="s">
        <v>523</v>
      </c>
      <c r="D16" s="69" t="s">
        <v>725</v>
      </c>
      <c r="E16" s="69">
        <v>1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68" t="s">
        <v>803</v>
      </c>
      <c r="C17" s="69" t="s">
        <v>794</v>
      </c>
      <c r="D17" s="69" t="s">
        <v>725</v>
      </c>
      <c r="E17" s="69">
        <v>20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68" t="s">
        <v>804</v>
      </c>
      <c r="C18" s="69" t="s">
        <v>795</v>
      </c>
      <c r="D18" s="69" t="s">
        <v>725</v>
      </c>
      <c r="E18" s="69">
        <v>20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Y1052"/>
  <sheetViews>
    <sheetView showGridLines="0" zoomScaleNormal="100" workbookViewId="0">
      <selection activeCell="F16" sqref="F16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68" t="s">
        <v>806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805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797</v>
      </c>
      <c r="C9" s="69" t="s">
        <v>790</v>
      </c>
      <c r="D9" s="69" t="s">
        <v>725</v>
      </c>
      <c r="E9" s="69">
        <v>20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2">
      <c r="A10" s="69">
        <v>2</v>
      </c>
      <c r="B10" s="158" t="s">
        <v>820</v>
      </c>
      <c r="C10" s="69" t="s">
        <v>821</v>
      </c>
      <c r="D10" s="69" t="s">
        <v>725</v>
      </c>
      <c r="E10" s="69">
        <v>4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796</v>
      </c>
      <c r="C11" s="69" t="s">
        <v>789</v>
      </c>
      <c r="D11" s="69" t="s">
        <v>725</v>
      </c>
      <c r="E11" s="69">
        <v>20</v>
      </c>
      <c r="F11" s="69"/>
      <c r="G11" s="69"/>
      <c r="H11" s="69"/>
      <c r="I11" s="69"/>
      <c r="J11" s="69"/>
      <c r="K11" s="69"/>
    </row>
    <row r="12" spans="1:15" ht="12">
      <c r="A12" s="69">
        <v>4</v>
      </c>
      <c r="B12" s="158" t="s">
        <v>719</v>
      </c>
      <c r="C12" s="69" t="s">
        <v>723</v>
      </c>
      <c r="D12" s="69" t="s">
        <v>725</v>
      </c>
      <c r="E12" s="69">
        <v>10</v>
      </c>
      <c r="F12" s="69" t="s">
        <v>585</v>
      </c>
      <c r="G12" s="69" t="s">
        <v>586</v>
      </c>
      <c r="H12" s="69"/>
      <c r="I12" s="69"/>
      <c r="J12" s="69"/>
      <c r="K12" s="69"/>
    </row>
    <row r="13" spans="1:15" ht="11.25">
      <c r="A13" s="69">
        <v>5</v>
      </c>
      <c r="B13" s="68" t="s">
        <v>799</v>
      </c>
      <c r="C13" s="69" t="s">
        <v>791</v>
      </c>
      <c r="D13" s="69" t="s">
        <v>725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8"/>
    </row>
    <row r="14" spans="1:15" ht="11.25">
      <c r="A14" s="69">
        <v>6</v>
      </c>
      <c r="B14" s="68" t="s">
        <v>115</v>
      </c>
      <c r="C14" s="69" t="s">
        <v>785</v>
      </c>
      <c r="D14" s="69" t="s">
        <v>725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68" t="s">
        <v>800</v>
      </c>
      <c r="C15" s="69" t="s">
        <v>792</v>
      </c>
      <c r="D15" s="69" t="s">
        <v>725</v>
      </c>
      <c r="E15" s="69">
        <v>10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158" t="s">
        <v>812</v>
      </c>
      <c r="C16" s="69" t="s">
        <v>760</v>
      </c>
      <c r="D16" s="69" t="s">
        <v>725</v>
      </c>
      <c r="E16" s="69">
        <v>10</v>
      </c>
      <c r="F16" s="69"/>
      <c r="G16" s="69"/>
      <c r="H16" s="69"/>
      <c r="I16" s="69"/>
      <c r="J16" s="69"/>
      <c r="K16" s="69"/>
    </row>
    <row r="17" spans="1:25" ht="11.25">
      <c r="A17" s="69">
        <v>9</v>
      </c>
      <c r="B17" s="158" t="s">
        <v>813</v>
      </c>
      <c r="C17" s="69" t="s">
        <v>807</v>
      </c>
      <c r="D17" s="69" t="s">
        <v>725</v>
      </c>
      <c r="E17" s="69">
        <v>1</v>
      </c>
      <c r="F17" s="69"/>
      <c r="G17" s="69"/>
      <c r="H17" s="69"/>
      <c r="I17" s="69"/>
      <c r="J17" s="69"/>
      <c r="K17" s="68"/>
      <c r="L17" s="8"/>
      <c r="M17" s="14"/>
      <c r="N17" s="15"/>
    </row>
    <row r="18" spans="1:25" ht="11.25">
      <c r="A18" s="69">
        <v>10</v>
      </c>
      <c r="B18" s="158" t="s">
        <v>814</v>
      </c>
      <c r="C18" s="69" t="s">
        <v>808</v>
      </c>
      <c r="D18" s="69" t="s">
        <v>725</v>
      </c>
      <c r="E18" s="69">
        <v>20</v>
      </c>
      <c r="F18" s="69"/>
      <c r="G18" s="69"/>
      <c r="H18" s="69"/>
      <c r="I18" s="69"/>
      <c r="J18" s="69"/>
      <c r="K18" s="68"/>
    </row>
    <row r="19" spans="1:25" ht="11.25">
      <c r="A19" s="69">
        <v>11</v>
      </c>
      <c r="B19" s="158" t="s">
        <v>815</v>
      </c>
      <c r="C19" s="69" t="s">
        <v>809</v>
      </c>
      <c r="D19" s="69" t="s">
        <v>819</v>
      </c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158" t="s">
        <v>816</v>
      </c>
      <c r="C20" s="69" t="s">
        <v>810</v>
      </c>
      <c r="D20" s="69" t="s">
        <v>819</v>
      </c>
      <c r="E20" s="69">
        <v>20</v>
      </c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1.25">
      <c r="A21" s="69">
        <v>13</v>
      </c>
      <c r="B21" s="68" t="s">
        <v>817</v>
      </c>
      <c r="C21" s="69" t="s">
        <v>811</v>
      </c>
      <c r="D21" s="69" t="s">
        <v>725</v>
      </c>
      <c r="E21" s="69">
        <v>20</v>
      </c>
      <c r="F21" s="69"/>
      <c r="G21" s="69"/>
      <c r="H21" s="69"/>
      <c r="I21" s="69"/>
      <c r="J21" s="69"/>
      <c r="K21" s="69"/>
      <c r="L21" s="8"/>
    </row>
    <row r="22" spans="1:25" ht="11.25">
      <c r="A22" s="69">
        <v>14</v>
      </c>
      <c r="B22" s="68" t="s">
        <v>802</v>
      </c>
      <c r="C22" s="69" t="s">
        <v>523</v>
      </c>
      <c r="D22" s="69" t="s">
        <v>725</v>
      </c>
      <c r="E22" s="69">
        <v>1</v>
      </c>
      <c r="F22" s="71"/>
      <c r="G22" s="71"/>
      <c r="H22" s="71"/>
      <c r="I22" s="71"/>
      <c r="J22" s="71"/>
      <c r="K22" s="70"/>
      <c r="L22" s="8"/>
      <c r="M22" s="14"/>
      <c r="N22" s="15"/>
    </row>
    <row r="23" spans="1:25" ht="11.25">
      <c r="A23" s="69">
        <v>15</v>
      </c>
      <c r="B23" s="68" t="s">
        <v>803</v>
      </c>
      <c r="C23" s="69" t="s">
        <v>794</v>
      </c>
      <c r="D23" s="69" t="s">
        <v>725</v>
      </c>
      <c r="E23" s="69">
        <v>20</v>
      </c>
      <c r="F23" s="69"/>
      <c r="G23" s="69"/>
      <c r="H23" s="71"/>
      <c r="I23" s="71"/>
      <c r="J23" s="71"/>
      <c r="K23" s="70"/>
      <c r="L23" s="8"/>
    </row>
    <row r="24" spans="1:25" ht="11.25">
      <c r="A24" s="69">
        <v>16</v>
      </c>
      <c r="B24" s="68" t="s">
        <v>804</v>
      </c>
      <c r="C24" s="70" t="s">
        <v>795</v>
      </c>
      <c r="D24" s="69" t="s">
        <v>819</v>
      </c>
      <c r="E24" s="69" t="s">
        <v>818</v>
      </c>
      <c r="F24" s="73"/>
      <c r="G24" s="69"/>
      <c r="H24" s="71"/>
      <c r="I24" s="71"/>
      <c r="J24" s="71"/>
      <c r="K24" s="70"/>
      <c r="L24" s="8"/>
      <c r="M24" s="14"/>
      <c r="N24" s="15"/>
    </row>
    <row r="25" spans="1:25" ht="11.25">
      <c r="A25" s="69"/>
      <c r="B25" s="68"/>
      <c r="C25" s="70"/>
      <c r="D25" s="69"/>
      <c r="E25" s="71"/>
      <c r="F25" s="73"/>
      <c r="G25" s="69"/>
      <c r="H25" s="71"/>
      <c r="I25" s="71"/>
      <c r="J25" s="71"/>
      <c r="K25" s="70"/>
      <c r="L25" s="8"/>
      <c r="M25" s="3"/>
      <c r="N25" s="1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75"/>
      <c r="C37" s="76"/>
      <c r="D37" s="76"/>
      <c r="E37" s="76"/>
      <c r="F37" s="69"/>
      <c r="G37" s="69"/>
      <c r="H37" s="69"/>
      <c r="I37" s="69"/>
      <c r="J37" s="69"/>
      <c r="K37" s="74"/>
      <c r="L37" s="60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L46" s="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69"/>
      <c r="B48" s="77"/>
      <c r="C48" s="74"/>
      <c r="D48" s="69"/>
      <c r="E48" s="69"/>
      <c r="F48" s="69"/>
      <c r="G48" s="69"/>
      <c r="H48" s="69"/>
      <c r="I48" s="69"/>
      <c r="J48" s="69"/>
      <c r="K48" s="74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11.25">
      <c r="A49" s="86"/>
      <c r="B49" s="87"/>
      <c r="C49" s="88"/>
      <c r="D49" s="86"/>
      <c r="E49" s="86"/>
      <c r="F49" s="86"/>
      <c r="G49" s="86"/>
      <c r="H49" s="86"/>
      <c r="I49" s="86"/>
      <c r="J49" s="86"/>
      <c r="K49" s="88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s="85" customFormat="1" ht="234.75" customHeight="1">
      <c r="A50" s="79" t="s">
        <v>528</v>
      </c>
      <c r="B50" s="80"/>
      <c r="C50" s="81"/>
      <c r="D50" s="82"/>
      <c r="E50" s="83"/>
      <c r="F50" s="84"/>
      <c r="G50" s="84"/>
      <c r="H50" s="84"/>
      <c r="I50" s="84"/>
      <c r="J50" s="84"/>
      <c r="K50" s="84"/>
    </row>
    <row r="51" spans="1:25" s="14" customFormat="1" ht="17.100000000000001" customHeight="1">
      <c r="B51" s="135" t="s">
        <v>588</v>
      </c>
      <c r="C51" s="136" t="s">
        <v>524</v>
      </c>
      <c r="D51" s="137" t="s">
        <v>525</v>
      </c>
      <c r="E51" s="138" t="s">
        <v>535</v>
      </c>
      <c r="F51" s="139" t="s">
        <v>526</v>
      </c>
      <c r="G51" s="139" t="s">
        <v>575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5" s="14" customFormat="1" ht="17.100000000000001" customHeight="1">
      <c r="B52" s="139" t="s">
        <v>519</v>
      </c>
      <c r="C52" s="136" t="s">
        <v>520</v>
      </c>
      <c r="D52" s="137" t="s">
        <v>521</v>
      </c>
      <c r="E52" s="138" t="s">
        <v>522</v>
      </c>
      <c r="F52" s="139" t="s">
        <v>523</v>
      </c>
      <c r="G52" s="139" t="s">
        <v>527</v>
      </c>
      <c r="H52" s="96"/>
      <c r="I52" s="96"/>
      <c r="J52" s="96"/>
      <c r="K52" s="96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1:25" s="14" customFormat="1" ht="17.100000000000001" customHeight="1">
      <c r="B53" s="140" t="s">
        <v>576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5" s="14" customFormat="1" ht="17.100000000000001" customHeight="1">
      <c r="B54" s="140" t="s">
        <v>581</v>
      </c>
      <c r="C54" s="141" t="s">
        <v>577</v>
      </c>
      <c r="D54" s="142" t="s">
        <v>578</v>
      </c>
      <c r="E54" s="143">
        <v>1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5" s="14" customFormat="1" ht="17.100000000000001" customHeight="1">
      <c r="B55" s="140" t="s">
        <v>582</v>
      </c>
      <c r="C55" s="141" t="s">
        <v>577</v>
      </c>
      <c r="D55" s="142" t="s">
        <v>578</v>
      </c>
      <c r="E55" s="143">
        <v>6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5" s="14" customFormat="1" ht="17.100000000000001" customHeight="1">
      <c r="B56" s="140" t="s">
        <v>583</v>
      </c>
      <c r="C56" s="141" t="s">
        <v>577</v>
      </c>
      <c r="D56" s="142" t="s">
        <v>578</v>
      </c>
      <c r="E56" s="143">
        <v>3</v>
      </c>
      <c r="F56" s="140" t="s">
        <v>579</v>
      </c>
      <c r="G56" s="140" t="s">
        <v>580</v>
      </c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5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5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Y1049"/>
  <sheetViews>
    <sheetView showGridLines="0" tabSelected="1" topLeftCell="A4" zoomScaleNormal="100" workbookViewId="0">
      <selection activeCell="K20" sqref="K2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68" t="s">
        <v>806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822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797</v>
      </c>
      <c r="C9" s="69" t="s">
        <v>790</v>
      </c>
      <c r="D9" s="69" t="s">
        <v>725</v>
      </c>
      <c r="E9" s="69">
        <v>20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2">
      <c r="A10" s="69">
        <v>2</v>
      </c>
      <c r="B10" s="158" t="s">
        <v>827</v>
      </c>
      <c r="C10" s="69" t="s">
        <v>767</v>
      </c>
      <c r="D10" s="69" t="s">
        <v>725</v>
      </c>
      <c r="E10" s="69">
        <v>10</v>
      </c>
      <c r="F10" s="69"/>
      <c r="G10" s="69"/>
      <c r="H10" s="69"/>
      <c r="I10" s="69"/>
      <c r="J10" s="69"/>
      <c r="K10" s="69"/>
    </row>
    <row r="11" spans="1:15" ht="11.25" customHeight="1">
      <c r="A11" s="69">
        <v>3</v>
      </c>
      <c r="B11" s="158" t="s">
        <v>828</v>
      </c>
      <c r="C11" s="69" t="s">
        <v>823</v>
      </c>
      <c r="D11" s="69" t="s">
        <v>725</v>
      </c>
      <c r="E11" s="69">
        <v>1</v>
      </c>
      <c r="F11" s="69"/>
      <c r="G11" s="69"/>
      <c r="H11" s="69"/>
      <c r="I11" s="69"/>
      <c r="J11" s="69"/>
      <c r="K11" s="69"/>
    </row>
    <row r="12" spans="1:15" ht="12">
      <c r="A12" s="69">
        <v>4</v>
      </c>
      <c r="B12" s="158" t="s">
        <v>829</v>
      </c>
      <c r="C12" s="69" t="s">
        <v>824</v>
      </c>
      <c r="D12" s="69" t="s">
        <v>725</v>
      </c>
      <c r="E12" s="69">
        <v>20</v>
      </c>
      <c r="F12" s="69"/>
      <c r="G12" s="69"/>
      <c r="H12" s="69"/>
      <c r="I12" s="69"/>
      <c r="J12" s="69"/>
      <c r="K12" s="69"/>
    </row>
    <row r="13" spans="1:15" ht="11.25">
      <c r="A13" s="69">
        <v>5</v>
      </c>
      <c r="B13" s="68" t="s">
        <v>830</v>
      </c>
      <c r="C13" s="69" t="s">
        <v>825</v>
      </c>
      <c r="D13" s="69" t="s">
        <v>725</v>
      </c>
      <c r="E13" s="69">
        <v>20</v>
      </c>
      <c r="F13" s="69"/>
      <c r="G13" s="69"/>
      <c r="H13" s="69"/>
      <c r="I13" s="69"/>
      <c r="J13" s="69"/>
      <c r="K13" s="68"/>
    </row>
    <row r="14" spans="1:15" ht="11.25">
      <c r="A14" s="69">
        <v>6</v>
      </c>
      <c r="B14" s="158" t="s">
        <v>813</v>
      </c>
      <c r="C14" s="69" t="s">
        <v>807</v>
      </c>
      <c r="D14" s="69" t="s">
        <v>725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831</v>
      </c>
      <c r="C15" s="69" t="s">
        <v>826</v>
      </c>
      <c r="D15" s="69" t="s">
        <v>725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778</v>
      </c>
      <c r="C16" s="69" t="s">
        <v>770</v>
      </c>
      <c r="D16" s="69" t="s">
        <v>725</v>
      </c>
      <c r="E16" s="69">
        <v>100</v>
      </c>
      <c r="F16" s="71"/>
      <c r="G16" s="71"/>
      <c r="H16" s="71"/>
      <c r="I16" s="71"/>
      <c r="J16" s="71"/>
      <c r="K16" s="68" t="s">
        <v>778</v>
      </c>
    </row>
    <row r="17" spans="1:25" ht="11.25">
      <c r="A17" s="69">
        <v>9</v>
      </c>
      <c r="B17" s="68" t="s">
        <v>782</v>
      </c>
      <c r="C17" s="69" t="s">
        <v>771</v>
      </c>
      <c r="D17" s="69" t="s">
        <v>725</v>
      </c>
      <c r="E17" s="69">
        <v>20</v>
      </c>
      <c r="F17" s="69"/>
      <c r="G17" s="69"/>
      <c r="H17" s="71"/>
      <c r="I17" s="71"/>
      <c r="J17" s="71"/>
      <c r="K17" s="68" t="s">
        <v>779</v>
      </c>
      <c r="L17" s="8"/>
      <c r="M17" s="14"/>
      <c r="N17" s="15"/>
    </row>
    <row r="18" spans="1:25" ht="11.25">
      <c r="A18" s="69">
        <v>10</v>
      </c>
      <c r="B18" s="68" t="s">
        <v>783</v>
      </c>
      <c r="C18" s="70" t="s">
        <v>772</v>
      </c>
      <c r="D18" s="69" t="s">
        <v>725</v>
      </c>
      <c r="E18" s="71">
        <v>20</v>
      </c>
      <c r="F18" s="73"/>
      <c r="G18" s="69"/>
      <c r="H18" s="71"/>
      <c r="I18" s="71"/>
      <c r="J18" s="71"/>
      <c r="K18" s="68" t="s">
        <v>780</v>
      </c>
    </row>
    <row r="19" spans="1:25" ht="12">
      <c r="A19" s="69">
        <v>11</v>
      </c>
      <c r="B19" s="158" t="s">
        <v>781</v>
      </c>
      <c r="C19" s="69" t="s">
        <v>773</v>
      </c>
      <c r="D19" s="69" t="s">
        <v>819</v>
      </c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803</v>
      </c>
      <c r="C20" s="69" t="s">
        <v>832</v>
      </c>
      <c r="D20" s="69" t="s">
        <v>725</v>
      </c>
      <c r="E20" s="69">
        <v>20</v>
      </c>
      <c r="F20" s="69"/>
      <c r="G20" s="69"/>
      <c r="H20" s="71"/>
      <c r="I20" s="71"/>
      <c r="J20" s="71"/>
      <c r="K20" s="70"/>
      <c r="L20" s="8"/>
    </row>
    <row r="21" spans="1:25" ht="11.25">
      <c r="A21" s="69">
        <v>13</v>
      </c>
      <c r="B21" s="68" t="s">
        <v>804</v>
      </c>
      <c r="C21" s="70" t="s">
        <v>795</v>
      </c>
      <c r="D21" s="69" t="s">
        <v>819</v>
      </c>
      <c r="E21" s="69" t="s">
        <v>818</v>
      </c>
      <c r="F21" s="73"/>
      <c r="G21" s="69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25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528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588</v>
      </c>
      <c r="C48" s="136" t="s">
        <v>524</v>
      </c>
      <c r="D48" s="137" t="s">
        <v>525</v>
      </c>
      <c r="E48" s="138" t="s">
        <v>535</v>
      </c>
      <c r="F48" s="139" t="s">
        <v>526</v>
      </c>
      <c r="G48" s="139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519</v>
      </c>
      <c r="C49" s="136" t="s">
        <v>520</v>
      </c>
      <c r="D49" s="137" t="s">
        <v>521</v>
      </c>
      <c r="E49" s="138" t="s">
        <v>522</v>
      </c>
      <c r="F49" s="139" t="s">
        <v>523</v>
      </c>
      <c r="G49" s="139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576</v>
      </c>
      <c r="C50" s="141" t="s">
        <v>577</v>
      </c>
      <c r="D50" s="142" t="s">
        <v>578</v>
      </c>
      <c r="E50" s="143">
        <v>1</v>
      </c>
      <c r="F50" s="140" t="s">
        <v>579</v>
      </c>
      <c r="G50" s="140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581</v>
      </c>
      <c r="C51" s="141" t="s">
        <v>577</v>
      </c>
      <c r="D51" s="142" t="s">
        <v>578</v>
      </c>
      <c r="E51" s="143">
        <v>1</v>
      </c>
      <c r="F51" s="140" t="s">
        <v>579</v>
      </c>
      <c r="G51" s="140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582</v>
      </c>
      <c r="C52" s="141" t="s">
        <v>577</v>
      </c>
      <c r="D52" s="142" t="s">
        <v>578</v>
      </c>
      <c r="E52" s="143">
        <v>6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583</v>
      </c>
      <c r="C53" s="141" t="s">
        <v>577</v>
      </c>
      <c r="D53" s="142" t="s">
        <v>578</v>
      </c>
      <c r="E53" s="143">
        <v>3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28" zoomScaleNormal="100" workbookViewId="0">
      <selection activeCell="C27" sqref="C2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683</v>
      </c>
      <c r="D5" s="160"/>
      <c r="E5" s="161"/>
      <c r="F5" s="162" t="s">
        <v>698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661</v>
      </c>
      <c r="C9" s="69" t="s">
        <v>522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 t="s">
        <v>664</v>
      </c>
    </row>
    <row r="10" spans="1:15" ht="11.25">
      <c r="A10" s="69">
        <v>2</v>
      </c>
      <c r="B10" s="68" t="s">
        <v>685</v>
      </c>
      <c r="C10" s="69" t="s">
        <v>684</v>
      </c>
      <c r="D10" s="69" t="s">
        <v>531</v>
      </c>
      <c r="E10" s="69">
        <v>1</v>
      </c>
      <c r="F10" s="69" t="s">
        <v>585</v>
      </c>
      <c r="G10" s="69" t="s">
        <v>586</v>
      </c>
      <c r="H10" s="69"/>
      <c r="I10" s="69"/>
      <c r="J10" s="69"/>
      <c r="K10" s="69" t="s">
        <v>665</v>
      </c>
    </row>
    <row r="11" spans="1:15" ht="11.25">
      <c r="A11" s="69">
        <v>3</v>
      </c>
      <c r="B11" s="68" t="s">
        <v>626</v>
      </c>
      <c r="C11" s="69" t="s">
        <v>627</v>
      </c>
      <c r="D11" s="69" t="s">
        <v>531</v>
      </c>
      <c r="E11" s="69">
        <v>20</v>
      </c>
      <c r="F11" s="69" t="s">
        <v>585</v>
      </c>
      <c r="G11" s="69" t="s">
        <v>586</v>
      </c>
      <c r="H11" s="69"/>
      <c r="I11" s="69"/>
      <c r="J11" s="69"/>
      <c r="K11" s="69" t="s">
        <v>666</v>
      </c>
    </row>
    <row r="12" spans="1:15" ht="11.25">
      <c r="A12" s="69">
        <v>4</v>
      </c>
      <c r="B12" s="68" t="s">
        <v>687</v>
      </c>
      <c r="C12" s="69" t="s">
        <v>686</v>
      </c>
      <c r="D12" s="69" t="s">
        <v>531</v>
      </c>
      <c r="E12" s="69">
        <v>20</v>
      </c>
      <c r="F12" s="69" t="s">
        <v>585</v>
      </c>
      <c r="G12" s="69" t="s">
        <v>586</v>
      </c>
      <c r="H12" s="69"/>
      <c r="I12" s="69"/>
      <c r="J12" s="69"/>
      <c r="K12" s="68" t="s">
        <v>672</v>
      </c>
    </row>
    <row r="13" spans="1:15" ht="11.25">
      <c r="A13" s="69">
        <v>5</v>
      </c>
      <c r="B13" s="68" t="s">
        <v>632</v>
      </c>
      <c r="C13" s="69" t="s">
        <v>519</v>
      </c>
      <c r="D13" s="69" t="s">
        <v>531</v>
      </c>
      <c r="E13" s="69">
        <v>8</v>
      </c>
      <c r="F13" s="69" t="s">
        <v>585</v>
      </c>
      <c r="G13" s="69" t="s">
        <v>586</v>
      </c>
      <c r="H13" s="69"/>
      <c r="I13" s="69"/>
      <c r="J13" s="69"/>
      <c r="K13" s="69" t="s">
        <v>667</v>
      </c>
    </row>
    <row r="14" spans="1:15" ht="11.25">
      <c r="A14" s="69">
        <v>6</v>
      </c>
      <c r="B14" s="68" t="s">
        <v>689</v>
      </c>
      <c r="C14" s="69" t="s">
        <v>688</v>
      </c>
      <c r="D14" s="69" t="s">
        <v>531</v>
      </c>
      <c r="E14" s="69">
        <v>20</v>
      </c>
      <c r="F14" s="69" t="s">
        <v>585</v>
      </c>
      <c r="G14" s="69" t="s">
        <v>586</v>
      </c>
      <c r="H14" s="69"/>
      <c r="I14" s="69"/>
      <c r="J14" s="69"/>
      <c r="K14" s="69" t="s">
        <v>668</v>
      </c>
    </row>
    <row r="15" spans="1:15" ht="11.25">
      <c r="A15" s="69">
        <v>7</v>
      </c>
      <c r="B15" s="68" t="s">
        <v>662</v>
      </c>
      <c r="C15" s="69" t="s">
        <v>679</v>
      </c>
      <c r="D15" s="69" t="s">
        <v>532</v>
      </c>
      <c r="E15" s="69"/>
      <c r="F15" s="69" t="s">
        <v>585</v>
      </c>
      <c r="G15" s="69" t="s">
        <v>586</v>
      </c>
      <c r="H15" s="69"/>
      <c r="I15" s="69"/>
      <c r="J15" s="69"/>
      <c r="K15" s="69" t="s">
        <v>669</v>
      </c>
    </row>
    <row r="16" spans="1:15" ht="11.25">
      <c r="A16" s="69">
        <v>8</v>
      </c>
      <c r="B16" s="68" t="s">
        <v>691</v>
      </c>
      <c r="C16" s="69" t="s">
        <v>690</v>
      </c>
      <c r="D16" s="69" t="s">
        <v>531</v>
      </c>
      <c r="E16" s="69">
        <v>20</v>
      </c>
      <c r="F16" s="69" t="s">
        <v>585</v>
      </c>
      <c r="G16" s="69" t="s">
        <v>586</v>
      </c>
      <c r="H16" s="69"/>
      <c r="I16" s="69"/>
      <c r="J16" s="69"/>
      <c r="K16" s="68" t="s">
        <v>671</v>
      </c>
      <c r="L16" s="8"/>
      <c r="M16" s="14"/>
      <c r="N16" s="15"/>
    </row>
    <row r="17" spans="1:25" ht="11.25">
      <c r="A17" s="69">
        <v>9</v>
      </c>
      <c r="B17" s="68" t="s">
        <v>693</v>
      </c>
      <c r="C17" s="69" t="s">
        <v>692</v>
      </c>
      <c r="D17" s="69" t="s">
        <v>531</v>
      </c>
      <c r="E17" s="69">
        <v>100</v>
      </c>
      <c r="F17" s="69"/>
      <c r="G17" s="69"/>
      <c r="H17" s="69"/>
      <c r="I17" s="69"/>
      <c r="J17" s="69"/>
      <c r="K17" s="68" t="s">
        <v>670</v>
      </c>
    </row>
    <row r="18" spans="1:25" ht="11.25">
      <c r="A18" s="69">
        <v>10</v>
      </c>
      <c r="B18" s="68" t="s">
        <v>673</v>
      </c>
      <c r="C18" s="69" t="s">
        <v>694</v>
      </c>
      <c r="D18" s="69" t="s">
        <v>620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674</v>
      </c>
      <c r="C19" s="69" t="s">
        <v>695</v>
      </c>
      <c r="D19" s="69" t="s">
        <v>620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708</v>
      </c>
      <c r="C20" s="69" t="s">
        <v>624</v>
      </c>
      <c r="D20" s="69" t="s">
        <v>531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675</v>
      </c>
      <c r="C21" s="69" t="s">
        <v>696</v>
      </c>
      <c r="D21" s="69" t="s">
        <v>531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622</v>
      </c>
      <c r="C22" s="69" t="s">
        <v>623</v>
      </c>
      <c r="D22" s="69" t="s">
        <v>697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699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626</v>
      </c>
      <c r="C9" s="69" t="s">
        <v>627</v>
      </c>
      <c r="D9" s="69" t="s">
        <v>531</v>
      </c>
      <c r="E9" s="69">
        <v>20</v>
      </c>
      <c r="F9" s="69" t="s">
        <v>585</v>
      </c>
      <c r="G9" s="69" t="s">
        <v>586</v>
      </c>
      <c r="H9" s="69"/>
      <c r="I9" s="69"/>
      <c r="J9" s="69"/>
      <c r="K9" s="69" t="s">
        <v>643</v>
      </c>
    </row>
    <row r="10" spans="1:15" ht="11.25">
      <c r="A10" s="69">
        <v>2</v>
      </c>
      <c r="B10" s="68" t="s">
        <v>700</v>
      </c>
      <c r="C10" s="70" t="s">
        <v>701</v>
      </c>
      <c r="D10" s="71" t="s">
        <v>663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5" t="s">
        <v>637</v>
      </c>
      <c r="C39" s="153"/>
      <c r="D39" s="154"/>
      <c r="E39" s="155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39" t="s">
        <v>627</v>
      </c>
      <c r="C40" s="153"/>
      <c r="D40" s="154"/>
      <c r="E40" s="155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635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0" t="s">
        <v>634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636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15" sqref="A15: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629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648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649</v>
      </c>
      <c r="C10" s="69" t="s">
        <v>647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703</v>
      </c>
      <c r="C11" s="70" t="s">
        <v>702</v>
      </c>
      <c r="D11" s="71" t="s">
        <v>704</v>
      </c>
      <c r="E11" s="71">
        <v>1</v>
      </c>
      <c r="F11" s="72"/>
      <c r="G11" s="69"/>
      <c r="H11" s="71"/>
      <c r="I11" s="71"/>
      <c r="J11" s="71"/>
      <c r="K11" s="70" t="s">
        <v>705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588</v>
      </c>
      <c r="C40" s="136" t="s">
        <v>524</v>
      </c>
      <c r="D40" s="137" t="s">
        <v>525</v>
      </c>
      <c r="E40" s="138" t="s">
        <v>535</v>
      </c>
      <c r="F40" s="139" t="s">
        <v>526</v>
      </c>
      <c r="G40" s="139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519</v>
      </c>
      <c r="C41" s="136" t="s">
        <v>520</v>
      </c>
      <c r="D41" s="137" t="s">
        <v>521</v>
      </c>
      <c r="E41" s="138" t="s">
        <v>522</v>
      </c>
      <c r="F41" s="139" t="s">
        <v>523</v>
      </c>
      <c r="G41" s="139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576</v>
      </c>
      <c r="C42" s="141" t="s">
        <v>577</v>
      </c>
      <c r="D42" s="142" t="s">
        <v>578</v>
      </c>
      <c r="E42" s="143">
        <v>1</v>
      </c>
      <c r="F42" s="140" t="s">
        <v>579</v>
      </c>
      <c r="G42" s="140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581</v>
      </c>
      <c r="C43" s="141" t="s">
        <v>577</v>
      </c>
      <c r="D43" s="142" t="s">
        <v>578</v>
      </c>
      <c r="E43" s="143">
        <v>1</v>
      </c>
      <c r="F43" s="140" t="s">
        <v>579</v>
      </c>
      <c r="G43" s="140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582</v>
      </c>
      <c r="C44" s="141" t="s">
        <v>577</v>
      </c>
      <c r="D44" s="142" t="s">
        <v>578</v>
      </c>
      <c r="E44" s="143">
        <v>6</v>
      </c>
      <c r="F44" s="140" t="s">
        <v>579</v>
      </c>
      <c r="G44" s="140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583</v>
      </c>
      <c r="C45" s="141" t="s">
        <v>577</v>
      </c>
      <c r="D45" s="142" t="s">
        <v>578</v>
      </c>
      <c r="E45" s="143">
        <v>3</v>
      </c>
      <c r="F45" s="140" t="s">
        <v>579</v>
      </c>
      <c r="G45" s="140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677</v>
      </c>
      <c r="D5" s="160"/>
      <c r="E5" s="161"/>
      <c r="F5" s="162" t="s">
        <v>682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678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6" t="s">
        <v>662</v>
      </c>
      <c r="C9" s="69" t="s">
        <v>679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156" t="s">
        <v>706</v>
      </c>
      <c r="C10" s="69" t="s">
        <v>680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6" t="s">
        <v>707</v>
      </c>
      <c r="C11" s="70" t="s">
        <v>681</v>
      </c>
      <c r="D11" s="69" t="s">
        <v>531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528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588</v>
      </c>
      <c r="C40" s="136" t="s">
        <v>524</v>
      </c>
      <c r="D40" s="137" t="s">
        <v>525</v>
      </c>
      <c r="E40" s="138" t="s">
        <v>535</v>
      </c>
      <c r="F40" s="139" t="s">
        <v>526</v>
      </c>
      <c r="G40" s="139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519</v>
      </c>
      <c r="C41" s="136" t="s">
        <v>520</v>
      </c>
      <c r="D41" s="137" t="s">
        <v>521</v>
      </c>
      <c r="E41" s="138" t="s">
        <v>522</v>
      </c>
      <c r="F41" s="139" t="s">
        <v>523</v>
      </c>
      <c r="G41" s="139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576</v>
      </c>
      <c r="C42" s="141" t="s">
        <v>577</v>
      </c>
      <c r="D42" s="142" t="s">
        <v>578</v>
      </c>
      <c r="E42" s="143">
        <v>1</v>
      </c>
      <c r="F42" s="140" t="s">
        <v>579</v>
      </c>
      <c r="G42" s="140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581</v>
      </c>
      <c r="C43" s="141" t="s">
        <v>577</v>
      </c>
      <c r="D43" s="142" t="s">
        <v>578</v>
      </c>
      <c r="E43" s="143">
        <v>1</v>
      </c>
      <c r="F43" s="140" t="s">
        <v>579</v>
      </c>
      <c r="G43" s="140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582</v>
      </c>
      <c r="C44" s="141" t="s">
        <v>577</v>
      </c>
      <c r="D44" s="142" t="s">
        <v>578</v>
      </c>
      <c r="E44" s="143">
        <v>6</v>
      </c>
      <c r="F44" s="140" t="s">
        <v>579</v>
      </c>
      <c r="G44" s="140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583</v>
      </c>
      <c r="C45" s="141" t="s">
        <v>577</v>
      </c>
      <c r="D45" s="142" t="s">
        <v>578</v>
      </c>
      <c r="E45" s="143">
        <v>3</v>
      </c>
      <c r="F45" s="140" t="s">
        <v>579</v>
      </c>
      <c r="G45" s="140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9" t="s">
        <v>658</v>
      </c>
      <c r="D5" s="160"/>
      <c r="E5" s="161"/>
      <c r="F5" s="162" t="s">
        <v>633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628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652</v>
      </c>
      <c r="C9" s="69" t="s">
        <v>651</v>
      </c>
      <c r="D9" s="69" t="s">
        <v>621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653</v>
      </c>
      <c r="C10" s="69" t="s">
        <v>654</v>
      </c>
      <c r="D10" s="69" t="s">
        <v>531</v>
      </c>
      <c r="E10" s="69">
        <v>100</v>
      </c>
      <c r="F10" s="69" t="s">
        <v>585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632</v>
      </c>
      <c r="C11" s="69" t="s">
        <v>519</v>
      </c>
      <c r="D11" s="69" t="s">
        <v>531</v>
      </c>
      <c r="E11" s="69">
        <v>8</v>
      </c>
      <c r="F11" s="69" t="s">
        <v>585</v>
      </c>
      <c r="G11" s="69" t="s">
        <v>586</v>
      </c>
      <c r="H11" s="69"/>
      <c r="I11" s="69"/>
      <c r="J11" s="69"/>
      <c r="K11" s="69" t="s">
        <v>657</v>
      </c>
    </row>
    <row r="12" spans="1:25" ht="11.25">
      <c r="A12" s="69">
        <v>4</v>
      </c>
      <c r="B12" s="68" t="s">
        <v>626</v>
      </c>
      <c r="C12" s="69" t="s">
        <v>627</v>
      </c>
      <c r="D12" s="69" t="s">
        <v>531</v>
      </c>
      <c r="E12" s="69">
        <v>16</v>
      </c>
      <c r="F12" s="69" t="s">
        <v>585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656</v>
      </c>
      <c r="C13" s="69" t="s">
        <v>655</v>
      </c>
      <c r="D13" s="69" t="s">
        <v>638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25" ht="11.25">
      <c r="A14" s="69">
        <v>6</v>
      </c>
      <c r="B14" s="68" t="s">
        <v>641</v>
      </c>
      <c r="C14" s="69" t="s">
        <v>639</v>
      </c>
      <c r="D14" s="69" t="s">
        <v>620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642</v>
      </c>
      <c r="C15" s="69" t="s">
        <v>640</v>
      </c>
      <c r="D15" s="69" t="s">
        <v>620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625</v>
      </c>
      <c r="C16" s="69" t="s">
        <v>624</v>
      </c>
      <c r="D16" s="69" t="s">
        <v>531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622</v>
      </c>
      <c r="C17" s="69" t="s">
        <v>623</v>
      </c>
      <c r="D17" s="69" t="s">
        <v>646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588</v>
      </c>
      <c r="C48" s="136" t="s">
        <v>524</v>
      </c>
      <c r="D48" s="137" t="s">
        <v>525</v>
      </c>
      <c r="E48" s="138" t="s">
        <v>535</v>
      </c>
      <c r="F48" s="139" t="s">
        <v>526</v>
      </c>
      <c r="G48" s="139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519</v>
      </c>
      <c r="C49" s="136" t="s">
        <v>520</v>
      </c>
      <c r="D49" s="137" t="s">
        <v>521</v>
      </c>
      <c r="E49" s="138" t="s">
        <v>522</v>
      </c>
      <c r="F49" s="139" t="s">
        <v>523</v>
      </c>
      <c r="G49" s="139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576</v>
      </c>
      <c r="C50" s="141" t="s">
        <v>577</v>
      </c>
      <c r="D50" s="142" t="s">
        <v>578</v>
      </c>
      <c r="E50" s="143">
        <v>1</v>
      </c>
      <c r="F50" s="140" t="s">
        <v>579</v>
      </c>
      <c r="G50" s="140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581</v>
      </c>
      <c r="C51" s="141" t="s">
        <v>577</v>
      </c>
      <c r="D51" s="142" t="s">
        <v>578</v>
      </c>
      <c r="E51" s="143">
        <v>1</v>
      </c>
      <c r="F51" s="140" t="s">
        <v>579</v>
      </c>
      <c r="G51" s="140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582</v>
      </c>
      <c r="C52" s="141" t="s">
        <v>577</v>
      </c>
      <c r="D52" s="142" t="s">
        <v>578</v>
      </c>
      <c r="E52" s="143">
        <v>6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583</v>
      </c>
      <c r="C53" s="141" t="s">
        <v>577</v>
      </c>
      <c r="D53" s="142" t="s">
        <v>578</v>
      </c>
      <c r="E53" s="143">
        <v>3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zoomScale="85" zoomScaleNormal="85" workbookViewId="0">
      <selection activeCell="B21" sqref="B21"/>
    </sheetView>
  </sheetViews>
  <sheetFormatPr defaultColWidth="9.140625" defaultRowHeight="14.25"/>
  <cols>
    <col min="1" max="1" width="22.5703125" style="150" customWidth="1"/>
    <col min="2" max="2" width="133.28515625" style="146" customWidth="1"/>
    <col min="3" max="16384" width="9.140625" style="146"/>
  </cols>
  <sheetData>
    <row r="1" spans="1:2">
      <c r="A1" s="145" t="s">
        <v>617</v>
      </c>
      <c r="B1" s="144" t="s">
        <v>712</v>
      </c>
    </row>
    <row r="2" spans="1:2">
      <c r="A2" s="145" t="s">
        <v>42</v>
      </c>
      <c r="B2" s="144" t="str">
        <f>GetConnDataByKey(B$1,A2)</f>
        <v>WIN7U-20150705K\R2</v>
      </c>
    </row>
    <row r="3" spans="1:2">
      <c r="A3" s="145" t="s">
        <v>43</v>
      </c>
      <c r="B3" s="144" t="str">
        <f>GetConnDataByKey(B$1,A3)</f>
        <v>auto_code_savedata</v>
      </c>
    </row>
    <row r="4" spans="1:2" s="148" customFormat="1">
      <c r="A4" s="147" t="s">
        <v>618</v>
      </c>
      <c r="B4" s="144" t="s">
        <v>713</v>
      </c>
    </row>
    <row r="5" spans="1:2" s="148" customFormat="1">
      <c r="A5" s="147" t="s">
        <v>42</v>
      </c>
      <c r="B5" s="144" t="str">
        <f>GetConnDataByKey(B$1,A5)</f>
        <v>WIN7U-20150705K\R2</v>
      </c>
    </row>
    <row r="6" spans="1:2" s="148" customFormat="1">
      <c r="A6" s="147" t="s">
        <v>43</v>
      </c>
      <c r="B6" s="144" t="str">
        <f>GetConnDataByKey(B$4,A6)</f>
        <v>auto_code</v>
      </c>
    </row>
    <row r="7" spans="1:2" s="148" customFormat="1">
      <c r="A7" s="152" t="s">
        <v>589</v>
      </c>
      <c r="B7" s="144" t="s">
        <v>709</v>
      </c>
    </row>
    <row r="8" spans="1:2" s="148" customFormat="1">
      <c r="A8" s="152" t="s">
        <v>644</v>
      </c>
      <c r="B8" s="144" t="str">
        <f>B7 &amp; "App_Code\Lixil.SA.BizLogic\"</f>
        <v>F:\ILIKEMAKE2017\AutoCode_SaveData\Web\App_Code\Lixil.SA.BizLogic\</v>
      </c>
    </row>
    <row r="9" spans="1:2" s="148" customFormat="1">
      <c r="A9" s="152" t="s">
        <v>645</v>
      </c>
      <c r="B9" s="144" t="str">
        <f>B7 &amp; "App_Code\Lixil.SA.DataAccess\"</f>
        <v>F:\ILIKEMAKE2017\AutoCode_SaveData\Web\App_Code\Lixil.SA.DataAccess\</v>
      </c>
    </row>
    <row r="10" spans="1:2" s="148" customFormat="1">
      <c r="A10" s="149"/>
      <c r="B10" s="78"/>
    </row>
    <row r="11" spans="1:2" s="148" customFormat="1">
      <c r="A11" s="149"/>
      <c r="B11" s="78"/>
    </row>
    <row r="12" spans="1:2" s="148" customFormat="1">
      <c r="A12" s="149"/>
      <c r="B12" s="78"/>
    </row>
    <row r="13" spans="1:2" s="148" customFormat="1">
      <c r="A13" s="149"/>
      <c r="B13" s="78"/>
    </row>
    <row r="14" spans="1:2" s="148" customFormat="1">
      <c r="A14" s="149"/>
      <c r="B14" s="78"/>
    </row>
    <row r="15" spans="1:2" s="148" customFormat="1">
      <c r="A15" s="149"/>
      <c r="B15" s="78"/>
    </row>
    <row r="16" spans="1:2" s="148" customFormat="1">
      <c r="A16" s="149"/>
      <c r="B16" s="78"/>
    </row>
    <row r="17" spans="1:2" s="148" customFormat="1">
      <c r="A17" s="149"/>
      <c r="B17" s="78"/>
    </row>
    <row r="18" spans="1:2" s="148" customFormat="1">
      <c r="A18" s="149"/>
      <c r="B18" s="78"/>
    </row>
    <row r="19" spans="1:2" s="148" customFormat="1">
      <c r="A19" s="149"/>
      <c r="B19" s="78"/>
    </row>
    <row r="20" spans="1:2" s="148" customFormat="1">
      <c r="A20" s="149"/>
      <c r="B20" s="78"/>
    </row>
    <row r="21" spans="1:2" s="148" customFormat="1">
      <c r="A21" s="149"/>
      <c r="B21" s="78"/>
    </row>
    <row r="22" spans="1:2" s="148" customFormat="1">
      <c r="A22" s="149" t="s">
        <v>549</v>
      </c>
      <c r="B22" s="78"/>
    </row>
    <row r="23" spans="1:2">
      <c r="A23" s="151" t="s">
        <v>550</v>
      </c>
      <c r="B23" s="144" t="s">
        <v>530</v>
      </c>
    </row>
    <row r="24" spans="1:2">
      <c r="A24" s="151" t="s">
        <v>565</v>
      </c>
      <c r="B24" s="144" t="s">
        <v>593</v>
      </c>
    </row>
    <row r="25" spans="1:2">
      <c r="A25" s="151" t="s">
        <v>552</v>
      </c>
      <c r="B25" s="144" t="s">
        <v>551</v>
      </c>
    </row>
    <row r="26" spans="1:2">
      <c r="A26" s="151" t="s">
        <v>564</v>
      </c>
      <c r="B26" s="144" t="s">
        <v>44</v>
      </c>
    </row>
    <row r="27" spans="1:2">
      <c r="A27" s="151" t="s">
        <v>563</v>
      </c>
      <c r="B27" s="144" t="s">
        <v>553</v>
      </c>
    </row>
    <row r="28" spans="1:2">
      <c r="A28" s="152" t="s">
        <v>710</v>
      </c>
      <c r="B28" s="157" t="s">
        <v>714</v>
      </c>
    </row>
    <row r="29" spans="1:2">
      <c r="B29" s="157" t="s">
        <v>713</v>
      </c>
    </row>
    <row r="30" spans="1:2">
      <c r="A30" s="150" t="s">
        <v>676</v>
      </c>
      <c r="B30" s="144" t="s">
        <v>660</v>
      </c>
    </row>
    <row r="31" spans="1:2">
      <c r="B31" s="144"/>
    </row>
    <row r="32" spans="1:2">
      <c r="B32" s="144"/>
    </row>
    <row r="33" spans="1:2">
      <c r="B33" s="144"/>
    </row>
    <row r="34" spans="1:2">
      <c r="A34" s="152" t="s">
        <v>711</v>
      </c>
      <c r="B34" s="144" t="s">
        <v>650</v>
      </c>
    </row>
    <row r="35" spans="1:2">
      <c r="A35" s="152" t="s">
        <v>710</v>
      </c>
      <c r="B35" s="144" t="s">
        <v>709</v>
      </c>
    </row>
    <row r="36" spans="1:2">
      <c r="A36" s="152"/>
      <c r="B36" s="144"/>
    </row>
    <row r="143" spans="5:5">
      <c r="E143" s="146" t="s">
        <v>715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9"/>
      <c r="D5" s="170"/>
      <c r="E5" s="171"/>
      <c r="F5" s="172"/>
      <c r="G5" s="173"/>
      <c r="H5" s="173"/>
      <c r="I5" s="173"/>
      <c r="J5" s="173"/>
      <c r="K5" s="174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8"/>
      <c r="D6" s="179"/>
      <c r="E6" s="180"/>
      <c r="F6" s="175"/>
      <c r="G6" s="176"/>
      <c r="H6" s="176"/>
      <c r="I6" s="176"/>
      <c r="J6" s="176"/>
      <c r="K6" s="177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594</v>
      </c>
    </row>
    <row r="11" spans="2:2">
      <c r="B11" t="s">
        <v>595</v>
      </c>
    </row>
    <row r="12" spans="2:2">
      <c r="B12" t="s">
        <v>547</v>
      </c>
    </row>
    <row r="13" spans="2:2">
      <c r="B13" t="s">
        <v>596</v>
      </c>
    </row>
    <row r="14" spans="2:2">
      <c r="B14" t="s">
        <v>597</v>
      </c>
    </row>
    <row r="15" spans="2:2">
      <c r="B15" t="s">
        <v>598</v>
      </c>
    </row>
    <row r="16" spans="2:2">
      <c r="B16" t="s">
        <v>599</v>
      </c>
    </row>
    <row r="17" spans="2:2">
      <c r="B17" t="s">
        <v>600</v>
      </c>
    </row>
    <row r="18" spans="2:2">
      <c r="B18" t="s">
        <v>601</v>
      </c>
    </row>
    <row r="19" spans="2:2">
      <c r="B19" t="s">
        <v>548</v>
      </c>
    </row>
    <row r="20" spans="2:2">
      <c r="B20" t="s">
        <v>602</v>
      </c>
    </row>
    <row r="21" spans="2:2">
      <c r="B21" t="s">
        <v>584</v>
      </c>
    </row>
    <row r="22" spans="2:2">
      <c r="B22" t="s">
        <v>603</v>
      </c>
    </row>
    <row r="23" spans="2:2">
      <c r="B23" t="s">
        <v>604</v>
      </c>
    </row>
    <row r="24" spans="2:2">
      <c r="B24" t="s">
        <v>605</v>
      </c>
    </row>
    <row r="25" spans="2:2">
      <c r="B25" t="s">
        <v>606</v>
      </c>
    </row>
    <row r="26" spans="2:2">
      <c r="B26" t="s">
        <v>607</v>
      </c>
    </row>
    <row r="27" spans="2:2">
      <c r="B27" t="s">
        <v>608</v>
      </c>
    </row>
    <row r="28" spans="2:2">
      <c r="B28" t="s">
        <v>609</v>
      </c>
    </row>
    <row r="29" spans="2:2">
      <c r="B29" t="s">
        <v>610</v>
      </c>
    </row>
    <row r="30" spans="2:2">
      <c r="B30" t="s">
        <v>611</v>
      </c>
    </row>
    <row r="31" spans="2:2">
      <c r="B31" t="s">
        <v>612</v>
      </c>
    </row>
    <row r="32" spans="2:2">
      <c r="B32" t="s">
        <v>613</v>
      </c>
    </row>
    <row r="33" spans="2:2">
      <c r="B33" t="s">
        <v>614</v>
      </c>
    </row>
    <row r="34" spans="2:2">
      <c r="B34" t="s">
        <v>615</v>
      </c>
    </row>
    <row r="35" spans="2:2">
      <c r="B35" t="s">
        <v>616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C9" sqref="C9"/>
    </sheetView>
  </sheetViews>
  <sheetFormatPr defaultRowHeight="12"/>
  <cols>
    <col min="1" max="2" width="4" customWidth="1"/>
    <col min="3" max="3" width="28.140625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>
      <c r="C11" s="94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>
      <c r="C12" s="94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>
      <c r="C13" s="94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>
      <c r="C14" s="94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>
      <c r="C15" s="94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>
      <c r="C16" s="94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>
      <c r="C17" s="94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>
      <c r="C18" s="94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>
      <c r="C19" s="94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81" t="s">
        <v>46</v>
      </c>
      <c r="B2" s="181"/>
      <c r="C2" s="181"/>
      <c r="D2" s="181" t="s">
        <v>47</v>
      </c>
      <c r="E2" s="181"/>
      <c r="F2" s="181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D15" sqref="D15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命名范围</vt:lpstr>
      </vt:variant>
      <vt:variant>
        <vt:i4>102</vt:i4>
      </vt:variant>
    </vt:vector>
  </HeadingPairs>
  <TitlesOfParts>
    <vt:vector size="127" baseType="lpstr">
      <vt:lpstr>m_user</vt:lpstr>
      <vt:lpstr>m_project</vt:lpstr>
      <vt:lpstr>m_tools</vt:lpstr>
      <vt:lpstr>m_picture</vt:lpstr>
      <vt:lpstr>m_check_method</vt:lpstr>
      <vt:lpstr>m_temp_name</vt:lpstr>
      <vt:lpstr>m_temp</vt:lpstr>
      <vt:lpstr>t_cd_temp_relation</vt:lpstr>
      <vt:lpstr>t_check_plan</vt:lpstr>
      <vt:lpstr>t_check_result</vt:lpstr>
      <vt:lpstr>t_check_ms</vt:lpstr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m_check_method!Naiyou</vt:lpstr>
      <vt:lpstr>m_data!Naiyou</vt:lpstr>
      <vt:lpstr>m_data_job!Naiyou</vt:lpstr>
      <vt:lpstr>m_db_connect_no!Naiyou</vt:lpstr>
      <vt:lpstr>m_edp!Naiyou</vt:lpstr>
      <vt:lpstr>m_picture!Naiyou</vt:lpstr>
      <vt:lpstr>m_project!Naiyou</vt:lpstr>
      <vt:lpstr>m_system_name!Naiyou</vt:lpstr>
      <vt:lpstr>m_temp!Naiyou</vt:lpstr>
      <vt:lpstr>m_temp_name!Naiyou</vt:lpstr>
      <vt:lpstr>m_tools!Naiyou</vt:lpstr>
      <vt:lpstr>m_user!Naiyou</vt:lpstr>
      <vt:lpstr>t_cd_temp_relation!Naiyou</vt:lpstr>
      <vt:lpstr>t_check_ms!Naiyou</vt:lpstr>
      <vt:lpstr>t_check_plan!Naiyou</vt:lpstr>
      <vt:lpstr>t_check_result!Naiyou</vt:lpstr>
      <vt:lpstr>TABLE_TMP!Naiyou</vt:lpstr>
      <vt:lpstr>m_check_method!name</vt:lpstr>
      <vt:lpstr>m_data!name</vt:lpstr>
      <vt:lpstr>m_data_job!name</vt:lpstr>
      <vt:lpstr>m_db_connect_no!name</vt:lpstr>
      <vt:lpstr>m_edp!name</vt:lpstr>
      <vt:lpstr>m_picture!name</vt:lpstr>
      <vt:lpstr>m_project!name</vt:lpstr>
      <vt:lpstr>m_system_name!name</vt:lpstr>
      <vt:lpstr>m_temp!name</vt:lpstr>
      <vt:lpstr>m_temp_name!name</vt:lpstr>
      <vt:lpstr>m_tools!name</vt:lpstr>
      <vt:lpstr>m_user!name</vt:lpstr>
      <vt:lpstr>t_cd_temp_relation!name</vt:lpstr>
      <vt:lpstr>t_check_ms!name</vt:lpstr>
      <vt:lpstr>t_check_plan!name</vt:lpstr>
      <vt:lpstr>t_check_result!name</vt:lpstr>
      <vt:lpstr>TABLE_TMP!name</vt:lpstr>
      <vt:lpstr>m_check_method!Print_Area</vt:lpstr>
      <vt:lpstr>m_data!Print_Area</vt:lpstr>
      <vt:lpstr>m_data_job!Print_Area</vt:lpstr>
      <vt:lpstr>m_db_connect_no!Print_Area</vt:lpstr>
      <vt:lpstr>m_edp!Print_Area</vt:lpstr>
      <vt:lpstr>m_picture!Print_Area</vt:lpstr>
      <vt:lpstr>m_project!Print_Area</vt:lpstr>
      <vt:lpstr>m_system_name!Print_Area</vt:lpstr>
      <vt:lpstr>m_temp!Print_Area</vt:lpstr>
      <vt:lpstr>m_temp_name!Print_Area</vt:lpstr>
      <vt:lpstr>m_tools!Print_Area</vt:lpstr>
      <vt:lpstr>m_user!Print_Area</vt:lpstr>
      <vt:lpstr>t_cd_temp_relation!Print_Area</vt:lpstr>
      <vt:lpstr>t_check_ms!Print_Area</vt:lpstr>
      <vt:lpstr>t_check_plan!Print_Area</vt:lpstr>
      <vt:lpstr>t_check_result!Print_Area</vt:lpstr>
      <vt:lpstr>TABLE_TMP!Print_Area</vt:lpstr>
      <vt:lpstr>m_check_method!Print_Titles</vt:lpstr>
      <vt:lpstr>m_data!Print_Titles</vt:lpstr>
      <vt:lpstr>m_data_job!Print_Titles</vt:lpstr>
      <vt:lpstr>m_db_connect_no!Print_Titles</vt:lpstr>
      <vt:lpstr>m_edp!Print_Titles</vt:lpstr>
      <vt:lpstr>m_picture!Print_Titles</vt:lpstr>
      <vt:lpstr>m_project!Print_Titles</vt:lpstr>
      <vt:lpstr>m_system_name!Print_Titles</vt:lpstr>
      <vt:lpstr>m_temp!Print_Titles</vt:lpstr>
      <vt:lpstr>m_temp_name!Print_Titles</vt:lpstr>
      <vt:lpstr>m_tools!Print_Titles</vt:lpstr>
      <vt:lpstr>m_user!Print_Titles</vt:lpstr>
      <vt:lpstr>t_cd_temp_relation!Print_Titles</vt:lpstr>
      <vt:lpstr>t_check_ms!Print_Titles</vt:lpstr>
      <vt:lpstr>t_check_plan!Print_Titles</vt:lpstr>
      <vt:lpstr>t_check_result!Print_Titles</vt:lpstr>
      <vt:lpstr>TABLE_TMP!Print_Titles</vt:lpstr>
      <vt:lpstr>m_check_method!TBL_Name</vt:lpstr>
      <vt:lpstr>m_data!TBL_Name</vt:lpstr>
      <vt:lpstr>m_data_job!TBL_Name</vt:lpstr>
      <vt:lpstr>m_db_connect_no!TBL_Name</vt:lpstr>
      <vt:lpstr>m_edp!TBL_Name</vt:lpstr>
      <vt:lpstr>m_picture!TBL_Name</vt:lpstr>
      <vt:lpstr>m_project!TBL_Name</vt:lpstr>
      <vt:lpstr>m_system_name!TBL_Name</vt:lpstr>
      <vt:lpstr>m_temp!TBL_Name</vt:lpstr>
      <vt:lpstr>m_temp_name!TBL_Name</vt:lpstr>
      <vt:lpstr>m_tools!TBL_Name</vt:lpstr>
      <vt:lpstr>m_user!TBL_Name</vt:lpstr>
      <vt:lpstr>t_cd_temp_relation!TBL_Name</vt:lpstr>
      <vt:lpstr>t_check_ms!TBL_Name</vt:lpstr>
      <vt:lpstr>t_check_plan!TBL_Name</vt:lpstr>
      <vt:lpstr>t_check_result!TBL_Name</vt:lpstr>
      <vt:lpstr>TABLE_TMP!TBL_Name</vt:lpstr>
      <vt:lpstr>m_check_method!TYPE</vt:lpstr>
      <vt:lpstr>m_data!TYPE</vt:lpstr>
      <vt:lpstr>m_data_job!TYPE</vt:lpstr>
      <vt:lpstr>m_db_connect_no!TYPE</vt:lpstr>
      <vt:lpstr>m_edp!TYPE</vt:lpstr>
      <vt:lpstr>m_picture!TYPE</vt:lpstr>
      <vt:lpstr>m_project!TYPE</vt:lpstr>
      <vt:lpstr>m_system_name!TYPE</vt:lpstr>
      <vt:lpstr>m_temp!TYPE</vt:lpstr>
      <vt:lpstr>m_temp_name!TYPE</vt:lpstr>
      <vt:lpstr>m_tools!TYPE</vt:lpstr>
      <vt:lpstr>m_user!TYPE</vt:lpstr>
      <vt:lpstr>t_cd_temp_relation!TYPE</vt:lpstr>
      <vt:lpstr>t_check_ms!TYPE</vt:lpstr>
      <vt:lpstr>t_check_plan!TYPE</vt:lpstr>
      <vt:lpstr>t_check_result!TYPE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Administrator</cp:lastModifiedBy>
  <cp:lastPrinted>2012-09-11T23:42:05Z</cp:lastPrinted>
  <dcterms:created xsi:type="dcterms:W3CDTF">2002-07-02T05:50:34Z</dcterms:created>
  <dcterms:modified xsi:type="dcterms:W3CDTF">2019-01-06T15:45:42Z</dcterms:modified>
</cp:coreProperties>
</file>