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-460" windowWidth="28800" windowHeight="18000" firstSheet="9" activeTab="14"/>
  </bookViews>
  <sheets>
    <sheet name="排名" sheetId="1" r:id="rId1"/>
    <sheet name="20京都不死鸟VS大宫松鼠" sheetId="2" r:id="rId2"/>
    <sheet name="20岐阜FCVS雷法山口" sheetId="3" r:id="rId3"/>
    <sheet name="20东京绿茵VS枥木SC" sheetId="4" r:id="rId4"/>
    <sheet name="20横滨FCVS甲府风林" sheetId="6" r:id="rId5"/>
    <sheet name="20町田泽维亚VS新泻天鹅" sheetId="7" r:id="rId6"/>
    <sheet name="21福冈黄蜂VS町田泽维亚" sheetId="8" r:id="rId7"/>
    <sheet name="21赞岐釜玉海VS东京绿茵" sheetId="9" r:id="rId8"/>
    <sheet name="21甲府风林VS京都不死鸟" sheetId="10" r:id="rId9"/>
    <sheet name="21山形山神VS岐阜FC" sheetId="11" r:id="rId10"/>
    <sheet name="21大宫松鼠VS爱媛FC" sheetId="12" r:id="rId11"/>
    <sheet name="21熊本深红VS松本山雅 " sheetId="13" r:id="rId12"/>
    <sheet name="21枥木SCVS千叶市原" sheetId="14" r:id="rId13"/>
    <sheet name="21冈山绿雉VS金泽塞维根" sheetId="15" r:id="rId14"/>
    <sheet name="21雷法山口VS横滨FC" sheetId="16" r:id="rId15"/>
    <sheet name="Sheet5" sheetId="5" r:id="rId1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59" i="16" l="1"/>
  <c r="AR59" i="16"/>
  <c r="AQ59" i="16"/>
  <c r="AP59" i="16"/>
  <c r="AS58" i="16"/>
  <c r="AR58" i="16"/>
  <c r="AQ58" i="16"/>
  <c r="AP58" i="16"/>
  <c r="AS57" i="16"/>
  <c r="AR57" i="16"/>
  <c r="AQ57" i="16"/>
  <c r="AP57" i="16"/>
  <c r="S57" i="16"/>
  <c r="R57" i="16"/>
  <c r="Q57" i="16"/>
  <c r="P57" i="16"/>
  <c r="AS56" i="16"/>
  <c r="AR56" i="16"/>
  <c r="AQ56" i="16"/>
  <c r="AP56" i="16"/>
  <c r="S56" i="16"/>
  <c r="R56" i="16"/>
  <c r="Q56" i="16"/>
  <c r="P56" i="16"/>
  <c r="AS55" i="16"/>
  <c r="AR55" i="16"/>
  <c r="AQ55" i="16"/>
  <c r="AP55" i="16"/>
  <c r="S55" i="16"/>
  <c r="R55" i="16"/>
  <c r="Q55" i="16"/>
  <c r="P55" i="16"/>
  <c r="AS54" i="16"/>
  <c r="AR54" i="16"/>
  <c r="AQ54" i="16"/>
  <c r="AP54" i="16"/>
  <c r="S54" i="16"/>
  <c r="R54" i="16"/>
  <c r="Q54" i="16"/>
  <c r="P54" i="16"/>
  <c r="AS53" i="16"/>
  <c r="AR53" i="16"/>
  <c r="AQ53" i="16"/>
  <c r="AP53" i="16"/>
  <c r="S53" i="16"/>
  <c r="R53" i="16"/>
  <c r="Q53" i="16"/>
  <c r="P53" i="16"/>
  <c r="AS52" i="16"/>
  <c r="AR52" i="16"/>
  <c r="AQ52" i="16"/>
  <c r="AP52" i="16"/>
  <c r="S52" i="16"/>
  <c r="R52" i="16"/>
  <c r="Q52" i="16"/>
  <c r="P52" i="16"/>
  <c r="AS51" i="16"/>
  <c r="AR51" i="16"/>
  <c r="AQ51" i="16"/>
  <c r="AP51" i="16"/>
  <c r="S51" i="16"/>
  <c r="R51" i="16"/>
  <c r="Q51" i="16"/>
  <c r="P51" i="16"/>
  <c r="AS50" i="16"/>
  <c r="AR50" i="16"/>
  <c r="AQ50" i="16"/>
  <c r="AP50" i="16"/>
  <c r="S50" i="16"/>
  <c r="R50" i="16"/>
  <c r="Q50" i="16"/>
  <c r="P50" i="16"/>
  <c r="AS49" i="16"/>
  <c r="AR49" i="16"/>
  <c r="AQ49" i="16"/>
  <c r="AP49" i="16"/>
  <c r="S49" i="16"/>
  <c r="R49" i="16"/>
  <c r="Q49" i="16"/>
  <c r="P49" i="16"/>
  <c r="AS48" i="16"/>
  <c r="AR48" i="16"/>
  <c r="AQ48" i="16"/>
  <c r="AP48" i="16"/>
  <c r="S48" i="16"/>
  <c r="R48" i="16"/>
  <c r="Q48" i="16"/>
  <c r="P48" i="16"/>
  <c r="AS47" i="16"/>
  <c r="AR47" i="16"/>
  <c r="AQ47" i="16"/>
  <c r="AP47" i="16"/>
  <c r="S47" i="16"/>
  <c r="R47" i="16"/>
  <c r="Q47" i="16"/>
  <c r="P47" i="16"/>
  <c r="AS46" i="16"/>
  <c r="AR46" i="16"/>
  <c r="AQ46" i="16"/>
  <c r="AP46" i="16"/>
  <c r="S46" i="16"/>
  <c r="R46" i="16"/>
  <c r="Q46" i="16"/>
  <c r="P46" i="16"/>
  <c r="AS45" i="16"/>
  <c r="AR45" i="16"/>
  <c r="AQ45" i="16"/>
  <c r="AP45" i="16"/>
  <c r="S45" i="16"/>
  <c r="R45" i="16"/>
  <c r="Q45" i="16"/>
  <c r="P45" i="16"/>
  <c r="AS44" i="16"/>
  <c r="AR44" i="16"/>
  <c r="AQ44" i="16"/>
  <c r="AP44" i="16"/>
  <c r="S44" i="16"/>
  <c r="R44" i="16"/>
  <c r="Q44" i="16"/>
  <c r="P44" i="16"/>
  <c r="AS43" i="16"/>
  <c r="AR43" i="16"/>
  <c r="AQ43" i="16"/>
  <c r="AP43" i="16"/>
  <c r="S43" i="16"/>
  <c r="R43" i="16"/>
  <c r="Q43" i="16"/>
  <c r="P43" i="16"/>
  <c r="AS42" i="16"/>
  <c r="AR42" i="16"/>
  <c r="AQ42" i="16"/>
  <c r="AP42" i="16"/>
  <c r="S42" i="16"/>
  <c r="R42" i="16"/>
  <c r="Q42" i="16"/>
  <c r="P42" i="16"/>
  <c r="AS41" i="16"/>
  <c r="AR41" i="16"/>
  <c r="AQ41" i="16"/>
  <c r="AP41" i="16"/>
  <c r="S41" i="16"/>
  <c r="R41" i="16"/>
  <c r="Q41" i="16"/>
  <c r="P41" i="16"/>
  <c r="AS40" i="16"/>
  <c r="AR40" i="16"/>
  <c r="AQ40" i="16"/>
  <c r="AP40" i="16"/>
  <c r="S40" i="16"/>
  <c r="R40" i="16"/>
  <c r="Q40" i="16"/>
  <c r="P40" i="16"/>
  <c r="AS39" i="16"/>
  <c r="AR39" i="16"/>
  <c r="AQ39" i="16"/>
  <c r="AP39" i="16"/>
  <c r="S39" i="16"/>
  <c r="R39" i="16"/>
  <c r="Q39" i="16"/>
  <c r="P39" i="16"/>
  <c r="AS38" i="16"/>
  <c r="AR38" i="16"/>
  <c r="AQ38" i="16"/>
  <c r="AP38" i="16"/>
  <c r="S38" i="16"/>
  <c r="R38" i="16"/>
  <c r="Q38" i="16"/>
  <c r="P38" i="16"/>
  <c r="AS37" i="16"/>
  <c r="AR37" i="16"/>
  <c r="AQ37" i="16"/>
  <c r="AP37" i="16"/>
  <c r="S37" i="16"/>
  <c r="R37" i="16"/>
  <c r="Q37" i="16"/>
  <c r="P37" i="16"/>
  <c r="AS36" i="16"/>
  <c r="AR36" i="16"/>
  <c r="AQ36" i="16"/>
  <c r="AP36" i="16"/>
  <c r="S36" i="16"/>
  <c r="R36" i="16"/>
  <c r="Q36" i="16"/>
  <c r="P36" i="16"/>
  <c r="AS35" i="16"/>
  <c r="AR35" i="16"/>
  <c r="AQ35" i="16"/>
  <c r="AP35" i="16"/>
  <c r="S35" i="16"/>
  <c r="R35" i="16"/>
  <c r="Q35" i="16"/>
  <c r="P35" i="16"/>
  <c r="AS34" i="16"/>
  <c r="AR34" i="16"/>
  <c r="AQ34" i="16"/>
  <c r="AP34" i="16"/>
  <c r="S34" i="16"/>
  <c r="R34" i="16"/>
  <c r="Q34" i="16"/>
  <c r="P34" i="16"/>
  <c r="AS33" i="16"/>
  <c r="AR33" i="16"/>
  <c r="AQ33" i="16"/>
  <c r="AP33" i="16"/>
  <c r="S33" i="16"/>
  <c r="R33" i="16"/>
  <c r="Q33" i="16"/>
  <c r="P33" i="16"/>
  <c r="AS32" i="16"/>
  <c r="AR32" i="16"/>
  <c r="AQ32" i="16"/>
  <c r="AP32" i="16"/>
  <c r="S32" i="16"/>
  <c r="R32" i="16"/>
  <c r="Q32" i="16"/>
  <c r="P32" i="16"/>
  <c r="AS31" i="16"/>
  <c r="AR31" i="16"/>
  <c r="AQ31" i="16"/>
  <c r="AP31" i="16"/>
  <c r="S31" i="16"/>
  <c r="R31" i="16"/>
  <c r="Q31" i="16"/>
  <c r="P31" i="16"/>
  <c r="AS30" i="16"/>
  <c r="AR30" i="16"/>
  <c r="AQ30" i="16"/>
  <c r="AP30" i="16"/>
  <c r="S30" i="16"/>
  <c r="R30" i="16"/>
  <c r="Q30" i="16"/>
  <c r="P30" i="16"/>
  <c r="AS29" i="16"/>
  <c r="AR29" i="16"/>
  <c r="AQ29" i="16"/>
  <c r="AP29" i="16"/>
  <c r="S29" i="16"/>
  <c r="R29" i="16"/>
  <c r="Q29" i="16"/>
  <c r="P29" i="16"/>
  <c r="AS28" i="16"/>
  <c r="AR28" i="16"/>
  <c r="AQ28" i="16"/>
  <c r="AP28" i="16"/>
  <c r="S28" i="16"/>
  <c r="R28" i="16"/>
  <c r="Q28" i="16"/>
  <c r="P28" i="16"/>
  <c r="AS27" i="16"/>
  <c r="AR27" i="16"/>
  <c r="AQ27" i="16"/>
  <c r="AP27" i="16"/>
  <c r="S27" i="16"/>
  <c r="R27" i="16"/>
  <c r="Q27" i="16"/>
  <c r="P27" i="16"/>
  <c r="AS26" i="16"/>
  <c r="AR26" i="16"/>
  <c r="AQ26" i="16"/>
  <c r="AP26" i="16"/>
  <c r="S26" i="16"/>
  <c r="R26" i="16"/>
  <c r="Q26" i="16"/>
  <c r="P26" i="16"/>
  <c r="AS25" i="16"/>
  <c r="AR25" i="16"/>
  <c r="AQ25" i="16"/>
  <c r="AP25" i="16"/>
  <c r="S25" i="16"/>
  <c r="R25" i="16"/>
  <c r="Q25" i="16"/>
  <c r="P25" i="16"/>
  <c r="AS24" i="16"/>
  <c r="AR24" i="16"/>
  <c r="AQ24" i="16"/>
  <c r="AP24" i="16"/>
  <c r="S24" i="16"/>
  <c r="R24" i="16"/>
  <c r="Q24" i="16"/>
  <c r="P24" i="16"/>
  <c r="AS23" i="16"/>
  <c r="AR23" i="16"/>
  <c r="AQ23" i="16"/>
  <c r="AP23" i="16"/>
  <c r="S23" i="16"/>
  <c r="R23" i="16"/>
  <c r="Q23" i="16"/>
  <c r="P23" i="16"/>
  <c r="AS22" i="16"/>
  <c r="AR22" i="16"/>
  <c r="AQ22" i="16"/>
  <c r="AP22" i="16"/>
  <c r="S22" i="16"/>
  <c r="R22" i="16"/>
  <c r="Q22" i="16"/>
  <c r="P22" i="16"/>
  <c r="AS21" i="16"/>
  <c r="AR21" i="16"/>
  <c r="AQ21" i="16"/>
  <c r="AP21" i="16"/>
  <c r="S21" i="16"/>
  <c r="R21" i="16"/>
  <c r="Q21" i="16"/>
  <c r="P21" i="16"/>
  <c r="AS20" i="16"/>
  <c r="AR20" i="16"/>
  <c r="AQ20" i="16"/>
  <c r="AP20" i="16"/>
  <c r="S20" i="16"/>
  <c r="R20" i="16"/>
  <c r="Q20" i="16"/>
  <c r="P20" i="16"/>
  <c r="AS19" i="16"/>
  <c r="AR19" i="16"/>
  <c r="AQ19" i="16"/>
  <c r="AP19" i="16"/>
  <c r="S19" i="16"/>
  <c r="R19" i="16"/>
  <c r="Q19" i="16"/>
  <c r="P19" i="16"/>
  <c r="AS18" i="16"/>
  <c r="AR18" i="16"/>
  <c r="AQ18" i="16"/>
  <c r="AP18" i="16"/>
  <c r="S18" i="16"/>
  <c r="R18" i="16"/>
  <c r="Q18" i="16"/>
  <c r="P18" i="16"/>
  <c r="AS17" i="16"/>
  <c r="AR17" i="16"/>
  <c r="AQ17" i="16"/>
  <c r="AP17" i="16"/>
  <c r="S17" i="16"/>
  <c r="R17" i="16"/>
  <c r="Q17" i="16"/>
  <c r="P17" i="16"/>
  <c r="AS16" i="16"/>
  <c r="AR16" i="16"/>
  <c r="AQ16" i="16"/>
  <c r="AP16" i="16"/>
  <c r="S16" i="16"/>
  <c r="R16" i="16"/>
  <c r="Q16" i="16"/>
  <c r="P16" i="16"/>
  <c r="AS15" i="16"/>
  <c r="AR15" i="16"/>
  <c r="AQ15" i="16"/>
  <c r="AP15" i="16"/>
  <c r="S15" i="16"/>
  <c r="R15" i="16"/>
  <c r="Q15" i="16"/>
  <c r="P15" i="16"/>
  <c r="AS14" i="16"/>
  <c r="AR14" i="16"/>
  <c r="AQ14" i="16"/>
  <c r="AP14" i="16"/>
  <c r="S14" i="16"/>
  <c r="R14" i="16"/>
  <c r="Q14" i="16"/>
  <c r="P14" i="16"/>
  <c r="AS13" i="16"/>
  <c r="AR13" i="16"/>
  <c r="AQ13" i="16"/>
  <c r="AP13" i="16"/>
  <c r="S13" i="16"/>
  <c r="R13" i="16"/>
  <c r="Q13" i="16"/>
  <c r="P13" i="16"/>
  <c r="AS12" i="16"/>
  <c r="AR12" i="16"/>
  <c r="AQ12" i="16"/>
  <c r="AP12" i="16"/>
  <c r="S12" i="16"/>
  <c r="R12" i="16"/>
  <c r="Q12" i="16"/>
  <c r="P12" i="16"/>
  <c r="AS11" i="16"/>
  <c r="AR11" i="16"/>
  <c r="AQ11" i="16"/>
  <c r="AP11" i="16"/>
  <c r="S11" i="16"/>
  <c r="R11" i="16"/>
  <c r="Q11" i="16"/>
  <c r="P11" i="16"/>
  <c r="AS59" i="15"/>
  <c r="AR59" i="15"/>
  <c r="AQ59" i="15"/>
  <c r="AP59" i="15"/>
  <c r="AS58" i="15"/>
  <c r="AR58" i="15"/>
  <c r="AQ58" i="15"/>
  <c r="AP58" i="15"/>
  <c r="AS57" i="15"/>
  <c r="AR57" i="15"/>
  <c r="AQ57" i="15"/>
  <c r="AP57" i="15"/>
  <c r="S57" i="15"/>
  <c r="R57" i="15"/>
  <c r="Q57" i="15"/>
  <c r="P57" i="15"/>
  <c r="AS56" i="15"/>
  <c r="AR56" i="15"/>
  <c r="AQ56" i="15"/>
  <c r="AP56" i="15"/>
  <c r="S56" i="15"/>
  <c r="R56" i="15"/>
  <c r="Q56" i="15"/>
  <c r="P56" i="15"/>
  <c r="AS55" i="15"/>
  <c r="AR55" i="15"/>
  <c r="AQ55" i="15"/>
  <c r="AP55" i="15"/>
  <c r="S55" i="15"/>
  <c r="R55" i="15"/>
  <c r="Q55" i="15"/>
  <c r="P55" i="15"/>
  <c r="AS54" i="15"/>
  <c r="AR54" i="15"/>
  <c r="AQ54" i="15"/>
  <c r="AP54" i="15"/>
  <c r="S54" i="15"/>
  <c r="R54" i="15"/>
  <c r="Q54" i="15"/>
  <c r="P54" i="15"/>
  <c r="AS53" i="15"/>
  <c r="AR53" i="15"/>
  <c r="AQ53" i="15"/>
  <c r="AP53" i="15"/>
  <c r="S53" i="15"/>
  <c r="R53" i="15"/>
  <c r="Q53" i="15"/>
  <c r="P53" i="15"/>
  <c r="AS52" i="15"/>
  <c r="AR52" i="15"/>
  <c r="AQ52" i="15"/>
  <c r="AP52" i="15"/>
  <c r="S52" i="15"/>
  <c r="R52" i="15"/>
  <c r="Q52" i="15"/>
  <c r="P52" i="15"/>
  <c r="AS51" i="15"/>
  <c r="AR51" i="15"/>
  <c r="AQ51" i="15"/>
  <c r="AP51" i="15"/>
  <c r="S51" i="15"/>
  <c r="R51" i="15"/>
  <c r="Q51" i="15"/>
  <c r="P51" i="15"/>
  <c r="AS50" i="15"/>
  <c r="AR50" i="15"/>
  <c r="AQ50" i="15"/>
  <c r="AP50" i="15"/>
  <c r="S50" i="15"/>
  <c r="R50" i="15"/>
  <c r="Q50" i="15"/>
  <c r="P50" i="15"/>
  <c r="AS49" i="15"/>
  <c r="AR49" i="15"/>
  <c r="AQ49" i="15"/>
  <c r="AP49" i="15"/>
  <c r="S49" i="15"/>
  <c r="R49" i="15"/>
  <c r="Q49" i="15"/>
  <c r="P49" i="15"/>
  <c r="AS48" i="15"/>
  <c r="AR48" i="15"/>
  <c r="AQ48" i="15"/>
  <c r="AP48" i="15"/>
  <c r="S48" i="15"/>
  <c r="R48" i="15"/>
  <c r="Q48" i="15"/>
  <c r="P48" i="15"/>
  <c r="AS47" i="15"/>
  <c r="AR47" i="15"/>
  <c r="AQ47" i="15"/>
  <c r="AP47" i="15"/>
  <c r="S47" i="15"/>
  <c r="R47" i="15"/>
  <c r="Q47" i="15"/>
  <c r="P47" i="15"/>
  <c r="AS46" i="15"/>
  <c r="AR46" i="15"/>
  <c r="AQ46" i="15"/>
  <c r="AP46" i="15"/>
  <c r="S46" i="15"/>
  <c r="R46" i="15"/>
  <c r="Q46" i="15"/>
  <c r="P46" i="15"/>
  <c r="AS45" i="15"/>
  <c r="AR45" i="15"/>
  <c r="AQ45" i="15"/>
  <c r="AP45" i="15"/>
  <c r="S45" i="15"/>
  <c r="R45" i="15"/>
  <c r="Q45" i="15"/>
  <c r="P45" i="15"/>
  <c r="AS44" i="15"/>
  <c r="AR44" i="15"/>
  <c r="AQ44" i="15"/>
  <c r="AP44" i="15"/>
  <c r="S44" i="15"/>
  <c r="R44" i="15"/>
  <c r="Q44" i="15"/>
  <c r="P44" i="15"/>
  <c r="AS43" i="15"/>
  <c r="AR43" i="15"/>
  <c r="AQ43" i="15"/>
  <c r="AP43" i="15"/>
  <c r="S43" i="15"/>
  <c r="R43" i="15"/>
  <c r="Q43" i="15"/>
  <c r="P43" i="15"/>
  <c r="AS42" i="15"/>
  <c r="AR42" i="15"/>
  <c r="AQ42" i="15"/>
  <c r="AP42" i="15"/>
  <c r="S42" i="15"/>
  <c r="R42" i="15"/>
  <c r="Q42" i="15"/>
  <c r="P42" i="15"/>
  <c r="AS41" i="15"/>
  <c r="AR41" i="15"/>
  <c r="AQ41" i="15"/>
  <c r="AP41" i="15"/>
  <c r="S41" i="15"/>
  <c r="R41" i="15"/>
  <c r="Q41" i="15"/>
  <c r="P41" i="15"/>
  <c r="AS40" i="15"/>
  <c r="AR40" i="15"/>
  <c r="AQ40" i="15"/>
  <c r="AP40" i="15"/>
  <c r="S40" i="15"/>
  <c r="R40" i="15"/>
  <c r="Q40" i="15"/>
  <c r="P40" i="15"/>
  <c r="AS39" i="15"/>
  <c r="AR39" i="15"/>
  <c r="AQ39" i="15"/>
  <c r="AP39" i="15"/>
  <c r="S39" i="15"/>
  <c r="R39" i="15"/>
  <c r="Q39" i="15"/>
  <c r="P39" i="15"/>
  <c r="AS38" i="15"/>
  <c r="AR38" i="15"/>
  <c r="AQ38" i="15"/>
  <c r="AP38" i="15"/>
  <c r="S38" i="15"/>
  <c r="R38" i="15"/>
  <c r="Q38" i="15"/>
  <c r="P38" i="15"/>
  <c r="AS37" i="15"/>
  <c r="AR37" i="15"/>
  <c r="AQ37" i="15"/>
  <c r="AP37" i="15"/>
  <c r="S37" i="15"/>
  <c r="R37" i="15"/>
  <c r="Q37" i="15"/>
  <c r="P37" i="15"/>
  <c r="AS36" i="15"/>
  <c r="AR36" i="15"/>
  <c r="AQ36" i="15"/>
  <c r="AP36" i="15"/>
  <c r="S36" i="15"/>
  <c r="R36" i="15"/>
  <c r="Q36" i="15"/>
  <c r="P36" i="15"/>
  <c r="AS35" i="15"/>
  <c r="AR35" i="15"/>
  <c r="AQ35" i="15"/>
  <c r="AP35" i="15"/>
  <c r="S35" i="15"/>
  <c r="R35" i="15"/>
  <c r="Q35" i="15"/>
  <c r="P35" i="15"/>
  <c r="AS34" i="15"/>
  <c r="AR34" i="15"/>
  <c r="AQ34" i="15"/>
  <c r="AP34" i="15"/>
  <c r="S34" i="15"/>
  <c r="R34" i="15"/>
  <c r="Q34" i="15"/>
  <c r="P34" i="15"/>
  <c r="AS33" i="15"/>
  <c r="AR33" i="15"/>
  <c r="AQ33" i="15"/>
  <c r="AP33" i="15"/>
  <c r="S33" i="15"/>
  <c r="R33" i="15"/>
  <c r="Q33" i="15"/>
  <c r="P33" i="15"/>
  <c r="AS32" i="15"/>
  <c r="AR32" i="15"/>
  <c r="AQ32" i="15"/>
  <c r="AP32" i="15"/>
  <c r="S32" i="15"/>
  <c r="R32" i="15"/>
  <c r="Q32" i="15"/>
  <c r="P32" i="15"/>
  <c r="AS31" i="15"/>
  <c r="AR31" i="15"/>
  <c r="AQ31" i="15"/>
  <c r="AP31" i="15"/>
  <c r="S31" i="15"/>
  <c r="R31" i="15"/>
  <c r="Q31" i="15"/>
  <c r="P31" i="15"/>
  <c r="AS30" i="15"/>
  <c r="AR30" i="15"/>
  <c r="AQ30" i="15"/>
  <c r="AP30" i="15"/>
  <c r="S30" i="15"/>
  <c r="R30" i="15"/>
  <c r="Q30" i="15"/>
  <c r="P30" i="15"/>
  <c r="AS29" i="15"/>
  <c r="AR29" i="15"/>
  <c r="AQ29" i="15"/>
  <c r="AP29" i="15"/>
  <c r="S29" i="15"/>
  <c r="R29" i="15"/>
  <c r="Q29" i="15"/>
  <c r="P29" i="15"/>
  <c r="AS28" i="15"/>
  <c r="AR28" i="15"/>
  <c r="AQ28" i="15"/>
  <c r="AP28" i="15"/>
  <c r="S28" i="15"/>
  <c r="R28" i="15"/>
  <c r="Q28" i="15"/>
  <c r="P28" i="15"/>
  <c r="AS27" i="15"/>
  <c r="AR27" i="15"/>
  <c r="AQ27" i="15"/>
  <c r="AP27" i="15"/>
  <c r="S27" i="15"/>
  <c r="R27" i="15"/>
  <c r="Q27" i="15"/>
  <c r="P27" i="15"/>
  <c r="AS26" i="15"/>
  <c r="AR26" i="15"/>
  <c r="AQ26" i="15"/>
  <c r="AP26" i="15"/>
  <c r="S26" i="15"/>
  <c r="R26" i="15"/>
  <c r="Q26" i="15"/>
  <c r="P26" i="15"/>
  <c r="AS25" i="15"/>
  <c r="AR25" i="15"/>
  <c r="AQ25" i="15"/>
  <c r="AP25" i="15"/>
  <c r="S25" i="15"/>
  <c r="R25" i="15"/>
  <c r="Q25" i="15"/>
  <c r="P25" i="15"/>
  <c r="AS24" i="15"/>
  <c r="AR24" i="15"/>
  <c r="AQ24" i="15"/>
  <c r="AP24" i="15"/>
  <c r="S24" i="15"/>
  <c r="R24" i="15"/>
  <c r="Q24" i="15"/>
  <c r="P24" i="15"/>
  <c r="AS23" i="15"/>
  <c r="AR23" i="15"/>
  <c r="AQ23" i="15"/>
  <c r="AP23" i="15"/>
  <c r="S23" i="15"/>
  <c r="R23" i="15"/>
  <c r="Q23" i="15"/>
  <c r="P23" i="15"/>
  <c r="AS22" i="15"/>
  <c r="AR22" i="15"/>
  <c r="AQ22" i="15"/>
  <c r="AP22" i="15"/>
  <c r="S22" i="15"/>
  <c r="R22" i="15"/>
  <c r="Q22" i="15"/>
  <c r="P22" i="15"/>
  <c r="AS21" i="15"/>
  <c r="AR21" i="15"/>
  <c r="AQ21" i="15"/>
  <c r="AP21" i="15"/>
  <c r="S21" i="15"/>
  <c r="R21" i="15"/>
  <c r="Q21" i="15"/>
  <c r="P21" i="15"/>
  <c r="AS20" i="15"/>
  <c r="AR20" i="15"/>
  <c r="AQ20" i="15"/>
  <c r="AP20" i="15"/>
  <c r="S20" i="15"/>
  <c r="R20" i="15"/>
  <c r="Q20" i="15"/>
  <c r="P20" i="15"/>
  <c r="AS19" i="15"/>
  <c r="AR19" i="15"/>
  <c r="AQ19" i="15"/>
  <c r="AP19" i="15"/>
  <c r="S19" i="15"/>
  <c r="R19" i="15"/>
  <c r="Q19" i="15"/>
  <c r="P19" i="15"/>
  <c r="AS18" i="15"/>
  <c r="AR18" i="15"/>
  <c r="AQ18" i="15"/>
  <c r="AP18" i="15"/>
  <c r="S18" i="15"/>
  <c r="R18" i="15"/>
  <c r="Q18" i="15"/>
  <c r="P18" i="15"/>
  <c r="AS17" i="15"/>
  <c r="AR17" i="15"/>
  <c r="AQ17" i="15"/>
  <c r="AP17" i="15"/>
  <c r="S17" i="15"/>
  <c r="R17" i="15"/>
  <c r="Q17" i="15"/>
  <c r="P17" i="15"/>
  <c r="AS16" i="15"/>
  <c r="AR16" i="15"/>
  <c r="AQ16" i="15"/>
  <c r="AP16" i="15"/>
  <c r="S16" i="15"/>
  <c r="R16" i="15"/>
  <c r="Q16" i="15"/>
  <c r="P16" i="15"/>
  <c r="AS15" i="15"/>
  <c r="AR15" i="15"/>
  <c r="AQ15" i="15"/>
  <c r="AP15" i="15"/>
  <c r="S15" i="15"/>
  <c r="R15" i="15"/>
  <c r="Q15" i="15"/>
  <c r="P15" i="15"/>
  <c r="AS14" i="15"/>
  <c r="AR14" i="15"/>
  <c r="AQ14" i="15"/>
  <c r="AP14" i="15"/>
  <c r="S14" i="15"/>
  <c r="R14" i="15"/>
  <c r="Q14" i="15"/>
  <c r="P14" i="15"/>
  <c r="AS13" i="15"/>
  <c r="AR13" i="15"/>
  <c r="AQ13" i="15"/>
  <c r="AP13" i="15"/>
  <c r="S13" i="15"/>
  <c r="R13" i="15"/>
  <c r="Q13" i="15"/>
  <c r="P13" i="15"/>
  <c r="AS12" i="15"/>
  <c r="AR12" i="15"/>
  <c r="AQ12" i="15"/>
  <c r="AP12" i="15"/>
  <c r="S12" i="15"/>
  <c r="R12" i="15"/>
  <c r="Q12" i="15"/>
  <c r="P12" i="15"/>
  <c r="AS11" i="15"/>
  <c r="AR11" i="15"/>
  <c r="AQ11" i="15"/>
  <c r="AP11" i="15"/>
  <c r="S11" i="15"/>
  <c r="R11" i="15"/>
  <c r="Q11" i="15"/>
  <c r="P11" i="15"/>
  <c r="AS59" i="11"/>
  <c r="AS58" i="11"/>
  <c r="AS57" i="11"/>
  <c r="AS56" i="11"/>
  <c r="AS55" i="11"/>
  <c r="AS54" i="11"/>
  <c r="AS53" i="11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AS34" i="11"/>
  <c r="AS33" i="11"/>
  <c r="AS32" i="11"/>
  <c r="AS31" i="11"/>
  <c r="AS30" i="11"/>
  <c r="AS29" i="11"/>
  <c r="AS28" i="11"/>
  <c r="AS27" i="11"/>
  <c r="AS26" i="11"/>
  <c r="AS25" i="11"/>
  <c r="AS24" i="11"/>
  <c r="AS23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59" i="14"/>
  <c r="AR59" i="14"/>
  <c r="AQ59" i="14"/>
  <c r="AP59" i="14"/>
  <c r="AS58" i="14"/>
  <c r="AR58" i="14"/>
  <c r="AQ58" i="14"/>
  <c r="AP58" i="14"/>
  <c r="AS57" i="14"/>
  <c r="AR57" i="14"/>
  <c r="AQ57" i="14"/>
  <c r="AP57" i="14"/>
  <c r="S57" i="14"/>
  <c r="R57" i="14"/>
  <c r="Q57" i="14"/>
  <c r="P57" i="14"/>
  <c r="AS56" i="14"/>
  <c r="AR56" i="14"/>
  <c r="AQ56" i="14"/>
  <c r="AP56" i="14"/>
  <c r="S56" i="14"/>
  <c r="R56" i="14"/>
  <c r="Q56" i="14"/>
  <c r="P56" i="14"/>
  <c r="AS55" i="14"/>
  <c r="AR55" i="14"/>
  <c r="AQ55" i="14"/>
  <c r="AP55" i="14"/>
  <c r="S55" i="14"/>
  <c r="R55" i="14"/>
  <c r="Q55" i="14"/>
  <c r="P55" i="14"/>
  <c r="AS54" i="14"/>
  <c r="AR54" i="14"/>
  <c r="AQ54" i="14"/>
  <c r="AP54" i="14"/>
  <c r="S54" i="14"/>
  <c r="R54" i="14"/>
  <c r="Q54" i="14"/>
  <c r="P54" i="14"/>
  <c r="AS53" i="14"/>
  <c r="AR53" i="14"/>
  <c r="AQ53" i="14"/>
  <c r="AP53" i="14"/>
  <c r="S53" i="14"/>
  <c r="R53" i="14"/>
  <c r="Q53" i="14"/>
  <c r="P53" i="14"/>
  <c r="AS52" i="14"/>
  <c r="AR52" i="14"/>
  <c r="AQ52" i="14"/>
  <c r="AP52" i="14"/>
  <c r="S52" i="14"/>
  <c r="R52" i="14"/>
  <c r="Q52" i="14"/>
  <c r="P52" i="14"/>
  <c r="AS51" i="14"/>
  <c r="AR51" i="14"/>
  <c r="AQ51" i="14"/>
  <c r="AP51" i="14"/>
  <c r="S51" i="14"/>
  <c r="R51" i="14"/>
  <c r="Q51" i="14"/>
  <c r="P51" i="14"/>
  <c r="AS50" i="14"/>
  <c r="AR50" i="14"/>
  <c r="AQ50" i="14"/>
  <c r="AP50" i="14"/>
  <c r="S50" i="14"/>
  <c r="R50" i="14"/>
  <c r="Q50" i="14"/>
  <c r="P50" i="14"/>
  <c r="AS49" i="14"/>
  <c r="AR49" i="14"/>
  <c r="AQ49" i="14"/>
  <c r="AP49" i="14"/>
  <c r="S49" i="14"/>
  <c r="R49" i="14"/>
  <c r="Q49" i="14"/>
  <c r="P49" i="14"/>
  <c r="AS48" i="14"/>
  <c r="AR48" i="14"/>
  <c r="AQ48" i="14"/>
  <c r="AP48" i="14"/>
  <c r="S48" i="14"/>
  <c r="R48" i="14"/>
  <c r="Q48" i="14"/>
  <c r="P48" i="14"/>
  <c r="AS47" i="14"/>
  <c r="AR47" i="14"/>
  <c r="AQ47" i="14"/>
  <c r="AP47" i="14"/>
  <c r="S47" i="14"/>
  <c r="R47" i="14"/>
  <c r="Q47" i="14"/>
  <c r="P47" i="14"/>
  <c r="AS46" i="14"/>
  <c r="AR46" i="14"/>
  <c r="AQ46" i="14"/>
  <c r="AP46" i="14"/>
  <c r="S46" i="14"/>
  <c r="R46" i="14"/>
  <c r="Q46" i="14"/>
  <c r="P46" i="14"/>
  <c r="AS45" i="14"/>
  <c r="AR45" i="14"/>
  <c r="AQ45" i="14"/>
  <c r="AP45" i="14"/>
  <c r="S45" i="14"/>
  <c r="R45" i="14"/>
  <c r="Q45" i="14"/>
  <c r="P45" i="14"/>
  <c r="AS44" i="14"/>
  <c r="AR44" i="14"/>
  <c r="AQ44" i="14"/>
  <c r="AP44" i="14"/>
  <c r="S44" i="14"/>
  <c r="R44" i="14"/>
  <c r="Q44" i="14"/>
  <c r="P44" i="14"/>
  <c r="AS43" i="14"/>
  <c r="AR43" i="14"/>
  <c r="AQ43" i="14"/>
  <c r="AP43" i="14"/>
  <c r="S43" i="14"/>
  <c r="R43" i="14"/>
  <c r="Q43" i="14"/>
  <c r="P43" i="14"/>
  <c r="AS42" i="14"/>
  <c r="AR42" i="14"/>
  <c r="AQ42" i="14"/>
  <c r="AP42" i="14"/>
  <c r="S42" i="14"/>
  <c r="R42" i="14"/>
  <c r="Q42" i="14"/>
  <c r="P42" i="14"/>
  <c r="AS41" i="14"/>
  <c r="AR41" i="14"/>
  <c r="AQ41" i="14"/>
  <c r="AP41" i="14"/>
  <c r="S41" i="14"/>
  <c r="R41" i="14"/>
  <c r="Q41" i="14"/>
  <c r="P41" i="14"/>
  <c r="AS40" i="14"/>
  <c r="AR40" i="14"/>
  <c r="AQ40" i="14"/>
  <c r="AP40" i="14"/>
  <c r="S40" i="14"/>
  <c r="R40" i="14"/>
  <c r="Q40" i="14"/>
  <c r="P40" i="14"/>
  <c r="AS39" i="14"/>
  <c r="AR39" i="14"/>
  <c r="AQ39" i="14"/>
  <c r="AP39" i="14"/>
  <c r="S39" i="14"/>
  <c r="R39" i="14"/>
  <c r="Q39" i="14"/>
  <c r="P39" i="14"/>
  <c r="AS38" i="14"/>
  <c r="AR38" i="14"/>
  <c r="AQ38" i="14"/>
  <c r="AP38" i="14"/>
  <c r="S38" i="14"/>
  <c r="R38" i="14"/>
  <c r="Q38" i="14"/>
  <c r="P38" i="14"/>
  <c r="AS37" i="14"/>
  <c r="AR37" i="14"/>
  <c r="AQ37" i="14"/>
  <c r="AP37" i="14"/>
  <c r="S37" i="14"/>
  <c r="R37" i="14"/>
  <c r="Q37" i="14"/>
  <c r="P37" i="14"/>
  <c r="AS36" i="14"/>
  <c r="AR36" i="14"/>
  <c r="AQ36" i="14"/>
  <c r="AP36" i="14"/>
  <c r="S36" i="14"/>
  <c r="R36" i="14"/>
  <c r="Q36" i="14"/>
  <c r="P36" i="14"/>
  <c r="AS35" i="14"/>
  <c r="AR35" i="14"/>
  <c r="AQ35" i="14"/>
  <c r="AP35" i="14"/>
  <c r="S35" i="14"/>
  <c r="R35" i="14"/>
  <c r="Q35" i="14"/>
  <c r="P35" i="14"/>
  <c r="AS34" i="14"/>
  <c r="AR34" i="14"/>
  <c r="AQ34" i="14"/>
  <c r="AP34" i="14"/>
  <c r="S34" i="14"/>
  <c r="R34" i="14"/>
  <c r="Q34" i="14"/>
  <c r="P34" i="14"/>
  <c r="AS33" i="14"/>
  <c r="AR33" i="14"/>
  <c r="AQ33" i="14"/>
  <c r="AP33" i="14"/>
  <c r="S33" i="14"/>
  <c r="R33" i="14"/>
  <c r="Q33" i="14"/>
  <c r="P33" i="14"/>
  <c r="AS32" i="14"/>
  <c r="AR32" i="14"/>
  <c r="AQ32" i="14"/>
  <c r="AP32" i="14"/>
  <c r="S32" i="14"/>
  <c r="R32" i="14"/>
  <c r="Q32" i="14"/>
  <c r="P32" i="14"/>
  <c r="AS31" i="14"/>
  <c r="AR31" i="14"/>
  <c r="AQ31" i="14"/>
  <c r="AP31" i="14"/>
  <c r="S31" i="14"/>
  <c r="R31" i="14"/>
  <c r="Q31" i="14"/>
  <c r="P31" i="14"/>
  <c r="AS30" i="14"/>
  <c r="AR30" i="14"/>
  <c r="AQ30" i="14"/>
  <c r="AP30" i="14"/>
  <c r="S30" i="14"/>
  <c r="R30" i="14"/>
  <c r="Q30" i="14"/>
  <c r="P30" i="14"/>
  <c r="AS29" i="14"/>
  <c r="AR29" i="14"/>
  <c r="AQ29" i="14"/>
  <c r="AP29" i="14"/>
  <c r="S29" i="14"/>
  <c r="R29" i="14"/>
  <c r="Q29" i="14"/>
  <c r="P29" i="14"/>
  <c r="AS28" i="14"/>
  <c r="AR28" i="14"/>
  <c r="AQ28" i="14"/>
  <c r="AP28" i="14"/>
  <c r="S28" i="14"/>
  <c r="R28" i="14"/>
  <c r="Q28" i="14"/>
  <c r="P28" i="14"/>
  <c r="AS27" i="14"/>
  <c r="AR27" i="14"/>
  <c r="AQ27" i="14"/>
  <c r="AP27" i="14"/>
  <c r="S27" i="14"/>
  <c r="R27" i="14"/>
  <c r="Q27" i="14"/>
  <c r="P27" i="14"/>
  <c r="AS26" i="14"/>
  <c r="AR26" i="14"/>
  <c r="AQ26" i="14"/>
  <c r="AP26" i="14"/>
  <c r="S26" i="14"/>
  <c r="R26" i="14"/>
  <c r="Q26" i="14"/>
  <c r="P26" i="14"/>
  <c r="AS25" i="14"/>
  <c r="AR25" i="14"/>
  <c r="AQ25" i="14"/>
  <c r="AP25" i="14"/>
  <c r="S25" i="14"/>
  <c r="R25" i="14"/>
  <c r="Q25" i="14"/>
  <c r="P25" i="14"/>
  <c r="AS24" i="14"/>
  <c r="AR24" i="14"/>
  <c r="AQ24" i="14"/>
  <c r="AP24" i="14"/>
  <c r="S24" i="14"/>
  <c r="R24" i="14"/>
  <c r="Q24" i="14"/>
  <c r="P24" i="14"/>
  <c r="AS23" i="14"/>
  <c r="AR23" i="14"/>
  <c r="AQ23" i="14"/>
  <c r="AP23" i="14"/>
  <c r="S23" i="14"/>
  <c r="R23" i="14"/>
  <c r="Q23" i="14"/>
  <c r="P23" i="14"/>
  <c r="AS22" i="14"/>
  <c r="AR22" i="14"/>
  <c r="AQ22" i="14"/>
  <c r="AP22" i="14"/>
  <c r="S22" i="14"/>
  <c r="R22" i="14"/>
  <c r="Q22" i="14"/>
  <c r="P22" i="14"/>
  <c r="AS21" i="14"/>
  <c r="AR21" i="14"/>
  <c r="AQ21" i="14"/>
  <c r="AP21" i="14"/>
  <c r="S21" i="14"/>
  <c r="R21" i="14"/>
  <c r="Q21" i="14"/>
  <c r="P21" i="14"/>
  <c r="AS20" i="14"/>
  <c r="AR20" i="14"/>
  <c r="AQ20" i="14"/>
  <c r="AP20" i="14"/>
  <c r="S20" i="14"/>
  <c r="R20" i="14"/>
  <c r="Q20" i="14"/>
  <c r="P20" i="14"/>
  <c r="AS19" i="14"/>
  <c r="AR19" i="14"/>
  <c r="AQ19" i="14"/>
  <c r="AP19" i="14"/>
  <c r="S19" i="14"/>
  <c r="R19" i="14"/>
  <c r="Q19" i="14"/>
  <c r="P19" i="14"/>
  <c r="AS18" i="14"/>
  <c r="AR18" i="14"/>
  <c r="AQ18" i="14"/>
  <c r="AP18" i="14"/>
  <c r="S18" i="14"/>
  <c r="R18" i="14"/>
  <c r="Q18" i="14"/>
  <c r="P18" i="14"/>
  <c r="AS17" i="14"/>
  <c r="AR17" i="14"/>
  <c r="AQ17" i="14"/>
  <c r="AP17" i="14"/>
  <c r="S17" i="14"/>
  <c r="R17" i="14"/>
  <c r="Q17" i="14"/>
  <c r="P17" i="14"/>
  <c r="AS16" i="14"/>
  <c r="AR16" i="14"/>
  <c r="AQ16" i="14"/>
  <c r="AP16" i="14"/>
  <c r="S16" i="14"/>
  <c r="R16" i="14"/>
  <c r="Q16" i="14"/>
  <c r="P16" i="14"/>
  <c r="AS15" i="14"/>
  <c r="AR15" i="14"/>
  <c r="AQ15" i="14"/>
  <c r="AP15" i="14"/>
  <c r="S15" i="14"/>
  <c r="R15" i="14"/>
  <c r="Q15" i="14"/>
  <c r="P15" i="14"/>
  <c r="AS14" i="14"/>
  <c r="AR14" i="14"/>
  <c r="AQ14" i="14"/>
  <c r="AP14" i="14"/>
  <c r="S14" i="14"/>
  <c r="R14" i="14"/>
  <c r="Q14" i="14"/>
  <c r="P14" i="14"/>
  <c r="AS13" i="14"/>
  <c r="AR13" i="14"/>
  <c r="AQ13" i="14"/>
  <c r="AP13" i="14"/>
  <c r="S13" i="14"/>
  <c r="R13" i="14"/>
  <c r="Q13" i="14"/>
  <c r="P13" i="14"/>
  <c r="AS12" i="14"/>
  <c r="AR12" i="14"/>
  <c r="AQ12" i="14"/>
  <c r="AP12" i="14"/>
  <c r="S12" i="14"/>
  <c r="R12" i="14"/>
  <c r="Q12" i="14"/>
  <c r="P12" i="14"/>
  <c r="AS11" i="14"/>
  <c r="AR11" i="14"/>
  <c r="AQ11" i="14"/>
  <c r="AP11" i="14"/>
  <c r="S11" i="14"/>
  <c r="R11" i="14"/>
  <c r="Q11" i="14"/>
  <c r="P11" i="14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S43" i="13"/>
  <c r="AS44" i="13"/>
  <c r="AS45" i="13"/>
  <c r="AS46" i="13"/>
  <c r="AS47" i="13"/>
  <c r="AS48" i="13"/>
  <c r="AS49" i="13"/>
  <c r="AS50" i="13"/>
  <c r="AS51" i="13"/>
  <c r="AS52" i="13"/>
  <c r="AS53" i="13"/>
  <c r="AS54" i="13"/>
  <c r="AS55" i="13"/>
  <c r="AS56" i="13"/>
  <c r="AS57" i="13"/>
  <c r="AS58" i="13"/>
  <c r="AS59" i="13"/>
  <c r="A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11" i="13"/>
  <c r="AR59" i="13"/>
  <c r="AQ59" i="13"/>
  <c r="AP59" i="13"/>
  <c r="AR58" i="13"/>
  <c r="AQ58" i="13"/>
  <c r="AP58" i="13"/>
  <c r="AR57" i="13"/>
  <c r="AQ57" i="13"/>
  <c r="AP57" i="13"/>
  <c r="R57" i="13"/>
  <c r="Q57" i="13"/>
  <c r="P57" i="13"/>
  <c r="AR56" i="13"/>
  <c r="AQ56" i="13"/>
  <c r="AP56" i="13"/>
  <c r="R56" i="13"/>
  <c r="Q56" i="13"/>
  <c r="P56" i="13"/>
  <c r="AR55" i="13"/>
  <c r="AQ55" i="13"/>
  <c r="AP55" i="13"/>
  <c r="R55" i="13"/>
  <c r="Q55" i="13"/>
  <c r="P55" i="13"/>
  <c r="AR54" i="13"/>
  <c r="AQ54" i="13"/>
  <c r="AP54" i="13"/>
  <c r="R54" i="13"/>
  <c r="Q54" i="13"/>
  <c r="P54" i="13"/>
  <c r="AR53" i="13"/>
  <c r="AQ53" i="13"/>
  <c r="AP53" i="13"/>
  <c r="R53" i="13"/>
  <c r="Q53" i="13"/>
  <c r="P53" i="13"/>
  <c r="AR52" i="13"/>
  <c r="AQ52" i="13"/>
  <c r="AP52" i="13"/>
  <c r="R52" i="13"/>
  <c r="Q52" i="13"/>
  <c r="P52" i="13"/>
  <c r="AR51" i="13"/>
  <c r="AQ51" i="13"/>
  <c r="AP51" i="13"/>
  <c r="R51" i="13"/>
  <c r="Q51" i="13"/>
  <c r="P51" i="13"/>
  <c r="AR50" i="13"/>
  <c r="AQ50" i="13"/>
  <c r="AP50" i="13"/>
  <c r="R50" i="13"/>
  <c r="Q50" i="13"/>
  <c r="P50" i="13"/>
  <c r="AR49" i="13"/>
  <c r="AQ49" i="13"/>
  <c r="AP49" i="13"/>
  <c r="R49" i="13"/>
  <c r="Q49" i="13"/>
  <c r="P49" i="13"/>
  <c r="AR48" i="13"/>
  <c r="AQ48" i="13"/>
  <c r="AP48" i="13"/>
  <c r="R48" i="13"/>
  <c r="Q48" i="13"/>
  <c r="P48" i="13"/>
  <c r="AR47" i="13"/>
  <c r="AQ47" i="13"/>
  <c r="AP47" i="13"/>
  <c r="R47" i="13"/>
  <c r="Q47" i="13"/>
  <c r="P47" i="13"/>
  <c r="AR46" i="13"/>
  <c r="AQ46" i="13"/>
  <c r="AP46" i="13"/>
  <c r="R46" i="13"/>
  <c r="Q46" i="13"/>
  <c r="P46" i="13"/>
  <c r="AR45" i="13"/>
  <c r="AQ45" i="13"/>
  <c r="AP45" i="13"/>
  <c r="R45" i="13"/>
  <c r="Q45" i="13"/>
  <c r="P45" i="13"/>
  <c r="AR44" i="13"/>
  <c r="AQ44" i="13"/>
  <c r="AP44" i="13"/>
  <c r="R44" i="13"/>
  <c r="Q44" i="13"/>
  <c r="P44" i="13"/>
  <c r="AR43" i="13"/>
  <c r="AQ43" i="13"/>
  <c r="AP43" i="13"/>
  <c r="R43" i="13"/>
  <c r="Q43" i="13"/>
  <c r="P43" i="13"/>
  <c r="AR42" i="13"/>
  <c r="AQ42" i="13"/>
  <c r="AP42" i="13"/>
  <c r="R42" i="13"/>
  <c r="Q42" i="13"/>
  <c r="P42" i="13"/>
  <c r="AR41" i="13"/>
  <c r="AQ41" i="13"/>
  <c r="AP41" i="13"/>
  <c r="R41" i="13"/>
  <c r="Q41" i="13"/>
  <c r="P41" i="13"/>
  <c r="AR40" i="13"/>
  <c r="AQ40" i="13"/>
  <c r="AP40" i="13"/>
  <c r="R40" i="13"/>
  <c r="Q40" i="13"/>
  <c r="P40" i="13"/>
  <c r="AR39" i="13"/>
  <c r="AQ39" i="13"/>
  <c r="AP39" i="13"/>
  <c r="R39" i="13"/>
  <c r="Q39" i="13"/>
  <c r="P39" i="13"/>
  <c r="AR38" i="13"/>
  <c r="AQ38" i="13"/>
  <c r="AP38" i="13"/>
  <c r="R38" i="13"/>
  <c r="Q38" i="13"/>
  <c r="P38" i="13"/>
  <c r="AR37" i="13"/>
  <c r="AQ37" i="13"/>
  <c r="AP37" i="13"/>
  <c r="R37" i="13"/>
  <c r="Q37" i="13"/>
  <c r="P37" i="13"/>
  <c r="AR36" i="13"/>
  <c r="AQ36" i="13"/>
  <c r="AP36" i="13"/>
  <c r="R36" i="13"/>
  <c r="Q36" i="13"/>
  <c r="P36" i="13"/>
  <c r="AR35" i="13"/>
  <c r="AQ35" i="13"/>
  <c r="AP35" i="13"/>
  <c r="R35" i="13"/>
  <c r="Q35" i="13"/>
  <c r="P35" i="13"/>
  <c r="AR34" i="13"/>
  <c r="AQ34" i="13"/>
  <c r="AP34" i="13"/>
  <c r="R34" i="13"/>
  <c r="Q34" i="13"/>
  <c r="P34" i="13"/>
  <c r="AR33" i="13"/>
  <c r="AQ33" i="13"/>
  <c r="AP33" i="13"/>
  <c r="R33" i="13"/>
  <c r="Q33" i="13"/>
  <c r="P33" i="13"/>
  <c r="AR32" i="13"/>
  <c r="AQ32" i="13"/>
  <c r="AP32" i="13"/>
  <c r="R32" i="13"/>
  <c r="Q32" i="13"/>
  <c r="P32" i="13"/>
  <c r="AR31" i="13"/>
  <c r="AQ31" i="13"/>
  <c r="AP31" i="13"/>
  <c r="R31" i="13"/>
  <c r="Q31" i="13"/>
  <c r="P31" i="13"/>
  <c r="AR30" i="13"/>
  <c r="AQ30" i="13"/>
  <c r="AP30" i="13"/>
  <c r="R30" i="13"/>
  <c r="Q30" i="13"/>
  <c r="P30" i="13"/>
  <c r="AR29" i="13"/>
  <c r="AQ29" i="13"/>
  <c r="AP29" i="13"/>
  <c r="R29" i="13"/>
  <c r="Q29" i="13"/>
  <c r="P29" i="13"/>
  <c r="AR28" i="13"/>
  <c r="AQ28" i="13"/>
  <c r="AP28" i="13"/>
  <c r="R28" i="13"/>
  <c r="Q28" i="13"/>
  <c r="P28" i="13"/>
  <c r="AR27" i="13"/>
  <c r="AQ27" i="13"/>
  <c r="AP27" i="13"/>
  <c r="R27" i="13"/>
  <c r="Q27" i="13"/>
  <c r="P27" i="13"/>
  <c r="AR26" i="13"/>
  <c r="AQ26" i="13"/>
  <c r="AP26" i="13"/>
  <c r="R26" i="13"/>
  <c r="Q26" i="13"/>
  <c r="P26" i="13"/>
  <c r="AR25" i="13"/>
  <c r="AQ25" i="13"/>
  <c r="AP25" i="13"/>
  <c r="R25" i="13"/>
  <c r="Q25" i="13"/>
  <c r="P25" i="13"/>
  <c r="AR24" i="13"/>
  <c r="AQ24" i="13"/>
  <c r="AP24" i="13"/>
  <c r="R24" i="13"/>
  <c r="Q24" i="13"/>
  <c r="P24" i="13"/>
  <c r="AR23" i="13"/>
  <c r="AQ23" i="13"/>
  <c r="AP23" i="13"/>
  <c r="R23" i="13"/>
  <c r="Q23" i="13"/>
  <c r="P23" i="13"/>
  <c r="AR22" i="13"/>
  <c r="AQ22" i="13"/>
  <c r="AP22" i="13"/>
  <c r="R22" i="13"/>
  <c r="Q22" i="13"/>
  <c r="P22" i="13"/>
  <c r="AR21" i="13"/>
  <c r="AQ21" i="13"/>
  <c r="AP21" i="13"/>
  <c r="R21" i="13"/>
  <c r="Q21" i="13"/>
  <c r="P21" i="13"/>
  <c r="AR20" i="13"/>
  <c r="AQ20" i="13"/>
  <c r="AP20" i="13"/>
  <c r="R20" i="13"/>
  <c r="Q20" i="13"/>
  <c r="P20" i="13"/>
  <c r="AR19" i="13"/>
  <c r="AQ19" i="13"/>
  <c r="AP19" i="13"/>
  <c r="R19" i="13"/>
  <c r="Q19" i="13"/>
  <c r="P19" i="13"/>
  <c r="AR18" i="13"/>
  <c r="AQ18" i="13"/>
  <c r="AP18" i="13"/>
  <c r="R18" i="13"/>
  <c r="Q18" i="13"/>
  <c r="P18" i="13"/>
  <c r="AR17" i="13"/>
  <c r="AQ17" i="13"/>
  <c r="AP17" i="13"/>
  <c r="R17" i="13"/>
  <c r="Q17" i="13"/>
  <c r="P17" i="13"/>
  <c r="AR16" i="13"/>
  <c r="AQ16" i="13"/>
  <c r="AP16" i="13"/>
  <c r="R16" i="13"/>
  <c r="Q16" i="13"/>
  <c r="P16" i="13"/>
  <c r="AR15" i="13"/>
  <c r="AQ15" i="13"/>
  <c r="AP15" i="13"/>
  <c r="R15" i="13"/>
  <c r="Q15" i="13"/>
  <c r="P15" i="13"/>
  <c r="AR14" i="13"/>
  <c r="AQ14" i="13"/>
  <c r="AP14" i="13"/>
  <c r="R14" i="13"/>
  <c r="Q14" i="13"/>
  <c r="P14" i="13"/>
  <c r="AR13" i="13"/>
  <c r="AQ13" i="13"/>
  <c r="AP13" i="13"/>
  <c r="R13" i="13"/>
  <c r="Q13" i="13"/>
  <c r="P13" i="13"/>
  <c r="AR12" i="13"/>
  <c r="AQ12" i="13"/>
  <c r="AP12" i="13"/>
  <c r="R12" i="13"/>
  <c r="Q12" i="13"/>
  <c r="P12" i="13"/>
  <c r="AR11" i="13"/>
  <c r="AQ11" i="13"/>
  <c r="AP11" i="13"/>
  <c r="R11" i="13"/>
  <c r="Q11" i="13"/>
  <c r="P11" i="13"/>
  <c r="AR59" i="12"/>
  <c r="AQ59" i="12"/>
  <c r="AP59" i="12"/>
  <c r="AR58" i="12"/>
  <c r="AQ58" i="12"/>
  <c r="AP58" i="12"/>
  <c r="AR57" i="12"/>
  <c r="AQ57" i="12"/>
  <c r="AP57" i="12"/>
  <c r="R57" i="12"/>
  <c r="Q57" i="12"/>
  <c r="P57" i="12"/>
  <c r="AR56" i="12"/>
  <c r="AQ56" i="12"/>
  <c r="AP56" i="12"/>
  <c r="R56" i="12"/>
  <c r="Q56" i="12"/>
  <c r="P56" i="12"/>
  <c r="AR55" i="12"/>
  <c r="AQ55" i="12"/>
  <c r="AP55" i="12"/>
  <c r="R55" i="12"/>
  <c r="Q55" i="12"/>
  <c r="P55" i="12"/>
  <c r="AR54" i="12"/>
  <c r="AQ54" i="12"/>
  <c r="AP54" i="12"/>
  <c r="R54" i="12"/>
  <c r="Q54" i="12"/>
  <c r="P54" i="12"/>
  <c r="AR53" i="12"/>
  <c r="AQ53" i="12"/>
  <c r="AP53" i="12"/>
  <c r="R53" i="12"/>
  <c r="Q53" i="12"/>
  <c r="P53" i="12"/>
  <c r="AR52" i="12"/>
  <c r="AQ52" i="12"/>
  <c r="AP52" i="12"/>
  <c r="R52" i="12"/>
  <c r="Q52" i="12"/>
  <c r="P52" i="12"/>
  <c r="AR51" i="12"/>
  <c r="AQ51" i="12"/>
  <c r="AP51" i="12"/>
  <c r="R51" i="12"/>
  <c r="Q51" i="12"/>
  <c r="P51" i="12"/>
  <c r="AR50" i="12"/>
  <c r="AQ50" i="12"/>
  <c r="AP50" i="12"/>
  <c r="R50" i="12"/>
  <c r="Q50" i="12"/>
  <c r="P50" i="12"/>
  <c r="AR49" i="12"/>
  <c r="AQ49" i="12"/>
  <c r="AP49" i="12"/>
  <c r="R49" i="12"/>
  <c r="Q49" i="12"/>
  <c r="P49" i="12"/>
  <c r="AR48" i="12"/>
  <c r="AQ48" i="12"/>
  <c r="AP48" i="12"/>
  <c r="R48" i="12"/>
  <c r="Q48" i="12"/>
  <c r="P48" i="12"/>
  <c r="AR47" i="12"/>
  <c r="AQ47" i="12"/>
  <c r="AP47" i="12"/>
  <c r="R47" i="12"/>
  <c r="Q47" i="12"/>
  <c r="P47" i="12"/>
  <c r="AR46" i="12"/>
  <c r="AQ46" i="12"/>
  <c r="AP46" i="12"/>
  <c r="R46" i="12"/>
  <c r="Q46" i="12"/>
  <c r="P46" i="12"/>
  <c r="AR45" i="12"/>
  <c r="AQ45" i="12"/>
  <c r="AP45" i="12"/>
  <c r="R45" i="12"/>
  <c r="Q45" i="12"/>
  <c r="P45" i="12"/>
  <c r="AR44" i="12"/>
  <c r="AQ44" i="12"/>
  <c r="AP44" i="12"/>
  <c r="R44" i="12"/>
  <c r="Q44" i="12"/>
  <c r="P44" i="12"/>
  <c r="AR43" i="12"/>
  <c r="AQ43" i="12"/>
  <c r="AP43" i="12"/>
  <c r="R43" i="12"/>
  <c r="Q43" i="12"/>
  <c r="P43" i="12"/>
  <c r="AR42" i="12"/>
  <c r="AQ42" i="12"/>
  <c r="AP42" i="12"/>
  <c r="R42" i="12"/>
  <c r="Q42" i="12"/>
  <c r="P42" i="12"/>
  <c r="AR41" i="12"/>
  <c r="AQ41" i="12"/>
  <c r="AP41" i="12"/>
  <c r="R41" i="12"/>
  <c r="Q41" i="12"/>
  <c r="P41" i="12"/>
  <c r="AR40" i="12"/>
  <c r="AQ40" i="12"/>
  <c r="AP40" i="12"/>
  <c r="R40" i="12"/>
  <c r="Q40" i="12"/>
  <c r="P40" i="12"/>
  <c r="AR39" i="12"/>
  <c r="AQ39" i="12"/>
  <c r="AP39" i="12"/>
  <c r="R39" i="12"/>
  <c r="Q39" i="12"/>
  <c r="P39" i="12"/>
  <c r="AR38" i="12"/>
  <c r="AQ38" i="12"/>
  <c r="AP38" i="12"/>
  <c r="R38" i="12"/>
  <c r="Q38" i="12"/>
  <c r="P38" i="12"/>
  <c r="AR37" i="12"/>
  <c r="AQ37" i="12"/>
  <c r="AP37" i="12"/>
  <c r="R37" i="12"/>
  <c r="Q37" i="12"/>
  <c r="P37" i="12"/>
  <c r="AR36" i="12"/>
  <c r="AQ36" i="12"/>
  <c r="AP36" i="12"/>
  <c r="R36" i="12"/>
  <c r="Q36" i="12"/>
  <c r="P36" i="12"/>
  <c r="AR35" i="12"/>
  <c r="AQ35" i="12"/>
  <c r="AP35" i="12"/>
  <c r="R35" i="12"/>
  <c r="Q35" i="12"/>
  <c r="P35" i="12"/>
  <c r="AR34" i="12"/>
  <c r="AQ34" i="12"/>
  <c r="AP34" i="12"/>
  <c r="R34" i="12"/>
  <c r="Q34" i="12"/>
  <c r="P34" i="12"/>
  <c r="AR33" i="12"/>
  <c r="AQ33" i="12"/>
  <c r="AP33" i="12"/>
  <c r="R33" i="12"/>
  <c r="Q33" i="12"/>
  <c r="P33" i="12"/>
  <c r="AR32" i="12"/>
  <c r="AQ32" i="12"/>
  <c r="AP32" i="12"/>
  <c r="R32" i="12"/>
  <c r="Q32" i="12"/>
  <c r="P32" i="12"/>
  <c r="AR31" i="12"/>
  <c r="AQ31" i="12"/>
  <c r="AP31" i="12"/>
  <c r="R31" i="12"/>
  <c r="Q31" i="12"/>
  <c r="P31" i="12"/>
  <c r="AR30" i="12"/>
  <c r="AQ30" i="12"/>
  <c r="AP30" i="12"/>
  <c r="R30" i="12"/>
  <c r="Q30" i="12"/>
  <c r="P30" i="12"/>
  <c r="AR29" i="12"/>
  <c r="AQ29" i="12"/>
  <c r="AP29" i="12"/>
  <c r="R29" i="12"/>
  <c r="Q29" i="12"/>
  <c r="P29" i="12"/>
  <c r="AR28" i="12"/>
  <c r="AQ28" i="12"/>
  <c r="AP28" i="12"/>
  <c r="R28" i="12"/>
  <c r="Q28" i="12"/>
  <c r="P28" i="12"/>
  <c r="AR27" i="12"/>
  <c r="AQ27" i="12"/>
  <c r="AP27" i="12"/>
  <c r="R27" i="12"/>
  <c r="Q27" i="12"/>
  <c r="P27" i="12"/>
  <c r="AR26" i="12"/>
  <c r="AQ26" i="12"/>
  <c r="AP26" i="12"/>
  <c r="R26" i="12"/>
  <c r="Q26" i="12"/>
  <c r="P26" i="12"/>
  <c r="AR25" i="12"/>
  <c r="AQ25" i="12"/>
  <c r="AP25" i="12"/>
  <c r="R25" i="12"/>
  <c r="Q25" i="12"/>
  <c r="P25" i="12"/>
  <c r="AR24" i="12"/>
  <c r="AQ24" i="12"/>
  <c r="AP24" i="12"/>
  <c r="R24" i="12"/>
  <c r="Q24" i="12"/>
  <c r="P24" i="12"/>
  <c r="AR23" i="12"/>
  <c r="AQ23" i="12"/>
  <c r="AP23" i="12"/>
  <c r="R23" i="12"/>
  <c r="Q23" i="12"/>
  <c r="P23" i="12"/>
  <c r="AR22" i="12"/>
  <c r="AQ22" i="12"/>
  <c r="AP22" i="12"/>
  <c r="R22" i="12"/>
  <c r="Q22" i="12"/>
  <c r="P22" i="12"/>
  <c r="AR21" i="12"/>
  <c r="AQ21" i="12"/>
  <c r="AP21" i="12"/>
  <c r="R21" i="12"/>
  <c r="Q21" i="12"/>
  <c r="P21" i="12"/>
  <c r="AR20" i="12"/>
  <c r="AQ20" i="12"/>
  <c r="AP20" i="12"/>
  <c r="R20" i="12"/>
  <c r="Q20" i="12"/>
  <c r="P20" i="12"/>
  <c r="AR19" i="12"/>
  <c r="AQ19" i="12"/>
  <c r="AP19" i="12"/>
  <c r="R19" i="12"/>
  <c r="Q19" i="12"/>
  <c r="P19" i="12"/>
  <c r="AR18" i="12"/>
  <c r="AQ18" i="12"/>
  <c r="AP18" i="12"/>
  <c r="R18" i="12"/>
  <c r="Q18" i="12"/>
  <c r="P18" i="12"/>
  <c r="AR17" i="12"/>
  <c r="AQ17" i="12"/>
  <c r="AP17" i="12"/>
  <c r="R17" i="12"/>
  <c r="Q17" i="12"/>
  <c r="P17" i="12"/>
  <c r="AR16" i="12"/>
  <c r="AQ16" i="12"/>
  <c r="AP16" i="12"/>
  <c r="R16" i="12"/>
  <c r="Q16" i="12"/>
  <c r="P16" i="12"/>
  <c r="AR15" i="12"/>
  <c r="AQ15" i="12"/>
  <c r="AP15" i="12"/>
  <c r="R15" i="12"/>
  <c r="Q15" i="12"/>
  <c r="P15" i="12"/>
  <c r="AR14" i="12"/>
  <c r="AQ14" i="12"/>
  <c r="AP14" i="12"/>
  <c r="R14" i="12"/>
  <c r="Q14" i="12"/>
  <c r="P14" i="12"/>
  <c r="AR13" i="12"/>
  <c r="AQ13" i="12"/>
  <c r="AP13" i="12"/>
  <c r="R13" i="12"/>
  <c r="Q13" i="12"/>
  <c r="P13" i="12"/>
  <c r="AR12" i="12"/>
  <c r="AQ12" i="12"/>
  <c r="AP12" i="12"/>
  <c r="R12" i="12"/>
  <c r="Q12" i="12"/>
  <c r="P12" i="12"/>
  <c r="AR11" i="12"/>
  <c r="AQ11" i="12"/>
  <c r="AP11" i="12"/>
  <c r="R11" i="12"/>
  <c r="Q11" i="12"/>
  <c r="P11" i="12"/>
  <c r="AR59" i="11"/>
  <c r="AQ59" i="11"/>
  <c r="AP59" i="11"/>
  <c r="AR58" i="11"/>
  <c r="AQ58" i="11"/>
  <c r="AP58" i="11"/>
  <c r="AR57" i="11"/>
  <c r="AQ57" i="11"/>
  <c r="AP57" i="11"/>
  <c r="R57" i="11"/>
  <c r="Q57" i="11"/>
  <c r="P57" i="11"/>
  <c r="AR56" i="11"/>
  <c r="AQ56" i="11"/>
  <c r="AP56" i="11"/>
  <c r="R56" i="11"/>
  <c r="Q56" i="11"/>
  <c r="P56" i="11"/>
  <c r="AR55" i="11"/>
  <c r="AQ55" i="11"/>
  <c r="AP55" i="11"/>
  <c r="R55" i="11"/>
  <c r="Q55" i="11"/>
  <c r="P55" i="11"/>
  <c r="AR54" i="11"/>
  <c r="AQ54" i="11"/>
  <c r="AP54" i="11"/>
  <c r="R54" i="11"/>
  <c r="Q54" i="11"/>
  <c r="P54" i="11"/>
  <c r="AR53" i="11"/>
  <c r="AQ53" i="11"/>
  <c r="AP53" i="11"/>
  <c r="R53" i="11"/>
  <c r="Q53" i="11"/>
  <c r="P53" i="11"/>
  <c r="AR52" i="11"/>
  <c r="AQ52" i="11"/>
  <c r="AP52" i="11"/>
  <c r="R52" i="11"/>
  <c r="Q52" i="11"/>
  <c r="P52" i="11"/>
  <c r="AR51" i="11"/>
  <c r="AQ51" i="11"/>
  <c r="AP51" i="11"/>
  <c r="R51" i="11"/>
  <c r="Q51" i="11"/>
  <c r="P51" i="11"/>
  <c r="AR50" i="11"/>
  <c r="AQ50" i="11"/>
  <c r="AP50" i="11"/>
  <c r="R50" i="11"/>
  <c r="Q50" i="11"/>
  <c r="P50" i="11"/>
  <c r="AR49" i="11"/>
  <c r="AQ49" i="11"/>
  <c r="AP49" i="11"/>
  <c r="R49" i="11"/>
  <c r="Q49" i="11"/>
  <c r="P49" i="11"/>
  <c r="AR48" i="11"/>
  <c r="AQ48" i="11"/>
  <c r="AP48" i="11"/>
  <c r="R48" i="11"/>
  <c r="Q48" i="11"/>
  <c r="P48" i="11"/>
  <c r="AR47" i="11"/>
  <c r="AQ47" i="11"/>
  <c r="AP47" i="11"/>
  <c r="R47" i="11"/>
  <c r="Q47" i="11"/>
  <c r="P47" i="11"/>
  <c r="AR46" i="11"/>
  <c r="AQ46" i="11"/>
  <c r="AP46" i="11"/>
  <c r="R46" i="11"/>
  <c r="Q46" i="11"/>
  <c r="P46" i="11"/>
  <c r="AR45" i="11"/>
  <c r="AQ45" i="11"/>
  <c r="AP45" i="11"/>
  <c r="R45" i="11"/>
  <c r="Q45" i="11"/>
  <c r="P45" i="11"/>
  <c r="AR44" i="11"/>
  <c r="AQ44" i="11"/>
  <c r="AP44" i="11"/>
  <c r="R44" i="11"/>
  <c r="Q44" i="11"/>
  <c r="P44" i="11"/>
  <c r="AR43" i="11"/>
  <c r="AQ43" i="11"/>
  <c r="AP43" i="11"/>
  <c r="R43" i="11"/>
  <c r="Q43" i="11"/>
  <c r="P43" i="11"/>
  <c r="AR42" i="11"/>
  <c r="AQ42" i="11"/>
  <c r="AP42" i="11"/>
  <c r="R42" i="11"/>
  <c r="Q42" i="11"/>
  <c r="P42" i="11"/>
  <c r="AR41" i="11"/>
  <c r="AQ41" i="11"/>
  <c r="AP41" i="11"/>
  <c r="R41" i="11"/>
  <c r="Q41" i="11"/>
  <c r="P41" i="11"/>
  <c r="AR40" i="11"/>
  <c r="AQ40" i="11"/>
  <c r="AP40" i="11"/>
  <c r="R40" i="11"/>
  <c r="Q40" i="11"/>
  <c r="P40" i="11"/>
  <c r="AR39" i="11"/>
  <c r="AQ39" i="11"/>
  <c r="AP39" i="11"/>
  <c r="R39" i="11"/>
  <c r="Q39" i="11"/>
  <c r="P39" i="11"/>
  <c r="AR38" i="11"/>
  <c r="AQ38" i="11"/>
  <c r="AP38" i="11"/>
  <c r="R38" i="11"/>
  <c r="Q38" i="11"/>
  <c r="P38" i="11"/>
  <c r="AR37" i="11"/>
  <c r="AQ37" i="11"/>
  <c r="AP37" i="11"/>
  <c r="R37" i="11"/>
  <c r="Q37" i="11"/>
  <c r="P37" i="11"/>
  <c r="AR36" i="11"/>
  <c r="AQ36" i="11"/>
  <c r="AP36" i="11"/>
  <c r="R36" i="11"/>
  <c r="Q36" i="11"/>
  <c r="P36" i="11"/>
  <c r="AR35" i="11"/>
  <c r="AQ35" i="11"/>
  <c r="AP35" i="11"/>
  <c r="R35" i="11"/>
  <c r="Q35" i="11"/>
  <c r="P35" i="11"/>
  <c r="AR34" i="11"/>
  <c r="AQ34" i="11"/>
  <c r="AP34" i="11"/>
  <c r="R34" i="11"/>
  <c r="Q34" i="11"/>
  <c r="P34" i="11"/>
  <c r="AR33" i="11"/>
  <c r="AQ33" i="11"/>
  <c r="AP33" i="11"/>
  <c r="R33" i="11"/>
  <c r="Q33" i="11"/>
  <c r="P33" i="11"/>
  <c r="AR32" i="11"/>
  <c r="AQ32" i="11"/>
  <c r="AP32" i="11"/>
  <c r="R32" i="11"/>
  <c r="Q32" i="11"/>
  <c r="P32" i="11"/>
  <c r="AR31" i="11"/>
  <c r="AQ31" i="11"/>
  <c r="AP31" i="11"/>
  <c r="R31" i="11"/>
  <c r="Q31" i="11"/>
  <c r="P31" i="11"/>
  <c r="AR30" i="11"/>
  <c r="AQ30" i="11"/>
  <c r="AP30" i="11"/>
  <c r="R30" i="11"/>
  <c r="Q30" i="11"/>
  <c r="P30" i="11"/>
  <c r="AR29" i="11"/>
  <c r="AQ29" i="11"/>
  <c r="AP29" i="11"/>
  <c r="R29" i="11"/>
  <c r="Q29" i="11"/>
  <c r="P29" i="11"/>
  <c r="AR28" i="11"/>
  <c r="AQ28" i="11"/>
  <c r="AP28" i="11"/>
  <c r="R28" i="11"/>
  <c r="Q28" i="11"/>
  <c r="P28" i="11"/>
  <c r="AR27" i="11"/>
  <c r="AQ27" i="11"/>
  <c r="AP27" i="11"/>
  <c r="R27" i="11"/>
  <c r="Q27" i="11"/>
  <c r="P27" i="11"/>
  <c r="AR26" i="11"/>
  <c r="AQ26" i="11"/>
  <c r="AP26" i="11"/>
  <c r="R26" i="11"/>
  <c r="Q26" i="11"/>
  <c r="P26" i="11"/>
  <c r="AR25" i="11"/>
  <c r="AQ25" i="11"/>
  <c r="AP25" i="11"/>
  <c r="R25" i="11"/>
  <c r="Q25" i="11"/>
  <c r="P25" i="11"/>
  <c r="AR24" i="11"/>
  <c r="AQ24" i="11"/>
  <c r="AP24" i="11"/>
  <c r="R24" i="11"/>
  <c r="Q24" i="11"/>
  <c r="P24" i="11"/>
  <c r="AR23" i="11"/>
  <c r="AQ23" i="11"/>
  <c r="AP23" i="11"/>
  <c r="R23" i="11"/>
  <c r="Q23" i="11"/>
  <c r="P23" i="11"/>
  <c r="AR22" i="11"/>
  <c r="AQ22" i="11"/>
  <c r="AP22" i="11"/>
  <c r="R22" i="11"/>
  <c r="Q22" i="11"/>
  <c r="P22" i="11"/>
  <c r="AR21" i="11"/>
  <c r="AQ21" i="11"/>
  <c r="AP21" i="11"/>
  <c r="R21" i="11"/>
  <c r="Q21" i="11"/>
  <c r="P21" i="11"/>
  <c r="AR20" i="11"/>
  <c r="AQ20" i="11"/>
  <c r="AP20" i="11"/>
  <c r="R20" i="11"/>
  <c r="Q20" i="11"/>
  <c r="P20" i="11"/>
  <c r="AR19" i="11"/>
  <c r="AQ19" i="11"/>
  <c r="AP19" i="11"/>
  <c r="R19" i="11"/>
  <c r="Q19" i="11"/>
  <c r="P19" i="11"/>
  <c r="AR18" i="11"/>
  <c r="AQ18" i="11"/>
  <c r="AP18" i="11"/>
  <c r="R18" i="11"/>
  <c r="Q18" i="11"/>
  <c r="P18" i="11"/>
  <c r="AR17" i="11"/>
  <c r="AQ17" i="11"/>
  <c r="AP17" i="11"/>
  <c r="R17" i="11"/>
  <c r="Q17" i="11"/>
  <c r="P17" i="11"/>
  <c r="AR16" i="11"/>
  <c r="AQ16" i="11"/>
  <c r="AP16" i="11"/>
  <c r="R16" i="11"/>
  <c r="Q16" i="11"/>
  <c r="P16" i="11"/>
  <c r="AR15" i="11"/>
  <c r="AQ15" i="11"/>
  <c r="AP15" i="11"/>
  <c r="R15" i="11"/>
  <c r="Q15" i="11"/>
  <c r="P15" i="11"/>
  <c r="AR14" i="11"/>
  <c r="AQ14" i="11"/>
  <c r="AP14" i="11"/>
  <c r="R14" i="11"/>
  <c r="Q14" i="11"/>
  <c r="P14" i="11"/>
  <c r="AR13" i="11"/>
  <c r="AQ13" i="11"/>
  <c r="AP13" i="11"/>
  <c r="R13" i="11"/>
  <c r="Q13" i="11"/>
  <c r="P13" i="11"/>
  <c r="AR12" i="11"/>
  <c r="AQ12" i="11"/>
  <c r="AP12" i="11"/>
  <c r="R12" i="11"/>
  <c r="Q12" i="11"/>
  <c r="P12" i="11"/>
  <c r="AR11" i="11"/>
  <c r="AQ11" i="11"/>
  <c r="AP11" i="11"/>
  <c r="R11" i="11"/>
  <c r="Q11" i="11"/>
  <c r="P11" i="11"/>
  <c r="AR59" i="10"/>
  <c r="AQ59" i="10"/>
  <c r="AP59" i="10"/>
  <c r="AR58" i="10"/>
  <c r="AQ58" i="10"/>
  <c r="AP58" i="10"/>
  <c r="AR57" i="10"/>
  <c r="AQ57" i="10"/>
  <c r="AP57" i="10"/>
  <c r="R57" i="10"/>
  <c r="Q57" i="10"/>
  <c r="P57" i="10"/>
  <c r="AR56" i="10"/>
  <c r="AQ56" i="10"/>
  <c r="AP56" i="10"/>
  <c r="R56" i="10"/>
  <c r="Q56" i="10"/>
  <c r="P56" i="10"/>
  <c r="AR55" i="10"/>
  <c r="AQ55" i="10"/>
  <c r="AP55" i="10"/>
  <c r="R55" i="10"/>
  <c r="Q55" i="10"/>
  <c r="P55" i="10"/>
  <c r="AR54" i="10"/>
  <c r="AQ54" i="10"/>
  <c r="AP54" i="10"/>
  <c r="R54" i="10"/>
  <c r="Q54" i="10"/>
  <c r="P54" i="10"/>
  <c r="AR53" i="10"/>
  <c r="AQ53" i="10"/>
  <c r="AP53" i="10"/>
  <c r="R53" i="10"/>
  <c r="Q53" i="10"/>
  <c r="P53" i="10"/>
  <c r="AR52" i="10"/>
  <c r="AQ52" i="10"/>
  <c r="AP52" i="10"/>
  <c r="R52" i="10"/>
  <c r="Q52" i="10"/>
  <c r="P52" i="10"/>
  <c r="AR51" i="10"/>
  <c r="AQ51" i="10"/>
  <c r="AP51" i="10"/>
  <c r="R51" i="10"/>
  <c r="Q51" i="10"/>
  <c r="P51" i="10"/>
  <c r="AR50" i="10"/>
  <c r="AQ50" i="10"/>
  <c r="AP50" i="10"/>
  <c r="R50" i="10"/>
  <c r="Q50" i="10"/>
  <c r="P50" i="10"/>
  <c r="AR49" i="10"/>
  <c r="AQ49" i="10"/>
  <c r="AP49" i="10"/>
  <c r="R49" i="10"/>
  <c r="Q49" i="10"/>
  <c r="P49" i="10"/>
  <c r="AR48" i="10"/>
  <c r="AQ48" i="10"/>
  <c r="AP48" i="10"/>
  <c r="R48" i="10"/>
  <c r="Q48" i="10"/>
  <c r="P48" i="10"/>
  <c r="AR47" i="10"/>
  <c r="AQ47" i="10"/>
  <c r="AP47" i="10"/>
  <c r="R47" i="10"/>
  <c r="Q47" i="10"/>
  <c r="P47" i="10"/>
  <c r="AR46" i="10"/>
  <c r="AQ46" i="10"/>
  <c r="AP46" i="10"/>
  <c r="R46" i="10"/>
  <c r="Q46" i="10"/>
  <c r="P46" i="10"/>
  <c r="AR45" i="10"/>
  <c r="AQ45" i="10"/>
  <c r="AP45" i="10"/>
  <c r="R45" i="10"/>
  <c r="Q45" i="10"/>
  <c r="P45" i="10"/>
  <c r="AR44" i="10"/>
  <c r="AQ44" i="10"/>
  <c r="AP44" i="10"/>
  <c r="R44" i="10"/>
  <c r="Q44" i="10"/>
  <c r="P44" i="10"/>
  <c r="AR43" i="10"/>
  <c r="AQ43" i="10"/>
  <c r="AP43" i="10"/>
  <c r="R43" i="10"/>
  <c r="Q43" i="10"/>
  <c r="P43" i="10"/>
  <c r="AR42" i="10"/>
  <c r="AQ42" i="10"/>
  <c r="AP42" i="10"/>
  <c r="R42" i="10"/>
  <c r="Q42" i="10"/>
  <c r="P42" i="10"/>
  <c r="AR41" i="10"/>
  <c r="AQ41" i="10"/>
  <c r="AP41" i="10"/>
  <c r="R41" i="10"/>
  <c r="Q41" i="10"/>
  <c r="P41" i="10"/>
  <c r="AR40" i="10"/>
  <c r="AQ40" i="10"/>
  <c r="AP40" i="10"/>
  <c r="R40" i="10"/>
  <c r="Q40" i="10"/>
  <c r="P40" i="10"/>
  <c r="AR39" i="10"/>
  <c r="AQ39" i="10"/>
  <c r="AP39" i="10"/>
  <c r="R39" i="10"/>
  <c r="Q39" i="10"/>
  <c r="P39" i="10"/>
  <c r="AR38" i="10"/>
  <c r="AQ38" i="10"/>
  <c r="AP38" i="10"/>
  <c r="R38" i="10"/>
  <c r="Q38" i="10"/>
  <c r="P38" i="10"/>
  <c r="AR37" i="10"/>
  <c r="AQ37" i="10"/>
  <c r="AP37" i="10"/>
  <c r="R37" i="10"/>
  <c r="Q37" i="10"/>
  <c r="P37" i="10"/>
  <c r="AR36" i="10"/>
  <c r="AQ36" i="10"/>
  <c r="AP36" i="10"/>
  <c r="R36" i="10"/>
  <c r="Q36" i="10"/>
  <c r="P36" i="10"/>
  <c r="AR35" i="10"/>
  <c r="AQ35" i="10"/>
  <c r="AP35" i="10"/>
  <c r="R35" i="10"/>
  <c r="Q35" i="10"/>
  <c r="P35" i="10"/>
  <c r="AR34" i="10"/>
  <c r="AQ34" i="10"/>
  <c r="AP34" i="10"/>
  <c r="R34" i="10"/>
  <c r="Q34" i="10"/>
  <c r="P34" i="10"/>
  <c r="AR33" i="10"/>
  <c r="AQ33" i="10"/>
  <c r="AP33" i="10"/>
  <c r="R33" i="10"/>
  <c r="Q33" i="10"/>
  <c r="P33" i="10"/>
  <c r="AR32" i="10"/>
  <c r="AQ32" i="10"/>
  <c r="AP32" i="10"/>
  <c r="R32" i="10"/>
  <c r="Q32" i="10"/>
  <c r="P32" i="10"/>
  <c r="AR31" i="10"/>
  <c r="AQ31" i="10"/>
  <c r="AP31" i="10"/>
  <c r="R31" i="10"/>
  <c r="Q31" i="10"/>
  <c r="P31" i="10"/>
  <c r="AR30" i="10"/>
  <c r="AQ30" i="10"/>
  <c r="AP30" i="10"/>
  <c r="R30" i="10"/>
  <c r="Q30" i="10"/>
  <c r="P30" i="10"/>
  <c r="AR29" i="10"/>
  <c r="AQ29" i="10"/>
  <c r="AP29" i="10"/>
  <c r="R29" i="10"/>
  <c r="Q29" i="10"/>
  <c r="P29" i="10"/>
  <c r="AR28" i="10"/>
  <c r="AQ28" i="10"/>
  <c r="AP28" i="10"/>
  <c r="R28" i="10"/>
  <c r="Q28" i="10"/>
  <c r="P28" i="10"/>
  <c r="AR27" i="10"/>
  <c r="AQ27" i="10"/>
  <c r="AP27" i="10"/>
  <c r="R27" i="10"/>
  <c r="Q27" i="10"/>
  <c r="P27" i="10"/>
  <c r="AR26" i="10"/>
  <c r="AQ26" i="10"/>
  <c r="AP26" i="10"/>
  <c r="R26" i="10"/>
  <c r="Q26" i="10"/>
  <c r="P26" i="10"/>
  <c r="AR25" i="10"/>
  <c r="AQ25" i="10"/>
  <c r="AP25" i="10"/>
  <c r="R25" i="10"/>
  <c r="Q25" i="10"/>
  <c r="P25" i="10"/>
  <c r="AR24" i="10"/>
  <c r="AQ24" i="10"/>
  <c r="AP24" i="10"/>
  <c r="R24" i="10"/>
  <c r="Q24" i="10"/>
  <c r="P24" i="10"/>
  <c r="AR23" i="10"/>
  <c r="AQ23" i="10"/>
  <c r="AP23" i="10"/>
  <c r="R23" i="10"/>
  <c r="Q23" i="10"/>
  <c r="P23" i="10"/>
  <c r="AR22" i="10"/>
  <c r="AQ22" i="10"/>
  <c r="AP22" i="10"/>
  <c r="R22" i="10"/>
  <c r="Q22" i="10"/>
  <c r="P22" i="10"/>
  <c r="AR21" i="10"/>
  <c r="AQ21" i="10"/>
  <c r="AP21" i="10"/>
  <c r="R21" i="10"/>
  <c r="Q21" i="10"/>
  <c r="P21" i="10"/>
  <c r="AR20" i="10"/>
  <c r="AQ20" i="10"/>
  <c r="AP20" i="10"/>
  <c r="R20" i="10"/>
  <c r="Q20" i="10"/>
  <c r="P20" i="10"/>
  <c r="AR19" i="10"/>
  <c r="AQ19" i="10"/>
  <c r="AP19" i="10"/>
  <c r="R19" i="10"/>
  <c r="Q19" i="10"/>
  <c r="P19" i="10"/>
  <c r="AR18" i="10"/>
  <c r="AQ18" i="10"/>
  <c r="AP18" i="10"/>
  <c r="R18" i="10"/>
  <c r="Q18" i="10"/>
  <c r="P18" i="10"/>
  <c r="AR17" i="10"/>
  <c r="AQ17" i="10"/>
  <c r="AP17" i="10"/>
  <c r="R17" i="10"/>
  <c r="Q17" i="10"/>
  <c r="P17" i="10"/>
  <c r="AR16" i="10"/>
  <c r="AQ16" i="10"/>
  <c r="AP16" i="10"/>
  <c r="R16" i="10"/>
  <c r="Q16" i="10"/>
  <c r="P16" i="10"/>
  <c r="AR15" i="10"/>
  <c r="AQ15" i="10"/>
  <c r="AP15" i="10"/>
  <c r="R15" i="10"/>
  <c r="Q15" i="10"/>
  <c r="P15" i="10"/>
  <c r="AR14" i="10"/>
  <c r="AQ14" i="10"/>
  <c r="AP14" i="10"/>
  <c r="R14" i="10"/>
  <c r="Q14" i="10"/>
  <c r="P14" i="10"/>
  <c r="AR13" i="10"/>
  <c r="AQ13" i="10"/>
  <c r="AP13" i="10"/>
  <c r="R13" i="10"/>
  <c r="Q13" i="10"/>
  <c r="P13" i="10"/>
  <c r="AR12" i="10"/>
  <c r="AQ12" i="10"/>
  <c r="AP12" i="10"/>
  <c r="R12" i="10"/>
  <c r="Q12" i="10"/>
  <c r="P12" i="10"/>
  <c r="AR11" i="10"/>
  <c r="AQ11" i="10"/>
  <c r="AP11" i="10"/>
  <c r="R11" i="10"/>
  <c r="Q11" i="10"/>
  <c r="P11" i="10"/>
  <c r="AR59" i="9"/>
  <c r="AQ59" i="9"/>
  <c r="AP59" i="9"/>
  <c r="AR58" i="9"/>
  <c r="AQ58" i="9"/>
  <c r="AP58" i="9"/>
  <c r="AR57" i="9"/>
  <c r="AQ57" i="9"/>
  <c r="AP57" i="9"/>
  <c r="R57" i="9"/>
  <c r="Q57" i="9"/>
  <c r="P57" i="9"/>
  <c r="AR56" i="9"/>
  <c r="AQ56" i="9"/>
  <c r="AP56" i="9"/>
  <c r="R56" i="9"/>
  <c r="Q56" i="9"/>
  <c r="P56" i="9"/>
  <c r="AR55" i="9"/>
  <c r="AQ55" i="9"/>
  <c r="AP55" i="9"/>
  <c r="R55" i="9"/>
  <c r="Q55" i="9"/>
  <c r="P55" i="9"/>
  <c r="AR54" i="9"/>
  <c r="AQ54" i="9"/>
  <c r="AP54" i="9"/>
  <c r="R54" i="9"/>
  <c r="Q54" i="9"/>
  <c r="P54" i="9"/>
  <c r="AR53" i="9"/>
  <c r="AQ53" i="9"/>
  <c r="AP53" i="9"/>
  <c r="R53" i="9"/>
  <c r="Q53" i="9"/>
  <c r="P53" i="9"/>
  <c r="AR52" i="9"/>
  <c r="AQ52" i="9"/>
  <c r="AP52" i="9"/>
  <c r="R52" i="9"/>
  <c r="Q52" i="9"/>
  <c r="P52" i="9"/>
  <c r="AR51" i="9"/>
  <c r="AQ51" i="9"/>
  <c r="AP51" i="9"/>
  <c r="R51" i="9"/>
  <c r="Q51" i="9"/>
  <c r="P51" i="9"/>
  <c r="AR50" i="9"/>
  <c r="AQ50" i="9"/>
  <c r="AP50" i="9"/>
  <c r="R50" i="9"/>
  <c r="Q50" i="9"/>
  <c r="P50" i="9"/>
  <c r="AR49" i="9"/>
  <c r="AQ49" i="9"/>
  <c r="AP49" i="9"/>
  <c r="R49" i="9"/>
  <c r="Q49" i="9"/>
  <c r="P49" i="9"/>
  <c r="AR48" i="9"/>
  <c r="AQ48" i="9"/>
  <c r="AP48" i="9"/>
  <c r="R48" i="9"/>
  <c r="Q48" i="9"/>
  <c r="P48" i="9"/>
  <c r="AR47" i="9"/>
  <c r="AQ47" i="9"/>
  <c r="AP47" i="9"/>
  <c r="R47" i="9"/>
  <c r="Q47" i="9"/>
  <c r="P47" i="9"/>
  <c r="AR46" i="9"/>
  <c r="AQ46" i="9"/>
  <c r="AP46" i="9"/>
  <c r="R46" i="9"/>
  <c r="Q46" i="9"/>
  <c r="P46" i="9"/>
  <c r="AR45" i="9"/>
  <c r="AQ45" i="9"/>
  <c r="AP45" i="9"/>
  <c r="R45" i="9"/>
  <c r="Q45" i="9"/>
  <c r="P45" i="9"/>
  <c r="AR44" i="9"/>
  <c r="AQ44" i="9"/>
  <c r="AP44" i="9"/>
  <c r="R44" i="9"/>
  <c r="Q44" i="9"/>
  <c r="P44" i="9"/>
  <c r="AR43" i="9"/>
  <c r="AQ43" i="9"/>
  <c r="AP43" i="9"/>
  <c r="R43" i="9"/>
  <c r="Q43" i="9"/>
  <c r="P43" i="9"/>
  <c r="AR42" i="9"/>
  <c r="AQ42" i="9"/>
  <c r="AP42" i="9"/>
  <c r="R42" i="9"/>
  <c r="Q42" i="9"/>
  <c r="P42" i="9"/>
  <c r="AR41" i="9"/>
  <c r="AQ41" i="9"/>
  <c r="AP41" i="9"/>
  <c r="R41" i="9"/>
  <c r="Q41" i="9"/>
  <c r="P41" i="9"/>
  <c r="AR40" i="9"/>
  <c r="AQ40" i="9"/>
  <c r="AP40" i="9"/>
  <c r="R40" i="9"/>
  <c r="Q40" i="9"/>
  <c r="P40" i="9"/>
  <c r="AR39" i="9"/>
  <c r="AQ39" i="9"/>
  <c r="AP39" i="9"/>
  <c r="R39" i="9"/>
  <c r="Q39" i="9"/>
  <c r="P39" i="9"/>
  <c r="AR38" i="9"/>
  <c r="AQ38" i="9"/>
  <c r="AP38" i="9"/>
  <c r="R38" i="9"/>
  <c r="Q38" i="9"/>
  <c r="P38" i="9"/>
  <c r="AR37" i="9"/>
  <c r="AQ37" i="9"/>
  <c r="AP37" i="9"/>
  <c r="R37" i="9"/>
  <c r="Q37" i="9"/>
  <c r="P37" i="9"/>
  <c r="AR36" i="9"/>
  <c r="AQ36" i="9"/>
  <c r="AP36" i="9"/>
  <c r="R36" i="9"/>
  <c r="Q36" i="9"/>
  <c r="P36" i="9"/>
  <c r="AR35" i="9"/>
  <c r="AQ35" i="9"/>
  <c r="AP35" i="9"/>
  <c r="R35" i="9"/>
  <c r="Q35" i="9"/>
  <c r="P35" i="9"/>
  <c r="AR34" i="9"/>
  <c r="AQ34" i="9"/>
  <c r="AP34" i="9"/>
  <c r="R34" i="9"/>
  <c r="Q34" i="9"/>
  <c r="P34" i="9"/>
  <c r="AR33" i="9"/>
  <c r="AQ33" i="9"/>
  <c r="AP33" i="9"/>
  <c r="R33" i="9"/>
  <c r="Q33" i="9"/>
  <c r="P33" i="9"/>
  <c r="AR32" i="9"/>
  <c r="AQ32" i="9"/>
  <c r="AP32" i="9"/>
  <c r="R32" i="9"/>
  <c r="Q32" i="9"/>
  <c r="P32" i="9"/>
  <c r="AR31" i="9"/>
  <c r="AQ31" i="9"/>
  <c r="AP31" i="9"/>
  <c r="R31" i="9"/>
  <c r="Q31" i="9"/>
  <c r="P31" i="9"/>
  <c r="AR30" i="9"/>
  <c r="AQ30" i="9"/>
  <c r="AP30" i="9"/>
  <c r="R30" i="9"/>
  <c r="Q30" i="9"/>
  <c r="P30" i="9"/>
  <c r="AR29" i="9"/>
  <c r="AQ29" i="9"/>
  <c r="AP29" i="9"/>
  <c r="R29" i="9"/>
  <c r="Q29" i="9"/>
  <c r="P29" i="9"/>
  <c r="AR28" i="9"/>
  <c r="AQ28" i="9"/>
  <c r="AP28" i="9"/>
  <c r="R28" i="9"/>
  <c r="Q28" i="9"/>
  <c r="P28" i="9"/>
  <c r="AR27" i="9"/>
  <c r="AQ27" i="9"/>
  <c r="AP27" i="9"/>
  <c r="R27" i="9"/>
  <c r="Q27" i="9"/>
  <c r="P27" i="9"/>
  <c r="AR26" i="9"/>
  <c r="AQ26" i="9"/>
  <c r="AP26" i="9"/>
  <c r="R26" i="9"/>
  <c r="Q26" i="9"/>
  <c r="P26" i="9"/>
  <c r="AR25" i="9"/>
  <c r="AQ25" i="9"/>
  <c r="AP25" i="9"/>
  <c r="R25" i="9"/>
  <c r="Q25" i="9"/>
  <c r="P25" i="9"/>
  <c r="AR24" i="9"/>
  <c r="AQ24" i="9"/>
  <c r="AP24" i="9"/>
  <c r="R24" i="9"/>
  <c r="Q24" i="9"/>
  <c r="P24" i="9"/>
  <c r="AR23" i="9"/>
  <c r="AQ23" i="9"/>
  <c r="AP23" i="9"/>
  <c r="R23" i="9"/>
  <c r="Q23" i="9"/>
  <c r="P23" i="9"/>
  <c r="AR22" i="9"/>
  <c r="AQ22" i="9"/>
  <c r="AP22" i="9"/>
  <c r="R22" i="9"/>
  <c r="Q22" i="9"/>
  <c r="P22" i="9"/>
  <c r="AR21" i="9"/>
  <c r="AQ21" i="9"/>
  <c r="AP21" i="9"/>
  <c r="R21" i="9"/>
  <c r="Q21" i="9"/>
  <c r="P21" i="9"/>
  <c r="AR20" i="9"/>
  <c r="AQ20" i="9"/>
  <c r="AP20" i="9"/>
  <c r="R20" i="9"/>
  <c r="Q20" i="9"/>
  <c r="P20" i="9"/>
  <c r="AR19" i="9"/>
  <c r="AQ19" i="9"/>
  <c r="AP19" i="9"/>
  <c r="R19" i="9"/>
  <c r="Q19" i="9"/>
  <c r="P19" i="9"/>
  <c r="AR18" i="9"/>
  <c r="AQ18" i="9"/>
  <c r="AP18" i="9"/>
  <c r="R18" i="9"/>
  <c r="Q18" i="9"/>
  <c r="P18" i="9"/>
  <c r="AR17" i="9"/>
  <c r="AQ17" i="9"/>
  <c r="AP17" i="9"/>
  <c r="R17" i="9"/>
  <c r="Q17" i="9"/>
  <c r="P17" i="9"/>
  <c r="AR16" i="9"/>
  <c r="AQ16" i="9"/>
  <c r="AP16" i="9"/>
  <c r="R16" i="9"/>
  <c r="Q16" i="9"/>
  <c r="P16" i="9"/>
  <c r="AR15" i="9"/>
  <c r="AQ15" i="9"/>
  <c r="AP15" i="9"/>
  <c r="R15" i="9"/>
  <c r="Q15" i="9"/>
  <c r="P15" i="9"/>
  <c r="AR14" i="9"/>
  <c r="AQ14" i="9"/>
  <c r="AP14" i="9"/>
  <c r="R14" i="9"/>
  <c r="Q14" i="9"/>
  <c r="P14" i="9"/>
  <c r="AR13" i="9"/>
  <c r="AQ13" i="9"/>
  <c r="AP13" i="9"/>
  <c r="R13" i="9"/>
  <c r="Q13" i="9"/>
  <c r="P13" i="9"/>
  <c r="AR12" i="9"/>
  <c r="AQ12" i="9"/>
  <c r="AP12" i="9"/>
  <c r="R12" i="9"/>
  <c r="Q12" i="9"/>
  <c r="P12" i="9"/>
  <c r="AR11" i="9"/>
  <c r="AQ11" i="9"/>
  <c r="AP11" i="9"/>
  <c r="R11" i="9"/>
  <c r="Q11" i="9"/>
  <c r="P11" i="9"/>
  <c r="AP58" i="8"/>
  <c r="AQ58" i="8"/>
  <c r="AR58" i="8"/>
  <c r="AP59" i="8"/>
  <c r="AQ59" i="8"/>
  <c r="AR59" i="8"/>
  <c r="AR57" i="8"/>
  <c r="AQ57" i="8"/>
  <c r="AP57" i="8"/>
  <c r="R57" i="8"/>
  <c r="Q57" i="8"/>
  <c r="P57" i="8"/>
  <c r="AR56" i="8"/>
  <c r="AQ56" i="8"/>
  <c r="AP56" i="8"/>
  <c r="R56" i="8"/>
  <c r="Q56" i="8"/>
  <c r="P56" i="8"/>
  <c r="AR55" i="8"/>
  <c r="AQ55" i="8"/>
  <c r="AP55" i="8"/>
  <c r="R55" i="8"/>
  <c r="Q55" i="8"/>
  <c r="P55" i="8"/>
  <c r="AR54" i="8"/>
  <c r="AQ54" i="8"/>
  <c r="AP54" i="8"/>
  <c r="R54" i="8"/>
  <c r="Q54" i="8"/>
  <c r="P54" i="8"/>
  <c r="AR53" i="8"/>
  <c r="AQ53" i="8"/>
  <c r="AP53" i="8"/>
  <c r="R53" i="8"/>
  <c r="Q53" i="8"/>
  <c r="P53" i="8"/>
  <c r="AR52" i="8"/>
  <c r="AQ52" i="8"/>
  <c r="AP52" i="8"/>
  <c r="R52" i="8"/>
  <c r="Q52" i="8"/>
  <c r="P52" i="8"/>
  <c r="AR51" i="8"/>
  <c r="AQ51" i="8"/>
  <c r="AP51" i="8"/>
  <c r="R51" i="8"/>
  <c r="Q51" i="8"/>
  <c r="P51" i="8"/>
  <c r="AR50" i="8"/>
  <c r="AQ50" i="8"/>
  <c r="AP50" i="8"/>
  <c r="R50" i="8"/>
  <c r="Q50" i="8"/>
  <c r="P50" i="8"/>
  <c r="AR49" i="8"/>
  <c r="AQ49" i="8"/>
  <c r="AP49" i="8"/>
  <c r="R49" i="8"/>
  <c r="Q49" i="8"/>
  <c r="P49" i="8"/>
  <c r="AR48" i="8"/>
  <c r="AQ48" i="8"/>
  <c r="AP48" i="8"/>
  <c r="R48" i="8"/>
  <c r="Q48" i="8"/>
  <c r="P48" i="8"/>
  <c r="AR47" i="8"/>
  <c r="AQ47" i="8"/>
  <c r="AP47" i="8"/>
  <c r="R47" i="8"/>
  <c r="Q47" i="8"/>
  <c r="P47" i="8"/>
  <c r="AR46" i="8"/>
  <c r="AQ46" i="8"/>
  <c r="AP46" i="8"/>
  <c r="R46" i="8"/>
  <c r="Q46" i="8"/>
  <c r="P46" i="8"/>
  <c r="AR45" i="8"/>
  <c r="AQ45" i="8"/>
  <c r="AP45" i="8"/>
  <c r="R45" i="8"/>
  <c r="Q45" i="8"/>
  <c r="P45" i="8"/>
  <c r="AR44" i="8"/>
  <c r="AQ44" i="8"/>
  <c r="AP44" i="8"/>
  <c r="R44" i="8"/>
  <c r="Q44" i="8"/>
  <c r="P44" i="8"/>
  <c r="AR43" i="8"/>
  <c r="AQ43" i="8"/>
  <c r="AP43" i="8"/>
  <c r="R43" i="8"/>
  <c r="Q43" i="8"/>
  <c r="P43" i="8"/>
  <c r="AR42" i="8"/>
  <c r="AQ42" i="8"/>
  <c r="AP42" i="8"/>
  <c r="R42" i="8"/>
  <c r="Q42" i="8"/>
  <c r="P42" i="8"/>
  <c r="AR41" i="8"/>
  <c r="AQ41" i="8"/>
  <c r="AP41" i="8"/>
  <c r="R41" i="8"/>
  <c r="Q41" i="8"/>
  <c r="P41" i="8"/>
  <c r="AR40" i="8"/>
  <c r="AQ40" i="8"/>
  <c r="AP40" i="8"/>
  <c r="R40" i="8"/>
  <c r="Q40" i="8"/>
  <c r="P40" i="8"/>
  <c r="AR39" i="8"/>
  <c r="AQ39" i="8"/>
  <c r="AP39" i="8"/>
  <c r="R39" i="8"/>
  <c r="Q39" i="8"/>
  <c r="P39" i="8"/>
  <c r="AR38" i="8"/>
  <c r="AQ38" i="8"/>
  <c r="AP38" i="8"/>
  <c r="R38" i="8"/>
  <c r="Q38" i="8"/>
  <c r="P38" i="8"/>
  <c r="AR37" i="8"/>
  <c r="AQ37" i="8"/>
  <c r="AP37" i="8"/>
  <c r="R37" i="8"/>
  <c r="Q37" i="8"/>
  <c r="P37" i="8"/>
  <c r="AR36" i="8"/>
  <c r="AQ36" i="8"/>
  <c r="AP36" i="8"/>
  <c r="R36" i="8"/>
  <c r="Q36" i="8"/>
  <c r="P36" i="8"/>
  <c r="AR35" i="8"/>
  <c r="AQ35" i="8"/>
  <c r="AP35" i="8"/>
  <c r="R35" i="8"/>
  <c r="Q35" i="8"/>
  <c r="P35" i="8"/>
  <c r="AR34" i="8"/>
  <c r="AQ34" i="8"/>
  <c r="AP34" i="8"/>
  <c r="R34" i="8"/>
  <c r="Q34" i="8"/>
  <c r="P34" i="8"/>
  <c r="AR33" i="8"/>
  <c r="AQ33" i="8"/>
  <c r="AP33" i="8"/>
  <c r="R33" i="8"/>
  <c r="Q33" i="8"/>
  <c r="P33" i="8"/>
  <c r="AR32" i="8"/>
  <c r="AQ32" i="8"/>
  <c r="AP32" i="8"/>
  <c r="R32" i="8"/>
  <c r="Q32" i="8"/>
  <c r="P32" i="8"/>
  <c r="AR31" i="8"/>
  <c r="AQ31" i="8"/>
  <c r="AP31" i="8"/>
  <c r="R31" i="8"/>
  <c r="Q31" i="8"/>
  <c r="P31" i="8"/>
  <c r="AR30" i="8"/>
  <c r="AQ30" i="8"/>
  <c r="AP30" i="8"/>
  <c r="R30" i="8"/>
  <c r="Q30" i="8"/>
  <c r="P30" i="8"/>
  <c r="AR29" i="8"/>
  <c r="AQ29" i="8"/>
  <c r="AP29" i="8"/>
  <c r="R29" i="8"/>
  <c r="Q29" i="8"/>
  <c r="P29" i="8"/>
  <c r="AR28" i="8"/>
  <c r="AQ28" i="8"/>
  <c r="AP28" i="8"/>
  <c r="R28" i="8"/>
  <c r="Q28" i="8"/>
  <c r="P28" i="8"/>
  <c r="AR27" i="8"/>
  <c r="AQ27" i="8"/>
  <c r="AP27" i="8"/>
  <c r="R27" i="8"/>
  <c r="Q27" i="8"/>
  <c r="P27" i="8"/>
  <c r="AR26" i="8"/>
  <c r="AQ26" i="8"/>
  <c r="AP26" i="8"/>
  <c r="R26" i="8"/>
  <c r="Q26" i="8"/>
  <c r="P26" i="8"/>
  <c r="AR25" i="8"/>
  <c r="AQ25" i="8"/>
  <c r="AP25" i="8"/>
  <c r="R25" i="8"/>
  <c r="Q25" i="8"/>
  <c r="P25" i="8"/>
  <c r="AR24" i="8"/>
  <c r="AQ24" i="8"/>
  <c r="AP24" i="8"/>
  <c r="R24" i="8"/>
  <c r="Q24" i="8"/>
  <c r="P24" i="8"/>
  <c r="AR23" i="8"/>
  <c r="AQ23" i="8"/>
  <c r="AP23" i="8"/>
  <c r="R23" i="8"/>
  <c r="Q23" i="8"/>
  <c r="P23" i="8"/>
  <c r="AR22" i="8"/>
  <c r="AQ22" i="8"/>
  <c r="AP22" i="8"/>
  <c r="R22" i="8"/>
  <c r="Q22" i="8"/>
  <c r="P22" i="8"/>
  <c r="AR21" i="8"/>
  <c r="AQ21" i="8"/>
  <c r="AP21" i="8"/>
  <c r="R21" i="8"/>
  <c r="Q21" i="8"/>
  <c r="P21" i="8"/>
  <c r="AR20" i="8"/>
  <c r="AQ20" i="8"/>
  <c r="AP20" i="8"/>
  <c r="R20" i="8"/>
  <c r="Q20" i="8"/>
  <c r="P20" i="8"/>
  <c r="AR19" i="8"/>
  <c r="AQ19" i="8"/>
  <c r="AP19" i="8"/>
  <c r="R19" i="8"/>
  <c r="Q19" i="8"/>
  <c r="P19" i="8"/>
  <c r="AR18" i="8"/>
  <c r="AQ18" i="8"/>
  <c r="AP18" i="8"/>
  <c r="R18" i="8"/>
  <c r="Q18" i="8"/>
  <c r="P18" i="8"/>
  <c r="AR17" i="8"/>
  <c r="AQ17" i="8"/>
  <c r="AP17" i="8"/>
  <c r="R17" i="8"/>
  <c r="Q17" i="8"/>
  <c r="P17" i="8"/>
  <c r="AR16" i="8"/>
  <c r="AQ16" i="8"/>
  <c r="AP16" i="8"/>
  <c r="R16" i="8"/>
  <c r="Q16" i="8"/>
  <c r="P16" i="8"/>
  <c r="AR15" i="8"/>
  <c r="AQ15" i="8"/>
  <c r="AP15" i="8"/>
  <c r="R15" i="8"/>
  <c r="Q15" i="8"/>
  <c r="P15" i="8"/>
  <c r="AR14" i="8"/>
  <c r="AQ14" i="8"/>
  <c r="AP14" i="8"/>
  <c r="R14" i="8"/>
  <c r="Q14" i="8"/>
  <c r="P14" i="8"/>
  <c r="AR13" i="8"/>
  <c r="AQ13" i="8"/>
  <c r="AP13" i="8"/>
  <c r="R13" i="8"/>
  <c r="Q13" i="8"/>
  <c r="P13" i="8"/>
  <c r="AR12" i="8"/>
  <c r="AQ12" i="8"/>
  <c r="AP12" i="8"/>
  <c r="R12" i="8"/>
  <c r="Q12" i="8"/>
  <c r="P12" i="8"/>
  <c r="AR11" i="8"/>
  <c r="AQ11" i="8"/>
  <c r="AP11" i="8"/>
  <c r="R11" i="8"/>
  <c r="Q11" i="8"/>
  <c r="P11" i="8"/>
  <c r="AR57" i="7"/>
  <c r="AQ57" i="7"/>
  <c r="AP57" i="7"/>
  <c r="R57" i="7"/>
  <c r="Q57" i="7"/>
  <c r="P57" i="7"/>
  <c r="AR56" i="7"/>
  <c r="AQ56" i="7"/>
  <c r="AP56" i="7"/>
  <c r="R56" i="7"/>
  <c r="Q56" i="7"/>
  <c r="P56" i="7"/>
  <c r="AR55" i="7"/>
  <c r="AQ55" i="7"/>
  <c r="AP55" i="7"/>
  <c r="R55" i="7"/>
  <c r="Q55" i="7"/>
  <c r="P55" i="7"/>
  <c r="AR54" i="7"/>
  <c r="AQ54" i="7"/>
  <c r="AP54" i="7"/>
  <c r="R54" i="7"/>
  <c r="Q54" i="7"/>
  <c r="P54" i="7"/>
  <c r="AR53" i="7"/>
  <c r="AQ53" i="7"/>
  <c r="AP53" i="7"/>
  <c r="R53" i="7"/>
  <c r="Q53" i="7"/>
  <c r="P53" i="7"/>
  <c r="AR52" i="7"/>
  <c r="AQ52" i="7"/>
  <c r="AP52" i="7"/>
  <c r="R52" i="7"/>
  <c r="Q52" i="7"/>
  <c r="P52" i="7"/>
  <c r="AR51" i="7"/>
  <c r="AQ51" i="7"/>
  <c r="AP51" i="7"/>
  <c r="R51" i="7"/>
  <c r="Q51" i="7"/>
  <c r="P51" i="7"/>
  <c r="AR50" i="7"/>
  <c r="AQ50" i="7"/>
  <c r="AP50" i="7"/>
  <c r="R50" i="7"/>
  <c r="Q50" i="7"/>
  <c r="P50" i="7"/>
  <c r="AR49" i="7"/>
  <c r="AQ49" i="7"/>
  <c r="AP49" i="7"/>
  <c r="R49" i="7"/>
  <c r="Q49" i="7"/>
  <c r="P49" i="7"/>
  <c r="AR48" i="7"/>
  <c r="AQ48" i="7"/>
  <c r="AP48" i="7"/>
  <c r="R48" i="7"/>
  <c r="Q48" i="7"/>
  <c r="P48" i="7"/>
  <c r="AR47" i="7"/>
  <c r="AQ47" i="7"/>
  <c r="AP47" i="7"/>
  <c r="R47" i="7"/>
  <c r="Q47" i="7"/>
  <c r="P47" i="7"/>
  <c r="AR46" i="7"/>
  <c r="AQ46" i="7"/>
  <c r="AP46" i="7"/>
  <c r="R46" i="7"/>
  <c r="Q46" i="7"/>
  <c r="P46" i="7"/>
  <c r="AR45" i="7"/>
  <c r="AQ45" i="7"/>
  <c r="AP45" i="7"/>
  <c r="R45" i="7"/>
  <c r="Q45" i="7"/>
  <c r="P45" i="7"/>
  <c r="AR44" i="7"/>
  <c r="AQ44" i="7"/>
  <c r="AP44" i="7"/>
  <c r="R44" i="7"/>
  <c r="Q44" i="7"/>
  <c r="P44" i="7"/>
  <c r="AR43" i="7"/>
  <c r="AQ43" i="7"/>
  <c r="AP43" i="7"/>
  <c r="R43" i="7"/>
  <c r="Q43" i="7"/>
  <c r="P43" i="7"/>
  <c r="AR42" i="7"/>
  <c r="AQ42" i="7"/>
  <c r="AP42" i="7"/>
  <c r="R42" i="7"/>
  <c r="Q42" i="7"/>
  <c r="P42" i="7"/>
  <c r="AR41" i="7"/>
  <c r="AQ41" i="7"/>
  <c r="AP41" i="7"/>
  <c r="R41" i="7"/>
  <c r="Q41" i="7"/>
  <c r="P41" i="7"/>
  <c r="AR40" i="7"/>
  <c r="AQ40" i="7"/>
  <c r="AP40" i="7"/>
  <c r="R40" i="7"/>
  <c r="Q40" i="7"/>
  <c r="P40" i="7"/>
  <c r="AR39" i="7"/>
  <c r="AQ39" i="7"/>
  <c r="AP39" i="7"/>
  <c r="R39" i="7"/>
  <c r="Q39" i="7"/>
  <c r="P39" i="7"/>
  <c r="AR38" i="7"/>
  <c r="AQ38" i="7"/>
  <c r="AP38" i="7"/>
  <c r="R38" i="7"/>
  <c r="Q38" i="7"/>
  <c r="P38" i="7"/>
  <c r="AR37" i="7"/>
  <c r="AQ37" i="7"/>
  <c r="AP37" i="7"/>
  <c r="R37" i="7"/>
  <c r="Q37" i="7"/>
  <c r="P37" i="7"/>
  <c r="AR36" i="7"/>
  <c r="AQ36" i="7"/>
  <c r="AP36" i="7"/>
  <c r="R36" i="7"/>
  <c r="Q36" i="7"/>
  <c r="P36" i="7"/>
  <c r="AR35" i="7"/>
  <c r="AQ35" i="7"/>
  <c r="AP35" i="7"/>
  <c r="R35" i="7"/>
  <c r="Q35" i="7"/>
  <c r="P35" i="7"/>
  <c r="AR34" i="7"/>
  <c r="AQ34" i="7"/>
  <c r="AP34" i="7"/>
  <c r="R34" i="7"/>
  <c r="Q34" i="7"/>
  <c r="P34" i="7"/>
  <c r="AR33" i="7"/>
  <c r="AQ33" i="7"/>
  <c r="AP33" i="7"/>
  <c r="R33" i="7"/>
  <c r="Q33" i="7"/>
  <c r="P33" i="7"/>
  <c r="AR32" i="7"/>
  <c r="AQ32" i="7"/>
  <c r="AP32" i="7"/>
  <c r="R32" i="7"/>
  <c r="Q32" i="7"/>
  <c r="P32" i="7"/>
  <c r="AR31" i="7"/>
  <c r="AQ31" i="7"/>
  <c r="AP31" i="7"/>
  <c r="R31" i="7"/>
  <c r="Q31" i="7"/>
  <c r="P31" i="7"/>
  <c r="AR30" i="7"/>
  <c r="AQ30" i="7"/>
  <c r="AP30" i="7"/>
  <c r="R30" i="7"/>
  <c r="Q30" i="7"/>
  <c r="P30" i="7"/>
  <c r="AR29" i="7"/>
  <c r="AQ29" i="7"/>
  <c r="AP29" i="7"/>
  <c r="R29" i="7"/>
  <c r="Q29" i="7"/>
  <c r="P29" i="7"/>
  <c r="AR28" i="7"/>
  <c r="AQ28" i="7"/>
  <c r="AP28" i="7"/>
  <c r="R28" i="7"/>
  <c r="Q28" i="7"/>
  <c r="P28" i="7"/>
  <c r="AR27" i="7"/>
  <c r="AQ27" i="7"/>
  <c r="AP27" i="7"/>
  <c r="R27" i="7"/>
  <c r="Q27" i="7"/>
  <c r="P27" i="7"/>
  <c r="AR26" i="7"/>
  <c r="AQ26" i="7"/>
  <c r="AP26" i="7"/>
  <c r="R26" i="7"/>
  <c r="Q26" i="7"/>
  <c r="P26" i="7"/>
  <c r="AR25" i="7"/>
  <c r="AQ25" i="7"/>
  <c r="AP25" i="7"/>
  <c r="R25" i="7"/>
  <c r="Q25" i="7"/>
  <c r="P25" i="7"/>
  <c r="AR24" i="7"/>
  <c r="AQ24" i="7"/>
  <c r="AP24" i="7"/>
  <c r="R24" i="7"/>
  <c r="Q24" i="7"/>
  <c r="P24" i="7"/>
  <c r="AR23" i="7"/>
  <c r="AQ23" i="7"/>
  <c r="AP23" i="7"/>
  <c r="R23" i="7"/>
  <c r="Q23" i="7"/>
  <c r="P23" i="7"/>
  <c r="AR22" i="7"/>
  <c r="AQ22" i="7"/>
  <c r="AP22" i="7"/>
  <c r="R22" i="7"/>
  <c r="Q22" i="7"/>
  <c r="P22" i="7"/>
  <c r="AR21" i="7"/>
  <c r="AQ21" i="7"/>
  <c r="AP21" i="7"/>
  <c r="R21" i="7"/>
  <c r="Q21" i="7"/>
  <c r="P21" i="7"/>
  <c r="AR20" i="7"/>
  <c r="AQ20" i="7"/>
  <c r="AP20" i="7"/>
  <c r="R20" i="7"/>
  <c r="Q20" i="7"/>
  <c r="P20" i="7"/>
  <c r="AR19" i="7"/>
  <c r="AQ19" i="7"/>
  <c r="AP19" i="7"/>
  <c r="R19" i="7"/>
  <c r="Q19" i="7"/>
  <c r="P19" i="7"/>
  <c r="AR18" i="7"/>
  <c r="AQ18" i="7"/>
  <c r="AP18" i="7"/>
  <c r="R18" i="7"/>
  <c r="Q18" i="7"/>
  <c r="P18" i="7"/>
  <c r="AR17" i="7"/>
  <c r="AQ17" i="7"/>
  <c r="AP17" i="7"/>
  <c r="R17" i="7"/>
  <c r="Q17" i="7"/>
  <c r="P17" i="7"/>
  <c r="AR16" i="7"/>
  <c r="AQ16" i="7"/>
  <c r="AP16" i="7"/>
  <c r="R16" i="7"/>
  <c r="Q16" i="7"/>
  <c r="P16" i="7"/>
  <c r="AR15" i="7"/>
  <c r="AQ15" i="7"/>
  <c r="AP15" i="7"/>
  <c r="R15" i="7"/>
  <c r="Q15" i="7"/>
  <c r="P15" i="7"/>
  <c r="AR14" i="7"/>
  <c r="AQ14" i="7"/>
  <c r="AP14" i="7"/>
  <c r="R14" i="7"/>
  <c r="Q14" i="7"/>
  <c r="P14" i="7"/>
  <c r="AR13" i="7"/>
  <c r="AQ13" i="7"/>
  <c r="AP13" i="7"/>
  <c r="R13" i="7"/>
  <c r="Q13" i="7"/>
  <c r="P13" i="7"/>
  <c r="AR12" i="7"/>
  <c r="AQ12" i="7"/>
  <c r="AP12" i="7"/>
  <c r="R12" i="7"/>
  <c r="Q12" i="7"/>
  <c r="P12" i="7"/>
  <c r="AR11" i="7"/>
  <c r="AQ11" i="7"/>
  <c r="AP11" i="7"/>
  <c r="R11" i="7"/>
  <c r="Q11" i="7"/>
  <c r="P11" i="7"/>
  <c r="AR57" i="6"/>
  <c r="AQ57" i="6"/>
  <c r="AP57" i="6"/>
  <c r="R57" i="6"/>
  <c r="Q57" i="6"/>
  <c r="P57" i="6"/>
  <c r="AR56" i="6"/>
  <c r="AQ56" i="6"/>
  <c r="AP56" i="6"/>
  <c r="R56" i="6"/>
  <c r="Q56" i="6"/>
  <c r="P56" i="6"/>
  <c r="AR55" i="6"/>
  <c r="AQ55" i="6"/>
  <c r="AP55" i="6"/>
  <c r="R55" i="6"/>
  <c r="Q55" i="6"/>
  <c r="P55" i="6"/>
  <c r="AR54" i="6"/>
  <c r="AQ54" i="6"/>
  <c r="AP54" i="6"/>
  <c r="R54" i="6"/>
  <c r="Q54" i="6"/>
  <c r="P54" i="6"/>
  <c r="AR53" i="6"/>
  <c r="AQ53" i="6"/>
  <c r="AP53" i="6"/>
  <c r="R53" i="6"/>
  <c r="Q53" i="6"/>
  <c r="P53" i="6"/>
  <c r="AR52" i="6"/>
  <c r="AQ52" i="6"/>
  <c r="AP52" i="6"/>
  <c r="R52" i="6"/>
  <c r="Q52" i="6"/>
  <c r="P52" i="6"/>
  <c r="AR51" i="6"/>
  <c r="AQ51" i="6"/>
  <c r="AP51" i="6"/>
  <c r="R51" i="6"/>
  <c r="Q51" i="6"/>
  <c r="P51" i="6"/>
  <c r="AR50" i="6"/>
  <c r="AQ50" i="6"/>
  <c r="AP50" i="6"/>
  <c r="R50" i="6"/>
  <c r="Q50" i="6"/>
  <c r="P50" i="6"/>
  <c r="AR49" i="6"/>
  <c r="AQ49" i="6"/>
  <c r="AP49" i="6"/>
  <c r="R49" i="6"/>
  <c r="Q49" i="6"/>
  <c r="P49" i="6"/>
  <c r="AR48" i="6"/>
  <c r="AQ48" i="6"/>
  <c r="AP48" i="6"/>
  <c r="R48" i="6"/>
  <c r="Q48" i="6"/>
  <c r="P48" i="6"/>
  <c r="AR47" i="6"/>
  <c r="AQ47" i="6"/>
  <c r="AP47" i="6"/>
  <c r="R47" i="6"/>
  <c r="Q47" i="6"/>
  <c r="P47" i="6"/>
  <c r="AR46" i="6"/>
  <c r="AQ46" i="6"/>
  <c r="AP46" i="6"/>
  <c r="R46" i="6"/>
  <c r="Q46" i="6"/>
  <c r="P46" i="6"/>
  <c r="AR45" i="6"/>
  <c r="AQ45" i="6"/>
  <c r="AP45" i="6"/>
  <c r="R45" i="6"/>
  <c r="Q45" i="6"/>
  <c r="P45" i="6"/>
  <c r="AR44" i="6"/>
  <c r="AQ44" i="6"/>
  <c r="AP44" i="6"/>
  <c r="R44" i="6"/>
  <c r="Q44" i="6"/>
  <c r="P44" i="6"/>
  <c r="AR43" i="6"/>
  <c r="AQ43" i="6"/>
  <c r="AP43" i="6"/>
  <c r="R43" i="6"/>
  <c r="Q43" i="6"/>
  <c r="P43" i="6"/>
  <c r="AR42" i="6"/>
  <c r="AQ42" i="6"/>
  <c r="AP42" i="6"/>
  <c r="R42" i="6"/>
  <c r="Q42" i="6"/>
  <c r="P42" i="6"/>
  <c r="AR41" i="6"/>
  <c r="AQ41" i="6"/>
  <c r="AP41" i="6"/>
  <c r="R41" i="6"/>
  <c r="Q41" i="6"/>
  <c r="P41" i="6"/>
  <c r="AR40" i="6"/>
  <c r="AQ40" i="6"/>
  <c r="AP40" i="6"/>
  <c r="R40" i="6"/>
  <c r="Q40" i="6"/>
  <c r="P40" i="6"/>
  <c r="AR39" i="6"/>
  <c r="AQ39" i="6"/>
  <c r="AP39" i="6"/>
  <c r="R39" i="6"/>
  <c r="Q39" i="6"/>
  <c r="P39" i="6"/>
  <c r="AR38" i="6"/>
  <c r="AQ38" i="6"/>
  <c r="AP38" i="6"/>
  <c r="R38" i="6"/>
  <c r="Q38" i="6"/>
  <c r="P38" i="6"/>
  <c r="AR37" i="6"/>
  <c r="AQ37" i="6"/>
  <c r="AP37" i="6"/>
  <c r="R37" i="6"/>
  <c r="Q37" i="6"/>
  <c r="P37" i="6"/>
  <c r="AR36" i="6"/>
  <c r="AQ36" i="6"/>
  <c r="AP36" i="6"/>
  <c r="R36" i="6"/>
  <c r="Q36" i="6"/>
  <c r="P36" i="6"/>
  <c r="AR35" i="6"/>
  <c r="AQ35" i="6"/>
  <c r="AP35" i="6"/>
  <c r="R35" i="6"/>
  <c r="Q35" i="6"/>
  <c r="P35" i="6"/>
  <c r="AR34" i="6"/>
  <c r="AQ34" i="6"/>
  <c r="AP34" i="6"/>
  <c r="R34" i="6"/>
  <c r="Q34" i="6"/>
  <c r="P34" i="6"/>
  <c r="AR33" i="6"/>
  <c r="AQ33" i="6"/>
  <c r="AP33" i="6"/>
  <c r="R33" i="6"/>
  <c r="Q33" i="6"/>
  <c r="P33" i="6"/>
  <c r="AR32" i="6"/>
  <c r="AQ32" i="6"/>
  <c r="AP32" i="6"/>
  <c r="R32" i="6"/>
  <c r="Q32" i="6"/>
  <c r="P32" i="6"/>
  <c r="AR31" i="6"/>
  <c r="AQ31" i="6"/>
  <c r="AP31" i="6"/>
  <c r="R31" i="6"/>
  <c r="Q31" i="6"/>
  <c r="P31" i="6"/>
  <c r="AR30" i="6"/>
  <c r="AQ30" i="6"/>
  <c r="AP30" i="6"/>
  <c r="R30" i="6"/>
  <c r="Q30" i="6"/>
  <c r="P30" i="6"/>
  <c r="AR29" i="6"/>
  <c r="AQ29" i="6"/>
  <c r="AP29" i="6"/>
  <c r="R29" i="6"/>
  <c r="Q29" i="6"/>
  <c r="P29" i="6"/>
  <c r="AR28" i="6"/>
  <c r="AQ28" i="6"/>
  <c r="AP28" i="6"/>
  <c r="R28" i="6"/>
  <c r="Q28" i="6"/>
  <c r="P28" i="6"/>
  <c r="AR27" i="6"/>
  <c r="AQ27" i="6"/>
  <c r="AP27" i="6"/>
  <c r="R27" i="6"/>
  <c r="Q27" i="6"/>
  <c r="P27" i="6"/>
  <c r="AR26" i="6"/>
  <c r="AQ26" i="6"/>
  <c r="AP26" i="6"/>
  <c r="R26" i="6"/>
  <c r="Q26" i="6"/>
  <c r="P26" i="6"/>
  <c r="AR25" i="6"/>
  <c r="AQ25" i="6"/>
  <c r="AP25" i="6"/>
  <c r="R25" i="6"/>
  <c r="Q25" i="6"/>
  <c r="P25" i="6"/>
  <c r="AR24" i="6"/>
  <c r="AQ24" i="6"/>
  <c r="AP24" i="6"/>
  <c r="R24" i="6"/>
  <c r="Q24" i="6"/>
  <c r="P24" i="6"/>
  <c r="AR23" i="6"/>
  <c r="AQ23" i="6"/>
  <c r="AP23" i="6"/>
  <c r="R23" i="6"/>
  <c r="Q23" i="6"/>
  <c r="P23" i="6"/>
  <c r="AR22" i="6"/>
  <c r="AQ22" i="6"/>
  <c r="AP22" i="6"/>
  <c r="R22" i="6"/>
  <c r="Q22" i="6"/>
  <c r="P22" i="6"/>
  <c r="AR21" i="6"/>
  <c r="AQ21" i="6"/>
  <c r="AP21" i="6"/>
  <c r="R21" i="6"/>
  <c r="Q21" i="6"/>
  <c r="P21" i="6"/>
  <c r="AR20" i="6"/>
  <c r="AQ20" i="6"/>
  <c r="AP20" i="6"/>
  <c r="R20" i="6"/>
  <c r="Q20" i="6"/>
  <c r="P20" i="6"/>
  <c r="AR19" i="6"/>
  <c r="AQ19" i="6"/>
  <c r="AP19" i="6"/>
  <c r="R19" i="6"/>
  <c r="Q19" i="6"/>
  <c r="P19" i="6"/>
  <c r="AR18" i="6"/>
  <c r="AQ18" i="6"/>
  <c r="AP18" i="6"/>
  <c r="R18" i="6"/>
  <c r="Q18" i="6"/>
  <c r="P18" i="6"/>
  <c r="AR17" i="6"/>
  <c r="AQ17" i="6"/>
  <c r="AP17" i="6"/>
  <c r="R17" i="6"/>
  <c r="Q17" i="6"/>
  <c r="P17" i="6"/>
  <c r="AR16" i="6"/>
  <c r="AQ16" i="6"/>
  <c r="AP16" i="6"/>
  <c r="R16" i="6"/>
  <c r="Q16" i="6"/>
  <c r="P16" i="6"/>
  <c r="AR15" i="6"/>
  <c r="AQ15" i="6"/>
  <c r="AP15" i="6"/>
  <c r="R15" i="6"/>
  <c r="Q15" i="6"/>
  <c r="P15" i="6"/>
  <c r="AR14" i="6"/>
  <c r="AQ14" i="6"/>
  <c r="AP14" i="6"/>
  <c r="R14" i="6"/>
  <c r="Q14" i="6"/>
  <c r="P14" i="6"/>
  <c r="AR13" i="6"/>
  <c r="AQ13" i="6"/>
  <c r="AP13" i="6"/>
  <c r="R13" i="6"/>
  <c r="Q13" i="6"/>
  <c r="P13" i="6"/>
  <c r="AR12" i="6"/>
  <c r="AQ12" i="6"/>
  <c r="AP12" i="6"/>
  <c r="R12" i="6"/>
  <c r="Q12" i="6"/>
  <c r="P12" i="6"/>
  <c r="AR11" i="6"/>
  <c r="AQ11" i="6"/>
  <c r="AP11" i="6"/>
  <c r="R11" i="6"/>
  <c r="Q11" i="6"/>
  <c r="P11" i="6"/>
  <c r="AR17" i="3"/>
  <c r="AR57" i="4"/>
  <c r="AQ57" i="4"/>
  <c r="AP57" i="4"/>
  <c r="R57" i="4"/>
  <c r="Q57" i="4"/>
  <c r="P57" i="4"/>
  <c r="AR56" i="4"/>
  <c r="AQ56" i="4"/>
  <c r="AP56" i="4"/>
  <c r="R56" i="4"/>
  <c r="Q56" i="4"/>
  <c r="P56" i="4"/>
  <c r="AR55" i="4"/>
  <c r="AQ55" i="4"/>
  <c r="AP55" i="4"/>
  <c r="R55" i="4"/>
  <c r="Q55" i="4"/>
  <c r="P55" i="4"/>
  <c r="AR54" i="4"/>
  <c r="AQ54" i="4"/>
  <c r="AP54" i="4"/>
  <c r="R54" i="4"/>
  <c r="Q54" i="4"/>
  <c r="P54" i="4"/>
  <c r="AR53" i="4"/>
  <c r="AQ53" i="4"/>
  <c r="AP53" i="4"/>
  <c r="R53" i="4"/>
  <c r="Q53" i="4"/>
  <c r="P53" i="4"/>
  <c r="AR52" i="4"/>
  <c r="AQ52" i="4"/>
  <c r="AP52" i="4"/>
  <c r="R52" i="4"/>
  <c r="Q52" i="4"/>
  <c r="P52" i="4"/>
  <c r="AR51" i="4"/>
  <c r="AQ51" i="4"/>
  <c r="AP51" i="4"/>
  <c r="R51" i="4"/>
  <c r="Q51" i="4"/>
  <c r="P51" i="4"/>
  <c r="AR50" i="4"/>
  <c r="AQ50" i="4"/>
  <c r="AP50" i="4"/>
  <c r="R50" i="4"/>
  <c r="Q50" i="4"/>
  <c r="P50" i="4"/>
  <c r="AR49" i="4"/>
  <c r="AQ49" i="4"/>
  <c r="AP49" i="4"/>
  <c r="R49" i="4"/>
  <c r="Q49" i="4"/>
  <c r="P49" i="4"/>
  <c r="AR48" i="4"/>
  <c r="AQ48" i="4"/>
  <c r="AP48" i="4"/>
  <c r="R48" i="4"/>
  <c r="Q48" i="4"/>
  <c r="P48" i="4"/>
  <c r="AR47" i="4"/>
  <c r="AQ47" i="4"/>
  <c r="AP47" i="4"/>
  <c r="R47" i="4"/>
  <c r="Q47" i="4"/>
  <c r="P47" i="4"/>
  <c r="AR46" i="4"/>
  <c r="AQ46" i="4"/>
  <c r="AP46" i="4"/>
  <c r="R46" i="4"/>
  <c r="Q46" i="4"/>
  <c r="P46" i="4"/>
  <c r="AR45" i="4"/>
  <c r="AQ45" i="4"/>
  <c r="AP45" i="4"/>
  <c r="R45" i="4"/>
  <c r="Q45" i="4"/>
  <c r="P45" i="4"/>
  <c r="AR44" i="4"/>
  <c r="AQ44" i="4"/>
  <c r="AP44" i="4"/>
  <c r="R44" i="4"/>
  <c r="Q44" i="4"/>
  <c r="P44" i="4"/>
  <c r="AR43" i="4"/>
  <c r="AQ43" i="4"/>
  <c r="AP43" i="4"/>
  <c r="R43" i="4"/>
  <c r="Q43" i="4"/>
  <c r="P43" i="4"/>
  <c r="AR42" i="4"/>
  <c r="AQ42" i="4"/>
  <c r="AP42" i="4"/>
  <c r="R42" i="4"/>
  <c r="Q42" i="4"/>
  <c r="P42" i="4"/>
  <c r="AR41" i="4"/>
  <c r="AQ41" i="4"/>
  <c r="AP41" i="4"/>
  <c r="R41" i="4"/>
  <c r="Q41" i="4"/>
  <c r="P41" i="4"/>
  <c r="AR40" i="4"/>
  <c r="AQ40" i="4"/>
  <c r="AP40" i="4"/>
  <c r="R40" i="4"/>
  <c r="Q40" i="4"/>
  <c r="P40" i="4"/>
  <c r="AR39" i="4"/>
  <c r="AQ39" i="4"/>
  <c r="AP39" i="4"/>
  <c r="R39" i="4"/>
  <c r="Q39" i="4"/>
  <c r="P39" i="4"/>
  <c r="AR38" i="4"/>
  <c r="AQ38" i="4"/>
  <c r="AP38" i="4"/>
  <c r="R38" i="4"/>
  <c r="Q38" i="4"/>
  <c r="P38" i="4"/>
  <c r="AR37" i="4"/>
  <c r="AQ37" i="4"/>
  <c r="AP37" i="4"/>
  <c r="R37" i="4"/>
  <c r="Q37" i="4"/>
  <c r="P37" i="4"/>
  <c r="AR36" i="4"/>
  <c r="AQ36" i="4"/>
  <c r="AP36" i="4"/>
  <c r="R36" i="4"/>
  <c r="Q36" i="4"/>
  <c r="P36" i="4"/>
  <c r="AR35" i="4"/>
  <c r="AQ35" i="4"/>
  <c r="AP35" i="4"/>
  <c r="R35" i="4"/>
  <c r="Q35" i="4"/>
  <c r="P35" i="4"/>
  <c r="AR34" i="4"/>
  <c r="AQ34" i="4"/>
  <c r="AP34" i="4"/>
  <c r="R34" i="4"/>
  <c r="Q34" i="4"/>
  <c r="P34" i="4"/>
  <c r="AR33" i="4"/>
  <c r="AQ33" i="4"/>
  <c r="AP33" i="4"/>
  <c r="R33" i="4"/>
  <c r="Q33" i="4"/>
  <c r="P33" i="4"/>
  <c r="AR32" i="4"/>
  <c r="AQ32" i="4"/>
  <c r="AP32" i="4"/>
  <c r="R32" i="4"/>
  <c r="Q32" i="4"/>
  <c r="P32" i="4"/>
  <c r="AR31" i="4"/>
  <c r="AQ31" i="4"/>
  <c r="AP31" i="4"/>
  <c r="R31" i="4"/>
  <c r="Q31" i="4"/>
  <c r="P31" i="4"/>
  <c r="AR30" i="4"/>
  <c r="AQ30" i="4"/>
  <c r="AP30" i="4"/>
  <c r="R30" i="4"/>
  <c r="Q30" i="4"/>
  <c r="P30" i="4"/>
  <c r="AR29" i="4"/>
  <c r="AQ29" i="4"/>
  <c r="AP29" i="4"/>
  <c r="R29" i="4"/>
  <c r="Q29" i="4"/>
  <c r="P29" i="4"/>
  <c r="AR28" i="4"/>
  <c r="AQ28" i="4"/>
  <c r="AP28" i="4"/>
  <c r="R28" i="4"/>
  <c r="Q28" i="4"/>
  <c r="P28" i="4"/>
  <c r="AR27" i="4"/>
  <c r="AQ27" i="4"/>
  <c r="AP27" i="4"/>
  <c r="R27" i="4"/>
  <c r="Q27" i="4"/>
  <c r="P27" i="4"/>
  <c r="AR26" i="4"/>
  <c r="AQ26" i="4"/>
  <c r="AP26" i="4"/>
  <c r="R26" i="4"/>
  <c r="Q26" i="4"/>
  <c r="P26" i="4"/>
  <c r="AR25" i="4"/>
  <c r="AQ25" i="4"/>
  <c r="AP25" i="4"/>
  <c r="R25" i="4"/>
  <c r="Q25" i="4"/>
  <c r="P25" i="4"/>
  <c r="AR24" i="4"/>
  <c r="AQ24" i="4"/>
  <c r="AP24" i="4"/>
  <c r="R24" i="4"/>
  <c r="Q24" i="4"/>
  <c r="P24" i="4"/>
  <c r="AR23" i="4"/>
  <c r="AQ23" i="4"/>
  <c r="AP23" i="4"/>
  <c r="R23" i="4"/>
  <c r="Q23" i="4"/>
  <c r="P23" i="4"/>
  <c r="AR22" i="4"/>
  <c r="AQ22" i="4"/>
  <c r="AP22" i="4"/>
  <c r="R22" i="4"/>
  <c r="Q22" i="4"/>
  <c r="P22" i="4"/>
  <c r="AR21" i="4"/>
  <c r="AQ21" i="4"/>
  <c r="AP21" i="4"/>
  <c r="R21" i="4"/>
  <c r="Q21" i="4"/>
  <c r="P21" i="4"/>
  <c r="AR20" i="4"/>
  <c r="AQ20" i="4"/>
  <c r="AP20" i="4"/>
  <c r="R20" i="4"/>
  <c r="Q20" i="4"/>
  <c r="P20" i="4"/>
  <c r="AR19" i="4"/>
  <c r="AQ19" i="4"/>
  <c r="AP19" i="4"/>
  <c r="R19" i="4"/>
  <c r="Q19" i="4"/>
  <c r="P19" i="4"/>
  <c r="AR18" i="4"/>
  <c r="AQ18" i="4"/>
  <c r="AP18" i="4"/>
  <c r="R18" i="4"/>
  <c r="Q18" i="4"/>
  <c r="P18" i="4"/>
  <c r="AR17" i="4"/>
  <c r="AQ17" i="4"/>
  <c r="AP17" i="4"/>
  <c r="R17" i="4"/>
  <c r="Q17" i="4"/>
  <c r="P17" i="4"/>
  <c r="AR16" i="4"/>
  <c r="AQ16" i="4"/>
  <c r="AP16" i="4"/>
  <c r="R16" i="4"/>
  <c r="Q16" i="4"/>
  <c r="P16" i="4"/>
  <c r="AR15" i="4"/>
  <c r="AQ15" i="4"/>
  <c r="AP15" i="4"/>
  <c r="R15" i="4"/>
  <c r="Q15" i="4"/>
  <c r="P15" i="4"/>
  <c r="AR14" i="4"/>
  <c r="AQ14" i="4"/>
  <c r="AP14" i="4"/>
  <c r="R14" i="4"/>
  <c r="Q14" i="4"/>
  <c r="P14" i="4"/>
  <c r="AR13" i="4"/>
  <c r="AQ13" i="4"/>
  <c r="AP13" i="4"/>
  <c r="R13" i="4"/>
  <c r="Q13" i="4"/>
  <c r="P13" i="4"/>
  <c r="AR12" i="4"/>
  <c r="AQ12" i="4"/>
  <c r="AP12" i="4"/>
  <c r="R12" i="4"/>
  <c r="Q12" i="4"/>
  <c r="P12" i="4"/>
  <c r="AR11" i="4"/>
  <c r="AQ11" i="4"/>
  <c r="AP11" i="4"/>
  <c r="R11" i="4"/>
  <c r="Q11" i="4"/>
  <c r="P11" i="4"/>
  <c r="AR12" i="3"/>
  <c r="AR57" i="3"/>
  <c r="AQ57" i="3"/>
  <c r="AP57" i="3"/>
  <c r="R57" i="3"/>
  <c r="Q57" i="3"/>
  <c r="P57" i="3"/>
  <c r="AR56" i="3"/>
  <c r="AQ56" i="3"/>
  <c r="AP56" i="3"/>
  <c r="R56" i="3"/>
  <c r="Q56" i="3"/>
  <c r="P56" i="3"/>
  <c r="AR55" i="3"/>
  <c r="AQ55" i="3"/>
  <c r="AP55" i="3"/>
  <c r="R55" i="3"/>
  <c r="Q55" i="3"/>
  <c r="P55" i="3"/>
  <c r="AR54" i="3"/>
  <c r="AQ54" i="3"/>
  <c r="AP54" i="3"/>
  <c r="R54" i="3"/>
  <c r="Q54" i="3"/>
  <c r="P54" i="3"/>
  <c r="AR53" i="3"/>
  <c r="AQ53" i="3"/>
  <c r="AP53" i="3"/>
  <c r="R53" i="3"/>
  <c r="Q53" i="3"/>
  <c r="P53" i="3"/>
  <c r="AR52" i="3"/>
  <c r="AQ52" i="3"/>
  <c r="AP52" i="3"/>
  <c r="R52" i="3"/>
  <c r="Q52" i="3"/>
  <c r="P52" i="3"/>
  <c r="AR51" i="3"/>
  <c r="AQ51" i="3"/>
  <c r="AP51" i="3"/>
  <c r="R51" i="3"/>
  <c r="Q51" i="3"/>
  <c r="P51" i="3"/>
  <c r="AR50" i="3"/>
  <c r="AQ50" i="3"/>
  <c r="AP50" i="3"/>
  <c r="R50" i="3"/>
  <c r="Q50" i="3"/>
  <c r="P50" i="3"/>
  <c r="AR49" i="3"/>
  <c r="AQ49" i="3"/>
  <c r="AP49" i="3"/>
  <c r="R49" i="3"/>
  <c r="Q49" i="3"/>
  <c r="P49" i="3"/>
  <c r="AR48" i="3"/>
  <c r="AQ48" i="3"/>
  <c r="AP48" i="3"/>
  <c r="R48" i="3"/>
  <c r="Q48" i="3"/>
  <c r="P48" i="3"/>
  <c r="AR47" i="3"/>
  <c r="AQ47" i="3"/>
  <c r="AP47" i="3"/>
  <c r="R47" i="3"/>
  <c r="Q47" i="3"/>
  <c r="P47" i="3"/>
  <c r="AR46" i="3"/>
  <c r="AQ46" i="3"/>
  <c r="AP46" i="3"/>
  <c r="R46" i="3"/>
  <c r="Q46" i="3"/>
  <c r="P46" i="3"/>
  <c r="AR45" i="3"/>
  <c r="AQ45" i="3"/>
  <c r="AP45" i="3"/>
  <c r="R45" i="3"/>
  <c r="Q45" i="3"/>
  <c r="P45" i="3"/>
  <c r="AR44" i="3"/>
  <c r="AQ44" i="3"/>
  <c r="AP44" i="3"/>
  <c r="R44" i="3"/>
  <c r="Q44" i="3"/>
  <c r="P44" i="3"/>
  <c r="AR43" i="3"/>
  <c r="AQ43" i="3"/>
  <c r="AP43" i="3"/>
  <c r="R43" i="3"/>
  <c r="Q43" i="3"/>
  <c r="P43" i="3"/>
  <c r="AR42" i="3"/>
  <c r="AQ42" i="3"/>
  <c r="AP42" i="3"/>
  <c r="R42" i="3"/>
  <c r="Q42" i="3"/>
  <c r="P42" i="3"/>
  <c r="AR41" i="3"/>
  <c r="AQ41" i="3"/>
  <c r="AP41" i="3"/>
  <c r="R41" i="3"/>
  <c r="Q41" i="3"/>
  <c r="P41" i="3"/>
  <c r="AR40" i="3"/>
  <c r="AQ40" i="3"/>
  <c r="AP40" i="3"/>
  <c r="R40" i="3"/>
  <c r="Q40" i="3"/>
  <c r="P40" i="3"/>
  <c r="AR39" i="3"/>
  <c r="AQ39" i="3"/>
  <c r="AP39" i="3"/>
  <c r="R39" i="3"/>
  <c r="Q39" i="3"/>
  <c r="P39" i="3"/>
  <c r="AR38" i="3"/>
  <c r="AQ38" i="3"/>
  <c r="AP38" i="3"/>
  <c r="R38" i="3"/>
  <c r="Q38" i="3"/>
  <c r="P38" i="3"/>
  <c r="AR37" i="3"/>
  <c r="AQ37" i="3"/>
  <c r="AP37" i="3"/>
  <c r="R37" i="3"/>
  <c r="Q37" i="3"/>
  <c r="P37" i="3"/>
  <c r="AR36" i="3"/>
  <c r="AQ36" i="3"/>
  <c r="AP36" i="3"/>
  <c r="R36" i="3"/>
  <c r="Q36" i="3"/>
  <c r="P36" i="3"/>
  <c r="AR35" i="3"/>
  <c r="AQ35" i="3"/>
  <c r="AP35" i="3"/>
  <c r="R35" i="3"/>
  <c r="Q35" i="3"/>
  <c r="P35" i="3"/>
  <c r="AR34" i="3"/>
  <c r="AQ34" i="3"/>
  <c r="AP34" i="3"/>
  <c r="R34" i="3"/>
  <c r="Q34" i="3"/>
  <c r="P34" i="3"/>
  <c r="AR33" i="3"/>
  <c r="AQ33" i="3"/>
  <c r="AP33" i="3"/>
  <c r="R33" i="3"/>
  <c r="Q33" i="3"/>
  <c r="P33" i="3"/>
  <c r="AR32" i="3"/>
  <c r="AQ32" i="3"/>
  <c r="AP32" i="3"/>
  <c r="R32" i="3"/>
  <c r="Q32" i="3"/>
  <c r="P32" i="3"/>
  <c r="AR31" i="3"/>
  <c r="AQ31" i="3"/>
  <c r="AP31" i="3"/>
  <c r="R31" i="3"/>
  <c r="Q31" i="3"/>
  <c r="P31" i="3"/>
  <c r="AR30" i="3"/>
  <c r="AQ30" i="3"/>
  <c r="AP30" i="3"/>
  <c r="R30" i="3"/>
  <c r="Q30" i="3"/>
  <c r="P30" i="3"/>
  <c r="AR29" i="3"/>
  <c r="AQ29" i="3"/>
  <c r="AP29" i="3"/>
  <c r="R29" i="3"/>
  <c r="Q29" i="3"/>
  <c r="P29" i="3"/>
  <c r="AR28" i="3"/>
  <c r="AQ28" i="3"/>
  <c r="AP28" i="3"/>
  <c r="R28" i="3"/>
  <c r="Q28" i="3"/>
  <c r="P28" i="3"/>
  <c r="AR27" i="3"/>
  <c r="AQ27" i="3"/>
  <c r="AP27" i="3"/>
  <c r="R27" i="3"/>
  <c r="Q27" i="3"/>
  <c r="P27" i="3"/>
  <c r="AR26" i="3"/>
  <c r="AQ26" i="3"/>
  <c r="AP26" i="3"/>
  <c r="R26" i="3"/>
  <c r="Q26" i="3"/>
  <c r="P26" i="3"/>
  <c r="AR25" i="3"/>
  <c r="AQ25" i="3"/>
  <c r="AP25" i="3"/>
  <c r="R25" i="3"/>
  <c r="Q25" i="3"/>
  <c r="P25" i="3"/>
  <c r="AR24" i="3"/>
  <c r="AQ24" i="3"/>
  <c r="AP24" i="3"/>
  <c r="R24" i="3"/>
  <c r="Q24" i="3"/>
  <c r="P24" i="3"/>
  <c r="AR23" i="3"/>
  <c r="AQ23" i="3"/>
  <c r="AP23" i="3"/>
  <c r="R23" i="3"/>
  <c r="Q23" i="3"/>
  <c r="P23" i="3"/>
  <c r="AR22" i="3"/>
  <c r="AQ22" i="3"/>
  <c r="AP22" i="3"/>
  <c r="R22" i="3"/>
  <c r="Q22" i="3"/>
  <c r="P22" i="3"/>
  <c r="AR21" i="3"/>
  <c r="AQ21" i="3"/>
  <c r="AP21" i="3"/>
  <c r="R21" i="3"/>
  <c r="Q21" i="3"/>
  <c r="P21" i="3"/>
  <c r="AR20" i="3"/>
  <c r="AQ20" i="3"/>
  <c r="AP20" i="3"/>
  <c r="R20" i="3"/>
  <c r="Q20" i="3"/>
  <c r="P20" i="3"/>
  <c r="AR19" i="3"/>
  <c r="AQ19" i="3"/>
  <c r="AP19" i="3"/>
  <c r="R19" i="3"/>
  <c r="Q19" i="3"/>
  <c r="P19" i="3"/>
  <c r="AR18" i="3"/>
  <c r="AQ18" i="3"/>
  <c r="AP18" i="3"/>
  <c r="R18" i="3"/>
  <c r="Q18" i="3"/>
  <c r="P18" i="3"/>
  <c r="AQ17" i="3"/>
  <c r="AP17" i="3"/>
  <c r="R17" i="3"/>
  <c r="Q17" i="3"/>
  <c r="P17" i="3"/>
  <c r="AR16" i="3"/>
  <c r="AQ16" i="3"/>
  <c r="AP16" i="3"/>
  <c r="R16" i="3"/>
  <c r="Q16" i="3"/>
  <c r="P16" i="3"/>
  <c r="AR15" i="3"/>
  <c r="AQ15" i="3"/>
  <c r="AP15" i="3"/>
  <c r="R15" i="3"/>
  <c r="Q15" i="3"/>
  <c r="P15" i="3"/>
  <c r="AR14" i="3"/>
  <c r="AQ14" i="3"/>
  <c r="AP14" i="3"/>
  <c r="R14" i="3"/>
  <c r="Q14" i="3"/>
  <c r="P14" i="3"/>
  <c r="AR13" i="3"/>
  <c r="AQ13" i="3"/>
  <c r="AP13" i="3"/>
  <c r="R13" i="3"/>
  <c r="Q13" i="3"/>
  <c r="P13" i="3"/>
  <c r="AQ12" i="3"/>
  <c r="AP12" i="3"/>
  <c r="R12" i="3"/>
  <c r="Q12" i="3"/>
  <c r="P12" i="3"/>
  <c r="AR11" i="3"/>
  <c r="AQ11" i="3"/>
  <c r="AP11" i="3"/>
  <c r="R11" i="3"/>
  <c r="Q11" i="3"/>
  <c r="P11" i="3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11" i="2"/>
  <c r="R11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R30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11" i="2"/>
  <c r="Q11" i="2"/>
</calcChain>
</file>

<file path=xl/comments1.xml><?xml version="1.0" encoding="utf-8"?>
<comments xmlns="http://schemas.openxmlformats.org/spreadsheetml/2006/main">
  <authors>
    <author>Administrator</author>
  </authors>
  <commentList>
    <comment ref="V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18年以来，和中游以上的球队交手 ，半场基本平局
</t>
        </r>
      </text>
    </comment>
    <comment ref="X7" authorId="0">
      <text>
        <r>
          <rPr>
            <b/>
            <sz val="9"/>
            <color indexed="81"/>
            <rFont val="宋体"/>
            <family val="3"/>
            <charset val="134"/>
          </rPr>
          <t>可能是因为 连续7轮不胜，连续5轮 负 ，所以上半场 准备攻一下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Y7" authorId="0">
      <text>
        <r>
          <rPr>
            <b/>
            <sz val="9"/>
            <color indexed="81"/>
            <rFont val="宋体"/>
            <family val="3"/>
            <charset val="134"/>
          </rPr>
          <t>新泻天鹅 刚降级
实力和自己差不多
受平心态严重</t>
        </r>
      </text>
    </comment>
  </commentList>
</comments>
</file>

<file path=xl/sharedStrings.xml><?xml version="1.0" encoding="utf-8"?>
<sst xmlns="http://schemas.openxmlformats.org/spreadsheetml/2006/main" count="9263" uniqueCount="227">
  <si>
    <t>日职乙</t>
  </si>
  <si>
    <t>雷法山口</t>
  </si>
  <si>
    <t>大分三神</t>
  </si>
  <si>
    <t>町田泽维亚</t>
  </si>
  <si>
    <t>福冈黄蜂</t>
  </si>
  <si>
    <t>松本山雅</t>
  </si>
  <si>
    <t>冈山绿雉</t>
  </si>
  <si>
    <t>横滨FC</t>
  </si>
  <si>
    <t>岐阜FC</t>
  </si>
  <si>
    <t>大宫松鼠</t>
  </si>
  <si>
    <t>甲府风林</t>
  </si>
  <si>
    <t>山形山神</t>
  </si>
  <si>
    <t>东京绿茵</t>
  </si>
  <si>
    <t>千叶市原</t>
  </si>
  <si>
    <t>新泻天鹅</t>
  </si>
  <si>
    <t>金泽塞维根</t>
  </si>
  <si>
    <t>德岛漩涡</t>
  </si>
  <si>
    <t>水户蜀葵</t>
  </si>
  <si>
    <t>熊本深红</t>
  </si>
  <si>
    <t>枥木SC</t>
  </si>
  <si>
    <t>京都不死鸟</t>
  </si>
  <si>
    <t>爱媛FC</t>
  </si>
  <si>
    <t>赞岐釜玉海</t>
  </si>
  <si>
    <t>总</t>
    <phoneticPr fontId="3" type="noConversion"/>
  </si>
  <si>
    <t>主</t>
    <phoneticPr fontId="3" type="noConversion"/>
  </si>
  <si>
    <t>客</t>
    <phoneticPr fontId="3" type="noConversion"/>
  </si>
  <si>
    <t>总</t>
    <phoneticPr fontId="3" type="noConversion"/>
  </si>
  <si>
    <t>新泻天鹅</t>
    <phoneticPr fontId="3" type="noConversion"/>
  </si>
  <si>
    <t>J2联赛</t>
  </si>
  <si>
    <t>0-1</t>
  </si>
  <si>
    <t>0-0</t>
  </si>
  <si>
    <t>受平手/半球</t>
  </si>
  <si>
    <t>输</t>
  </si>
  <si>
    <t>天皇杯</t>
  </si>
  <si>
    <t>受半球</t>
  </si>
  <si>
    <t>赢</t>
  </si>
  <si>
    <t>0-2</t>
  </si>
  <si>
    <t>-</t>
  </si>
  <si>
    <t>平手</t>
  </si>
  <si>
    <t>1-0</t>
  </si>
  <si>
    <t>半球</t>
  </si>
  <si>
    <t>平手/半球</t>
  </si>
  <si>
    <t>半球/一球</t>
  </si>
  <si>
    <t>2-0</t>
  </si>
  <si>
    <t>湘南海洋</t>
  </si>
  <si>
    <t>名古屋鲸八</t>
  </si>
  <si>
    <t>群马温泉</t>
  </si>
  <si>
    <t>0-3</t>
  </si>
  <si>
    <t>走</t>
  </si>
  <si>
    <t>长崎航海</t>
  </si>
  <si>
    <t>北九州向日葵</t>
  </si>
  <si>
    <t>4-0</t>
  </si>
  <si>
    <t>札幌冈萨多</t>
  </si>
  <si>
    <t>大阪樱花</t>
  </si>
  <si>
    <t>3-0</t>
  </si>
  <si>
    <t>清水鼓动</t>
  </si>
  <si>
    <t>1-1</t>
  </si>
  <si>
    <t>1-2</t>
  </si>
  <si>
    <t>2-1</t>
  </si>
  <si>
    <t>2-2</t>
  </si>
  <si>
    <t>3-1</t>
  </si>
  <si>
    <t>1-3</t>
  </si>
  <si>
    <t>3-2</t>
  </si>
  <si>
    <t>3-3</t>
  </si>
  <si>
    <t>全场</t>
    <phoneticPr fontId="3" type="noConversion"/>
  </si>
  <si>
    <t>半场</t>
  </si>
  <si>
    <t>半场</t>
    <phoneticPr fontId="3" type="noConversion"/>
  </si>
  <si>
    <t>总</t>
    <phoneticPr fontId="3" type="noConversion"/>
  </si>
  <si>
    <t>主</t>
    <phoneticPr fontId="3" type="noConversion"/>
  </si>
  <si>
    <t>客</t>
    <phoneticPr fontId="3" type="noConversion"/>
  </si>
  <si>
    <t>水户蜀葵</t>
    <phoneticPr fontId="3" type="noConversion"/>
  </si>
  <si>
    <t>全场</t>
    <phoneticPr fontId="3" type="noConversion"/>
  </si>
  <si>
    <t>胜</t>
    <phoneticPr fontId="3" type="noConversion"/>
  </si>
  <si>
    <t>平</t>
    <phoneticPr fontId="3" type="noConversion"/>
  </si>
  <si>
    <t>负</t>
    <phoneticPr fontId="3" type="noConversion"/>
  </si>
  <si>
    <t>松本山雅</t>
    <phoneticPr fontId="3" type="noConversion"/>
  </si>
  <si>
    <t>客队客场排名</t>
    <phoneticPr fontId="3" type="noConversion"/>
  </si>
  <si>
    <t>主队主场排名</t>
    <phoneticPr fontId="3" type="noConversion"/>
  </si>
  <si>
    <t>京都不死鸟</t>
    <phoneticPr fontId="3" type="noConversion"/>
  </si>
  <si>
    <t>大宫松鼠</t>
    <phoneticPr fontId="3" type="noConversion"/>
  </si>
  <si>
    <t>雷法山口</t>
    <phoneticPr fontId="3" type="noConversion"/>
  </si>
  <si>
    <t>3-4</t>
  </si>
  <si>
    <t>2-6</t>
  </si>
  <si>
    <t>4-6</t>
  </si>
  <si>
    <t>4-4</t>
  </si>
  <si>
    <t>4-2</t>
  </si>
  <si>
    <t>0-5</t>
  </si>
  <si>
    <t>2-3</t>
  </si>
  <si>
    <t>2-4</t>
  </si>
  <si>
    <t>受半球/一球</t>
  </si>
  <si>
    <t>2-5</t>
  </si>
  <si>
    <t>一球</t>
  </si>
  <si>
    <t>5-0</t>
  </si>
  <si>
    <t>岐阜FC未来5场比赛</t>
  </si>
  <si>
    <t>联赛</t>
  </si>
  <si>
    <t>时间</t>
  </si>
  <si>
    <t>主队</t>
  </si>
  <si>
    <t>比分</t>
  </si>
  <si>
    <t>客队</t>
  </si>
  <si>
    <t>雷法山口未来5场比赛</t>
  </si>
  <si>
    <t>磐田喜悦</t>
  </si>
  <si>
    <t>精选推荐</t>
  </si>
  <si>
    <t>两队交锋   </t>
  </si>
  <si>
    <t>  岐阜FC 2胜1平1负，其中主场0胜1平1负</t>
  </si>
  <si>
    <t>          </t>
  </si>
  <si>
    <t>盘路</t>
  </si>
  <si>
    <t>1、赛前积分榜：单场比赛积分计算方法是胜者得3分、负者得0分、平局则双方各得1分，杯赛的比赛没有赛前积分榜。</t>
  </si>
  <si>
    <t>可以平排名 5 以前的队伍</t>
    <phoneticPr fontId="3" type="noConversion"/>
  </si>
  <si>
    <t>可以胜排名 6 以前的队伍</t>
    <phoneticPr fontId="3" type="noConversion"/>
  </si>
  <si>
    <t>半场就可进球</t>
    <phoneticPr fontId="3" type="noConversion"/>
  </si>
  <si>
    <t>看样子 负负</t>
    <phoneticPr fontId="3" type="noConversion"/>
  </si>
  <si>
    <t>按排名：</t>
    <phoneticPr fontId="3" type="noConversion"/>
  </si>
  <si>
    <t>基本对待比赛 上半场保平</t>
    <phoneticPr fontId="3" type="noConversion"/>
  </si>
  <si>
    <t>下半场 什么结果都有可能</t>
    <phoneticPr fontId="3" type="noConversion"/>
  </si>
  <si>
    <t>东京绿茵</t>
    <phoneticPr fontId="3" type="noConversion"/>
  </si>
  <si>
    <t>枥木SC</t>
    <phoneticPr fontId="3" type="noConversion"/>
  </si>
  <si>
    <t>1-4</t>
  </si>
  <si>
    <t>4-1</t>
  </si>
  <si>
    <t>0-4</t>
  </si>
  <si>
    <t>2、盘路：比赛结果输赢盘的走势。</t>
  </si>
  <si>
    <t>3、颜色区分：红色表示胜，蓝色表示负，黑色表示平。</t>
  </si>
  <si>
    <t>基本对排名20位左右 都平</t>
    <phoneticPr fontId="3" type="noConversion"/>
  </si>
  <si>
    <t>按实力判断 平胜</t>
    <phoneticPr fontId="3" type="noConversion"/>
  </si>
  <si>
    <t>综合来看胜胜 平胜  个半</t>
    <phoneticPr fontId="3" type="noConversion"/>
  </si>
  <si>
    <t>主队排名越低  ， 上半场越负 ，   所以本场比赛 总体 主队平胜机会最大</t>
    <phoneticPr fontId="3" type="noConversion"/>
  </si>
  <si>
    <t>平胜</t>
  </si>
  <si>
    <t>胜胜</t>
    <phoneticPr fontId="3" type="noConversion"/>
  </si>
  <si>
    <t xml:space="preserve">平平   </t>
    <phoneticPr fontId="3" type="noConversion"/>
  </si>
  <si>
    <t>都保留出现可能</t>
    <phoneticPr fontId="3" type="noConversion"/>
  </si>
  <si>
    <t>平负</t>
  </si>
  <si>
    <t>平负</t>
    <phoneticPr fontId="3" type="noConversion"/>
  </si>
  <si>
    <t>平胜</t>
    <phoneticPr fontId="3" type="noConversion"/>
  </si>
  <si>
    <t>实力</t>
    <phoneticPr fontId="3" type="noConversion"/>
  </si>
  <si>
    <t>比利时 vs 突尼斯</t>
    <phoneticPr fontId="3" type="noConversion"/>
  </si>
  <si>
    <t>胜 负</t>
    <phoneticPr fontId="3" type="noConversion"/>
  </si>
  <si>
    <t>冷</t>
    <phoneticPr fontId="3" type="noConversion"/>
  </si>
  <si>
    <t>韩国 VS 墨西哥</t>
    <phoneticPr fontId="3" type="noConversion"/>
  </si>
  <si>
    <t>胜胜</t>
    <phoneticPr fontId="3" type="noConversion"/>
  </si>
  <si>
    <t>冷</t>
    <phoneticPr fontId="3" type="noConversion"/>
  </si>
  <si>
    <t>平胜</t>
    <phoneticPr fontId="3" type="noConversion"/>
  </si>
  <si>
    <t>德国 vs 瑞典</t>
    <phoneticPr fontId="3" type="noConversion"/>
  </si>
  <si>
    <t>负 胜</t>
    <phoneticPr fontId="3" type="noConversion"/>
  </si>
  <si>
    <t>胜 胜</t>
    <phoneticPr fontId="3" type="noConversion"/>
  </si>
  <si>
    <t>预测：</t>
    <phoneticPr fontId="3" type="noConversion"/>
  </si>
  <si>
    <t>平负</t>
    <phoneticPr fontId="3" type="noConversion"/>
  </si>
  <si>
    <t>0：2</t>
    <phoneticPr fontId="3" type="noConversion"/>
  </si>
  <si>
    <t>实际</t>
    <phoneticPr fontId="3" type="noConversion"/>
  </si>
  <si>
    <t>0：3</t>
    <phoneticPr fontId="3" type="noConversion"/>
  </si>
  <si>
    <t>负负</t>
    <phoneticPr fontId="3" type="noConversion"/>
  </si>
  <si>
    <t>负平</t>
  </si>
  <si>
    <t>上半场和强队基本保持平局</t>
    <phoneticPr fontId="3" type="noConversion"/>
  </si>
  <si>
    <t>基本上半场1球，下半场1球，下半场很少进2球</t>
    <phoneticPr fontId="3" type="noConversion"/>
  </si>
  <si>
    <t>基本上下半场一球</t>
    <phoneticPr fontId="3" type="noConversion"/>
  </si>
  <si>
    <t>横滨FC</t>
    <phoneticPr fontId="3" type="noConversion"/>
  </si>
  <si>
    <t>1-5</t>
  </si>
  <si>
    <t>甲府风林</t>
    <phoneticPr fontId="3" type="noConversion"/>
  </si>
  <si>
    <t>平平</t>
    <phoneticPr fontId="3" type="noConversion"/>
  </si>
  <si>
    <t>町田泽维亚</t>
    <phoneticPr fontId="3" type="noConversion"/>
  </si>
  <si>
    <t>平负</t>
    <phoneticPr fontId="3" type="noConversion"/>
  </si>
  <si>
    <t>客场： 只输个和自己水平差不多的球队</t>
    <phoneticPr fontId="3" type="noConversion"/>
  </si>
  <si>
    <t>新泻天鹅</t>
    <phoneticPr fontId="3" type="noConversion"/>
  </si>
  <si>
    <t>福冈黄蜂</t>
    <phoneticPr fontId="3" type="noConversion"/>
  </si>
  <si>
    <t>一球/球半</t>
  </si>
  <si>
    <t>4-3</t>
  </si>
  <si>
    <t>町田泽维亚</t>
    <phoneticPr fontId="3" type="noConversion"/>
  </si>
  <si>
    <t>下半场 30% 胜， 70%负</t>
    <phoneticPr fontId="3" type="noConversion"/>
  </si>
  <si>
    <t>上半场 平</t>
    <phoneticPr fontId="3" type="noConversion"/>
  </si>
  <si>
    <t>上半场 平 胜  ，没输过 上半场都胜了</t>
    <phoneticPr fontId="3" type="noConversion"/>
  </si>
  <si>
    <t>好像没平平</t>
    <phoneticPr fontId="3" type="noConversion"/>
  </si>
  <si>
    <t>客场连胜3场的时候挺多</t>
    <phoneticPr fontId="3" type="noConversion"/>
  </si>
  <si>
    <t>平负</t>
    <phoneticPr fontId="3" type="noConversion"/>
  </si>
  <si>
    <t>受一球/球半</t>
  </si>
  <si>
    <t>受一球</t>
  </si>
  <si>
    <t>东京绿茵</t>
    <phoneticPr fontId="3" type="noConversion"/>
  </si>
  <si>
    <t>赞岐釜玉海</t>
    <phoneticPr fontId="3" type="noConversion"/>
  </si>
  <si>
    <t>上半场 几乎不进球 ，单上半场平的概率很大</t>
    <phoneticPr fontId="3" type="noConversion"/>
  </si>
  <si>
    <t>对待 主场20位的  被先进球， 说明心态不认真 ，但是 最终赢了 ，所以 继续会不认真</t>
    <phoneticPr fontId="3" type="noConversion"/>
  </si>
  <si>
    <t>平负</t>
    <phoneticPr fontId="3" type="noConversion"/>
  </si>
  <si>
    <t>胜平</t>
    <phoneticPr fontId="3" type="noConversion"/>
  </si>
  <si>
    <t>6-2</t>
  </si>
  <si>
    <t>甲府风林</t>
    <phoneticPr fontId="3" type="noConversion"/>
  </si>
  <si>
    <t>甲府风林</t>
    <phoneticPr fontId="3" type="noConversion"/>
  </si>
  <si>
    <t>京都不死鸟</t>
    <phoneticPr fontId="3" type="noConversion"/>
  </si>
  <si>
    <t>胜胜</t>
    <phoneticPr fontId="3" type="noConversion"/>
  </si>
  <si>
    <t>平胜</t>
    <phoneticPr fontId="3" type="noConversion"/>
  </si>
  <si>
    <t>1-6</t>
  </si>
  <si>
    <t>山形山神</t>
    <phoneticPr fontId="3" type="noConversion"/>
  </si>
  <si>
    <t>岐阜FC</t>
    <phoneticPr fontId="3" type="noConversion"/>
  </si>
  <si>
    <t>岐阜FC</t>
    <phoneticPr fontId="3" type="noConversion"/>
  </si>
  <si>
    <t>负平</t>
    <phoneticPr fontId="3" type="noConversion"/>
  </si>
  <si>
    <t>大宫松鼠</t>
    <phoneticPr fontId="3" type="noConversion"/>
  </si>
  <si>
    <t>大宫松鼠</t>
    <phoneticPr fontId="3" type="noConversion"/>
  </si>
  <si>
    <t>7-4</t>
  </si>
  <si>
    <t>爱媛FC</t>
    <phoneticPr fontId="3" type="noConversion"/>
  </si>
  <si>
    <t>5-1</t>
  </si>
  <si>
    <t>5-2</t>
  </si>
  <si>
    <t>松本山雅</t>
    <phoneticPr fontId="3" type="noConversion"/>
  </si>
  <si>
    <t>熊本深红</t>
    <phoneticPr fontId="3" type="noConversion"/>
  </si>
  <si>
    <t>半场基本都失球 ，不失球  一般都是 对方是保守踢法</t>
    <phoneticPr fontId="3" type="noConversion"/>
  </si>
  <si>
    <t>半场最近不进球</t>
    <phoneticPr fontId="3" type="noConversion"/>
  </si>
  <si>
    <t>下半场有攻击力</t>
    <phoneticPr fontId="3" type="noConversion"/>
  </si>
  <si>
    <t>总</t>
    <phoneticPr fontId="3" type="noConversion"/>
  </si>
  <si>
    <t>负负</t>
    <phoneticPr fontId="3" type="noConversion"/>
  </si>
  <si>
    <t>枥木SC</t>
    <phoneticPr fontId="3" type="noConversion"/>
  </si>
  <si>
    <t>千叶市原</t>
    <phoneticPr fontId="3" type="noConversion"/>
  </si>
  <si>
    <t>半场能胜综合实力 差的， 所以最多也就是平</t>
    <phoneticPr fontId="3" type="noConversion"/>
  </si>
  <si>
    <t>下半场防守很差</t>
    <phoneticPr fontId="3" type="noConversion"/>
  </si>
  <si>
    <t>松本山雅</t>
    <phoneticPr fontId="3" type="noConversion"/>
  </si>
  <si>
    <t>最近客场状态挺好</t>
    <phoneticPr fontId="3" type="noConversion"/>
  </si>
  <si>
    <t>主队主场状态也不错  容易 负平</t>
    <phoneticPr fontId="3" type="noConversion"/>
  </si>
  <si>
    <t>冈山绿雉</t>
    <phoneticPr fontId="3" type="noConversion"/>
  </si>
  <si>
    <t>金泽塞维根</t>
    <phoneticPr fontId="3" type="noConversion"/>
  </si>
  <si>
    <t>金泽塞维根</t>
    <phoneticPr fontId="3" type="noConversion"/>
  </si>
  <si>
    <t>3-5</t>
  </si>
  <si>
    <t>雷法山口</t>
    <phoneticPr fontId="3" type="noConversion"/>
  </si>
  <si>
    <t>横滨FC</t>
    <phoneticPr fontId="3" type="noConversion"/>
  </si>
  <si>
    <t>胜平</t>
    <phoneticPr fontId="3" type="noConversion"/>
  </si>
  <si>
    <t>胜胜</t>
    <phoneticPr fontId="3" type="noConversion"/>
  </si>
  <si>
    <t>平平</t>
    <phoneticPr fontId="3" type="noConversion"/>
  </si>
  <si>
    <t>平平</t>
    <phoneticPr fontId="3" type="noConversion"/>
  </si>
  <si>
    <t>负负</t>
    <phoneticPr fontId="3" type="noConversion"/>
  </si>
  <si>
    <t>负负</t>
    <phoneticPr fontId="3" type="noConversion"/>
  </si>
  <si>
    <t>0-1</t>
    <phoneticPr fontId="3" type="noConversion"/>
  </si>
  <si>
    <t>胜平</t>
    <phoneticPr fontId="3" type="noConversion"/>
  </si>
  <si>
    <t>胜胜</t>
    <phoneticPr fontId="3" type="noConversion"/>
  </si>
  <si>
    <t>胜负</t>
    <phoneticPr fontId="3" type="noConversion"/>
  </si>
  <si>
    <t>平平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</si>
</sst>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/d"/>
  </numFmts>
  <fonts count="15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楷体"/>
      <family val="3"/>
      <charset val="134"/>
    </font>
    <font>
      <sz val="9"/>
      <color rgb="FF9C0006"/>
      <name val="楷体"/>
      <family val="3"/>
      <charset val="134"/>
    </font>
    <font>
      <b/>
      <sz val="9"/>
      <color rgb="FF9C0006"/>
      <name val="楷体"/>
      <family val="3"/>
      <charset val="134"/>
    </font>
    <font>
      <sz val="9"/>
      <color theme="0"/>
      <name val="楷体"/>
      <family val="3"/>
      <charset val="134"/>
    </font>
    <font>
      <b/>
      <sz val="11"/>
      <color rgb="FFFF0000"/>
      <name val="宋体"/>
      <family val="3"/>
      <charset val="134"/>
      <scheme val="maj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rgb="FF656565"/>
      <name val="宋体"/>
      <family val="3"/>
      <charset val="134"/>
      <scheme val="minor"/>
    </font>
    <font>
      <sz val="9"/>
      <color rgb="FFFFFFFF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rgb="FFFFF52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B917"/>
        <bgColor indexed="64"/>
      </patternFill>
    </fill>
    <fill>
      <patternFill patternType="solid">
        <fgColor rgb="FFFFFFB1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CF2FA"/>
        <bgColor indexed="64"/>
      </patternFill>
    </fill>
    <fill>
      <patternFill patternType="solid">
        <fgColor rgb="FFFCFDED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EEEEEE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6" fillId="2" borderId="0" xfId="1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7" fillId="3" borderId="1" xfId="2" applyFont="1" applyBorder="1" applyAlignment="1">
      <alignment horizontal="center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49" fontId="5" fillId="2" borderId="1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2" applyFont="1" applyFill="1" applyBorder="1" applyAlignment="1">
      <alignment horizontal="center" vertical="center" wrapText="1"/>
    </xf>
    <xf numFmtId="176" fontId="6" fillId="2" borderId="0" xfId="1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5" fillId="2" borderId="1" xfId="1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58" fontId="4" fillId="0" borderId="0" xfId="0" applyNumberFormat="1" applyFo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12" fillId="5" borderId="2" xfId="0" applyFont="1" applyFill="1" applyBorder="1">
      <alignment vertical="center"/>
    </xf>
    <xf numFmtId="0" fontId="13" fillId="6" borderId="2" xfId="0" applyFont="1" applyFill="1" applyBorder="1">
      <alignment vertical="center"/>
    </xf>
    <xf numFmtId="0" fontId="12" fillId="7" borderId="2" xfId="0" applyFont="1" applyFill="1" applyBorder="1">
      <alignment vertical="center"/>
    </xf>
    <xf numFmtId="0" fontId="13" fillId="8" borderId="2" xfId="0" applyFont="1" applyFill="1" applyBorder="1">
      <alignment vertical="center"/>
    </xf>
    <xf numFmtId="0" fontId="14" fillId="9" borderId="2" xfId="0" applyFont="1" applyFill="1" applyBorder="1">
      <alignment vertical="center"/>
    </xf>
    <xf numFmtId="0" fontId="13" fillId="10" borderId="2" xfId="0" applyFont="1" applyFill="1" applyBorder="1">
      <alignment vertical="center"/>
    </xf>
    <xf numFmtId="0" fontId="13" fillId="11" borderId="2" xfId="0" applyFont="1" applyFill="1" applyBorder="1">
      <alignment vertical="center"/>
    </xf>
    <xf numFmtId="0" fontId="6" fillId="2" borderId="0" xfId="1" applyFont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58" fontId="4" fillId="0" borderId="1" xfId="0" applyNumberFormat="1" applyFont="1" applyBorder="1">
      <alignment vertical="center"/>
    </xf>
    <xf numFmtId="49" fontId="11" fillId="4" borderId="0" xfId="3" applyNumberFormat="1">
      <alignment vertical="center"/>
    </xf>
    <xf numFmtId="49" fontId="4" fillId="12" borderId="0" xfId="0" applyNumberFormat="1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176" fontId="11" fillId="4" borderId="0" xfId="3" applyNumberFormat="1" applyAlignment="1">
      <alignment horizontal="left" vertical="center"/>
    </xf>
    <xf numFmtId="0" fontId="11" fillId="4" borderId="0" xfId="3">
      <alignment vertical="center"/>
    </xf>
  </cellXfs>
  <cellStyles count="4">
    <cellStyle name="差" xfId="1" builtinId="27"/>
    <cellStyle name="普通" xfId="0" builtinId="0"/>
    <cellStyle name="强调文字颜色 1" xfId="2" builtinId="29"/>
    <cellStyle name="无色" xfId="3" builtinId="28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4</xdr:row>
      <xdr:rowOff>0</xdr:rowOff>
    </xdr:from>
    <xdr:to>
      <xdr:col>30</xdr:col>
      <xdr:colOff>19050</xdr:colOff>
      <xdr:row>5</xdr:row>
      <xdr:rowOff>0</xdr:rowOff>
    </xdr:to>
    <xdr:sp macro="" textlink="">
      <xdr:nvSpPr>
        <xdr:cNvPr id="2" name="矩形 1"/>
        <xdr:cNvSpPr/>
      </xdr:nvSpPr>
      <xdr:spPr>
        <a:xfrm>
          <a:off x="9220200" y="571500"/>
          <a:ext cx="11239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9525</xdr:colOff>
      <xdr:row>4</xdr:row>
      <xdr:rowOff>0</xdr:rowOff>
    </xdr:from>
    <xdr:to>
      <xdr:col>24</xdr:col>
      <xdr:colOff>19050</xdr:colOff>
      <xdr:row>5</xdr:row>
      <xdr:rowOff>0</xdr:rowOff>
    </xdr:to>
    <xdr:sp macro="" textlink="">
      <xdr:nvSpPr>
        <xdr:cNvPr id="3" name="矩形 2"/>
        <xdr:cNvSpPr/>
      </xdr:nvSpPr>
      <xdr:spPr>
        <a:xfrm>
          <a:off x="6972300" y="571500"/>
          <a:ext cx="6953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357189</xdr:colOff>
      <xdr:row>4</xdr:row>
      <xdr:rowOff>0</xdr:rowOff>
    </xdr:from>
    <xdr:to>
      <xdr:col>28</xdr:col>
      <xdr:colOff>9526</xdr:colOff>
      <xdr:row>4</xdr:row>
      <xdr:rowOff>71438</xdr:rowOff>
    </xdr:to>
    <xdr:cxnSp macro="">
      <xdr:nvCxnSpPr>
        <xdr:cNvPr id="5" name="肘形连接符 4"/>
        <xdr:cNvCxnSpPr>
          <a:stCxn id="2" idx="1"/>
          <a:endCxn id="3" idx="0"/>
        </xdr:cNvCxnSpPr>
      </xdr:nvCxnSpPr>
      <xdr:spPr>
        <a:xfrm rot="10800000">
          <a:off x="7319964" y="571500"/>
          <a:ext cx="1900237" cy="71438"/>
        </a:xfrm>
        <a:prstGeom prst="bentConnector4">
          <a:avLst>
            <a:gd name="adj1" fmla="val 40852"/>
            <a:gd name="adj2" fmla="val 419998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1</xdr:row>
      <xdr:rowOff>0</xdr:rowOff>
    </xdr:from>
    <xdr:to>
      <xdr:col>32</xdr:col>
      <xdr:colOff>533400</xdr:colOff>
      <xdr:row>2</xdr:row>
      <xdr:rowOff>0</xdr:rowOff>
    </xdr:to>
    <xdr:sp macro="" textlink="">
      <xdr:nvSpPr>
        <xdr:cNvPr id="8" name="矩形 7"/>
        <xdr:cNvSpPr/>
      </xdr:nvSpPr>
      <xdr:spPr>
        <a:xfrm>
          <a:off x="9191625" y="142875"/>
          <a:ext cx="26098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28575</xdr:colOff>
      <xdr:row>1</xdr:row>
      <xdr:rowOff>0</xdr:rowOff>
    </xdr:from>
    <xdr:to>
      <xdr:col>4</xdr:col>
      <xdr:colOff>333375</xdr:colOff>
      <xdr:row>2</xdr:row>
      <xdr:rowOff>0</xdr:rowOff>
    </xdr:to>
    <xdr:sp macro="" textlink="">
      <xdr:nvSpPr>
        <xdr:cNvPr id="9" name="矩形 8"/>
        <xdr:cNvSpPr/>
      </xdr:nvSpPr>
      <xdr:spPr>
        <a:xfrm>
          <a:off x="390525" y="142875"/>
          <a:ext cx="13144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357188</xdr:colOff>
      <xdr:row>1</xdr:row>
      <xdr:rowOff>71437</xdr:rowOff>
    </xdr:from>
    <xdr:to>
      <xdr:col>27</xdr:col>
      <xdr:colOff>304800</xdr:colOff>
      <xdr:row>3</xdr:row>
      <xdr:rowOff>142874</xdr:rowOff>
    </xdr:to>
    <xdr:cxnSp macro="">
      <xdr:nvCxnSpPr>
        <xdr:cNvPr id="10" name="肘形连接符 9"/>
        <xdr:cNvCxnSpPr>
          <a:stCxn id="8" idx="1"/>
          <a:endCxn id="3" idx="0"/>
        </xdr:cNvCxnSpPr>
      </xdr:nvCxnSpPr>
      <xdr:spPr>
        <a:xfrm rot="10800000" flipV="1">
          <a:off x="7319963" y="214312"/>
          <a:ext cx="1871662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</xdr:row>
      <xdr:rowOff>71438</xdr:rowOff>
    </xdr:from>
    <xdr:to>
      <xdr:col>23</xdr:col>
      <xdr:colOff>357188</xdr:colOff>
      <xdr:row>4</xdr:row>
      <xdr:rowOff>0</xdr:rowOff>
    </xdr:to>
    <xdr:cxnSp macro="">
      <xdr:nvCxnSpPr>
        <xdr:cNvPr id="13" name="肘形连接符 12"/>
        <xdr:cNvCxnSpPr>
          <a:stCxn id="9" idx="3"/>
          <a:endCxn id="3" idx="0"/>
        </xdr:cNvCxnSpPr>
      </xdr:nvCxnSpPr>
      <xdr:spPr>
        <a:xfrm>
          <a:off x="1704975" y="214313"/>
          <a:ext cx="5614988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5</xdr:row>
      <xdr:rowOff>133350</xdr:rowOff>
    </xdr:from>
    <xdr:to>
      <xdr:col>25</xdr:col>
      <xdr:colOff>47625</xdr:colOff>
      <xdr:row>6</xdr:row>
      <xdr:rowOff>133350</xdr:rowOff>
    </xdr:to>
    <xdr:sp macro="" textlink="">
      <xdr:nvSpPr>
        <xdr:cNvPr id="2" name="矩形 1"/>
        <xdr:cNvSpPr/>
      </xdr:nvSpPr>
      <xdr:spPr>
        <a:xfrm>
          <a:off x="7800975" y="847725"/>
          <a:ext cx="1238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57150</xdr:colOff>
      <xdr:row>15</xdr:row>
      <xdr:rowOff>0</xdr:rowOff>
    </xdr:from>
    <xdr:to>
      <xdr:col>42</xdr:col>
      <xdr:colOff>190500</xdr:colOff>
      <xdr:row>18</xdr:row>
      <xdr:rowOff>19050</xdr:rowOff>
    </xdr:to>
    <xdr:sp macro="" textlink="">
      <xdr:nvSpPr>
        <xdr:cNvPr id="3" name="矩形 2"/>
        <xdr:cNvSpPr/>
      </xdr:nvSpPr>
      <xdr:spPr>
        <a:xfrm>
          <a:off x="13668375" y="2543175"/>
          <a:ext cx="133350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25</xdr:col>
      <xdr:colOff>47625</xdr:colOff>
      <xdr:row>6</xdr:row>
      <xdr:rowOff>61913</xdr:rowOff>
    </xdr:from>
    <xdr:to>
      <xdr:col>42</xdr:col>
      <xdr:colOff>57150</xdr:colOff>
      <xdr:row>16</xdr:row>
      <xdr:rowOff>80963</xdr:rowOff>
    </xdr:to>
    <xdr:cxnSp macro="">
      <xdr:nvCxnSpPr>
        <xdr:cNvPr id="6" name="肘形连接符 5"/>
        <xdr:cNvCxnSpPr>
          <a:stCxn id="2" idx="3"/>
          <a:endCxn id="3" idx="1"/>
        </xdr:cNvCxnSpPr>
      </xdr:nvCxnSpPr>
      <xdr:spPr>
        <a:xfrm>
          <a:off x="7924800" y="919163"/>
          <a:ext cx="5743575" cy="1847850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142875</xdr:colOff>
      <xdr:row>2</xdr:row>
      <xdr:rowOff>57150</xdr:rowOff>
    </xdr:from>
    <xdr:to>
      <xdr:col>32</xdr:col>
      <xdr:colOff>28575</xdr:colOff>
      <xdr:row>5</xdr:row>
      <xdr:rowOff>133350</xdr:rowOff>
    </xdr:to>
    <xdr:sp macro="" textlink="">
      <xdr:nvSpPr>
        <xdr:cNvPr id="7" name="矩形标注 6"/>
        <xdr:cNvSpPr/>
      </xdr:nvSpPr>
      <xdr:spPr>
        <a:xfrm>
          <a:off x="9896475" y="342900"/>
          <a:ext cx="1400175" cy="5048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真不好猜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1"/>
  <sheetViews>
    <sheetView topLeftCell="A34" workbookViewId="0">
      <selection activeCell="D50" sqref="D50:E71"/>
    </sheetView>
  </sheetViews>
  <sheetFormatPr baseColWidth="10" defaultColWidth="8.83203125" defaultRowHeight="14" x14ac:dyDescent="0"/>
  <sheetData>
    <row r="6" spans="2:10">
      <c r="B6" t="s">
        <v>0</v>
      </c>
      <c r="C6" t="s">
        <v>26</v>
      </c>
      <c r="D6">
        <v>1</v>
      </c>
      <c r="E6" t="s">
        <v>1</v>
      </c>
      <c r="F6">
        <v>19</v>
      </c>
      <c r="G6">
        <v>11</v>
      </c>
      <c r="H6">
        <v>5</v>
      </c>
      <c r="I6">
        <v>3</v>
      </c>
      <c r="J6">
        <v>38</v>
      </c>
    </row>
    <row r="7" spans="2:10">
      <c r="B7" t="s">
        <v>0</v>
      </c>
      <c r="C7" t="s">
        <v>23</v>
      </c>
      <c r="D7">
        <v>2</v>
      </c>
      <c r="E7" t="s">
        <v>2</v>
      </c>
      <c r="F7">
        <v>19</v>
      </c>
      <c r="G7">
        <v>11</v>
      </c>
      <c r="H7">
        <v>4</v>
      </c>
      <c r="I7">
        <v>4</v>
      </c>
      <c r="J7">
        <v>37</v>
      </c>
    </row>
    <row r="8" spans="2:10">
      <c r="B8" t="s">
        <v>0</v>
      </c>
      <c r="C8" t="s">
        <v>23</v>
      </c>
      <c r="D8">
        <v>3</v>
      </c>
      <c r="E8" t="s">
        <v>3</v>
      </c>
      <c r="F8">
        <v>19</v>
      </c>
      <c r="G8">
        <v>10</v>
      </c>
      <c r="H8">
        <v>5</v>
      </c>
      <c r="I8">
        <v>4</v>
      </c>
      <c r="J8">
        <v>35</v>
      </c>
    </row>
    <row r="9" spans="2:10">
      <c r="B9" t="s">
        <v>0</v>
      </c>
      <c r="C9" t="s">
        <v>23</v>
      </c>
      <c r="D9">
        <v>4</v>
      </c>
      <c r="E9" t="s">
        <v>4</v>
      </c>
      <c r="F9">
        <v>19</v>
      </c>
      <c r="G9">
        <v>10</v>
      </c>
      <c r="H9">
        <v>5</v>
      </c>
      <c r="I9">
        <v>4</v>
      </c>
      <c r="J9">
        <v>35</v>
      </c>
    </row>
    <row r="10" spans="2:10">
      <c r="B10" t="s">
        <v>0</v>
      </c>
      <c r="C10" t="s">
        <v>23</v>
      </c>
      <c r="D10">
        <v>5</v>
      </c>
      <c r="E10" t="s">
        <v>5</v>
      </c>
      <c r="F10">
        <v>19</v>
      </c>
      <c r="G10">
        <v>8</v>
      </c>
      <c r="H10">
        <v>7</v>
      </c>
      <c r="I10">
        <v>4</v>
      </c>
      <c r="J10">
        <v>31</v>
      </c>
    </row>
    <row r="11" spans="2:10">
      <c r="B11" t="s">
        <v>0</v>
      </c>
      <c r="C11" t="s">
        <v>23</v>
      </c>
      <c r="D11">
        <v>6</v>
      </c>
      <c r="E11" t="s">
        <v>6</v>
      </c>
      <c r="F11">
        <v>18</v>
      </c>
      <c r="G11">
        <v>8</v>
      </c>
      <c r="H11">
        <v>6</v>
      </c>
      <c r="I11">
        <v>4</v>
      </c>
      <c r="J11">
        <v>30</v>
      </c>
    </row>
    <row r="12" spans="2:10">
      <c r="B12" t="s">
        <v>0</v>
      </c>
      <c r="C12" t="s">
        <v>23</v>
      </c>
      <c r="D12">
        <v>7</v>
      </c>
      <c r="E12" t="s">
        <v>7</v>
      </c>
      <c r="F12">
        <v>19</v>
      </c>
      <c r="G12">
        <v>7</v>
      </c>
      <c r="H12">
        <v>8</v>
      </c>
      <c r="I12">
        <v>4</v>
      </c>
      <c r="J12">
        <v>29</v>
      </c>
    </row>
    <row r="13" spans="2:10">
      <c r="B13" t="s">
        <v>0</v>
      </c>
      <c r="C13" t="s">
        <v>23</v>
      </c>
      <c r="D13">
        <v>8</v>
      </c>
      <c r="E13" t="s">
        <v>8</v>
      </c>
      <c r="F13">
        <v>19</v>
      </c>
      <c r="G13">
        <v>8</v>
      </c>
      <c r="H13">
        <v>4</v>
      </c>
      <c r="I13">
        <v>7</v>
      </c>
      <c r="J13">
        <v>28</v>
      </c>
    </row>
    <row r="14" spans="2:10">
      <c r="B14" t="s">
        <v>0</v>
      </c>
      <c r="C14" t="s">
        <v>23</v>
      </c>
      <c r="D14">
        <v>9</v>
      </c>
      <c r="E14" t="s">
        <v>9</v>
      </c>
      <c r="F14">
        <v>19</v>
      </c>
      <c r="G14">
        <v>8</v>
      </c>
      <c r="H14">
        <v>4</v>
      </c>
      <c r="I14">
        <v>7</v>
      </c>
      <c r="J14">
        <v>28</v>
      </c>
    </row>
    <row r="15" spans="2:10">
      <c r="B15" t="s">
        <v>0</v>
      </c>
      <c r="C15" t="s">
        <v>23</v>
      </c>
      <c r="D15">
        <v>10</v>
      </c>
      <c r="E15" t="s">
        <v>10</v>
      </c>
      <c r="F15">
        <v>18</v>
      </c>
      <c r="G15">
        <v>7</v>
      </c>
      <c r="H15">
        <v>6</v>
      </c>
      <c r="I15">
        <v>5</v>
      </c>
      <c r="J15">
        <v>27</v>
      </c>
    </row>
    <row r="16" spans="2:10">
      <c r="B16" t="s">
        <v>0</v>
      </c>
      <c r="C16" t="s">
        <v>23</v>
      </c>
      <c r="D16">
        <v>11</v>
      </c>
      <c r="E16" t="s">
        <v>11</v>
      </c>
      <c r="F16">
        <v>19</v>
      </c>
      <c r="G16">
        <v>7</v>
      </c>
      <c r="H16">
        <v>6</v>
      </c>
      <c r="I16">
        <v>6</v>
      </c>
      <c r="J16">
        <v>27</v>
      </c>
    </row>
    <row r="17" spans="2:10">
      <c r="B17" t="s">
        <v>0</v>
      </c>
      <c r="C17" t="s">
        <v>23</v>
      </c>
      <c r="D17">
        <v>12</v>
      </c>
      <c r="E17" t="s">
        <v>12</v>
      </c>
      <c r="F17">
        <v>18</v>
      </c>
      <c r="G17">
        <v>6</v>
      </c>
      <c r="H17">
        <v>8</v>
      </c>
      <c r="I17">
        <v>4</v>
      </c>
      <c r="J17">
        <v>26</v>
      </c>
    </row>
    <row r="18" spans="2:10">
      <c r="B18" t="s">
        <v>0</v>
      </c>
      <c r="C18" t="s">
        <v>23</v>
      </c>
      <c r="D18">
        <v>13</v>
      </c>
      <c r="E18" t="s">
        <v>13</v>
      </c>
      <c r="F18">
        <v>19</v>
      </c>
      <c r="G18">
        <v>7</v>
      </c>
      <c r="H18">
        <v>4</v>
      </c>
      <c r="I18">
        <v>8</v>
      </c>
      <c r="J18">
        <v>25</v>
      </c>
    </row>
    <row r="19" spans="2:10">
      <c r="B19" t="s">
        <v>0</v>
      </c>
      <c r="C19" t="s">
        <v>23</v>
      </c>
      <c r="D19">
        <v>14</v>
      </c>
      <c r="E19" t="s">
        <v>27</v>
      </c>
      <c r="F19">
        <v>19</v>
      </c>
      <c r="G19">
        <v>7</v>
      </c>
      <c r="H19">
        <v>3</v>
      </c>
      <c r="I19">
        <v>9</v>
      </c>
      <c r="J19">
        <v>24</v>
      </c>
    </row>
    <row r="20" spans="2:10">
      <c r="B20" t="s">
        <v>0</v>
      </c>
      <c r="C20" t="s">
        <v>23</v>
      </c>
      <c r="D20">
        <v>15</v>
      </c>
      <c r="E20" t="s">
        <v>15</v>
      </c>
      <c r="F20">
        <v>18</v>
      </c>
      <c r="G20">
        <v>6</v>
      </c>
      <c r="H20">
        <v>4</v>
      </c>
      <c r="I20">
        <v>8</v>
      </c>
      <c r="J20">
        <v>22</v>
      </c>
    </row>
    <row r="21" spans="2:10">
      <c r="B21" t="s">
        <v>0</v>
      </c>
      <c r="C21" t="s">
        <v>23</v>
      </c>
      <c r="D21">
        <v>16</v>
      </c>
      <c r="E21" t="s">
        <v>16</v>
      </c>
      <c r="F21">
        <v>19</v>
      </c>
      <c r="G21">
        <v>6</v>
      </c>
      <c r="H21">
        <v>4</v>
      </c>
      <c r="I21">
        <v>9</v>
      </c>
      <c r="J21">
        <v>22</v>
      </c>
    </row>
    <row r="22" spans="2:10">
      <c r="B22" t="s">
        <v>0</v>
      </c>
      <c r="C22" t="s">
        <v>23</v>
      </c>
      <c r="D22">
        <v>17</v>
      </c>
      <c r="E22" t="s">
        <v>17</v>
      </c>
      <c r="F22">
        <v>19</v>
      </c>
      <c r="G22">
        <v>6</v>
      </c>
      <c r="H22">
        <v>3</v>
      </c>
      <c r="I22">
        <v>10</v>
      </c>
      <c r="J22">
        <v>21</v>
      </c>
    </row>
    <row r="23" spans="2:10">
      <c r="B23" t="s">
        <v>0</v>
      </c>
      <c r="C23" t="s">
        <v>23</v>
      </c>
      <c r="D23">
        <v>18</v>
      </c>
      <c r="E23" t="s">
        <v>18</v>
      </c>
      <c r="F23">
        <v>19</v>
      </c>
      <c r="G23">
        <v>6</v>
      </c>
      <c r="H23">
        <v>3</v>
      </c>
      <c r="I23">
        <v>10</v>
      </c>
      <c r="J23">
        <v>21</v>
      </c>
    </row>
    <row r="24" spans="2:10">
      <c r="B24" t="s">
        <v>0</v>
      </c>
      <c r="C24" t="s">
        <v>23</v>
      </c>
      <c r="D24">
        <v>19</v>
      </c>
      <c r="E24" t="s">
        <v>19</v>
      </c>
      <c r="F24">
        <v>19</v>
      </c>
      <c r="G24">
        <v>5</v>
      </c>
      <c r="H24">
        <v>5</v>
      </c>
      <c r="I24">
        <v>9</v>
      </c>
      <c r="J24">
        <v>20</v>
      </c>
    </row>
    <row r="25" spans="2:10">
      <c r="B25" t="s">
        <v>0</v>
      </c>
      <c r="C25" t="s">
        <v>23</v>
      </c>
      <c r="D25">
        <v>20</v>
      </c>
      <c r="E25" t="s">
        <v>20</v>
      </c>
      <c r="F25">
        <v>19</v>
      </c>
      <c r="G25">
        <v>4</v>
      </c>
      <c r="H25">
        <v>3</v>
      </c>
      <c r="I25">
        <v>12</v>
      </c>
      <c r="J25">
        <v>15</v>
      </c>
    </row>
    <row r="26" spans="2:10">
      <c r="B26" t="s">
        <v>0</v>
      </c>
      <c r="C26" t="s">
        <v>23</v>
      </c>
      <c r="D26">
        <v>21</v>
      </c>
      <c r="E26" t="s">
        <v>21</v>
      </c>
      <c r="F26">
        <v>19</v>
      </c>
      <c r="G26">
        <v>3</v>
      </c>
      <c r="H26">
        <v>5</v>
      </c>
      <c r="I26">
        <v>11</v>
      </c>
      <c r="J26">
        <v>14</v>
      </c>
    </row>
    <row r="27" spans="2:10">
      <c r="B27" t="s">
        <v>0</v>
      </c>
      <c r="C27" t="s">
        <v>23</v>
      </c>
      <c r="D27">
        <v>22</v>
      </c>
      <c r="E27" t="s">
        <v>22</v>
      </c>
      <c r="F27">
        <v>19</v>
      </c>
      <c r="G27">
        <v>2</v>
      </c>
      <c r="H27">
        <v>6</v>
      </c>
      <c r="I27">
        <v>11</v>
      </c>
      <c r="J27">
        <v>12</v>
      </c>
    </row>
    <row r="28" spans="2:10">
      <c r="B28" t="s">
        <v>0</v>
      </c>
      <c r="C28" t="s">
        <v>24</v>
      </c>
      <c r="D28">
        <v>1</v>
      </c>
      <c r="E28" t="s">
        <v>4</v>
      </c>
      <c r="F28">
        <v>10</v>
      </c>
      <c r="G28">
        <v>7</v>
      </c>
      <c r="H28">
        <v>1</v>
      </c>
      <c r="I28">
        <v>2</v>
      </c>
      <c r="J28">
        <v>22</v>
      </c>
    </row>
    <row r="29" spans="2:10">
      <c r="B29" t="s">
        <v>0</v>
      </c>
      <c r="C29" t="s">
        <v>24</v>
      </c>
      <c r="D29">
        <v>2</v>
      </c>
      <c r="E29" t="s">
        <v>13</v>
      </c>
      <c r="F29">
        <v>10</v>
      </c>
      <c r="G29">
        <v>6</v>
      </c>
      <c r="H29">
        <v>2</v>
      </c>
      <c r="I29">
        <v>2</v>
      </c>
      <c r="J29">
        <v>20</v>
      </c>
    </row>
    <row r="30" spans="2:10">
      <c r="B30" t="s">
        <v>0</v>
      </c>
      <c r="C30" t="s">
        <v>24</v>
      </c>
      <c r="D30">
        <v>3</v>
      </c>
      <c r="E30" t="s">
        <v>5</v>
      </c>
      <c r="F30">
        <v>9</v>
      </c>
      <c r="G30">
        <v>6</v>
      </c>
      <c r="H30">
        <v>2</v>
      </c>
      <c r="I30">
        <v>1</v>
      </c>
      <c r="J30">
        <v>20</v>
      </c>
    </row>
    <row r="31" spans="2:10">
      <c r="B31" t="s">
        <v>0</v>
      </c>
      <c r="C31" t="s">
        <v>24</v>
      </c>
      <c r="D31">
        <v>4</v>
      </c>
      <c r="E31" t="s">
        <v>1</v>
      </c>
      <c r="F31">
        <v>9</v>
      </c>
      <c r="G31">
        <v>6</v>
      </c>
      <c r="H31">
        <v>2</v>
      </c>
      <c r="I31">
        <v>1</v>
      </c>
      <c r="J31">
        <v>20</v>
      </c>
    </row>
    <row r="32" spans="2:10">
      <c r="B32" t="s">
        <v>0</v>
      </c>
      <c r="C32" t="s">
        <v>24</v>
      </c>
      <c r="D32">
        <v>5</v>
      </c>
      <c r="E32" t="s">
        <v>2</v>
      </c>
      <c r="F32">
        <v>10</v>
      </c>
      <c r="G32">
        <v>5</v>
      </c>
      <c r="H32">
        <v>4</v>
      </c>
      <c r="I32">
        <v>1</v>
      </c>
      <c r="J32">
        <v>19</v>
      </c>
    </row>
    <row r="33" spans="2:10">
      <c r="B33" t="s">
        <v>0</v>
      </c>
      <c r="C33" t="s">
        <v>24</v>
      </c>
      <c r="D33">
        <v>6</v>
      </c>
      <c r="E33" t="s">
        <v>3</v>
      </c>
      <c r="F33">
        <v>9</v>
      </c>
      <c r="G33">
        <v>5</v>
      </c>
      <c r="H33">
        <v>2</v>
      </c>
      <c r="I33">
        <v>2</v>
      </c>
      <c r="J33">
        <v>17</v>
      </c>
    </row>
    <row r="34" spans="2:10">
      <c r="B34" t="s">
        <v>0</v>
      </c>
      <c r="C34" t="s">
        <v>24</v>
      </c>
      <c r="D34">
        <v>7</v>
      </c>
      <c r="E34" t="s">
        <v>6</v>
      </c>
      <c r="F34">
        <v>9</v>
      </c>
      <c r="G34">
        <v>4</v>
      </c>
      <c r="H34">
        <v>4</v>
      </c>
      <c r="I34">
        <v>1</v>
      </c>
      <c r="J34">
        <v>16</v>
      </c>
    </row>
    <row r="35" spans="2:10">
      <c r="B35" t="s">
        <v>0</v>
      </c>
      <c r="C35" t="s">
        <v>24</v>
      </c>
      <c r="D35">
        <v>8</v>
      </c>
      <c r="E35" t="s">
        <v>12</v>
      </c>
      <c r="F35">
        <v>10</v>
      </c>
      <c r="G35">
        <v>4</v>
      </c>
      <c r="H35">
        <v>4</v>
      </c>
      <c r="I35">
        <v>2</v>
      </c>
      <c r="J35">
        <v>16</v>
      </c>
    </row>
    <row r="36" spans="2:10">
      <c r="B36" t="s">
        <v>0</v>
      </c>
      <c r="C36" t="s">
        <v>24</v>
      </c>
      <c r="D36">
        <v>9</v>
      </c>
      <c r="E36" t="s">
        <v>9</v>
      </c>
      <c r="F36">
        <v>10</v>
      </c>
      <c r="G36">
        <v>4</v>
      </c>
      <c r="H36">
        <v>3</v>
      </c>
      <c r="I36">
        <v>3</v>
      </c>
      <c r="J36">
        <v>15</v>
      </c>
    </row>
    <row r="37" spans="2:10">
      <c r="B37" t="s">
        <v>0</v>
      </c>
      <c r="C37" t="s">
        <v>24</v>
      </c>
      <c r="D37">
        <v>10</v>
      </c>
      <c r="E37" t="s">
        <v>11</v>
      </c>
      <c r="F37">
        <v>9</v>
      </c>
      <c r="G37">
        <v>4</v>
      </c>
      <c r="H37">
        <v>2</v>
      </c>
      <c r="I37">
        <v>3</v>
      </c>
      <c r="J37">
        <v>14</v>
      </c>
    </row>
    <row r="38" spans="2:10">
      <c r="B38" t="s">
        <v>0</v>
      </c>
      <c r="C38" t="s">
        <v>24</v>
      </c>
      <c r="D38">
        <v>11</v>
      </c>
      <c r="E38" t="s">
        <v>7</v>
      </c>
      <c r="F38">
        <v>10</v>
      </c>
      <c r="G38">
        <v>3</v>
      </c>
      <c r="H38">
        <v>5</v>
      </c>
      <c r="I38">
        <v>2</v>
      </c>
      <c r="J38">
        <v>14</v>
      </c>
    </row>
    <row r="39" spans="2:10">
      <c r="B39" t="s">
        <v>0</v>
      </c>
      <c r="C39" t="s">
        <v>24</v>
      </c>
      <c r="D39">
        <v>12</v>
      </c>
      <c r="E39" t="s">
        <v>18</v>
      </c>
      <c r="F39">
        <v>10</v>
      </c>
      <c r="G39">
        <v>4</v>
      </c>
      <c r="H39">
        <v>2</v>
      </c>
      <c r="I39">
        <v>4</v>
      </c>
      <c r="J39">
        <v>14</v>
      </c>
    </row>
    <row r="40" spans="2:10">
      <c r="B40" t="s">
        <v>0</v>
      </c>
      <c r="C40" t="s">
        <v>24</v>
      </c>
      <c r="D40">
        <v>13</v>
      </c>
      <c r="E40" t="s">
        <v>19</v>
      </c>
      <c r="F40">
        <v>10</v>
      </c>
      <c r="G40">
        <v>4</v>
      </c>
      <c r="H40">
        <v>2</v>
      </c>
      <c r="I40">
        <v>4</v>
      </c>
      <c r="J40">
        <v>14</v>
      </c>
    </row>
    <row r="41" spans="2:10">
      <c r="B41" t="s">
        <v>0</v>
      </c>
      <c r="C41" t="s">
        <v>24</v>
      </c>
      <c r="D41">
        <v>14</v>
      </c>
      <c r="E41" t="s">
        <v>17</v>
      </c>
      <c r="F41">
        <v>10</v>
      </c>
      <c r="G41">
        <v>4</v>
      </c>
      <c r="H41">
        <v>1</v>
      </c>
      <c r="I41">
        <v>5</v>
      </c>
      <c r="J41">
        <v>13</v>
      </c>
    </row>
    <row r="42" spans="2:10">
      <c r="B42" t="s">
        <v>0</v>
      </c>
      <c r="C42" t="s">
        <v>24</v>
      </c>
      <c r="D42">
        <v>15</v>
      </c>
      <c r="E42" t="s">
        <v>8</v>
      </c>
      <c r="F42">
        <v>9</v>
      </c>
      <c r="G42">
        <v>3</v>
      </c>
      <c r="H42">
        <v>2</v>
      </c>
      <c r="I42">
        <v>4</v>
      </c>
      <c r="J42">
        <v>11</v>
      </c>
    </row>
    <row r="43" spans="2:10">
      <c r="B43" t="s">
        <v>0</v>
      </c>
      <c r="C43" t="s">
        <v>24</v>
      </c>
      <c r="D43">
        <v>16</v>
      </c>
      <c r="E43" t="s">
        <v>10</v>
      </c>
      <c r="F43">
        <v>9</v>
      </c>
      <c r="G43">
        <v>2</v>
      </c>
      <c r="H43">
        <v>4</v>
      </c>
      <c r="I43">
        <v>3</v>
      </c>
      <c r="J43">
        <v>10</v>
      </c>
    </row>
    <row r="44" spans="2:10">
      <c r="B44" t="s">
        <v>0</v>
      </c>
      <c r="C44" t="s">
        <v>24</v>
      </c>
      <c r="D44">
        <v>17</v>
      </c>
      <c r="E44" t="s">
        <v>16</v>
      </c>
      <c r="F44">
        <v>9</v>
      </c>
      <c r="G44">
        <v>3</v>
      </c>
      <c r="H44">
        <v>1</v>
      </c>
      <c r="I44">
        <v>5</v>
      </c>
      <c r="J44">
        <v>10</v>
      </c>
    </row>
    <row r="45" spans="2:10">
      <c r="B45" t="s">
        <v>0</v>
      </c>
      <c r="C45" t="s">
        <v>24</v>
      </c>
      <c r="D45">
        <v>18</v>
      </c>
      <c r="E45" t="s">
        <v>15</v>
      </c>
      <c r="F45">
        <v>9</v>
      </c>
      <c r="G45">
        <v>2</v>
      </c>
      <c r="H45">
        <v>2</v>
      </c>
      <c r="I45">
        <v>5</v>
      </c>
      <c r="J45">
        <v>8</v>
      </c>
    </row>
    <row r="46" spans="2:10">
      <c r="B46" t="s">
        <v>0</v>
      </c>
      <c r="C46" t="s">
        <v>24</v>
      </c>
      <c r="D46">
        <v>19</v>
      </c>
      <c r="E46" t="s">
        <v>21</v>
      </c>
      <c r="F46">
        <v>9</v>
      </c>
      <c r="G46">
        <v>1</v>
      </c>
      <c r="H46">
        <v>3</v>
      </c>
      <c r="I46">
        <v>5</v>
      </c>
      <c r="J46">
        <v>6</v>
      </c>
    </row>
    <row r="47" spans="2:10">
      <c r="B47" t="s">
        <v>0</v>
      </c>
      <c r="C47" t="s">
        <v>24</v>
      </c>
      <c r="D47">
        <v>20</v>
      </c>
      <c r="E47" t="s">
        <v>14</v>
      </c>
      <c r="F47">
        <v>10</v>
      </c>
      <c r="G47">
        <v>1</v>
      </c>
      <c r="H47">
        <v>3</v>
      </c>
      <c r="I47">
        <v>6</v>
      </c>
      <c r="J47">
        <v>6</v>
      </c>
    </row>
    <row r="48" spans="2:10">
      <c r="B48" t="s">
        <v>0</v>
      </c>
      <c r="C48" t="s">
        <v>24</v>
      </c>
      <c r="D48">
        <v>21</v>
      </c>
      <c r="E48" t="s">
        <v>20</v>
      </c>
      <c r="F48">
        <v>9</v>
      </c>
      <c r="G48">
        <v>1</v>
      </c>
      <c r="H48">
        <v>1</v>
      </c>
      <c r="I48">
        <v>7</v>
      </c>
      <c r="J48">
        <v>4</v>
      </c>
    </row>
    <row r="49" spans="2:10">
      <c r="B49" t="s">
        <v>0</v>
      </c>
      <c r="C49" t="s">
        <v>24</v>
      </c>
      <c r="D49">
        <v>22</v>
      </c>
      <c r="E49" t="s">
        <v>22</v>
      </c>
      <c r="F49">
        <v>8</v>
      </c>
      <c r="G49">
        <v>0</v>
      </c>
      <c r="H49">
        <v>2</v>
      </c>
      <c r="I49">
        <v>6</v>
      </c>
      <c r="J49">
        <v>2</v>
      </c>
    </row>
    <row r="50" spans="2:10">
      <c r="B50" t="s">
        <v>0</v>
      </c>
      <c r="C50" t="s">
        <v>25</v>
      </c>
      <c r="D50">
        <v>1</v>
      </c>
      <c r="E50" t="s">
        <v>3</v>
      </c>
      <c r="F50">
        <v>10</v>
      </c>
      <c r="G50">
        <v>5</v>
      </c>
      <c r="H50">
        <v>3</v>
      </c>
      <c r="I50">
        <v>2</v>
      </c>
      <c r="J50">
        <v>18</v>
      </c>
    </row>
    <row r="51" spans="2:10">
      <c r="B51" t="s">
        <v>0</v>
      </c>
      <c r="C51" t="s">
        <v>25</v>
      </c>
      <c r="D51">
        <v>2</v>
      </c>
      <c r="E51" t="s">
        <v>14</v>
      </c>
      <c r="F51">
        <v>9</v>
      </c>
      <c r="G51">
        <v>6</v>
      </c>
      <c r="H51">
        <v>0</v>
      </c>
      <c r="I51">
        <v>3</v>
      </c>
      <c r="J51">
        <v>18</v>
      </c>
    </row>
    <row r="52" spans="2:10">
      <c r="B52" t="s">
        <v>0</v>
      </c>
      <c r="C52" t="s">
        <v>25</v>
      </c>
      <c r="D52">
        <v>3</v>
      </c>
      <c r="E52" t="s">
        <v>2</v>
      </c>
      <c r="F52">
        <v>9</v>
      </c>
      <c r="G52">
        <v>6</v>
      </c>
      <c r="H52">
        <v>0</v>
      </c>
      <c r="I52">
        <v>3</v>
      </c>
      <c r="J52">
        <v>18</v>
      </c>
    </row>
    <row r="53" spans="2:10">
      <c r="B53" t="s">
        <v>0</v>
      </c>
      <c r="C53" t="s">
        <v>25</v>
      </c>
      <c r="D53">
        <v>4</v>
      </c>
      <c r="E53" t="s">
        <v>1</v>
      </c>
      <c r="F53">
        <v>10</v>
      </c>
      <c r="G53">
        <v>5</v>
      </c>
      <c r="H53">
        <v>3</v>
      </c>
      <c r="I53">
        <v>2</v>
      </c>
      <c r="J53">
        <v>18</v>
      </c>
    </row>
    <row r="54" spans="2:10">
      <c r="B54" t="s">
        <v>0</v>
      </c>
      <c r="C54" t="s">
        <v>25</v>
      </c>
      <c r="D54">
        <v>5</v>
      </c>
      <c r="E54" t="s">
        <v>10</v>
      </c>
      <c r="F54">
        <v>9</v>
      </c>
      <c r="G54">
        <v>5</v>
      </c>
      <c r="H54">
        <v>2</v>
      </c>
      <c r="I54">
        <v>2</v>
      </c>
      <c r="J54">
        <v>17</v>
      </c>
    </row>
    <row r="55" spans="2:10">
      <c r="B55" t="s">
        <v>0</v>
      </c>
      <c r="C55" t="s">
        <v>25</v>
      </c>
      <c r="D55">
        <v>6</v>
      </c>
      <c r="E55" t="s">
        <v>8</v>
      </c>
      <c r="F55">
        <v>10</v>
      </c>
      <c r="G55">
        <v>5</v>
      </c>
      <c r="H55">
        <v>2</v>
      </c>
      <c r="I55">
        <v>3</v>
      </c>
      <c r="J55">
        <v>17</v>
      </c>
    </row>
    <row r="56" spans="2:10">
      <c r="B56" t="s">
        <v>0</v>
      </c>
      <c r="C56" t="s">
        <v>25</v>
      </c>
      <c r="D56">
        <v>7</v>
      </c>
      <c r="E56" t="s">
        <v>7</v>
      </c>
      <c r="F56">
        <v>9</v>
      </c>
      <c r="G56">
        <v>4</v>
      </c>
      <c r="H56">
        <v>3</v>
      </c>
      <c r="I56">
        <v>2</v>
      </c>
      <c r="J56">
        <v>15</v>
      </c>
    </row>
    <row r="57" spans="2:10">
      <c r="B57" t="s">
        <v>0</v>
      </c>
      <c r="C57" t="s">
        <v>25</v>
      </c>
      <c r="D57">
        <v>8</v>
      </c>
      <c r="E57" t="s">
        <v>15</v>
      </c>
      <c r="F57">
        <v>9</v>
      </c>
      <c r="G57">
        <v>4</v>
      </c>
      <c r="H57">
        <v>2</v>
      </c>
      <c r="I57">
        <v>3</v>
      </c>
      <c r="J57">
        <v>14</v>
      </c>
    </row>
    <row r="58" spans="2:10">
      <c r="B58" t="s">
        <v>0</v>
      </c>
      <c r="C58" t="s">
        <v>25</v>
      </c>
      <c r="D58">
        <v>9</v>
      </c>
      <c r="E58" t="s">
        <v>6</v>
      </c>
      <c r="F58">
        <v>9</v>
      </c>
      <c r="G58">
        <v>4</v>
      </c>
      <c r="H58">
        <v>2</v>
      </c>
      <c r="I58">
        <v>3</v>
      </c>
      <c r="J58">
        <v>14</v>
      </c>
    </row>
    <row r="59" spans="2:10">
      <c r="B59" t="s">
        <v>0</v>
      </c>
      <c r="C59" t="s">
        <v>25</v>
      </c>
      <c r="D59">
        <v>10</v>
      </c>
      <c r="E59" t="s">
        <v>4</v>
      </c>
      <c r="F59">
        <v>9</v>
      </c>
      <c r="G59">
        <v>3</v>
      </c>
      <c r="H59">
        <v>4</v>
      </c>
      <c r="I59">
        <v>2</v>
      </c>
      <c r="J59">
        <v>13</v>
      </c>
    </row>
    <row r="60" spans="2:10">
      <c r="B60" t="s">
        <v>0</v>
      </c>
      <c r="C60" t="s">
        <v>25</v>
      </c>
      <c r="D60">
        <v>11</v>
      </c>
      <c r="E60" t="s">
        <v>9</v>
      </c>
      <c r="F60">
        <v>9</v>
      </c>
      <c r="G60">
        <v>4</v>
      </c>
      <c r="H60">
        <v>1</v>
      </c>
      <c r="I60">
        <v>4</v>
      </c>
      <c r="J60">
        <v>13</v>
      </c>
    </row>
    <row r="61" spans="2:10">
      <c r="B61" t="s">
        <v>0</v>
      </c>
      <c r="C61" t="s">
        <v>25</v>
      </c>
      <c r="D61">
        <v>12</v>
      </c>
      <c r="E61" t="s">
        <v>11</v>
      </c>
      <c r="F61">
        <v>10</v>
      </c>
      <c r="G61">
        <v>3</v>
      </c>
      <c r="H61">
        <v>4</v>
      </c>
      <c r="I61">
        <v>3</v>
      </c>
      <c r="J61">
        <v>13</v>
      </c>
    </row>
    <row r="62" spans="2:10">
      <c r="B62" t="s">
        <v>0</v>
      </c>
      <c r="C62" t="s">
        <v>25</v>
      </c>
      <c r="D62">
        <v>13</v>
      </c>
      <c r="E62" t="s">
        <v>16</v>
      </c>
      <c r="F62">
        <v>10</v>
      </c>
      <c r="G62">
        <v>3</v>
      </c>
      <c r="H62">
        <v>3</v>
      </c>
      <c r="I62">
        <v>4</v>
      </c>
      <c r="J62">
        <v>12</v>
      </c>
    </row>
    <row r="63" spans="2:10">
      <c r="B63" t="s">
        <v>0</v>
      </c>
      <c r="C63" t="s">
        <v>25</v>
      </c>
      <c r="D63">
        <v>14</v>
      </c>
      <c r="E63" t="s">
        <v>5</v>
      </c>
      <c r="F63">
        <v>10</v>
      </c>
      <c r="G63">
        <v>2</v>
      </c>
      <c r="H63">
        <v>5</v>
      </c>
      <c r="I63">
        <v>3</v>
      </c>
      <c r="J63">
        <v>11</v>
      </c>
    </row>
    <row r="64" spans="2:10">
      <c r="B64" t="s">
        <v>0</v>
      </c>
      <c r="C64" t="s">
        <v>25</v>
      </c>
      <c r="D64">
        <v>15</v>
      </c>
      <c r="E64" t="s">
        <v>20</v>
      </c>
      <c r="F64">
        <v>10</v>
      </c>
      <c r="G64">
        <v>3</v>
      </c>
      <c r="H64">
        <v>2</v>
      </c>
      <c r="I64">
        <v>5</v>
      </c>
      <c r="J64">
        <v>11</v>
      </c>
    </row>
    <row r="65" spans="2:10">
      <c r="B65" t="s">
        <v>0</v>
      </c>
      <c r="C65" t="s">
        <v>25</v>
      </c>
      <c r="D65">
        <v>16</v>
      </c>
      <c r="E65" t="s">
        <v>12</v>
      </c>
      <c r="F65">
        <v>8</v>
      </c>
      <c r="G65">
        <v>2</v>
      </c>
      <c r="H65">
        <v>4</v>
      </c>
      <c r="I65">
        <v>2</v>
      </c>
      <c r="J65">
        <v>10</v>
      </c>
    </row>
    <row r="66" spans="2:10">
      <c r="B66" t="s">
        <v>0</v>
      </c>
      <c r="C66" t="s">
        <v>25</v>
      </c>
      <c r="D66">
        <v>17</v>
      </c>
      <c r="E66" t="s">
        <v>22</v>
      </c>
      <c r="F66">
        <v>11</v>
      </c>
      <c r="G66">
        <v>2</v>
      </c>
      <c r="H66">
        <v>4</v>
      </c>
      <c r="I66">
        <v>5</v>
      </c>
      <c r="J66">
        <v>10</v>
      </c>
    </row>
    <row r="67" spans="2:10">
      <c r="B67" t="s">
        <v>0</v>
      </c>
      <c r="C67" t="s">
        <v>25</v>
      </c>
      <c r="D67">
        <v>18</v>
      </c>
      <c r="E67" t="s">
        <v>21</v>
      </c>
      <c r="F67">
        <v>10</v>
      </c>
      <c r="G67">
        <v>2</v>
      </c>
      <c r="H67">
        <v>2</v>
      </c>
      <c r="I67">
        <v>6</v>
      </c>
      <c r="J67">
        <v>8</v>
      </c>
    </row>
    <row r="68" spans="2:10">
      <c r="B68" t="s">
        <v>0</v>
      </c>
      <c r="C68" t="s">
        <v>25</v>
      </c>
      <c r="D68">
        <v>19</v>
      </c>
      <c r="E68" t="s">
        <v>17</v>
      </c>
      <c r="F68">
        <v>9</v>
      </c>
      <c r="G68">
        <v>2</v>
      </c>
      <c r="H68">
        <v>2</v>
      </c>
      <c r="I68">
        <v>5</v>
      </c>
      <c r="J68">
        <v>8</v>
      </c>
    </row>
    <row r="69" spans="2:10">
      <c r="B69" t="s">
        <v>0</v>
      </c>
      <c r="C69" t="s">
        <v>25</v>
      </c>
      <c r="D69">
        <v>20</v>
      </c>
      <c r="E69" t="s">
        <v>18</v>
      </c>
      <c r="F69">
        <v>9</v>
      </c>
      <c r="G69">
        <v>2</v>
      </c>
      <c r="H69">
        <v>1</v>
      </c>
      <c r="I69">
        <v>6</v>
      </c>
      <c r="J69">
        <v>7</v>
      </c>
    </row>
    <row r="70" spans="2:10">
      <c r="B70" t="s">
        <v>0</v>
      </c>
      <c r="C70" t="s">
        <v>25</v>
      </c>
      <c r="D70">
        <v>21</v>
      </c>
      <c r="E70" t="s">
        <v>19</v>
      </c>
      <c r="F70">
        <v>9</v>
      </c>
      <c r="G70">
        <v>1</v>
      </c>
      <c r="H70">
        <v>3</v>
      </c>
      <c r="I70">
        <v>5</v>
      </c>
      <c r="J70">
        <v>6</v>
      </c>
    </row>
    <row r="71" spans="2:10">
      <c r="B71" t="s">
        <v>0</v>
      </c>
      <c r="C71" t="s">
        <v>25</v>
      </c>
      <c r="D71">
        <v>22</v>
      </c>
      <c r="E71" t="s">
        <v>13</v>
      </c>
      <c r="F71">
        <v>9</v>
      </c>
      <c r="G71">
        <v>1</v>
      </c>
      <c r="H71">
        <v>2</v>
      </c>
      <c r="I71">
        <v>6</v>
      </c>
      <c r="J71">
        <v>5</v>
      </c>
    </row>
  </sheetData>
  <phoneticPr fontId="3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499984740745262"/>
  </sheetPr>
  <dimension ref="C3:AS84"/>
  <sheetViews>
    <sheetView workbookViewId="0">
      <selection activeCell="Y8" sqref="Y8"/>
    </sheetView>
  </sheetViews>
  <sheetFormatPr baseColWidth="10" defaultColWidth="8.83203125" defaultRowHeight="12" x14ac:dyDescent="0"/>
  <cols>
    <col min="1" max="2" width="2.33203125" style="1" customWidth="1"/>
    <col min="3" max="3" width="5.664062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640625" style="1" customWidth="1"/>
    <col min="12" max="15" width="0.33203125" style="1" customWidth="1"/>
    <col min="16" max="17" width="3" style="5" bestFit="1" customWidth="1"/>
    <col min="18" max="18" width="4.5" style="5" bestFit="1" customWidth="1"/>
    <col min="19" max="19" width="2.6640625" style="11" customWidth="1"/>
    <col min="20" max="20" width="2.6640625" style="12" customWidth="1"/>
    <col min="21" max="21" width="3" style="1" bestFit="1" customWidth="1"/>
    <col min="22" max="22" width="8.83203125" style="1"/>
    <col min="23" max="23" width="3" style="1" bestFit="1" customWidth="1"/>
    <col min="24" max="24" width="8.83203125" style="1"/>
    <col min="25" max="25" width="3" style="1" bestFit="1" customWidth="1"/>
    <col min="26" max="26" width="8.83203125" style="1"/>
    <col min="27" max="28" width="4.1640625" style="1" customWidth="1"/>
    <col min="29" max="29" width="10.1640625" style="1" customWidth="1"/>
    <col min="30" max="30" width="7.5" style="15" bestFit="1" customWidth="1"/>
    <col min="31" max="31" width="8.83203125" style="1"/>
    <col min="32" max="32" width="3.3320312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1640625" style="1" customWidth="1"/>
    <col min="44" max="44" width="4.1640625" style="1" customWidth="1"/>
    <col min="45" max="16384" width="8.83203125" style="1"/>
  </cols>
  <sheetData>
    <row r="3" spans="3:45">
      <c r="C3" s="1" t="s">
        <v>111</v>
      </c>
    </row>
    <row r="4" spans="3:45">
      <c r="D4" s="15" t="s">
        <v>175</v>
      </c>
    </row>
    <row r="5" spans="3:45" ht="14">
      <c r="D5" s="36" t="s">
        <v>209</v>
      </c>
      <c r="E5" s="37"/>
      <c r="F5" s="33"/>
      <c r="G5" s="37"/>
      <c r="AC5" s="1" t="s">
        <v>208</v>
      </c>
    </row>
    <row r="7" spans="3:45">
      <c r="V7" s="1" t="s">
        <v>143</v>
      </c>
      <c r="W7" s="34" t="s">
        <v>156</v>
      </c>
      <c r="X7" s="1" t="s">
        <v>146</v>
      </c>
      <c r="Y7" s="1" t="s">
        <v>217</v>
      </c>
    </row>
    <row r="8" spans="3:45">
      <c r="C8" s="3" t="s">
        <v>11</v>
      </c>
      <c r="D8" s="14"/>
      <c r="V8" s="1" t="s">
        <v>143</v>
      </c>
      <c r="W8" s="1" t="s">
        <v>189</v>
      </c>
      <c r="X8" s="1" t="s">
        <v>146</v>
      </c>
      <c r="AC8" s="30" t="s">
        <v>188</v>
      </c>
      <c r="AD8" s="14"/>
      <c r="AF8" s="4"/>
      <c r="AH8" s="4"/>
      <c r="AP8" s="5"/>
      <c r="AQ8" s="5"/>
      <c r="AR8" s="5"/>
    </row>
    <row r="9" spans="3:45">
      <c r="AF9" s="4"/>
      <c r="AH9" s="4"/>
      <c r="AP9" s="5"/>
      <c r="AQ9" s="5"/>
      <c r="AR9" s="5"/>
    </row>
    <row r="10" spans="3:45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  <c r="AS10" s="6" t="s">
        <v>201</v>
      </c>
    </row>
    <row r="11" spans="3:45">
      <c r="C11" s="2" t="s">
        <v>28</v>
      </c>
      <c r="D11" s="17">
        <v>43274</v>
      </c>
      <c r="E11" s="2" t="s">
        <v>186</v>
      </c>
      <c r="F11" s="7" t="s">
        <v>62</v>
      </c>
      <c r="G11" s="2" t="s">
        <v>16</v>
      </c>
      <c r="H11" s="7" t="s">
        <v>58</v>
      </c>
      <c r="I11" s="2">
        <v>3.61</v>
      </c>
      <c r="J11" s="2">
        <v>3.1</v>
      </c>
      <c r="K11" s="2">
        <v>2.0499999999999998</v>
      </c>
      <c r="L11" s="2">
        <v>1.78</v>
      </c>
      <c r="M11" s="2" t="s">
        <v>34</v>
      </c>
      <c r="N11" s="2">
        <v>2.02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14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43261</v>
      </c>
      <c r="AE11" s="2" t="s">
        <v>22</v>
      </c>
      <c r="AF11" s="7" t="s">
        <v>29</v>
      </c>
      <c r="AG11" s="2" t="s">
        <v>187</v>
      </c>
      <c r="AH11" s="7" t="s">
        <v>30</v>
      </c>
      <c r="AI11" s="2">
        <v>3.96</v>
      </c>
      <c r="AJ11" s="2">
        <v>3.29</v>
      </c>
      <c r="AK11" s="2">
        <v>1.88</v>
      </c>
      <c r="AL11" s="2">
        <v>1.94</v>
      </c>
      <c r="AM11" s="2" t="s">
        <v>34</v>
      </c>
      <c r="AN11" s="2">
        <v>1.86</v>
      </c>
      <c r="AO11" s="2" t="s">
        <v>35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21</v>
      </c>
      <c r="AS11" s="2">
        <f>SUMIF(V$11:V$32,AE11,U$11:U$32)</f>
        <v>21</v>
      </c>
    </row>
    <row r="12" spans="3:45">
      <c r="C12" s="2" t="s">
        <v>28</v>
      </c>
      <c r="D12" s="17">
        <v>43261</v>
      </c>
      <c r="E12" s="2" t="s">
        <v>11</v>
      </c>
      <c r="F12" s="7" t="s">
        <v>58</v>
      </c>
      <c r="G12" s="2" t="s">
        <v>13</v>
      </c>
      <c r="H12" s="7" t="s">
        <v>39</v>
      </c>
      <c r="I12" s="2">
        <v>2.31</v>
      </c>
      <c r="J12" s="2">
        <v>3.21</v>
      </c>
      <c r="K12" s="2">
        <v>2.92</v>
      </c>
      <c r="L12" s="2">
        <v>1.64</v>
      </c>
      <c r="M12" s="2" t="s">
        <v>38</v>
      </c>
      <c r="N12" s="2">
        <v>2.16</v>
      </c>
      <c r="O12" s="2" t="s">
        <v>35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22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43239</v>
      </c>
      <c r="AE12" s="2" t="s">
        <v>9</v>
      </c>
      <c r="AF12" s="7" t="s">
        <v>36</v>
      </c>
      <c r="AG12" s="2" t="s">
        <v>8</v>
      </c>
      <c r="AH12" s="7" t="s">
        <v>29</v>
      </c>
      <c r="AI12" s="2">
        <v>1.77</v>
      </c>
      <c r="AJ12" s="2">
        <v>3.51</v>
      </c>
      <c r="AK12" s="2">
        <v>4.1500000000000004</v>
      </c>
      <c r="AL12" s="2">
        <v>2.04</v>
      </c>
      <c r="AM12" s="2" t="s">
        <v>42</v>
      </c>
      <c r="AN12" s="2">
        <v>1.76</v>
      </c>
      <c r="AO12" s="2" t="s">
        <v>35</v>
      </c>
      <c r="AP12" s="31" t="str">
        <f t="shared" ref="AP12:AP59" si="3">IF(LEFT(AH12,1)&gt;RIGHT(AH12,1),"胜",IF(LEFT(AH12,1)=RIGHT(AH12,1),"平","负"))</f>
        <v>负</v>
      </c>
      <c r="AQ12" s="8" t="str">
        <f t="shared" ref="AQ12:AQ59" si="4">IF(LEFT(AF12,1)&gt;RIGHT(AF12,1),"胜",IF(LEFT(AF12,1)=RIGHT(AF12,1),"平","负"))</f>
        <v>负</v>
      </c>
      <c r="AR12" s="8">
        <f>SUMIF(X$11:X$32,AE12,W$11:W$32)</f>
        <v>11</v>
      </c>
      <c r="AS12" s="2">
        <f t="shared" ref="AS12:AS59" si="5">SUMIF(V$11:V$32,AE12,U$11:U$32)</f>
        <v>8</v>
      </c>
    </row>
    <row r="13" spans="3:45">
      <c r="C13" s="2" t="s">
        <v>28</v>
      </c>
      <c r="D13" s="17">
        <v>43247</v>
      </c>
      <c r="E13" s="2" t="s">
        <v>11</v>
      </c>
      <c r="F13" s="7" t="s">
        <v>58</v>
      </c>
      <c r="G13" s="2" t="s">
        <v>15</v>
      </c>
      <c r="H13" s="7" t="s">
        <v>37</v>
      </c>
      <c r="I13" s="2">
        <v>2.52</v>
      </c>
      <c r="J13" s="2">
        <v>2.9</v>
      </c>
      <c r="K13" s="2">
        <v>2.87</v>
      </c>
      <c r="L13" s="2">
        <v>1.74</v>
      </c>
      <c r="M13" s="2" t="s">
        <v>38</v>
      </c>
      <c r="N13" s="2">
        <v>2.06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9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43233</v>
      </c>
      <c r="AE13" s="2" t="s">
        <v>2</v>
      </c>
      <c r="AF13" s="7" t="s">
        <v>58</v>
      </c>
      <c r="AG13" s="2" t="s">
        <v>8</v>
      </c>
      <c r="AH13" s="7" t="s">
        <v>29</v>
      </c>
      <c r="AI13" s="2">
        <v>1.84</v>
      </c>
      <c r="AJ13" s="2">
        <v>3.45</v>
      </c>
      <c r="AK13" s="2">
        <v>3.89</v>
      </c>
      <c r="AL13" s="2">
        <v>1.8</v>
      </c>
      <c r="AM13" s="2" t="s">
        <v>40</v>
      </c>
      <c r="AN13" s="2">
        <v>2</v>
      </c>
      <c r="AO13" s="2" t="s">
        <v>32</v>
      </c>
      <c r="AP13" s="31" t="str">
        <f t="shared" si="3"/>
        <v>负</v>
      </c>
      <c r="AQ13" s="8" t="str">
        <f t="shared" si="4"/>
        <v>胜</v>
      </c>
      <c r="AR13" s="8">
        <f t="shared" ref="AR13:AR59" si="6">SUMIF(X$11:X$32,AE13,W$11:W$32)</f>
        <v>2</v>
      </c>
      <c r="AS13" s="2">
        <f t="shared" si="5"/>
        <v>1</v>
      </c>
    </row>
    <row r="14" spans="3:45">
      <c r="C14" s="2" t="s">
        <v>28</v>
      </c>
      <c r="D14" s="17">
        <v>43233</v>
      </c>
      <c r="E14" s="2" t="s">
        <v>11</v>
      </c>
      <c r="F14" s="7" t="s">
        <v>56</v>
      </c>
      <c r="G14" s="2" t="s">
        <v>9</v>
      </c>
      <c r="H14" s="7" t="s">
        <v>30</v>
      </c>
      <c r="I14" s="2">
        <v>3.15</v>
      </c>
      <c r="J14" s="2">
        <v>3.05</v>
      </c>
      <c r="K14" s="2">
        <v>2.2599999999999998</v>
      </c>
      <c r="L14" s="2">
        <v>2.16</v>
      </c>
      <c r="M14" s="2" t="s">
        <v>38</v>
      </c>
      <c r="N14" s="2">
        <v>1.64</v>
      </c>
      <c r="O14" s="2" t="s">
        <v>48</v>
      </c>
      <c r="P14" s="8" t="str">
        <f t="shared" si="0"/>
        <v>平</v>
      </c>
      <c r="Q14" s="8" t="str">
        <f t="shared" si="1"/>
        <v>平</v>
      </c>
      <c r="R14" s="8">
        <f t="shared" si="2"/>
        <v>7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43223</v>
      </c>
      <c r="AE14" s="2" t="s">
        <v>18</v>
      </c>
      <c r="AF14" s="7" t="s">
        <v>57</v>
      </c>
      <c r="AG14" s="2" t="s">
        <v>8</v>
      </c>
      <c r="AH14" s="7" t="s">
        <v>29</v>
      </c>
      <c r="AI14" s="2">
        <v>2.83</v>
      </c>
      <c r="AJ14" s="2">
        <v>3.15</v>
      </c>
      <c r="AK14" s="2">
        <v>2.4</v>
      </c>
      <c r="AL14" s="2">
        <v>2.1</v>
      </c>
      <c r="AM14" s="2" t="s">
        <v>38</v>
      </c>
      <c r="AN14" s="2">
        <v>1.7</v>
      </c>
      <c r="AO14" s="2" t="s">
        <v>35</v>
      </c>
      <c r="AP14" s="31" t="str">
        <f t="shared" si="3"/>
        <v>负</v>
      </c>
      <c r="AQ14" s="8" t="str">
        <f t="shared" si="4"/>
        <v>负</v>
      </c>
      <c r="AR14" s="8">
        <f t="shared" si="6"/>
        <v>12</v>
      </c>
      <c r="AS14" s="2">
        <f t="shared" si="5"/>
        <v>18</v>
      </c>
    </row>
    <row r="15" spans="3:45">
      <c r="C15" s="2" t="s">
        <v>28</v>
      </c>
      <c r="D15" s="17">
        <v>43226</v>
      </c>
      <c r="E15" s="2" t="s">
        <v>11</v>
      </c>
      <c r="F15" s="7" t="s">
        <v>43</v>
      </c>
      <c r="G15" s="2" t="s">
        <v>22</v>
      </c>
      <c r="H15" s="7" t="s">
        <v>30</v>
      </c>
      <c r="I15" s="2">
        <v>1.89</v>
      </c>
      <c r="J15" s="2">
        <v>3.17</v>
      </c>
      <c r="K15" s="2">
        <v>4.09</v>
      </c>
      <c r="L15" s="2">
        <v>1.92</v>
      </c>
      <c r="M15" s="2" t="s">
        <v>40</v>
      </c>
      <c r="N15" s="2">
        <v>1.88</v>
      </c>
      <c r="O15" s="2" t="s">
        <v>35</v>
      </c>
      <c r="P15" s="8" t="str">
        <f t="shared" si="0"/>
        <v>平</v>
      </c>
      <c r="Q15" s="8" t="str">
        <f t="shared" si="1"/>
        <v>胜</v>
      </c>
      <c r="R15" s="8">
        <f t="shared" si="2"/>
        <v>18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43211</v>
      </c>
      <c r="AE15" s="2" t="s">
        <v>6</v>
      </c>
      <c r="AF15" s="7" t="s">
        <v>30</v>
      </c>
      <c r="AG15" s="2" t="s">
        <v>8</v>
      </c>
      <c r="AH15" s="7" t="s">
        <v>30</v>
      </c>
      <c r="AI15" s="2">
        <v>1.83</v>
      </c>
      <c r="AJ15" s="2">
        <v>3.25</v>
      </c>
      <c r="AK15" s="2">
        <v>4.2300000000000004</v>
      </c>
      <c r="AL15" s="2">
        <v>1.8</v>
      </c>
      <c r="AM15" s="2" t="s">
        <v>40</v>
      </c>
      <c r="AN15" s="2">
        <v>2</v>
      </c>
      <c r="AO15" s="2" t="s">
        <v>35</v>
      </c>
      <c r="AP15" s="31" t="str">
        <f t="shared" si="3"/>
        <v>平</v>
      </c>
      <c r="AQ15" s="8" t="str">
        <f t="shared" si="4"/>
        <v>平</v>
      </c>
      <c r="AR15" s="8">
        <f t="shared" si="6"/>
        <v>10</v>
      </c>
      <c r="AS15" s="2">
        <f t="shared" si="5"/>
        <v>9</v>
      </c>
    </row>
    <row r="16" spans="3:45">
      <c r="C16" s="2" t="s">
        <v>28</v>
      </c>
      <c r="D16" s="17">
        <v>43218</v>
      </c>
      <c r="E16" s="2" t="s">
        <v>11</v>
      </c>
      <c r="F16" s="7" t="s">
        <v>29</v>
      </c>
      <c r="G16" s="2" t="s">
        <v>19</v>
      </c>
      <c r="H16" s="7" t="s">
        <v>30</v>
      </c>
      <c r="I16" s="2">
        <v>2.37</v>
      </c>
      <c r="J16" s="2">
        <v>2.91</v>
      </c>
      <c r="K16" s="2">
        <v>3.09</v>
      </c>
      <c r="L16" s="2">
        <v>2.1</v>
      </c>
      <c r="M16" s="2" t="s">
        <v>41</v>
      </c>
      <c r="N16" s="2">
        <v>1.7</v>
      </c>
      <c r="O16" s="2" t="s">
        <v>32</v>
      </c>
      <c r="P16" s="8" t="str">
        <f t="shared" si="0"/>
        <v>平</v>
      </c>
      <c r="Q16" s="8" t="str">
        <f t="shared" si="1"/>
        <v>负</v>
      </c>
      <c r="R16" s="8">
        <f t="shared" si="2"/>
        <v>21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43197</v>
      </c>
      <c r="AE16" s="2" t="s">
        <v>12</v>
      </c>
      <c r="AF16" s="7" t="s">
        <v>30</v>
      </c>
      <c r="AG16" s="2" t="s">
        <v>8</v>
      </c>
      <c r="AH16" s="7" t="s">
        <v>30</v>
      </c>
      <c r="AI16" s="2">
        <v>1.87</v>
      </c>
      <c r="AJ16" s="2">
        <v>3.4</v>
      </c>
      <c r="AK16" s="2">
        <v>3.84</v>
      </c>
      <c r="AL16" s="2">
        <v>1.64</v>
      </c>
      <c r="AM16" s="2" t="s">
        <v>41</v>
      </c>
      <c r="AN16" s="2">
        <v>2.16</v>
      </c>
      <c r="AO16" s="2" t="s">
        <v>35</v>
      </c>
      <c r="AP16" s="31" t="str">
        <f t="shared" si="3"/>
        <v>平</v>
      </c>
      <c r="AQ16" s="8" t="str">
        <f t="shared" si="4"/>
        <v>平</v>
      </c>
      <c r="AR16" s="8">
        <f t="shared" si="6"/>
        <v>6</v>
      </c>
      <c r="AS16" s="2">
        <f t="shared" si="5"/>
        <v>6</v>
      </c>
    </row>
    <row r="17" spans="3:45">
      <c r="C17" s="2" t="s">
        <v>28</v>
      </c>
      <c r="D17" s="17">
        <v>43205</v>
      </c>
      <c r="E17" s="2" t="s">
        <v>11</v>
      </c>
      <c r="F17" s="7" t="s">
        <v>39</v>
      </c>
      <c r="G17" s="2" t="s">
        <v>20</v>
      </c>
      <c r="H17" s="7" t="s">
        <v>30</v>
      </c>
      <c r="I17" s="2">
        <v>2.56</v>
      </c>
      <c r="J17" s="2">
        <v>2.97</v>
      </c>
      <c r="K17" s="2">
        <v>2.75</v>
      </c>
      <c r="L17" s="2">
        <v>1.82</v>
      </c>
      <c r="M17" s="2" t="s">
        <v>38</v>
      </c>
      <c r="N17" s="2">
        <v>1.98</v>
      </c>
      <c r="O17" s="2" t="s">
        <v>35</v>
      </c>
      <c r="P17" s="8" t="str">
        <f t="shared" si="0"/>
        <v>平</v>
      </c>
      <c r="Q17" s="8" t="str">
        <f t="shared" si="1"/>
        <v>胜</v>
      </c>
      <c r="R17" s="8">
        <f t="shared" si="2"/>
        <v>16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43184</v>
      </c>
      <c r="AE17" s="2" t="s">
        <v>21</v>
      </c>
      <c r="AF17" s="7" t="s">
        <v>61</v>
      </c>
      <c r="AG17" s="2" t="s">
        <v>8</v>
      </c>
      <c r="AH17" s="7" t="s">
        <v>29</v>
      </c>
      <c r="AI17" s="2">
        <v>2.58</v>
      </c>
      <c r="AJ17" s="2">
        <v>3.11</v>
      </c>
      <c r="AK17" s="2">
        <v>2.63</v>
      </c>
      <c r="AL17" s="2">
        <v>2.2000000000000002</v>
      </c>
      <c r="AM17" s="2" t="s">
        <v>41</v>
      </c>
      <c r="AN17" s="2">
        <v>1.6</v>
      </c>
      <c r="AO17" s="2" t="s">
        <v>35</v>
      </c>
      <c r="AP17" s="31" t="str">
        <f t="shared" si="3"/>
        <v>负</v>
      </c>
      <c r="AQ17" s="8" t="str">
        <f t="shared" si="4"/>
        <v>负</v>
      </c>
      <c r="AR17" s="8">
        <f t="shared" si="6"/>
        <v>19</v>
      </c>
      <c r="AS17" s="2">
        <f t="shared" si="5"/>
        <v>22</v>
      </c>
    </row>
    <row r="18" spans="3:45">
      <c r="C18" s="2" t="s">
        <v>28</v>
      </c>
      <c r="D18" s="17">
        <v>43190</v>
      </c>
      <c r="E18" s="2" t="s">
        <v>11</v>
      </c>
      <c r="F18" s="7" t="s">
        <v>29</v>
      </c>
      <c r="G18" s="2" t="s">
        <v>1</v>
      </c>
      <c r="H18" s="7" t="s">
        <v>29</v>
      </c>
      <c r="I18" s="2">
        <v>2.2599999999999998</v>
      </c>
      <c r="J18" s="2">
        <v>3.14</v>
      </c>
      <c r="K18" s="2">
        <v>3.04</v>
      </c>
      <c r="L18" s="2">
        <v>1.96</v>
      </c>
      <c r="M18" s="2" t="s">
        <v>41</v>
      </c>
      <c r="N18" s="2">
        <v>1.84</v>
      </c>
      <c r="O18" s="2" t="s">
        <v>32</v>
      </c>
      <c r="P18" s="8" t="str">
        <f t="shared" si="0"/>
        <v>负</v>
      </c>
      <c r="Q18" s="8" t="str">
        <f t="shared" si="1"/>
        <v>负</v>
      </c>
      <c r="R18" s="8">
        <f t="shared" si="2"/>
        <v>2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43176</v>
      </c>
      <c r="AE18" s="2" t="s">
        <v>20</v>
      </c>
      <c r="AF18" s="7" t="s">
        <v>58</v>
      </c>
      <c r="AG18" s="2" t="s">
        <v>8</v>
      </c>
      <c r="AH18" s="7" t="s">
        <v>56</v>
      </c>
      <c r="AI18" s="2">
        <v>2.09</v>
      </c>
      <c r="AJ18" s="2">
        <v>3.18</v>
      </c>
      <c r="AK18" s="2">
        <v>3.36</v>
      </c>
      <c r="AL18" s="2">
        <v>1.82</v>
      </c>
      <c r="AM18" s="2" t="s">
        <v>41</v>
      </c>
      <c r="AN18" s="2">
        <v>1.98</v>
      </c>
      <c r="AO18" s="2" t="s">
        <v>32</v>
      </c>
      <c r="AP18" s="31" t="str">
        <f t="shared" si="3"/>
        <v>平</v>
      </c>
      <c r="AQ18" s="8" t="str">
        <f t="shared" si="4"/>
        <v>胜</v>
      </c>
      <c r="AR18" s="8">
        <f t="shared" si="6"/>
        <v>22</v>
      </c>
      <c r="AS18" s="2">
        <f t="shared" si="5"/>
        <v>20</v>
      </c>
    </row>
    <row r="19" spans="3:45">
      <c r="C19" s="2" t="s">
        <v>28</v>
      </c>
      <c r="D19" s="17">
        <v>43180</v>
      </c>
      <c r="E19" s="2" t="s">
        <v>11</v>
      </c>
      <c r="F19" s="7" t="s">
        <v>87</v>
      </c>
      <c r="G19" s="2" t="s">
        <v>7</v>
      </c>
      <c r="H19" s="7" t="s">
        <v>47</v>
      </c>
      <c r="I19" s="2">
        <v>2.8</v>
      </c>
      <c r="J19" s="2">
        <v>3.04</v>
      </c>
      <c r="K19" s="2">
        <v>2.48</v>
      </c>
      <c r="L19" s="2">
        <v>1.94</v>
      </c>
      <c r="M19" s="2" t="s">
        <v>38</v>
      </c>
      <c r="N19" s="2">
        <v>1.86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8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43170</v>
      </c>
      <c r="AE19" s="2" t="s">
        <v>13</v>
      </c>
      <c r="AF19" s="7" t="s">
        <v>87</v>
      </c>
      <c r="AG19" s="2" t="s">
        <v>8</v>
      </c>
      <c r="AH19" s="7" t="s">
        <v>56</v>
      </c>
      <c r="AI19" s="2">
        <v>1.54</v>
      </c>
      <c r="AJ19" s="2">
        <v>3.98</v>
      </c>
      <c r="AK19" s="2">
        <v>5.27</v>
      </c>
      <c r="AL19" s="2">
        <v>1.92</v>
      </c>
      <c r="AM19" s="2" t="s">
        <v>91</v>
      </c>
      <c r="AN19" s="2">
        <v>1.88</v>
      </c>
      <c r="AO19" s="2" t="s">
        <v>35</v>
      </c>
      <c r="AP19" s="31" t="str">
        <f t="shared" si="3"/>
        <v>平</v>
      </c>
      <c r="AQ19" s="8" t="str">
        <f t="shared" si="4"/>
        <v>负</v>
      </c>
      <c r="AR19" s="8">
        <f t="shared" si="6"/>
        <v>4</v>
      </c>
      <c r="AS19" s="2">
        <f t="shared" si="5"/>
        <v>14</v>
      </c>
    </row>
    <row r="20" spans="3:45">
      <c r="C20" s="2" t="s">
        <v>28</v>
      </c>
      <c r="D20" s="17">
        <v>43176</v>
      </c>
      <c r="E20" s="2" t="s">
        <v>11</v>
      </c>
      <c r="F20" s="7" t="s">
        <v>59</v>
      </c>
      <c r="G20" s="2" t="s">
        <v>3</v>
      </c>
      <c r="H20" s="7" t="s">
        <v>29</v>
      </c>
      <c r="I20" s="2">
        <v>2.59</v>
      </c>
      <c r="J20" s="2">
        <v>2.92</v>
      </c>
      <c r="K20" s="2">
        <v>2.76</v>
      </c>
      <c r="L20" s="2">
        <v>1.8</v>
      </c>
      <c r="M20" s="2" t="s">
        <v>38</v>
      </c>
      <c r="N20" s="2">
        <v>2</v>
      </c>
      <c r="O20" s="2" t="s">
        <v>48</v>
      </c>
      <c r="P20" s="8" t="str">
        <f t="shared" si="0"/>
        <v>负</v>
      </c>
      <c r="Q20" s="8" t="str">
        <f t="shared" si="1"/>
        <v>平</v>
      </c>
      <c r="R20" s="8">
        <f t="shared" si="2"/>
        <v>3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43156</v>
      </c>
      <c r="AE20" s="2" t="s">
        <v>4</v>
      </c>
      <c r="AF20" s="7" t="s">
        <v>43</v>
      </c>
      <c r="AG20" s="2" t="s">
        <v>8</v>
      </c>
      <c r="AH20" s="7" t="s">
        <v>39</v>
      </c>
      <c r="AI20" s="2">
        <v>1.83</v>
      </c>
      <c r="AJ20" s="2">
        <v>3.32</v>
      </c>
      <c r="AK20" s="2">
        <v>4.13</v>
      </c>
      <c r="AL20" s="2">
        <v>2.1</v>
      </c>
      <c r="AM20" s="2" t="s">
        <v>42</v>
      </c>
      <c r="AN20" s="2">
        <v>1.7</v>
      </c>
      <c r="AO20" s="2" t="s">
        <v>32</v>
      </c>
      <c r="AP20" s="31" t="str">
        <f t="shared" si="3"/>
        <v>胜</v>
      </c>
      <c r="AQ20" s="8" t="str">
        <f t="shared" si="4"/>
        <v>胜</v>
      </c>
      <c r="AR20" s="8">
        <f t="shared" si="6"/>
        <v>3</v>
      </c>
      <c r="AS20" s="2">
        <f t="shared" si="5"/>
        <v>4</v>
      </c>
    </row>
    <row r="21" spans="3:45">
      <c r="C21" s="2" t="s">
        <v>28</v>
      </c>
      <c r="D21" s="17">
        <v>43058</v>
      </c>
      <c r="E21" s="2" t="s">
        <v>11</v>
      </c>
      <c r="F21" s="7" t="s">
        <v>117</v>
      </c>
      <c r="G21" s="2" t="s">
        <v>8</v>
      </c>
      <c r="H21" s="7" t="s">
        <v>58</v>
      </c>
      <c r="I21" s="2">
        <v>2.13</v>
      </c>
      <c r="J21" s="2">
        <v>3.22</v>
      </c>
      <c r="K21" s="2">
        <v>3.2</v>
      </c>
      <c r="L21" s="2">
        <v>1.86</v>
      </c>
      <c r="M21" s="2" t="s">
        <v>41</v>
      </c>
      <c r="N21" s="2">
        <v>1.94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6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43058</v>
      </c>
      <c r="AE21" s="2" t="s">
        <v>11</v>
      </c>
      <c r="AF21" s="7" t="s">
        <v>117</v>
      </c>
      <c r="AG21" s="2" t="s">
        <v>8</v>
      </c>
      <c r="AH21" s="7" t="s">
        <v>58</v>
      </c>
      <c r="AI21" s="2">
        <v>2.13</v>
      </c>
      <c r="AJ21" s="2">
        <v>3.22</v>
      </c>
      <c r="AK21" s="2">
        <v>3.2</v>
      </c>
      <c r="AL21" s="2">
        <v>1.86</v>
      </c>
      <c r="AM21" s="2" t="s">
        <v>41</v>
      </c>
      <c r="AN21" s="2">
        <v>1.94</v>
      </c>
      <c r="AO21" s="2" t="s">
        <v>32</v>
      </c>
      <c r="AP21" s="31" t="str">
        <f t="shared" si="3"/>
        <v>胜</v>
      </c>
      <c r="AQ21" s="8" t="str">
        <f t="shared" si="4"/>
        <v>胜</v>
      </c>
      <c r="AR21" s="8">
        <f t="shared" si="6"/>
        <v>8</v>
      </c>
      <c r="AS21" s="2">
        <f t="shared" si="5"/>
        <v>10</v>
      </c>
    </row>
    <row r="22" spans="3:45">
      <c r="C22" s="2" t="s">
        <v>28</v>
      </c>
      <c r="D22" s="17">
        <v>43037</v>
      </c>
      <c r="E22" s="2" t="s">
        <v>11</v>
      </c>
      <c r="F22" s="7" t="s">
        <v>59</v>
      </c>
      <c r="G22" s="2" t="s">
        <v>21</v>
      </c>
      <c r="H22" s="7" t="s">
        <v>30</v>
      </c>
      <c r="I22" s="2">
        <v>1.99</v>
      </c>
      <c r="J22" s="2">
        <v>3.26</v>
      </c>
      <c r="K22" s="2">
        <v>3.52</v>
      </c>
      <c r="L22" s="2">
        <v>1.78</v>
      </c>
      <c r="M22" s="2" t="s">
        <v>41</v>
      </c>
      <c r="N22" s="2">
        <v>2.02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19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43044</v>
      </c>
      <c r="AE22" s="2" t="s">
        <v>15</v>
      </c>
      <c r="AF22" s="7" t="s">
        <v>56</v>
      </c>
      <c r="AG22" s="2" t="s">
        <v>8</v>
      </c>
      <c r="AH22" s="7" t="s">
        <v>56</v>
      </c>
      <c r="AI22" s="2">
        <v>2.6</v>
      </c>
      <c r="AJ22" s="2">
        <v>3.23</v>
      </c>
      <c r="AK22" s="2">
        <v>2.5</v>
      </c>
      <c r="AL22" s="2">
        <v>1.68</v>
      </c>
      <c r="AM22" s="2" t="s">
        <v>31</v>
      </c>
      <c r="AN22" s="2">
        <v>2.12</v>
      </c>
      <c r="AO22" s="2" t="s">
        <v>32</v>
      </c>
      <c r="AP22" s="31" t="str">
        <f t="shared" si="3"/>
        <v>平</v>
      </c>
      <c r="AQ22" s="8" t="str">
        <f t="shared" si="4"/>
        <v>平</v>
      </c>
      <c r="AR22" s="8">
        <f t="shared" si="6"/>
        <v>18</v>
      </c>
      <c r="AS22" s="2">
        <f t="shared" si="5"/>
        <v>16</v>
      </c>
    </row>
    <row r="23" spans="3:45">
      <c r="C23" s="2" t="s">
        <v>28</v>
      </c>
      <c r="D23" s="17">
        <v>43022</v>
      </c>
      <c r="E23" s="2" t="s">
        <v>11</v>
      </c>
      <c r="F23" s="7" t="s">
        <v>43</v>
      </c>
      <c r="G23" s="2" t="s">
        <v>7</v>
      </c>
      <c r="H23" s="7" t="s">
        <v>39</v>
      </c>
      <c r="I23" s="2">
        <v>2.48</v>
      </c>
      <c r="J23" s="2">
        <v>3.07</v>
      </c>
      <c r="K23" s="2">
        <v>2.74</v>
      </c>
      <c r="L23" s="2">
        <v>1.8</v>
      </c>
      <c r="M23" s="2" t="s">
        <v>38</v>
      </c>
      <c r="N23" s="2">
        <v>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8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43037</v>
      </c>
      <c r="AE23" s="2" t="s">
        <v>5</v>
      </c>
      <c r="AF23" s="7" t="s">
        <v>58</v>
      </c>
      <c r="AG23" s="2" t="s">
        <v>8</v>
      </c>
      <c r="AH23" s="7" t="s">
        <v>30</v>
      </c>
      <c r="AI23" s="2">
        <v>1.6</v>
      </c>
      <c r="AJ23" s="2">
        <v>3.84</v>
      </c>
      <c r="AK23" s="2">
        <v>4.83</v>
      </c>
      <c r="AL23" s="2">
        <v>1.76</v>
      </c>
      <c r="AM23" s="2" t="s">
        <v>42</v>
      </c>
      <c r="AN23" s="2">
        <v>2.04</v>
      </c>
      <c r="AO23" s="2" t="s">
        <v>32</v>
      </c>
      <c r="AP23" s="31" t="str">
        <f t="shared" si="3"/>
        <v>平</v>
      </c>
      <c r="AQ23" s="8" t="str">
        <f t="shared" si="4"/>
        <v>胜</v>
      </c>
      <c r="AR23" s="8">
        <f t="shared" si="6"/>
        <v>1</v>
      </c>
      <c r="AS23" s="2">
        <f t="shared" si="5"/>
        <v>5</v>
      </c>
    </row>
    <row r="24" spans="3:45">
      <c r="C24" s="2" t="s">
        <v>28</v>
      </c>
      <c r="D24" s="17">
        <v>43008</v>
      </c>
      <c r="E24" s="2" t="s">
        <v>11</v>
      </c>
      <c r="F24" s="7" t="s">
        <v>30</v>
      </c>
      <c r="G24" s="2" t="s">
        <v>49</v>
      </c>
      <c r="H24" s="7" t="s">
        <v>30</v>
      </c>
      <c r="I24" s="2">
        <v>2.29</v>
      </c>
      <c r="J24" s="2">
        <v>2.94</v>
      </c>
      <c r="K24" s="2">
        <v>3.15</v>
      </c>
      <c r="L24" s="2">
        <v>2.02</v>
      </c>
      <c r="M24" s="2" t="s">
        <v>41</v>
      </c>
      <c r="N24" s="2">
        <v>1.82</v>
      </c>
      <c r="O24" s="2" t="s">
        <v>32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43016</v>
      </c>
      <c r="AE24" s="2" t="s">
        <v>2</v>
      </c>
      <c r="AF24" s="7" t="s">
        <v>63</v>
      </c>
      <c r="AG24" s="2" t="s">
        <v>8</v>
      </c>
      <c r="AH24" s="7" t="s">
        <v>43</v>
      </c>
      <c r="AI24" s="2">
        <v>2.09</v>
      </c>
      <c r="AJ24" s="2">
        <v>3.29</v>
      </c>
      <c r="AK24" s="2">
        <v>3.2</v>
      </c>
      <c r="AL24" s="2">
        <v>1.82</v>
      </c>
      <c r="AM24" s="2" t="s">
        <v>41</v>
      </c>
      <c r="AN24" s="2">
        <v>2.02</v>
      </c>
      <c r="AO24" s="2" t="s">
        <v>35</v>
      </c>
      <c r="AP24" s="31" t="str">
        <f t="shared" si="3"/>
        <v>胜</v>
      </c>
      <c r="AQ24" s="8" t="str">
        <f t="shared" si="4"/>
        <v>平</v>
      </c>
      <c r="AR24" s="8">
        <f t="shared" si="6"/>
        <v>2</v>
      </c>
      <c r="AS24" s="2">
        <f t="shared" si="5"/>
        <v>1</v>
      </c>
    </row>
    <row r="25" spans="3:45">
      <c r="C25" s="2" t="s">
        <v>28</v>
      </c>
      <c r="D25" s="17">
        <v>43002</v>
      </c>
      <c r="E25" s="2" t="s">
        <v>11</v>
      </c>
      <c r="F25" s="7" t="s">
        <v>29</v>
      </c>
      <c r="G25" s="2" t="s">
        <v>18</v>
      </c>
      <c r="H25" s="7" t="s">
        <v>30</v>
      </c>
      <c r="I25" s="2">
        <v>1.91</v>
      </c>
      <c r="J25" s="2">
        <v>3.11</v>
      </c>
      <c r="K25" s="2">
        <v>4.05</v>
      </c>
      <c r="L25" s="2">
        <v>1.98</v>
      </c>
      <c r="M25" s="2" t="s">
        <v>40</v>
      </c>
      <c r="N25" s="2">
        <v>1.86</v>
      </c>
      <c r="O25" s="2" t="s">
        <v>32</v>
      </c>
      <c r="P25" s="8" t="str">
        <f t="shared" si="0"/>
        <v>平</v>
      </c>
      <c r="Q25" s="8" t="str">
        <f t="shared" si="1"/>
        <v>负</v>
      </c>
      <c r="R25" s="8">
        <f t="shared" si="2"/>
        <v>20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42994</v>
      </c>
      <c r="AE25" s="2" t="s">
        <v>1</v>
      </c>
      <c r="AF25" s="7" t="s">
        <v>29</v>
      </c>
      <c r="AG25" s="2" t="s">
        <v>8</v>
      </c>
      <c r="AH25" s="7" t="s">
        <v>30</v>
      </c>
      <c r="AI25" s="2">
        <v>2.68</v>
      </c>
      <c r="AJ25" s="2">
        <v>3.2</v>
      </c>
      <c r="AK25" s="2">
        <v>2.4500000000000002</v>
      </c>
      <c r="AL25" s="2">
        <v>2.08</v>
      </c>
      <c r="AM25" s="2" t="s">
        <v>38</v>
      </c>
      <c r="AN25" s="2">
        <v>1.76</v>
      </c>
      <c r="AO25" s="2" t="s">
        <v>35</v>
      </c>
      <c r="AP25" s="31" t="str">
        <f t="shared" si="3"/>
        <v>平</v>
      </c>
      <c r="AQ25" s="8" t="str">
        <f t="shared" si="4"/>
        <v>负</v>
      </c>
      <c r="AR25" s="8">
        <f t="shared" si="6"/>
        <v>5</v>
      </c>
      <c r="AS25" s="2">
        <f t="shared" si="5"/>
        <v>2</v>
      </c>
    </row>
    <row r="26" spans="3:45">
      <c r="C26" s="2" t="s">
        <v>28</v>
      </c>
      <c r="D26" s="17">
        <v>42987</v>
      </c>
      <c r="E26" s="2" t="s">
        <v>11</v>
      </c>
      <c r="F26" s="7" t="s">
        <v>59</v>
      </c>
      <c r="G26" s="2" t="s">
        <v>20</v>
      </c>
      <c r="H26" s="7" t="s">
        <v>58</v>
      </c>
      <c r="I26" s="2">
        <v>2.41</v>
      </c>
      <c r="J26" s="2">
        <v>3</v>
      </c>
      <c r="K26" s="2">
        <v>2.9</v>
      </c>
      <c r="L26" s="2">
        <v>2.1</v>
      </c>
      <c r="M26" s="2" t="s">
        <v>41</v>
      </c>
      <c r="N26" s="2">
        <v>1.74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16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42987</v>
      </c>
      <c r="AE26" s="2" t="s">
        <v>17</v>
      </c>
      <c r="AF26" s="7" t="s">
        <v>57</v>
      </c>
      <c r="AG26" s="2" t="s">
        <v>8</v>
      </c>
      <c r="AH26" s="7" t="s">
        <v>39</v>
      </c>
      <c r="AI26" s="2">
        <v>2.42</v>
      </c>
      <c r="AJ26" s="2">
        <v>3.05</v>
      </c>
      <c r="AK26" s="2">
        <v>2.85</v>
      </c>
      <c r="AL26" s="2">
        <v>2.12</v>
      </c>
      <c r="AM26" s="2" t="s">
        <v>41</v>
      </c>
      <c r="AN26" s="2">
        <v>1.72</v>
      </c>
      <c r="AO26" s="2" t="s">
        <v>35</v>
      </c>
      <c r="AP26" s="31" t="str">
        <f t="shared" si="3"/>
        <v>胜</v>
      </c>
      <c r="AQ26" s="8" t="str">
        <f t="shared" si="4"/>
        <v>负</v>
      </c>
      <c r="AR26" s="8">
        <f t="shared" si="6"/>
        <v>14</v>
      </c>
      <c r="AS26" s="2">
        <f t="shared" si="5"/>
        <v>15</v>
      </c>
    </row>
    <row r="27" spans="3:45">
      <c r="C27" s="2" t="s">
        <v>28</v>
      </c>
      <c r="D27" s="17">
        <v>42980</v>
      </c>
      <c r="E27" s="2" t="s">
        <v>11</v>
      </c>
      <c r="F27" s="7" t="s">
        <v>56</v>
      </c>
      <c r="G27" s="2" t="s">
        <v>6</v>
      </c>
      <c r="H27" s="7" t="s">
        <v>29</v>
      </c>
      <c r="I27" s="2">
        <v>2.52</v>
      </c>
      <c r="J27" s="2">
        <v>2.92</v>
      </c>
      <c r="K27" s="2">
        <v>2.83</v>
      </c>
      <c r="L27" s="2">
        <v>1.8</v>
      </c>
      <c r="M27" s="2" t="s">
        <v>38</v>
      </c>
      <c r="N27" s="2">
        <v>2.04</v>
      </c>
      <c r="O27" s="2" t="s">
        <v>48</v>
      </c>
      <c r="P27" s="8" t="str">
        <f t="shared" si="0"/>
        <v>负</v>
      </c>
      <c r="Q27" s="8" t="str">
        <f t="shared" si="1"/>
        <v>平</v>
      </c>
      <c r="R27" s="8">
        <f t="shared" si="2"/>
        <v>10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42973</v>
      </c>
      <c r="AE27" s="2" t="s">
        <v>13</v>
      </c>
      <c r="AF27" s="7" t="s">
        <v>61</v>
      </c>
      <c r="AG27" s="2" t="s">
        <v>8</v>
      </c>
      <c r="AH27" s="7" t="s">
        <v>57</v>
      </c>
      <c r="AI27" s="2">
        <v>1.88</v>
      </c>
      <c r="AJ27" s="2">
        <v>3.42</v>
      </c>
      <c r="AK27" s="2">
        <v>3.75</v>
      </c>
      <c r="AL27" s="2">
        <v>2.14</v>
      </c>
      <c r="AM27" s="2" t="s">
        <v>42</v>
      </c>
      <c r="AN27" s="2">
        <v>1.7</v>
      </c>
      <c r="AO27" s="2" t="s">
        <v>35</v>
      </c>
      <c r="AP27" s="31" t="str">
        <f t="shared" si="3"/>
        <v>负</v>
      </c>
      <c r="AQ27" s="8" t="str">
        <f t="shared" si="4"/>
        <v>负</v>
      </c>
      <c r="AR27" s="8">
        <f t="shared" si="6"/>
        <v>4</v>
      </c>
      <c r="AS27" s="2">
        <f t="shared" si="5"/>
        <v>14</v>
      </c>
    </row>
    <row r="28" spans="3:45">
      <c r="C28" s="2" t="s">
        <v>28</v>
      </c>
      <c r="D28" s="17">
        <v>42967</v>
      </c>
      <c r="E28" s="2" t="s">
        <v>11</v>
      </c>
      <c r="F28" s="7" t="s">
        <v>59</v>
      </c>
      <c r="G28" s="2" t="s">
        <v>13</v>
      </c>
      <c r="H28" s="7" t="s">
        <v>39</v>
      </c>
      <c r="I28" s="2">
        <v>3.05</v>
      </c>
      <c r="J28" s="2">
        <v>3.08</v>
      </c>
      <c r="K28" s="2">
        <v>2.27</v>
      </c>
      <c r="L28" s="2">
        <v>2.2200000000000002</v>
      </c>
      <c r="M28" s="2" t="s">
        <v>38</v>
      </c>
      <c r="N28" s="2">
        <v>1.62</v>
      </c>
      <c r="O28" s="2" t="s">
        <v>48</v>
      </c>
      <c r="P28" s="8" t="str">
        <f t="shared" si="0"/>
        <v>胜</v>
      </c>
      <c r="Q28" s="8" t="str">
        <f t="shared" si="1"/>
        <v>平</v>
      </c>
      <c r="R28" s="8">
        <f t="shared" si="2"/>
        <v>22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42963</v>
      </c>
      <c r="AE28" s="2" t="s">
        <v>18</v>
      </c>
      <c r="AF28" s="7" t="s">
        <v>30</v>
      </c>
      <c r="AG28" s="2" t="s">
        <v>8</v>
      </c>
      <c r="AH28" s="7" t="s">
        <v>30</v>
      </c>
      <c r="AI28" s="2">
        <v>3.43</v>
      </c>
      <c r="AJ28" s="2">
        <v>3.22</v>
      </c>
      <c r="AK28" s="2">
        <v>2.04</v>
      </c>
      <c r="AL28" s="2">
        <v>2.04</v>
      </c>
      <c r="AM28" s="2" t="s">
        <v>31</v>
      </c>
      <c r="AN28" s="2">
        <v>1.8</v>
      </c>
      <c r="AO28" s="2" t="s">
        <v>32</v>
      </c>
      <c r="AP28" s="31" t="str">
        <f t="shared" si="3"/>
        <v>平</v>
      </c>
      <c r="AQ28" s="8" t="str">
        <f t="shared" si="4"/>
        <v>平</v>
      </c>
      <c r="AR28" s="8">
        <f t="shared" si="6"/>
        <v>12</v>
      </c>
      <c r="AS28" s="2">
        <f t="shared" si="5"/>
        <v>18</v>
      </c>
    </row>
    <row r="29" spans="3:45">
      <c r="C29" s="2" t="s">
        <v>28</v>
      </c>
      <c r="D29" s="17">
        <v>42958</v>
      </c>
      <c r="E29" s="2" t="s">
        <v>11</v>
      </c>
      <c r="F29" s="7" t="s">
        <v>58</v>
      </c>
      <c r="G29" s="2" t="s">
        <v>15</v>
      </c>
      <c r="H29" s="7" t="s">
        <v>39</v>
      </c>
      <c r="I29" s="2">
        <v>1.89</v>
      </c>
      <c r="J29" s="2">
        <v>3.23</v>
      </c>
      <c r="K29" s="2">
        <v>3.96</v>
      </c>
      <c r="L29" s="2">
        <v>1.66</v>
      </c>
      <c r="M29" s="2" t="s">
        <v>41</v>
      </c>
      <c r="N29" s="2">
        <v>2.1800000000000002</v>
      </c>
      <c r="O29" s="2" t="s">
        <v>35</v>
      </c>
      <c r="P29" s="8" t="str">
        <f t="shared" si="0"/>
        <v>胜</v>
      </c>
      <c r="Q29" s="8" t="str">
        <f t="shared" si="1"/>
        <v>胜</v>
      </c>
      <c r="R29" s="8">
        <f t="shared" si="2"/>
        <v>9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49</v>
      </c>
      <c r="AF29" s="7" t="s">
        <v>58</v>
      </c>
      <c r="AG29" s="2" t="s">
        <v>8</v>
      </c>
      <c r="AH29" s="7" t="s">
        <v>56</v>
      </c>
      <c r="AI29" s="2">
        <v>2.4300000000000002</v>
      </c>
      <c r="AJ29" s="2">
        <v>3.14</v>
      </c>
      <c r="AK29" s="2">
        <v>2.77</v>
      </c>
      <c r="AL29" s="2">
        <v>1.82</v>
      </c>
      <c r="AM29" s="2" t="s">
        <v>38</v>
      </c>
      <c r="AN29" s="2">
        <v>2.02</v>
      </c>
      <c r="AO29" s="2" t="s">
        <v>32</v>
      </c>
      <c r="AP29" s="31" t="str">
        <f t="shared" si="3"/>
        <v>平</v>
      </c>
      <c r="AQ29" s="8" t="str">
        <f t="shared" si="4"/>
        <v>胜</v>
      </c>
      <c r="AR29" s="8">
        <f t="shared" si="6"/>
        <v>0</v>
      </c>
      <c r="AS29" s="2">
        <f t="shared" si="5"/>
        <v>0</v>
      </c>
    </row>
    <row r="30" spans="3:45">
      <c r="C30" s="2" t="s">
        <v>28</v>
      </c>
      <c r="D30" s="17">
        <v>42938</v>
      </c>
      <c r="E30" s="2" t="s">
        <v>11</v>
      </c>
      <c r="F30" s="7" t="s">
        <v>54</v>
      </c>
      <c r="G30" s="2" t="s">
        <v>44</v>
      </c>
      <c r="H30" s="7" t="s">
        <v>30</v>
      </c>
      <c r="I30" s="2">
        <v>3.22</v>
      </c>
      <c r="J30" s="2">
        <v>3</v>
      </c>
      <c r="K30" s="2">
        <v>2.23</v>
      </c>
      <c r="L30" s="2">
        <v>1.88</v>
      </c>
      <c r="M30" s="2" t="s">
        <v>31</v>
      </c>
      <c r="N30" s="2">
        <v>1.96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7</v>
      </c>
      <c r="AF30" s="7" t="s">
        <v>39</v>
      </c>
      <c r="AG30" s="2" t="s">
        <v>8</v>
      </c>
      <c r="AH30" s="7" t="s">
        <v>30</v>
      </c>
      <c r="AI30" s="2">
        <v>2</v>
      </c>
      <c r="AJ30" s="2">
        <v>3.33</v>
      </c>
      <c r="AK30" s="2">
        <v>3.44</v>
      </c>
      <c r="AL30" s="2">
        <v>1.68</v>
      </c>
      <c r="AM30" s="2" t="s">
        <v>41</v>
      </c>
      <c r="AN30" s="2">
        <v>2.16</v>
      </c>
      <c r="AO30" s="2" t="s">
        <v>32</v>
      </c>
      <c r="AP30" s="31" t="str">
        <f t="shared" si="3"/>
        <v>平</v>
      </c>
      <c r="AQ30" s="8" t="str">
        <f t="shared" si="4"/>
        <v>胜</v>
      </c>
      <c r="AR30" s="8">
        <f t="shared" si="6"/>
        <v>9</v>
      </c>
      <c r="AS30" s="2">
        <f t="shared" si="5"/>
        <v>7</v>
      </c>
    </row>
    <row r="31" spans="3:45">
      <c r="C31" s="2" t="s">
        <v>28</v>
      </c>
      <c r="D31" s="17">
        <v>42917</v>
      </c>
      <c r="E31" s="2" t="s">
        <v>11</v>
      </c>
      <c r="F31" s="7" t="s">
        <v>61</v>
      </c>
      <c r="G31" s="2" t="s">
        <v>3</v>
      </c>
      <c r="H31" s="7" t="s">
        <v>36</v>
      </c>
      <c r="I31" s="2">
        <v>2.25</v>
      </c>
      <c r="J31" s="2">
        <v>2.98</v>
      </c>
      <c r="K31" s="2">
        <v>3.2</v>
      </c>
      <c r="L31" s="2">
        <v>1.94</v>
      </c>
      <c r="M31" s="2" t="s">
        <v>41</v>
      </c>
      <c r="N31" s="2">
        <v>1.9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3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42917</v>
      </c>
      <c r="AE31" s="2" t="s">
        <v>4</v>
      </c>
      <c r="AF31" s="7" t="s">
        <v>39</v>
      </c>
      <c r="AG31" s="2" t="s">
        <v>8</v>
      </c>
      <c r="AH31" s="7" t="s">
        <v>30</v>
      </c>
      <c r="AI31" s="2">
        <v>1.73</v>
      </c>
      <c r="AJ31" s="2">
        <v>3.57</v>
      </c>
      <c r="AK31" s="2">
        <v>4.3</v>
      </c>
      <c r="AL31" s="2">
        <v>2.02</v>
      </c>
      <c r="AM31" s="2" t="s">
        <v>42</v>
      </c>
      <c r="AN31" s="2">
        <v>1.82</v>
      </c>
      <c r="AO31" s="2" t="s">
        <v>32</v>
      </c>
      <c r="AP31" s="31" t="str">
        <f t="shared" si="3"/>
        <v>平</v>
      </c>
      <c r="AQ31" s="8" t="str">
        <f t="shared" si="4"/>
        <v>胜</v>
      </c>
      <c r="AR31" s="8">
        <f t="shared" si="6"/>
        <v>3</v>
      </c>
      <c r="AS31" s="2">
        <f t="shared" si="5"/>
        <v>4</v>
      </c>
    </row>
    <row r="32" spans="3:45">
      <c r="C32" s="2" t="s">
        <v>28</v>
      </c>
      <c r="D32" s="17">
        <v>42911</v>
      </c>
      <c r="E32" s="2" t="s">
        <v>11</v>
      </c>
      <c r="F32" s="7" t="s">
        <v>185</v>
      </c>
      <c r="G32" s="2" t="s">
        <v>16</v>
      </c>
      <c r="H32" s="7" t="s">
        <v>118</v>
      </c>
      <c r="I32" s="2">
        <v>2.56</v>
      </c>
      <c r="J32" s="2">
        <v>3</v>
      </c>
      <c r="K32" s="2">
        <v>2.71</v>
      </c>
      <c r="L32" s="2">
        <v>1.84</v>
      </c>
      <c r="M32" s="2" t="s">
        <v>38</v>
      </c>
      <c r="N32" s="2">
        <v>2</v>
      </c>
      <c r="O32" s="2" t="s">
        <v>32</v>
      </c>
      <c r="P32" s="8" t="str">
        <f t="shared" si="0"/>
        <v>负</v>
      </c>
      <c r="Q32" s="8" t="str">
        <f t="shared" si="1"/>
        <v>负</v>
      </c>
      <c r="R32" s="8">
        <f t="shared" si="2"/>
        <v>14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6</v>
      </c>
      <c r="AF32" s="7" t="s">
        <v>56</v>
      </c>
      <c r="AG32" s="2" t="s">
        <v>8</v>
      </c>
      <c r="AH32" s="7" t="s">
        <v>30</v>
      </c>
      <c r="AI32" s="2">
        <v>2.4900000000000002</v>
      </c>
      <c r="AJ32" s="2">
        <v>3.03</v>
      </c>
      <c r="AK32" s="2">
        <v>2.76</v>
      </c>
      <c r="AL32" s="2">
        <v>1.82</v>
      </c>
      <c r="AM32" s="2" t="s">
        <v>38</v>
      </c>
      <c r="AN32" s="2">
        <v>2.02</v>
      </c>
      <c r="AO32" s="2" t="s">
        <v>48</v>
      </c>
      <c r="AP32" s="31" t="str">
        <f t="shared" si="3"/>
        <v>平</v>
      </c>
      <c r="AQ32" s="8" t="str">
        <f t="shared" si="4"/>
        <v>平</v>
      </c>
      <c r="AR32" s="8">
        <f t="shared" si="6"/>
        <v>10</v>
      </c>
      <c r="AS32" s="2">
        <f t="shared" si="5"/>
        <v>9</v>
      </c>
    </row>
    <row r="33" spans="3:45">
      <c r="C33" s="2" t="s">
        <v>28</v>
      </c>
      <c r="D33" s="17">
        <v>42897</v>
      </c>
      <c r="E33" s="2" t="s">
        <v>11</v>
      </c>
      <c r="F33" s="7" t="s">
        <v>39</v>
      </c>
      <c r="G33" s="2" t="s">
        <v>46</v>
      </c>
      <c r="H33" s="7" t="s">
        <v>39</v>
      </c>
      <c r="I33" s="2">
        <v>1.73</v>
      </c>
      <c r="J33" s="2">
        <v>3.32</v>
      </c>
      <c r="K33" s="2">
        <v>4.6500000000000004</v>
      </c>
      <c r="L33" s="2">
        <v>2.04</v>
      </c>
      <c r="M33" s="2" t="s">
        <v>42</v>
      </c>
      <c r="N33" s="2">
        <v>1.8</v>
      </c>
      <c r="O33" s="2" t="s">
        <v>35</v>
      </c>
      <c r="P33" s="8" t="str">
        <f t="shared" si="0"/>
        <v>胜</v>
      </c>
      <c r="Q33" s="8" t="str">
        <f t="shared" si="1"/>
        <v>胜</v>
      </c>
      <c r="R33" s="8">
        <f t="shared" si="2"/>
        <v>0</v>
      </c>
      <c r="AC33" s="2" t="s">
        <v>28</v>
      </c>
      <c r="AD33" s="17">
        <v>42897</v>
      </c>
      <c r="AE33" s="2" t="s">
        <v>21</v>
      </c>
      <c r="AF33" s="7" t="s">
        <v>43</v>
      </c>
      <c r="AG33" s="2" t="s">
        <v>8</v>
      </c>
      <c r="AH33" s="7" t="s">
        <v>30</v>
      </c>
      <c r="AI33" s="2">
        <v>2.31</v>
      </c>
      <c r="AJ33" s="2">
        <v>3.07</v>
      </c>
      <c r="AK33" s="2">
        <v>3</v>
      </c>
      <c r="AL33" s="2">
        <v>2.06</v>
      </c>
      <c r="AM33" s="2" t="s">
        <v>41</v>
      </c>
      <c r="AN33" s="2">
        <v>1.78</v>
      </c>
      <c r="AO33" s="2" t="s">
        <v>32</v>
      </c>
      <c r="AP33" s="31" t="str">
        <f t="shared" si="3"/>
        <v>平</v>
      </c>
      <c r="AQ33" s="8" t="str">
        <f t="shared" si="4"/>
        <v>胜</v>
      </c>
      <c r="AR33" s="8">
        <f t="shared" si="6"/>
        <v>19</v>
      </c>
      <c r="AS33" s="2">
        <f t="shared" si="5"/>
        <v>22</v>
      </c>
    </row>
    <row r="34" spans="3:45">
      <c r="C34" s="2" t="s">
        <v>28</v>
      </c>
      <c r="D34" s="17">
        <v>42876</v>
      </c>
      <c r="E34" s="2" t="s">
        <v>11</v>
      </c>
      <c r="F34" s="7" t="s">
        <v>62</v>
      </c>
      <c r="G34" s="2" t="s">
        <v>1</v>
      </c>
      <c r="H34" s="7" t="s">
        <v>39</v>
      </c>
      <c r="I34" s="2">
        <v>2.12</v>
      </c>
      <c r="J34" s="2">
        <v>3.04</v>
      </c>
      <c r="K34" s="2">
        <v>3.42</v>
      </c>
      <c r="L34" s="2">
        <v>1.88</v>
      </c>
      <c r="M34" s="2" t="s">
        <v>41</v>
      </c>
      <c r="N34" s="2">
        <v>1.96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2</v>
      </c>
      <c r="AC34" s="2" t="s">
        <v>28</v>
      </c>
      <c r="AD34" s="17">
        <v>42882</v>
      </c>
      <c r="AE34" s="2" t="s">
        <v>20</v>
      </c>
      <c r="AF34" s="7" t="s">
        <v>56</v>
      </c>
      <c r="AG34" s="2" t="s">
        <v>8</v>
      </c>
      <c r="AH34" s="7" t="s">
        <v>30</v>
      </c>
      <c r="AI34" s="2">
        <v>2.15</v>
      </c>
      <c r="AJ34" s="2">
        <v>3.16</v>
      </c>
      <c r="AK34" s="2">
        <v>3.22</v>
      </c>
      <c r="AL34" s="2">
        <v>1.96</v>
      </c>
      <c r="AM34" s="2" t="s">
        <v>41</v>
      </c>
      <c r="AN34" s="2">
        <v>1.88</v>
      </c>
      <c r="AO34" s="2" t="s">
        <v>35</v>
      </c>
      <c r="AP34" s="31" t="str">
        <f t="shared" si="3"/>
        <v>平</v>
      </c>
      <c r="AQ34" s="8" t="str">
        <f t="shared" si="4"/>
        <v>平</v>
      </c>
      <c r="AR34" s="8">
        <f t="shared" si="6"/>
        <v>22</v>
      </c>
      <c r="AS34" s="2">
        <f t="shared" si="5"/>
        <v>20</v>
      </c>
    </row>
    <row r="35" spans="3:45">
      <c r="C35" s="2" t="s">
        <v>28</v>
      </c>
      <c r="D35" s="17">
        <v>42872</v>
      </c>
      <c r="E35" s="2" t="s">
        <v>11</v>
      </c>
      <c r="F35" s="7" t="s">
        <v>39</v>
      </c>
      <c r="G35" s="2" t="s">
        <v>5</v>
      </c>
      <c r="H35" s="7" t="s">
        <v>39</v>
      </c>
      <c r="I35" s="2">
        <v>3.1</v>
      </c>
      <c r="J35" s="2">
        <v>2.9</v>
      </c>
      <c r="K35" s="2">
        <v>2.35</v>
      </c>
      <c r="L35" s="2">
        <v>1.8</v>
      </c>
      <c r="M35" s="2" t="s">
        <v>31</v>
      </c>
      <c r="N35" s="2">
        <v>2.04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15</v>
      </c>
      <c r="AC35" s="2" t="s">
        <v>28</v>
      </c>
      <c r="AD35" s="17">
        <v>42868</v>
      </c>
      <c r="AE35" s="2" t="s">
        <v>16</v>
      </c>
      <c r="AF35" s="7" t="s">
        <v>56</v>
      </c>
      <c r="AG35" s="2" t="s">
        <v>8</v>
      </c>
      <c r="AH35" s="7" t="s">
        <v>30</v>
      </c>
      <c r="AI35" s="2">
        <v>2.14</v>
      </c>
      <c r="AJ35" s="2">
        <v>3.08</v>
      </c>
      <c r="AK35" s="2">
        <v>3.33</v>
      </c>
      <c r="AL35" s="2">
        <v>1.88</v>
      </c>
      <c r="AM35" s="2" t="s">
        <v>41</v>
      </c>
      <c r="AN35" s="2">
        <v>1.96</v>
      </c>
      <c r="AO35" s="2" t="s">
        <v>35</v>
      </c>
      <c r="AP35" s="31" t="str">
        <f t="shared" si="3"/>
        <v>平</v>
      </c>
      <c r="AQ35" s="8" t="str">
        <f t="shared" si="4"/>
        <v>平</v>
      </c>
      <c r="AR35" s="8">
        <f t="shared" si="6"/>
        <v>17</v>
      </c>
      <c r="AS35" s="2">
        <f t="shared" si="5"/>
        <v>17</v>
      </c>
    </row>
    <row r="36" spans="3:45">
      <c r="C36" s="2" t="s">
        <v>28</v>
      </c>
      <c r="D36" s="17">
        <v>42862</v>
      </c>
      <c r="E36" s="2" t="s">
        <v>11</v>
      </c>
      <c r="F36" s="7" t="s">
        <v>30</v>
      </c>
      <c r="G36" s="2" t="s">
        <v>45</v>
      </c>
      <c r="H36" s="7" t="s">
        <v>30</v>
      </c>
      <c r="I36" s="2">
        <v>2.74</v>
      </c>
      <c r="J36" s="2">
        <v>3.02</v>
      </c>
      <c r="K36" s="2">
        <v>2.5299999999999998</v>
      </c>
      <c r="L36" s="2">
        <v>2.02</v>
      </c>
      <c r="M36" s="2" t="s">
        <v>38</v>
      </c>
      <c r="N36" s="2">
        <v>1.82</v>
      </c>
      <c r="O36" s="2" t="s">
        <v>48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 t="s">
        <v>28</v>
      </c>
      <c r="AD36" s="17">
        <v>42858</v>
      </c>
      <c r="AE36" s="2" t="s">
        <v>46</v>
      </c>
      <c r="AF36" s="7" t="s">
        <v>36</v>
      </c>
      <c r="AG36" s="2" t="s">
        <v>8</v>
      </c>
      <c r="AH36" s="7" t="s">
        <v>36</v>
      </c>
      <c r="AI36" s="2">
        <v>3.29</v>
      </c>
      <c r="AJ36" s="2">
        <v>3.13</v>
      </c>
      <c r="AK36" s="2">
        <v>2.13</v>
      </c>
      <c r="AL36" s="2">
        <v>1.92</v>
      </c>
      <c r="AM36" s="2" t="s">
        <v>31</v>
      </c>
      <c r="AN36" s="2">
        <v>1.92</v>
      </c>
      <c r="AO36" s="2" t="s">
        <v>35</v>
      </c>
      <c r="AP36" s="31" t="str">
        <f t="shared" si="3"/>
        <v>负</v>
      </c>
      <c r="AQ36" s="8" t="str">
        <f t="shared" si="4"/>
        <v>负</v>
      </c>
      <c r="AR36" s="8">
        <f t="shared" si="6"/>
        <v>0</v>
      </c>
      <c r="AS36" s="2">
        <f t="shared" si="5"/>
        <v>0</v>
      </c>
    </row>
    <row r="37" spans="3:45">
      <c r="C37" s="2" t="s">
        <v>28</v>
      </c>
      <c r="D37" s="17">
        <v>42858</v>
      </c>
      <c r="E37" s="2" t="s">
        <v>11</v>
      </c>
      <c r="F37" s="7" t="s">
        <v>30</v>
      </c>
      <c r="G37" s="2" t="s">
        <v>17</v>
      </c>
      <c r="H37" s="7" t="s">
        <v>30</v>
      </c>
      <c r="I37" s="2">
        <v>2.2400000000000002</v>
      </c>
      <c r="J37" s="2">
        <v>2.94</v>
      </c>
      <c r="K37" s="2">
        <v>3.27</v>
      </c>
      <c r="L37" s="2">
        <v>1.6</v>
      </c>
      <c r="M37" s="2" t="s">
        <v>38</v>
      </c>
      <c r="N37" s="2">
        <v>2.2400000000000002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17</v>
      </c>
      <c r="AC37" s="2" t="s">
        <v>28</v>
      </c>
      <c r="AD37" s="17">
        <v>42848</v>
      </c>
      <c r="AE37" s="2" t="s">
        <v>22</v>
      </c>
      <c r="AF37" s="7" t="s">
        <v>61</v>
      </c>
      <c r="AG37" s="2" t="s">
        <v>8</v>
      </c>
      <c r="AH37" s="7" t="s">
        <v>36</v>
      </c>
      <c r="AI37" s="2">
        <v>2.87</v>
      </c>
      <c r="AJ37" s="2">
        <v>3.02</v>
      </c>
      <c r="AK37" s="2">
        <v>2.4300000000000002</v>
      </c>
      <c r="AL37" s="2">
        <v>2.12</v>
      </c>
      <c r="AM37" s="2" t="s">
        <v>38</v>
      </c>
      <c r="AN37" s="2">
        <v>1.72</v>
      </c>
      <c r="AO37" s="2" t="s">
        <v>35</v>
      </c>
      <c r="AP37" s="31" t="str">
        <f t="shared" si="3"/>
        <v>负</v>
      </c>
      <c r="AQ37" s="8" t="str">
        <f t="shared" si="4"/>
        <v>负</v>
      </c>
      <c r="AR37" s="8">
        <f t="shared" si="6"/>
        <v>21</v>
      </c>
      <c r="AS37" s="2">
        <f t="shared" si="5"/>
        <v>21</v>
      </c>
    </row>
    <row r="38" spans="3:45">
      <c r="C38" s="2" t="s">
        <v>28</v>
      </c>
      <c r="D38" s="17">
        <v>42840</v>
      </c>
      <c r="E38" s="2" t="s">
        <v>11</v>
      </c>
      <c r="F38" s="7" t="s">
        <v>39</v>
      </c>
      <c r="G38" s="2" t="s">
        <v>12</v>
      </c>
      <c r="H38" s="7" t="s">
        <v>30</v>
      </c>
      <c r="I38" s="2">
        <v>2.3199999999999998</v>
      </c>
      <c r="J38" s="2">
        <v>2.94</v>
      </c>
      <c r="K38" s="2">
        <v>3.11</v>
      </c>
      <c r="L38" s="2">
        <v>2.02</v>
      </c>
      <c r="M38" s="2" t="s">
        <v>41</v>
      </c>
      <c r="N38" s="2">
        <v>1.82</v>
      </c>
      <c r="O38" s="2" t="s">
        <v>35</v>
      </c>
      <c r="P38" s="8" t="str">
        <f t="shared" si="0"/>
        <v>平</v>
      </c>
      <c r="Q38" s="8" t="str">
        <f t="shared" si="1"/>
        <v>胜</v>
      </c>
      <c r="R38" s="8">
        <f t="shared" si="2"/>
        <v>11</v>
      </c>
      <c r="AC38" s="2" t="s">
        <v>28</v>
      </c>
      <c r="AD38" s="17">
        <v>42840</v>
      </c>
      <c r="AE38" s="2" t="s">
        <v>44</v>
      </c>
      <c r="AF38" s="7" t="s">
        <v>63</v>
      </c>
      <c r="AG38" s="2" t="s">
        <v>8</v>
      </c>
      <c r="AH38" s="7" t="s">
        <v>39</v>
      </c>
      <c r="AI38" s="2">
        <v>1.73</v>
      </c>
      <c r="AJ38" s="2">
        <v>3.4</v>
      </c>
      <c r="AK38" s="2">
        <v>4.6100000000000003</v>
      </c>
      <c r="AL38" s="2">
        <v>2.04</v>
      </c>
      <c r="AM38" s="2" t="s">
        <v>42</v>
      </c>
      <c r="AN38" s="2">
        <v>1.8</v>
      </c>
      <c r="AO38" s="2" t="s">
        <v>35</v>
      </c>
      <c r="AP38" s="31" t="str">
        <f t="shared" si="3"/>
        <v>胜</v>
      </c>
      <c r="AQ38" s="8" t="str">
        <f t="shared" si="4"/>
        <v>平</v>
      </c>
      <c r="AR38" s="8">
        <f t="shared" si="6"/>
        <v>0</v>
      </c>
      <c r="AS38" s="2">
        <f t="shared" si="5"/>
        <v>0</v>
      </c>
    </row>
    <row r="39" spans="3:45">
      <c r="C39" s="2" t="s">
        <v>28</v>
      </c>
      <c r="D39" s="17">
        <v>42834</v>
      </c>
      <c r="E39" s="2" t="s">
        <v>11</v>
      </c>
      <c r="F39" s="7" t="s">
        <v>62</v>
      </c>
      <c r="G39" s="2" t="s">
        <v>2</v>
      </c>
      <c r="H39" s="7" t="s">
        <v>43</v>
      </c>
      <c r="I39" s="2">
        <v>2.39</v>
      </c>
      <c r="J39" s="2">
        <v>2.88</v>
      </c>
      <c r="K39" s="2">
        <v>3.07</v>
      </c>
      <c r="L39" s="2">
        <v>2.12</v>
      </c>
      <c r="M39" s="2" t="s">
        <v>41</v>
      </c>
      <c r="N39" s="2">
        <v>1.72</v>
      </c>
      <c r="O39" s="2" t="s">
        <v>35</v>
      </c>
      <c r="P39" s="8" t="str">
        <f t="shared" si="0"/>
        <v>胜</v>
      </c>
      <c r="Q39" s="8" t="str">
        <f t="shared" si="1"/>
        <v>胜</v>
      </c>
      <c r="R39" s="8">
        <f t="shared" si="2"/>
        <v>4</v>
      </c>
      <c r="AC39" s="2" t="s">
        <v>28</v>
      </c>
      <c r="AD39" s="17">
        <v>42826</v>
      </c>
      <c r="AE39" s="2" t="s">
        <v>3</v>
      </c>
      <c r="AF39" s="7" t="s">
        <v>29</v>
      </c>
      <c r="AG39" s="2" t="s">
        <v>8</v>
      </c>
      <c r="AH39" s="7" t="s">
        <v>30</v>
      </c>
      <c r="AI39" s="2">
        <v>2.06</v>
      </c>
      <c r="AJ39" s="2">
        <v>3.12</v>
      </c>
      <c r="AK39" s="2">
        <v>3.5</v>
      </c>
      <c r="AL39" s="2">
        <v>2.06</v>
      </c>
      <c r="AM39" s="2" t="s">
        <v>40</v>
      </c>
      <c r="AN39" s="2">
        <v>1.78</v>
      </c>
      <c r="AO39" s="2" t="s">
        <v>35</v>
      </c>
      <c r="AP39" s="31" t="str">
        <f t="shared" si="3"/>
        <v>平</v>
      </c>
      <c r="AQ39" s="8" t="str">
        <f t="shared" si="4"/>
        <v>负</v>
      </c>
      <c r="AR39" s="8">
        <f t="shared" si="6"/>
        <v>7</v>
      </c>
      <c r="AS39" s="2">
        <f t="shared" si="5"/>
        <v>3</v>
      </c>
    </row>
    <row r="40" spans="3:45">
      <c r="C40" s="2" t="s">
        <v>28</v>
      </c>
      <c r="D40" s="17">
        <v>42820</v>
      </c>
      <c r="E40" s="2" t="s">
        <v>11</v>
      </c>
      <c r="F40" s="7" t="s">
        <v>30</v>
      </c>
      <c r="G40" s="2" t="s">
        <v>4</v>
      </c>
      <c r="H40" s="7" t="s">
        <v>30</v>
      </c>
      <c r="I40" s="2">
        <v>2.96</v>
      </c>
      <c r="J40" s="2">
        <v>3.03</v>
      </c>
      <c r="K40" s="2">
        <v>2.39</v>
      </c>
      <c r="L40" s="2">
        <v>1.8</v>
      </c>
      <c r="M40" s="2" t="s">
        <v>38</v>
      </c>
      <c r="N40" s="2">
        <v>2.04</v>
      </c>
      <c r="O40" s="2" t="s">
        <v>48</v>
      </c>
      <c r="P40" s="8" t="str">
        <f t="shared" si="0"/>
        <v>平</v>
      </c>
      <c r="Q40" s="8" t="str">
        <f t="shared" si="1"/>
        <v>平</v>
      </c>
      <c r="R40" s="8">
        <f t="shared" si="2"/>
        <v>12</v>
      </c>
      <c r="AC40" s="2" t="s">
        <v>28</v>
      </c>
      <c r="AD40" s="17">
        <v>42819</v>
      </c>
      <c r="AE40" s="2" t="s">
        <v>12</v>
      </c>
      <c r="AF40" s="7" t="s">
        <v>39</v>
      </c>
      <c r="AG40" s="2" t="s">
        <v>8</v>
      </c>
      <c r="AH40" s="7" t="s">
        <v>30</v>
      </c>
      <c r="AI40" s="2">
        <v>2.17</v>
      </c>
      <c r="AJ40" s="2">
        <v>3.06</v>
      </c>
      <c r="AK40" s="2">
        <v>3.3</v>
      </c>
      <c r="AL40" s="2">
        <v>2.16</v>
      </c>
      <c r="AM40" s="2" t="s">
        <v>40</v>
      </c>
      <c r="AN40" s="2">
        <v>1.68</v>
      </c>
      <c r="AO40" s="2" t="s">
        <v>32</v>
      </c>
      <c r="AP40" s="31" t="str">
        <f t="shared" si="3"/>
        <v>平</v>
      </c>
      <c r="AQ40" s="8" t="str">
        <f t="shared" si="4"/>
        <v>胜</v>
      </c>
      <c r="AR40" s="8">
        <f t="shared" si="6"/>
        <v>6</v>
      </c>
      <c r="AS40" s="2">
        <f t="shared" si="5"/>
        <v>6</v>
      </c>
    </row>
    <row r="41" spans="3:45">
      <c r="C41" s="2" t="s">
        <v>28</v>
      </c>
      <c r="D41" s="17">
        <v>42813</v>
      </c>
      <c r="E41" s="2" t="s">
        <v>11</v>
      </c>
      <c r="F41" s="7" t="s">
        <v>30</v>
      </c>
      <c r="G41" s="2" t="s">
        <v>22</v>
      </c>
      <c r="H41" s="7" t="s">
        <v>30</v>
      </c>
      <c r="I41" s="2">
        <v>1.76</v>
      </c>
      <c r="J41" s="2">
        <v>3.28</v>
      </c>
      <c r="K41" s="2">
        <v>4.63</v>
      </c>
      <c r="L41" s="2">
        <v>1.74</v>
      </c>
      <c r="M41" s="2" t="s">
        <v>40</v>
      </c>
      <c r="N41" s="2">
        <v>2.1</v>
      </c>
      <c r="O41" s="2" t="s">
        <v>32</v>
      </c>
      <c r="P41" s="8" t="str">
        <f t="shared" si="0"/>
        <v>平</v>
      </c>
      <c r="Q41" s="8" t="str">
        <f t="shared" si="1"/>
        <v>平</v>
      </c>
      <c r="R41" s="8">
        <f t="shared" si="2"/>
        <v>18</v>
      </c>
      <c r="AC41" s="2" t="s">
        <v>28</v>
      </c>
      <c r="AD41" s="17">
        <v>42798</v>
      </c>
      <c r="AE41" s="2" t="s">
        <v>45</v>
      </c>
      <c r="AF41" s="7" t="s">
        <v>56</v>
      </c>
      <c r="AG41" s="2" t="s">
        <v>8</v>
      </c>
      <c r="AH41" s="7" t="s">
        <v>30</v>
      </c>
      <c r="AI41" s="2">
        <v>1.57</v>
      </c>
      <c r="AJ41" s="2">
        <v>3.65</v>
      </c>
      <c r="AK41" s="2">
        <v>5.49</v>
      </c>
      <c r="AL41" s="2">
        <v>1.78</v>
      </c>
      <c r="AM41" s="2" t="s">
        <v>42</v>
      </c>
      <c r="AN41" s="2">
        <v>2.06</v>
      </c>
      <c r="AO41" s="2" t="s">
        <v>35</v>
      </c>
      <c r="AP41" s="31" t="str">
        <f t="shared" si="3"/>
        <v>平</v>
      </c>
      <c r="AQ41" s="8" t="str">
        <f t="shared" si="4"/>
        <v>平</v>
      </c>
      <c r="AR41" s="8">
        <f t="shared" si="6"/>
        <v>0</v>
      </c>
      <c r="AS41" s="2">
        <f t="shared" si="5"/>
        <v>0</v>
      </c>
    </row>
    <row r="42" spans="3:45">
      <c r="C42" s="2" t="s">
        <v>28</v>
      </c>
      <c r="D42" s="17">
        <v>42694</v>
      </c>
      <c r="E42" s="2" t="s">
        <v>11</v>
      </c>
      <c r="F42" s="7" t="s">
        <v>54</v>
      </c>
      <c r="G42" s="2" t="s">
        <v>50</v>
      </c>
      <c r="H42" s="7" t="s">
        <v>30</v>
      </c>
      <c r="I42" s="2" t="s">
        <v>37</v>
      </c>
      <c r="J42" s="2" t="s">
        <v>37</v>
      </c>
      <c r="K42" s="2" t="s">
        <v>37</v>
      </c>
      <c r="L42" s="2" t="s">
        <v>37</v>
      </c>
      <c r="M42" s="2" t="s">
        <v>37</v>
      </c>
      <c r="N42" s="2" t="s">
        <v>37</v>
      </c>
      <c r="O42" s="2" t="s">
        <v>37</v>
      </c>
      <c r="P42" s="8" t="str">
        <f t="shared" si="0"/>
        <v>平</v>
      </c>
      <c r="Q42" s="8" t="str">
        <f t="shared" si="1"/>
        <v>胜</v>
      </c>
      <c r="R42" s="8">
        <f t="shared" si="2"/>
        <v>0</v>
      </c>
      <c r="AC42" s="2" t="s">
        <v>28</v>
      </c>
      <c r="AD42" s="17">
        <v>42686</v>
      </c>
      <c r="AE42" s="2" t="s">
        <v>18</v>
      </c>
      <c r="AF42" s="7" t="s">
        <v>39</v>
      </c>
      <c r="AG42" s="2" t="s">
        <v>8</v>
      </c>
      <c r="AH42" s="7" t="s">
        <v>39</v>
      </c>
      <c r="AI42" s="2">
        <v>2.58</v>
      </c>
      <c r="AJ42" s="2">
        <v>2.98</v>
      </c>
      <c r="AK42" s="2">
        <v>2.73</v>
      </c>
      <c r="AL42" s="2">
        <v>1.86</v>
      </c>
      <c r="AM42" s="2" t="s">
        <v>38</v>
      </c>
      <c r="AN42" s="2">
        <v>1.98</v>
      </c>
      <c r="AO42" s="2" t="s">
        <v>32</v>
      </c>
      <c r="AP42" s="31" t="str">
        <f t="shared" si="3"/>
        <v>胜</v>
      </c>
      <c r="AQ42" s="8" t="str">
        <f t="shared" si="4"/>
        <v>胜</v>
      </c>
      <c r="AR42" s="8">
        <f t="shared" si="6"/>
        <v>12</v>
      </c>
      <c r="AS42" s="2">
        <f t="shared" si="5"/>
        <v>18</v>
      </c>
    </row>
    <row r="43" spans="3:45">
      <c r="C43" s="2" t="s">
        <v>28</v>
      </c>
      <c r="D43" s="17">
        <v>42680</v>
      </c>
      <c r="E43" s="2" t="s">
        <v>11</v>
      </c>
      <c r="F43" s="7" t="s">
        <v>39</v>
      </c>
      <c r="G43" s="2" t="s">
        <v>49</v>
      </c>
      <c r="H43" s="7" t="s">
        <v>30</v>
      </c>
      <c r="I43" s="2">
        <v>1.97</v>
      </c>
      <c r="J43" s="2">
        <v>3.12</v>
      </c>
      <c r="K43" s="2">
        <v>3.79</v>
      </c>
      <c r="L43" s="2">
        <v>2</v>
      </c>
      <c r="M43" s="2" t="s">
        <v>40</v>
      </c>
      <c r="N43" s="2">
        <v>1.84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0</v>
      </c>
      <c r="AC43" s="2" t="s">
        <v>28</v>
      </c>
      <c r="AD43" s="17">
        <v>42673</v>
      </c>
      <c r="AE43" s="2" t="s">
        <v>50</v>
      </c>
      <c r="AF43" s="7" t="s">
        <v>58</v>
      </c>
      <c r="AG43" s="2" t="s">
        <v>8</v>
      </c>
      <c r="AH43" s="7" t="s">
        <v>58</v>
      </c>
      <c r="AI43" s="2">
        <v>2.35</v>
      </c>
      <c r="AJ43" s="2">
        <v>3.13</v>
      </c>
      <c r="AK43" s="2">
        <v>2.9</v>
      </c>
      <c r="AL43" s="2">
        <v>1.8</v>
      </c>
      <c r="AM43" s="2" t="s">
        <v>38</v>
      </c>
      <c r="AN43" s="2">
        <v>2.04</v>
      </c>
      <c r="AO43" s="2" t="s">
        <v>32</v>
      </c>
      <c r="AP43" s="31" t="str">
        <f t="shared" si="3"/>
        <v>胜</v>
      </c>
      <c r="AQ43" s="8" t="str">
        <f t="shared" si="4"/>
        <v>胜</v>
      </c>
      <c r="AR43" s="8">
        <f t="shared" si="6"/>
        <v>0</v>
      </c>
      <c r="AS43" s="2">
        <f t="shared" si="5"/>
        <v>0</v>
      </c>
    </row>
    <row r="44" spans="3:45">
      <c r="C44" s="2" t="s">
        <v>28</v>
      </c>
      <c r="D44" s="17">
        <v>42673</v>
      </c>
      <c r="E44" s="2" t="s">
        <v>11</v>
      </c>
      <c r="F44" s="7" t="s">
        <v>29</v>
      </c>
      <c r="G44" s="2" t="s">
        <v>5</v>
      </c>
      <c r="H44" s="7" t="s">
        <v>30</v>
      </c>
      <c r="I44" s="2">
        <v>3.21</v>
      </c>
      <c r="J44" s="2">
        <v>3.05</v>
      </c>
      <c r="K44" s="2">
        <v>2.21</v>
      </c>
      <c r="L44" s="2">
        <v>1.88</v>
      </c>
      <c r="M44" s="2" t="s">
        <v>31</v>
      </c>
      <c r="N44" s="2">
        <v>1.96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15</v>
      </c>
      <c r="AC44" s="2" t="s">
        <v>28</v>
      </c>
      <c r="AD44" s="17">
        <v>42659</v>
      </c>
      <c r="AE44" s="2" t="s">
        <v>20</v>
      </c>
      <c r="AF44" s="7" t="s">
        <v>39</v>
      </c>
      <c r="AG44" s="2" t="s">
        <v>8</v>
      </c>
      <c r="AH44" s="7" t="s">
        <v>30</v>
      </c>
      <c r="AI44" s="2">
        <v>1.7</v>
      </c>
      <c r="AJ44" s="2">
        <v>3.43</v>
      </c>
      <c r="AK44" s="2">
        <v>4.71</v>
      </c>
      <c r="AL44" s="2">
        <v>1.94</v>
      </c>
      <c r="AM44" s="2" t="s">
        <v>42</v>
      </c>
      <c r="AN44" s="2">
        <v>1.9</v>
      </c>
      <c r="AO44" s="2" t="s">
        <v>32</v>
      </c>
      <c r="AP44" s="31" t="str">
        <f t="shared" si="3"/>
        <v>平</v>
      </c>
      <c r="AQ44" s="8" t="str">
        <f t="shared" si="4"/>
        <v>胜</v>
      </c>
      <c r="AR44" s="8">
        <f t="shared" si="6"/>
        <v>22</v>
      </c>
      <c r="AS44" s="2">
        <f t="shared" si="5"/>
        <v>20</v>
      </c>
    </row>
    <row r="45" spans="3:45">
      <c r="C45" s="2" t="s">
        <v>28</v>
      </c>
      <c r="D45" s="17">
        <v>42659</v>
      </c>
      <c r="E45" s="2" t="s">
        <v>11</v>
      </c>
      <c r="F45" s="7" t="s">
        <v>39</v>
      </c>
      <c r="G45" s="2" t="s">
        <v>12</v>
      </c>
      <c r="H45" s="7" t="s">
        <v>39</v>
      </c>
      <c r="I45" s="2">
        <v>2.0099999999999998</v>
      </c>
      <c r="J45" s="2">
        <v>3.14</v>
      </c>
      <c r="K45" s="2">
        <v>3.64</v>
      </c>
      <c r="L45" s="2">
        <v>1.94</v>
      </c>
      <c r="M45" s="2" t="s">
        <v>40</v>
      </c>
      <c r="N45" s="2">
        <v>1.9</v>
      </c>
      <c r="O45" s="2" t="s">
        <v>35</v>
      </c>
      <c r="P45" s="8" t="str">
        <f t="shared" si="0"/>
        <v>胜</v>
      </c>
      <c r="Q45" s="8" t="str">
        <f t="shared" si="1"/>
        <v>胜</v>
      </c>
      <c r="R45" s="8">
        <f t="shared" si="2"/>
        <v>11</v>
      </c>
      <c r="AC45" s="2" t="s">
        <v>28</v>
      </c>
      <c r="AD45" s="17">
        <v>42651</v>
      </c>
      <c r="AE45" s="2" t="s">
        <v>53</v>
      </c>
      <c r="AF45" s="7" t="s">
        <v>62</v>
      </c>
      <c r="AG45" s="2" t="s">
        <v>8</v>
      </c>
      <c r="AH45" s="7" t="s">
        <v>43</v>
      </c>
      <c r="AI45" s="2">
        <v>1.46</v>
      </c>
      <c r="AJ45" s="2">
        <v>4.0199999999999996</v>
      </c>
      <c r="AK45" s="2">
        <v>6.48</v>
      </c>
      <c r="AL45" s="2">
        <v>1.8</v>
      </c>
      <c r="AM45" s="2" t="s">
        <v>91</v>
      </c>
      <c r="AN45" s="2">
        <v>2.04</v>
      </c>
      <c r="AO45" s="2" t="s">
        <v>48</v>
      </c>
      <c r="AP45" s="31" t="str">
        <f t="shared" si="3"/>
        <v>胜</v>
      </c>
      <c r="AQ45" s="8" t="str">
        <f t="shared" si="4"/>
        <v>胜</v>
      </c>
      <c r="AR45" s="8">
        <f t="shared" si="6"/>
        <v>0</v>
      </c>
      <c r="AS45" s="2">
        <f t="shared" si="5"/>
        <v>0</v>
      </c>
    </row>
    <row r="46" spans="3:45">
      <c r="C46" s="2" t="s">
        <v>28</v>
      </c>
      <c r="D46" s="17">
        <v>42651</v>
      </c>
      <c r="E46" s="2" t="s">
        <v>11</v>
      </c>
      <c r="F46" s="7" t="s">
        <v>59</v>
      </c>
      <c r="G46" s="2" t="s">
        <v>21</v>
      </c>
      <c r="H46" s="7" t="s">
        <v>29</v>
      </c>
      <c r="I46" s="2">
        <v>2.34</v>
      </c>
      <c r="J46" s="2">
        <v>2.92</v>
      </c>
      <c r="K46" s="2">
        <v>3.12</v>
      </c>
      <c r="L46" s="2">
        <v>1.98</v>
      </c>
      <c r="M46" s="2" t="s">
        <v>41</v>
      </c>
      <c r="N46" s="2">
        <v>1.86</v>
      </c>
      <c r="O46" s="2" t="s">
        <v>32</v>
      </c>
      <c r="P46" s="8" t="str">
        <f t="shared" si="0"/>
        <v>负</v>
      </c>
      <c r="Q46" s="8" t="str">
        <f t="shared" si="1"/>
        <v>平</v>
      </c>
      <c r="R46" s="8">
        <f t="shared" si="2"/>
        <v>19</v>
      </c>
      <c r="AC46" s="2" t="s">
        <v>28</v>
      </c>
      <c r="AD46" s="17">
        <v>42638</v>
      </c>
      <c r="AE46" s="2" t="s">
        <v>1</v>
      </c>
      <c r="AF46" s="7" t="s">
        <v>87</v>
      </c>
      <c r="AG46" s="2" t="s">
        <v>8</v>
      </c>
      <c r="AH46" s="7" t="s">
        <v>36</v>
      </c>
      <c r="AI46" s="2">
        <v>1.66</v>
      </c>
      <c r="AJ46" s="2">
        <v>3.6</v>
      </c>
      <c r="AK46" s="2">
        <v>4.82</v>
      </c>
      <c r="AL46" s="2">
        <v>1.9</v>
      </c>
      <c r="AM46" s="2" t="s">
        <v>42</v>
      </c>
      <c r="AN46" s="2">
        <v>1.94</v>
      </c>
      <c r="AO46" s="2" t="s">
        <v>35</v>
      </c>
      <c r="AP46" s="31" t="str">
        <f t="shared" si="3"/>
        <v>负</v>
      </c>
      <c r="AQ46" s="8" t="str">
        <f t="shared" si="4"/>
        <v>负</v>
      </c>
      <c r="AR46" s="8">
        <f t="shared" si="6"/>
        <v>5</v>
      </c>
      <c r="AS46" s="2">
        <f t="shared" si="5"/>
        <v>2</v>
      </c>
    </row>
    <row r="47" spans="3:45">
      <c r="C47" s="2" t="s">
        <v>28</v>
      </c>
      <c r="D47" s="17">
        <v>42631</v>
      </c>
      <c r="E47" s="2" t="s">
        <v>11</v>
      </c>
      <c r="F47" s="7" t="s">
        <v>58</v>
      </c>
      <c r="G47" s="2" t="s">
        <v>16</v>
      </c>
      <c r="H47" s="7" t="s">
        <v>58</v>
      </c>
      <c r="I47" s="2">
        <v>2.31</v>
      </c>
      <c r="J47" s="2">
        <v>3</v>
      </c>
      <c r="K47" s="2">
        <v>3.09</v>
      </c>
      <c r="L47" s="2">
        <v>2.06</v>
      </c>
      <c r="M47" s="2" t="s">
        <v>41</v>
      </c>
      <c r="N47" s="2">
        <v>1.78</v>
      </c>
      <c r="O47" s="2" t="s">
        <v>35</v>
      </c>
      <c r="P47" s="8" t="str">
        <f t="shared" si="0"/>
        <v>胜</v>
      </c>
      <c r="Q47" s="8" t="str">
        <f t="shared" si="1"/>
        <v>胜</v>
      </c>
      <c r="R47" s="8">
        <f t="shared" si="2"/>
        <v>14</v>
      </c>
      <c r="AC47" s="2" t="s">
        <v>28</v>
      </c>
      <c r="AD47" s="17">
        <v>42603</v>
      </c>
      <c r="AE47" s="2" t="s">
        <v>11</v>
      </c>
      <c r="AF47" s="7" t="s">
        <v>56</v>
      </c>
      <c r="AG47" s="2" t="s">
        <v>8</v>
      </c>
      <c r="AH47" s="7" t="s">
        <v>29</v>
      </c>
      <c r="AI47" s="2">
        <v>1.94</v>
      </c>
      <c r="AJ47" s="2">
        <v>3.21</v>
      </c>
      <c r="AK47" s="2">
        <v>3.8</v>
      </c>
      <c r="AL47" s="2">
        <v>1.94</v>
      </c>
      <c r="AM47" s="2" t="s">
        <v>40</v>
      </c>
      <c r="AN47" s="2">
        <v>1.9</v>
      </c>
      <c r="AO47" s="2" t="s">
        <v>35</v>
      </c>
      <c r="AP47" s="31" t="str">
        <f t="shared" si="3"/>
        <v>负</v>
      </c>
      <c r="AQ47" s="8" t="str">
        <f t="shared" si="4"/>
        <v>平</v>
      </c>
      <c r="AR47" s="8">
        <f t="shared" si="6"/>
        <v>8</v>
      </c>
      <c r="AS47" s="2">
        <f t="shared" si="5"/>
        <v>10</v>
      </c>
    </row>
    <row r="48" spans="3:45">
      <c r="C48" s="2" t="s">
        <v>28</v>
      </c>
      <c r="D48" s="17">
        <v>42603</v>
      </c>
      <c r="E48" s="2" t="s">
        <v>11</v>
      </c>
      <c r="F48" s="7" t="s">
        <v>56</v>
      </c>
      <c r="G48" s="2" t="s">
        <v>8</v>
      </c>
      <c r="H48" s="7" t="s">
        <v>29</v>
      </c>
      <c r="I48" s="2">
        <v>1.94</v>
      </c>
      <c r="J48" s="2">
        <v>3.21</v>
      </c>
      <c r="K48" s="2">
        <v>3.8</v>
      </c>
      <c r="L48" s="2">
        <v>1.94</v>
      </c>
      <c r="M48" s="2" t="s">
        <v>40</v>
      </c>
      <c r="N48" s="2">
        <v>1.9</v>
      </c>
      <c r="O48" s="2" t="s">
        <v>32</v>
      </c>
      <c r="P48" s="8" t="str">
        <f t="shared" si="0"/>
        <v>负</v>
      </c>
      <c r="Q48" s="8" t="str">
        <f t="shared" si="1"/>
        <v>平</v>
      </c>
      <c r="R48" s="8">
        <f t="shared" si="2"/>
        <v>6</v>
      </c>
      <c r="AC48" s="2" t="s">
        <v>28</v>
      </c>
      <c r="AD48" s="17">
        <v>42593</v>
      </c>
      <c r="AE48" s="2" t="s">
        <v>5</v>
      </c>
      <c r="AF48" s="7" t="s">
        <v>56</v>
      </c>
      <c r="AG48" s="2" t="s">
        <v>8</v>
      </c>
      <c r="AH48" s="7" t="s">
        <v>39</v>
      </c>
      <c r="AI48" s="2">
        <v>1.56</v>
      </c>
      <c r="AJ48" s="2">
        <v>3.73</v>
      </c>
      <c r="AK48" s="2">
        <v>5.54</v>
      </c>
      <c r="AL48" s="2">
        <v>1.78</v>
      </c>
      <c r="AM48" s="2" t="s">
        <v>42</v>
      </c>
      <c r="AN48" s="2">
        <v>2.06</v>
      </c>
      <c r="AO48" s="2" t="s">
        <v>35</v>
      </c>
      <c r="AP48" s="31" t="str">
        <f t="shared" si="3"/>
        <v>胜</v>
      </c>
      <c r="AQ48" s="8" t="str">
        <f t="shared" si="4"/>
        <v>平</v>
      </c>
      <c r="AR48" s="8">
        <f t="shared" si="6"/>
        <v>1</v>
      </c>
      <c r="AS48" s="2">
        <f t="shared" si="5"/>
        <v>5</v>
      </c>
    </row>
    <row r="49" spans="3:45">
      <c r="C49" s="2" t="s">
        <v>28</v>
      </c>
      <c r="D49" s="17">
        <v>42593</v>
      </c>
      <c r="E49" s="2" t="s">
        <v>11</v>
      </c>
      <c r="F49" s="7" t="s">
        <v>30</v>
      </c>
      <c r="G49" s="2" t="s">
        <v>20</v>
      </c>
      <c r="H49" s="7" t="s">
        <v>30</v>
      </c>
      <c r="I49" s="2">
        <v>2.73</v>
      </c>
      <c r="J49" s="2">
        <v>3.05</v>
      </c>
      <c r="K49" s="2">
        <v>2.52</v>
      </c>
      <c r="L49" s="2">
        <v>1.98</v>
      </c>
      <c r="M49" s="2" t="s">
        <v>38</v>
      </c>
      <c r="N49" s="2">
        <v>1.86</v>
      </c>
      <c r="O49" s="2" t="s">
        <v>48</v>
      </c>
      <c r="P49" s="8" t="str">
        <f t="shared" si="0"/>
        <v>平</v>
      </c>
      <c r="Q49" s="8" t="str">
        <f t="shared" si="1"/>
        <v>平</v>
      </c>
      <c r="R49" s="8">
        <f t="shared" si="2"/>
        <v>16</v>
      </c>
      <c r="AC49" s="2" t="s">
        <v>28</v>
      </c>
      <c r="AD49" s="17">
        <v>42582</v>
      </c>
      <c r="AE49" s="2" t="s">
        <v>55</v>
      </c>
      <c r="AF49" s="7" t="s">
        <v>43</v>
      </c>
      <c r="AG49" s="2" t="s">
        <v>8</v>
      </c>
      <c r="AH49" s="7" t="s">
        <v>39</v>
      </c>
      <c r="AI49" s="2">
        <v>1.46</v>
      </c>
      <c r="AJ49" s="2">
        <v>4.07</v>
      </c>
      <c r="AK49" s="2">
        <v>6.13</v>
      </c>
      <c r="AL49" s="2">
        <v>1.8</v>
      </c>
      <c r="AM49" s="2" t="s">
        <v>91</v>
      </c>
      <c r="AN49" s="2">
        <v>2.04</v>
      </c>
      <c r="AO49" s="2" t="s">
        <v>32</v>
      </c>
      <c r="AP49" s="31" t="str">
        <f t="shared" si="3"/>
        <v>胜</v>
      </c>
      <c r="AQ49" s="8" t="str">
        <f t="shared" si="4"/>
        <v>胜</v>
      </c>
      <c r="AR49" s="8">
        <f t="shared" si="6"/>
        <v>0</v>
      </c>
      <c r="AS49" s="2">
        <f t="shared" si="5"/>
        <v>0</v>
      </c>
    </row>
    <row r="50" spans="3:45">
      <c r="C50" s="2" t="s">
        <v>28</v>
      </c>
      <c r="D50" s="17">
        <v>42575</v>
      </c>
      <c r="E50" s="2" t="s">
        <v>11</v>
      </c>
      <c r="F50" s="7" t="s">
        <v>29</v>
      </c>
      <c r="G50" s="2" t="s">
        <v>6</v>
      </c>
      <c r="H50" s="7" t="s">
        <v>30</v>
      </c>
      <c r="I50" s="2">
        <v>2.57</v>
      </c>
      <c r="J50" s="2">
        <v>3.06</v>
      </c>
      <c r="K50" s="2">
        <v>2.66</v>
      </c>
      <c r="L50" s="2">
        <v>2</v>
      </c>
      <c r="M50" s="2" t="s">
        <v>38</v>
      </c>
      <c r="N50" s="2">
        <v>1.84</v>
      </c>
      <c r="O50" s="2" t="s">
        <v>32</v>
      </c>
      <c r="P50" s="8" t="str">
        <f t="shared" si="0"/>
        <v>平</v>
      </c>
      <c r="Q50" s="8" t="str">
        <f t="shared" si="1"/>
        <v>负</v>
      </c>
      <c r="R50" s="8">
        <f t="shared" si="2"/>
        <v>10</v>
      </c>
      <c r="AC50" s="2" t="s">
        <v>28</v>
      </c>
      <c r="AD50" s="17">
        <v>42576</v>
      </c>
      <c r="AE50" s="2" t="s">
        <v>52</v>
      </c>
      <c r="AF50" s="7" t="s">
        <v>92</v>
      </c>
      <c r="AG50" s="2" t="s">
        <v>8</v>
      </c>
      <c r="AH50" s="7" t="s">
        <v>54</v>
      </c>
      <c r="AI50" s="2">
        <v>1.7</v>
      </c>
      <c r="AJ50" s="2">
        <v>3.49</v>
      </c>
      <c r="AK50" s="2">
        <v>4.68</v>
      </c>
      <c r="AL50" s="2">
        <v>1.8</v>
      </c>
      <c r="AM50" s="2" t="s">
        <v>40</v>
      </c>
      <c r="AN50" s="2">
        <v>2.04</v>
      </c>
      <c r="AO50" s="2" t="s">
        <v>32</v>
      </c>
      <c r="AP50" s="31" t="str">
        <f t="shared" si="3"/>
        <v>胜</v>
      </c>
      <c r="AQ50" s="8" t="str">
        <f t="shared" si="4"/>
        <v>胜</v>
      </c>
      <c r="AR50" s="8">
        <f t="shared" si="6"/>
        <v>0</v>
      </c>
      <c r="AS50" s="2">
        <f t="shared" si="5"/>
        <v>0</v>
      </c>
    </row>
    <row r="51" spans="3:45">
      <c r="C51" s="2" t="s">
        <v>28</v>
      </c>
      <c r="D51" s="17">
        <v>42571</v>
      </c>
      <c r="E51" s="2" t="s">
        <v>11</v>
      </c>
      <c r="F51" s="7" t="s">
        <v>56</v>
      </c>
      <c r="G51" s="2" t="s">
        <v>13</v>
      </c>
      <c r="H51" s="7" t="s">
        <v>56</v>
      </c>
      <c r="I51" s="2">
        <v>2.89</v>
      </c>
      <c r="J51" s="2">
        <v>3.04</v>
      </c>
      <c r="K51" s="2">
        <v>2.4</v>
      </c>
      <c r="L51" s="2">
        <v>2.1</v>
      </c>
      <c r="M51" s="2" t="s">
        <v>38</v>
      </c>
      <c r="N51" s="2">
        <v>1.74</v>
      </c>
      <c r="O51" s="2" t="s">
        <v>48</v>
      </c>
      <c r="P51" s="8" t="str">
        <f t="shared" si="0"/>
        <v>平</v>
      </c>
      <c r="Q51" s="8" t="str">
        <f t="shared" si="1"/>
        <v>平</v>
      </c>
      <c r="R51" s="8">
        <f t="shared" si="2"/>
        <v>22</v>
      </c>
      <c r="AC51" s="2" t="s">
        <v>28</v>
      </c>
      <c r="AD51" s="17">
        <v>42567</v>
      </c>
      <c r="AE51" s="2" t="s">
        <v>17</v>
      </c>
      <c r="AF51" s="7" t="s">
        <v>39</v>
      </c>
      <c r="AG51" s="2" t="s">
        <v>8</v>
      </c>
      <c r="AH51" s="7" t="s">
        <v>39</v>
      </c>
      <c r="AI51" s="2">
        <v>2.02</v>
      </c>
      <c r="AJ51" s="2">
        <v>3.19</v>
      </c>
      <c r="AK51" s="2">
        <v>3.54</v>
      </c>
      <c r="AL51" s="2">
        <v>2.04</v>
      </c>
      <c r="AM51" s="2" t="s">
        <v>40</v>
      </c>
      <c r="AN51" s="2">
        <v>1.8</v>
      </c>
      <c r="AO51" s="2" t="s">
        <v>32</v>
      </c>
      <c r="AP51" s="31" t="str">
        <f t="shared" si="3"/>
        <v>胜</v>
      </c>
      <c r="AQ51" s="8" t="str">
        <f t="shared" si="4"/>
        <v>胜</v>
      </c>
      <c r="AR51" s="8">
        <f t="shared" si="6"/>
        <v>14</v>
      </c>
      <c r="AS51" s="2">
        <f t="shared" si="5"/>
        <v>15</v>
      </c>
    </row>
    <row r="52" spans="3:45">
      <c r="C52" s="2" t="s">
        <v>28</v>
      </c>
      <c r="D52" s="17">
        <v>42557</v>
      </c>
      <c r="E52" s="2" t="s">
        <v>11</v>
      </c>
      <c r="F52" s="7" t="s">
        <v>117</v>
      </c>
      <c r="G52" s="2" t="s">
        <v>18</v>
      </c>
      <c r="H52" s="7" t="s">
        <v>51</v>
      </c>
      <c r="I52" s="2">
        <v>2.09</v>
      </c>
      <c r="J52" s="2">
        <v>3.16</v>
      </c>
      <c r="K52" s="2">
        <v>3.39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胜</v>
      </c>
      <c r="Q52" s="8" t="str">
        <f t="shared" si="1"/>
        <v>胜</v>
      </c>
      <c r="R52" s="8">
        <f t="shared" si="2"/>
        <v>20</v>
      </c>
      <c r="AC52" s="2" t="s">
        <v>28</v>
      </c>
      <c r="AD52" s="17">
        <v>42561</v>
      </c>
      <c r="AE52" s="2" t="s">
        <v>49</v>
      </c>
      <c r="AF52" s="7" t="s">
        <v>58</v>
      </c>
      <c r="AG52" s="2" t="s">
        <v>8</v>
      </c>
      <c r="AH52" s="7" t="s">
        <v>56</v>
      </c>
      <c r="AI52" s="2">
        <v>2.09</v>
      </c>
      <c r="AJ52" s="2">
        <v>3.19</v>
      </c>
      <c r="AK52" s="2">
        <v>3.35</v>
      </c>
      <c r="AL52" s="2" t="s">
        <v>37</v>
      </c>
      <c r="AM52" s="2" t="s">
        <v>37</v>
      </c>
      <c r="AN52" s="2" t="s">
        <v>37</v>
      </c>
      <c r="AO52" s="2" t="s">
        <v>37</v>
      </c>
      <c r="AP52" s="31" t="str">
        <f t="shared" si="3"/>
        <v>平</v>
      </c>
      <c r="AQ52" s="8" t="str">
        <f t="shared" si="4"/>
        <v>胜</v>
      </c>
      <c r="AR52" s="8">
        <f t="shared" si="6"/>
        <v>0</v>
      </c>
      <c r="AS52" s="2">
        <f t="shared" si="5"/>
        <v>0</v>
      </c>
    </row>
    <row r="53" spans="3:45">
      <c r="C53" s="2" t="s">
        <v>28</v>
      </c>
      <c r="D53" s="17">
        <v>42554</v>
      </c>
      <c r="E53" s="2" t="s">
        <v>11</v>
      </c>
      <c r="F53" s="7" t="s">
        <v>58</v>
      </c>
      <c r="G53" s="2" t="s">
        <v>1</v>
      </c>
      <c r="H53" s="7" t="s">
        <v>43</v>
      </c>
      <c r="I53" s="2">
        <v>2.36</v>
      </c>
      <c r="J53" s="2">
        <v>3.17</v>
      </c>
      <c r="K53" s="2">
        <v>2.86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胜</v>
      </c>
      <c r="Q53" s="8" t="str">
        <f t="shared" si="1"/>
        <v>胜</v>
      </c>
      <c r="R53" s="8">
        <f t="shared" si="2"/>
        <v>2</v>
      </c>
      <c r="AC53" s="2" t="s">
        <v>28</v>
      </c>
      <c r="AD53" s="17">
        <v>42540</v>
      </c>
      <c r="AE53" s="2" t="s">
        <v>7</v>
      </c>
      <c r="AF53" s="7" t="s">
        <v>57</v>
      </c>
      <c r="AG53" s="2" t="s">
        <v>8</v>
      </c>
      <c r="AH53" s="7" t="s">
        <v>39</v>
      </c>
      <c r="AI53" s="2">
        <v>2.34</v>
      </c>
      <c r="AJ53" s="2">
        <v>3.1</v>
      </c>
      <c r="AK53" s="2">
        <v>2.93</v>
      </c>
      <c r="AL53" s="2">
        <v>2.08</v>
      </c>
      <c r="AM53" s="2" t="s">
        <v>41</v>
      </c>
      <c r="AN53" s="2">
        <v>1.76</v>
      </c>
      <c r="AO53" s="2" t="s">
        <v>35</v>
      </c>
      <c r="AP53" s="31" t="str">
        <f t="shared" si="3"/>
        <v>胜</v>
      </c>
      <c r="AQ53" s="8" t="str">
        <f t="shared" si="4"/>
        <v>负</v>
      </c>
      <c r="AR53" s="8">
        <f t="shared" si="6"/>
        <v>9</v>
      </c>
      <c r="AS53" s="2">
        <f t="shared" si="5"/>
        <v>7</v>
      </c>
    </row>
    <row r="54" spans="3:45">
      <c r="C54" s="2" t="s">
        <v>28</v>
      </c>
      <c r="D54" s="17">
        <v>42547</v>
      </c>
      <c r="E54" s="2" t="s">
        <v>11</v>
      </c>
      <c r="F54" s="7" t="s">
        <v>59</v>
      </c>
      <c r="G54" s="2" t="s">
        <v>17</v>
      </c>
      <c r="H54" s="7" t="s">
        <v>36</v>
      </c>
      <c r="I54" s="2">
        <v>2.2000000000000002</v>
      </c>
      <c r="J54" s="2">
        <v>2.95</v>
      </c>
      <c r="K54" s="2">
        <v>3.39</v>
      </c>
      <c r="L54" s="2">
        <v>1.94</v>
      </c>
      <c r="M54" s="2" t="s">
        <v>41</v>
      </c>
      <c r="N54" s="2">
        <v>1.9</v>
      </c>
      <c r="O54" s="2" t="s">
        <v>32</v>
      </c>
      <c r="P54" s="8" t="str">
        <f t="shared" si="0"/>
        <v>负</v>
      </c>
      <c r="Q54" s="8" t="str">
        <f t="shared" si="1"/>
        <v>平</v>
      </c>
      <c r="R54" s="8">
        <f t="shared" si="2"/>
        <v>17</v>
      </c>
      <c r="AC54" s="2" t="s">
        <v>28</v>
      </c>
      <c r="AD54" s="17">
        <v>42529</v>
      </c>
      <c r="AE54" s="2" t="s">
        <v>12</v>
      </c>
      <c r="AF54" s="7" t="s">
        <v>56</v>
      </c>
      <c r="AG54" s="2" t="s">
        <v>8</v>
      </c>
      <c r="AH54" s="7" t="s">
        <v>39</v>
      </c>
      <c r="AI54" s="2">
        <v>2.29</v>
      </c>
      <c r="AJ54" s="2">
        <v>3.08</v>
      </c>
      <c r="AK54" s="2">
        <v>3.04</v>
      </c>
      <c r="AL54" s="2">
        <v>2.04</v>
      </c>
      <c r="AM54" s="2" t="s">
        <v>41</v>
      </c>
      <c r="AN54" s="2">
        <v>1.8</v>
      </c>
      <c r="AO54" s="2" t="s">
        <v>35</v>
      </c>
      <c r="AP54" s="31" t="str">
        <f t="shared" si="3"/>
        <v>胜</v>
      </c>
      <c r="AQ54" s="8" t="str">
        <f t="shared" si="4"/>
        <v>平</v>
      </c>
      <c r="AR54" s="8">
        <f t="shared" si="6"/>
        <v>6</v>
      </c>
      <c r="AS54" s="2">
        <f t="shared" si="5"/>
        <v>6</v>
      </c>
    </row>
    <row r="55" spans="3:45">
      <c r="C55" s="2" t="s">
        <v>28</v>
      </c>
      <c r="D55" s="17">
        <v>42533</v>
      </c>
      <c r="E55" s="2" t="s">
        <v>11</v>
      </c>
      <c r="F55" s="7" t="s">
        <v>58</v>
      </c>
      <c r="G55" s="2" t="s">
        <v>22</v>
      </c>
      <c r="H55" s="7" t="s">
        <v>39</v>
      </c>
      <c r="I55" s="2">
        <v>1.8</v>
      </c>
      <c r="J55" s="2">
        <v>3.26</v>
      </c>
      <c r="K55" s="2">
        <v>4.37</v>
      </c>
      <c r="L55" s="2">
        <v>1.86</v>
      </c>
      <c r="M55" s="2" t="s">
        <v>40</v>
      </c>
      <c r="N55" s="2">
        <v>1.98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18</v>
      </c>
      <c r="AC55" s="2" t="s">
        <v>28</v>
      </c>
      <c r="AD55" s="17">
        <v>42512</v>
      </c>
      <c r="AE55" s="2" t="s">
        <v>13</v>
      </c>
      <c r="AF55" s="7" t="s">
        <v>62</v>
      </c>
      <c r="AG55" s="2" t="s">
        <v>8</v>
      </c>
      <c r="AH55" s="7" t="s">
        <v>43</v>
      </c>
      <c r="AI55" s="2">
        <v>1.75</v>
      </c>
      <c r="AJ55" s="2">
        <v>3.39</v>
      </c>
      <c r="AK55" s="2">
        <v>4.45</v>
      </c>
      <c r="AL55" s="2">
        <v>1.78</v>
      </c>
      <c r="AM55" s="2" t="s">
        <v>40</v>
      </c>
      <c r="AN55" s="2">
        <v>2.06</v>
      </c>
      <c r="AO55" s="2" t="s">
        <v>32</v>
      </c>
      <c r="AP55" s="31" t="str">
        <f t="shared" si="3"/>
        <v>胜</v>
      </c>
      <c r="AQ55" s="8" t="str">
        <f t="shared" si="4"/>
        <v>胜</v>
      </c>
      <c r="AR55" s="8">
        <f t="shared" si="6"/>
        <v>4</v>
      </c>
      <c r="AS55" s="2">
        <f t="shared" si="5"/>
        <v>14</v>
      </c>
    </row>
    <row r="56" spans="3:45">
      <c r="C56" s="2" t="s">
        <v>28</v>
      </c>
      <c r="D56" s="17">
        <v>42525</v>
      </c>
      <c r="E56" s="2" t="s">
        <v>11</v>
      </c>
      <c r="F56" s="7" t="s">
        <v>30</v>
      </c>
      <c r="G56" s="2" t="s">
        <v>7</v>
      </c>
      <c r="H56" s="7" t="s">
        <v>30</v>
      </c>
      <c r="I56" s="2">
        <v>2.0099999999999998</v>
      </c>
      <c r="J56" s="2">
        <v>3.11</v>
      </c>
      <c r="K56" s="2">
        <v>3.68</v>
      </c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8</v>
      </c>
      <c r="AC56" s="2" t="s">
        <v>28</v>
      </c>
      <c r="AD56" s="17">
        <v>42505</v>
      </c>
      <c r="AE56" s="2" t="s">
        <v>6</v>
      </c>
      <c r="AF56" s="7" t="s">
        <v>29</v>
      </c>
      <c r="AG56" s="2" t="s">
        <v>8</v>
      </c>
      <c r="AH56" s="7" t="s">
        <v>30</v>
      </c>
      <c r="AI56" s="2">
        <v>1.8</v>
      </c>
      <c r="AJ56" s="2">
        <v>3.36</v>
      </c>
      <c r="AK56" s="2">
        <v>4.17</v>
      </c>
      <c r="AL56" s="2">
        <v>1.9</v>
      </c>
      <c r="AM56" s="2" t="s">
        <v>40</v>
      </c>
      <c r="AN56" s="2">
        <v>1.94</v>
      </c>
      <c r="AO56" s="2" t="s">
        <v>35</v>
      </c>
      <c r="AP56" s="31" t="str">
        <f t="shared" si="3"/>
        <v>平</v>
      </c>
      <c r="AQ56" s="8" t="str">
        <f t="shared" si="4"/>
        <v>负</v>
      </c>
      <c r="AR56" s="8">
        <f t="shared" si="6"/>
        <v>10</v>
      </c>
      <c r="AS56" s="2">
        <f t="shared" si="5"/>
        <v>9</v>
      </c>
    </row>
    <row r="57" spans="3:45">
      <c r="C57" s="2" t="s">
        <v>28</v>
      </c>
      <c r="D57" s="17">
        <v>42512</v>
      </c>
      <c r="E57" s="2" t="s">
        <v>11</v>
      </c>
      <c r="F57" s="7" t="s">
        <v>30</v>
      </c>
      <c r="G57" s="2" t="s">
        <v>15</v>
      </c>
      <c r="H57" s="7" t="s">
        <v>30</v>
      </c>
      <c r="I57" s="2">
        <v>1.78</v>
      </c>
      <c r="J57" s="2">
        <v>3.3</v>
      </c>
      <c r="K57" s="2">
        <v>4.4400000000000004</v>
      </c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9</v>
      </c>
      <c r="AC57" s="2" t="s">
        <v>28</v>
      </c>
      <c r="AD57" s="17">
        <v>42493</v>
      </c>
      <c r="AE57" s="2" t="s">
        <v>3</v>
      </c>
      <c r="AF57" s="7" t="s">
        <v>56</v>
      </c>
      <c r="AG57" s="2" t="s">
        <v>8</v>
      </c>
      <c r="AH57" s="7" t="s">
        <v>56</v>
      </c>
      <c r="AI57" s="2">
        <v>1.69</v>
      </c>
      <c r="AJ57" s="2">
        <v>3.46</v>
      </c>
      <c r="AK57" s="2">
        <v>4.79</v>
      </c>
      <c r="AL57" s="2">
        <v>1.9</v>
      </c>
      <c r="AM57" s="2" t="s">
        <v>42</v>
      </c>
      <c r="AN57" s="2">
        <v>1.94</v>
      </c>
      <c r="AO57" s="2" t="s">
        <v>35</v>
      </c>
      <c r="AP57" s="31" t="str">
        <f t="shared" si="3"/>
        <v>平</v>
      </c>
      <c r="AQ57" s="8" t="str">
        <f t="shared" si="4"/>
        <v>平</v>
      </c>
      <c r="AR57" s="8">
        <f t="shared" si="6"/>
        <v>7</v>
      </c>
      <c r="AS57" s="2">
        <f t="shared" si="5"/>
        <v>3</v>
      </c>
    </row>
    <row r="58" spans="3:45">
      <c r="AC58" s="2"/>
      <c r="AD58" s="17"/>
      <c r="AE58" s="2"/>
      <c r="AF58" s="32"/>
      <c r="AG58" s="2"/>
      <c r="AH58" s="32"/>
      <c r="AI58" s="2"/>
      <c r="AJ58" s="2"/>
      <c r="AK58" s="2"/>
      <c r="AL58" s="2">
        <v>1.98</v>
      </c>
      <c r="AM58" s="2" t="s">
        <v>38</v>
      </c>
      <c r="AN58" s="2">
        <v>1.86</v>
      </c>
      <c r="AO58" s="2" t="s">
        <v>35</v>
      </c>
      <c r="AP58" s="31" t="str">
        <f t="shared" si="3"/>
        <v>平</v>
      </c>
      <c r="AQ58" s="8" t="str">
        <f t="shared" si="4"/>
        <v>平</v>
      </c>
      <c r="AR58" s="8">
        <f t="shared" si="6"/>
        <v>0</v>
      </c>
      <c r="AS58" s="2">
        <f t="shared" si="5"/>
        <v>0</v>
      </c>
    </row>
    <row r="59" spans="3:4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3"/>
        <v>平</v>
      </c>
      <c r="AQ59" s="8" t="str">
        <f t="shared" si="4"/>
        <v>平</v>
      </c>
      <c r="AR59" s="8">
        <f t="shared" si="6"/>
        <v>0</v>
      </c>
      <c r="AS59" s="2">
        <f t="shared" si="5"/>
        <v>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53" priority="9" operator="equal">
      <formula>$C$8</formula>
    </cfRule>
  </conditionalFormatting>
  <conditionalFormatting sqref="V11">
    <cfRule type="cellIs" dxfId="52" priority="8" operator="equal">
      <formula>$AC$8</formula>
    </cfRule>
  </conditionalFormatting>
  <conditionalFormatting sqref="V12:V32">
    <cfRule type="cellIs" dxfId="51" priority="7" operator="equal">
      <formula>$AC$8</formula>
    </cfRule>
  </conditionalFormatting>
  <conditionalFormatting sqref="X11:X32">
    <cfRule type="cellIs" dxfId="50" priority="6" operator="equal">
      <formula>$C$8</formula>
    </cfRule>
  </conditionalFormatting>
  <conditionalFormatting sqref="X11:X32">
    <cfRule type="cellIs" dxfId="49" priority="5" operator="equal">
      <formula>$AC$8</formula>
    </cfRule>
  </conditionalFormatting>
  <conditionalFormatting sqref="Z11:Z32">
    <cfRule type="cellIs" dxfId="48" priority="4" operator="equal">
      <formula>$C$8</formula>
    </cfRule>
  </conditionalFormatting>
  <conditionalFormatting sqref="Z11:Z32">
    <cfRule type="cellIs" dxfId="47" priority="3" operator="equal">
      <formula>$AC$8</formula>
    </cfRule>
  </conditionalFormatting>
  <conditionalFormatting sqref="R11:R57">
    <cfRule type="top10" dxfId="46" priority="2" bottom="1" rank="20"/>
  </conditionalFormatting>
  <conditionalFormatting sqref="AR11:AR59">
    <cfRule type="top10" dxfId="45" priority="1" bottom="1" rank="20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topLeftCell="A4" workbookViewId="0">
      <selection activeCell="Y7" sqref="Y7"/>
    </sheetView>
  </sheetViews>
  <sheetFormatPr baseColWidth="10" defaultColWidth="8.83203125" defaultRowHeight="12" x14ac:dyDescent="0"/>
  <cols>
    <col min="1" max="2" width="2.33203125" style="1" customWidth="1"/>
    <col min="3" max="3" width="5.664062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640625" style="1" customWidth="1"/>
    <col min="12" max="15" width="0.33203125" style="1" customWidth="1"/>
    <col min="16" max="17" width="3" style="5" bestFit="1" customWidth="1"/>
    <col min="18" max="18" width="4.5" style="5" bestFit="1" customWidth="1"/>
    <col min="19" max="19" width="2.6640625" style="11" customWidth="1"/>
    <col min="20" max="20" width="2.6640625" style="12" customWidth="1"/>
    <col min="21" max="21" width="3" style="1" bestFit="1" customWidth="1"/>
    <col min="22" max="22" width="8.83203125" style="1"/>
    <col min="23" max="23" width="3" style="1" bestFit="1" customWidth="1"/>
    <col min="24" max="24" width="8.83203125" style="1"/>
    <col min="25" max="25" width="3" style="1" bestFit="1" customWidth="1"/>
    <col min="26" max="26" width="8.83203125" style="1"/>
    <col min="27" max="28" width="4.1640625" style="1" customWidth="1"/>
    <col min="29" max="29" width="10.1640625" style="1" customWidth="1"/>
    <col min="30" max="30" width="7.5" style="15" bestFit="1" customWidth="1"/>
    <col min="31" max="31" width="8.83203125" style="1"/>
    <col min="32" max="32" width="3.3320312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1640625" style="1" customWidth="1"/>
    <col min="44" max="44" width="4.1640625" style="1" customWidth="1"/>
    <col min="45" max="16384" width="8.83203125" style="1"/>
  </cols>
  <sheetData>
    <row r="3" spans="3:44">
      <c r="C3" s="1" t="s">
        <v>111</v>
      </c>
    </row>
    <row r="4" spans="3:44">
      <c r="D4" s="15" t="s">
        <v>175</v>
      </c>
    </row>
    <row r="7" spans="3:44">
      <c r="V7" s="1" t="s">
        <v>143</v>
      </c>
      <c r="W7" s="34" t="s">
        <v>183</v>
      </c>
      <c r="X7" s="1" t="s">
        <v>146</v>
      </c>
      <c r="Y7" s="1" t="s">
        <v>219</v>
      </c>
    </row>
    <row r="8" spans="3:44">
      <c r="C8" s="3" t="s">
        <v>191</v>
      </c>
      <c r="D8" s="14"/>
      <c r="V8" s="1" t="s">
        <v>143</v>
      </c>
      <c r="X8" s="1" t="s">
        <v>146</v>
      </c>
      <c r="AC8" s="30" t="s">
        <v>193</v>
      </c>
      <c r="AD8" s="14"/>
      <c r="AF8" s="4"/>
      <c r="AH8" s="4"/>
      <c r="AP8" s="5"/>
      <c r="AQ8" s="5"/>
      <c r="AR8" s="5"/>
    </row>
    <row r="9" spans="3:44">
      <c r="AF9" s="4"/>
      <c r="AH9" s="4"/>
      <c r="AP9" s="5"/>
      <c r="AQ9" s="5"/>
      <c r="AR9" s="5"/>
    </row>
    <row r="10" spans="3:44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>
      <c r="C11" s="2" t="s">
        <v>28</v>
      </c>
      <c r="D11" s="17">
        <v>43261</v>
      </c>
      <c r="E11" s="2" t="s">
        <v>190</v>
      </c>
      <c r="F11" s="7" t="s">
        <v>51</v>
      </c>
      <c r="G11" s="2" t="s">
        <v>7</v>
      </c>
      <c r="H11" s="7" t="s">
        <v>39</v>
      </c>
      <c r="I11" s="2">
        <v>2.31</v>
      </c>
      <c r="J11" s="2">
        <v>3.18</v>
      </c>
      <c r="K11" s="2">
        <v>2.93</v>
      </c>
      <c r="L11" s="2">
        <v>2</v>
      </c>
      <c r="M11" s="2" t="s">
        <v>41</v>
      </c>
      <c r="N11" s="2">
        <v>1.8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8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43267</v>
      </c>
      <c r="AE11" s="2" t="s">
        <v>13</v>
      </c>
      <c r="AF11" s="7" t="s">
        <v>58</v>
      </c>
      <c r="AG11" s="2" t="s">
        <v>193</v>
      </c>
      <c r="AH11" s="7" t="s">
        <v>39</v>
      </c>
      <c r="AI11" s="2">
        <v>1.68</v>
      </c>
      <c r="AJ11" s="2">
        <v>3.67</v>
      </c>
      <c r="AK11" s="2">
        <v>4.49</v>
      </c>
      <c r="AL11" s="2">
        <v>1.88</v>
      </c>
      <c r="AM11" s="2" t="s">
        <v>42</v>
      </c>
      <c r="AN11" s="2">
        <v>1.92</v>
      </c>
      <c r="AO11" s="2" t="s">
        <v>32</v>
      </c>
      <c r="AP11" s="31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4</v>
      </c>
    </row>
    <row r="12" spans="3:44">
      <c r="C12" s="2" t="s">
        <v>28</v>
      </c>
      <c r="D12" s="17">
        <v>43253</v>
      </c>
      <c r="E12" s="2" t="s">
        <v>9</v>
      </c>
      <c r="F12" s="7" t="s">
        <v>59</v>
      </c>
      <c r="G12" s="2" t="s">
        <v>22</v>
      </c>
      <c r="H12" s="7" t="s">
        <v>58</v>
      </c>
      <c r="I12" s="2">
        <v>1.42</v>
      </c>
      <c r="J12" s="2">
        <v>4.1399999999999997</v>
      </c>
      <c r="K12" s="2">
        <v>6.98</v>
      </c>
      <c r="L12" s="2">
        <v>1.7</v>
      </c>
      <c r="M12" s="2" t="s">
        <v>91</v>
      </c>
      <c r="N12" s="2">
        <v>2.1</v>
      </c>
      <c r="O12" s="2" t="s">
        <v>32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18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43253</v>
      </c>
      <c r="AE12" s="2" t="s">
        <v>3</v>
      </c>
      <c r="AF12" s="7" t="s">
        <v>58</v>
      </c>
      <c r="AG12" s="2" t="s">
        <v>21</v>
      </c>
      <c r="AH12" s="7" t="s">
        <v>56</v>
      </c>
      <c r="AI12" s="2">
        <v>1.86</v>
      </c>
      <c r="AJ12" s="2">
        <v>3.3</v>
      </c>
      <c r="AK12" s="2">
        <v>4.05</v>
      </c>
      <c r="AL12" s="2">
        <v>2.14</v>
      </c>
      <c r="AM12" s="2" t="s">
        <v>42</v>
      </c>
      <c r="AN12" s="2">
        <v>1.66</v>
      </c>
      <c r="AO12" s="2" t="s">
        <v>32</v>
      </c>
      <c r="AP12" s="31" t="str">
        <f t="shared" ref="AP12:AP59" si="3">IF(LEFT(AH12,1)&gt;RIGHT(AH12,1),"胜",IF(LEFT(AH12,1)=RIGHT(AH12,1),"平","负"))</f>
        <v>平</v>
      </c>
      <c r="AQ12" s="8" t="str">
        <f t="shared" ref="AQ12:AQ59" si="4">IF(LEFT(AF12,1)&gt;RIGHT(AF12,1),"胜",IF(LEFT(AF12,1)=RIGHT(AF12,1),"平","负"))</f>
        <v>胜</v>
      </c>
      <c r="AR12" s="8">
        <f>SUMIF(X$11:X$32,AE12,W$11:W$32)</f>
        <v>7</v>
      </c>
    </row>
    <row r="13" spans="3:44">
      <c r="C13" s="2" t="s">
        <v>28</v>
      </c>
      <c r="D13" s="17">
        <v>43239</v>
      </c>
      <c r="E13" s="2" t="s">
        <v>9</v>
      </c>
      <c r="F13" s="7" t="s">
        <v>36</v>
      </c>
      <c r="G13" s="2" t="s">
        <v>8</v>
      </c>
      <c r="H13" s="7" t="s">
        <v>29</v>
      </c>
      <c r="I13" s="2">
        <v>1.77</v>
      </c>
      <c r="J13" s="2">
        <v>3.51</v>
      </c>
      <c r="K13" s="2">
        <v>4.1500000000000004</v>
      </c>
      <c r="L13" s="2">
        <v>2.04</v>
      </c>
      <c r="M13" s="2" t="s">
        <v>42</v>
      </c>
      <c r="N13" s="2">
        <v>1.76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6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43246</v>
      </c>
      <c r="AE13" s="2" t="s">
        <v>12</v>
      </c>
      <c r="AF13" s="7" t="s">
        <v>30</v>
      </c>
      <c r="AG13" s="2" t="s">
        <v>21</v>
      </c>
      <c r="AH13" s="7" t="s">
        <v>37</v>
      </c>
      <c r="AI13" s="2">
        <v>1.69</v>
      </c>
      <c r="AJ13" s="2">
        <v>3.47</v>
      </c>
      <c r="AK13" s="2">
        <v>4.8</v>
      </c>
      <c r="AL13" s="2">
        <v>1.66</v>
      </c>
      <c r="AM13" s="2" t="s">
        <v>40</v>
      </c>
      <c r="AN13" s="2">
        <v>2.14</v>
      </c>
      <c r="AO13" s="2" t="s">
        <v>35</v>
      </c>
      <c r="AP13" s="31" t="str">
        <f t="shared" si="3"/>
        <v>平</v>
      </c>
      <c r="AQ13" s="8" t="str">
        <f t="shared" si="4"/>
        <v>平</v>
      </c>
      <c r="AR13" s="8">
        <f t="shared" ref="AR13:AR59" si="5">SUMIF(X$11:X$32,AE13,W$11:W$32)</f>
        <v>6</v>
      </c>
    </row>
    <row r="14" spans="3:44">
      <c r="C14" s="2" t="s">
        <v>28</v>
      </c>
      <c r="D14" s="17">
        <v>43226</v>
      </c>
      <c r="E14" s="2" t="s">
        <v>9</v>
      </c>
      <c r="F14" s="7" t="s">
        <v>29</v>
      </c>
      <c r="G14" s="2" t="s">
        <v>13</v>
      </c>
      <c r="H14" s="7" t="s">
        <v>30</v>
      </c>
      <c r="I14" s="2">
        <v>2.17</v>
      </c>
      <c r="J14" s="2">
        <v>3.32</v>
      </c>
      <c r="K14" s="2">
        <v>3.05</v>
      </c>
      <c r="L14" s="2">
        <v>1.92</v>
      </c>
      <c r="M14" s="2" t="s">
        <v>41</v>
      </c>
      <c r="N14" s="2">
        <v>1.88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22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43232</v>
      </c>
      <c r="AE14" s="2" t="s">
        <v>4</v>
      </c>
      <c r="AF14" s="7" t="s">
        <v>43</v>
      </c>
      <c r="AG14" s="2" t="s">
        <v>21</v>
      </c>
      <c r="AH14" s="7" t="s">
        <v>43</v>
      </c>
      <c r="AI14" s="2">
        <v>1.64</v>
      </c>
      <c r="AJ14" s="2">
        <v>3.51</v>
      </c>
      <c r="AK14" s="2">
        <v>5.08</v>
      </c>
      <c r="AL14" s="2">
        <v>1.88</v>
      </c>
      <c r="AM14" s="2" t="s">
        <v>42</v>
      </c>
      <c r="AN14" s="2">
        <v>1.92</v>
      </c>
      <c r="AO14" s="2" t="s">
        <v>32</v>
      </c>
      <c r="AP14" s="31" t="str">
        <f t="shared" si="3"/>
        <v>胜</v>
      </c>
      <c r="AQ14" s="8" t="str">
        <f t="shared" si="4"/>
        <v>胜</v>
      </c>
      <c r="AR14" s="8">
        <f t="shared" si="5"/>
        <v>3</v>
      </c>
    </row>
    <row r="15" spans="3:44">
      <c r="C15" s="2" t="s">
        <v>28</v>
      </c>
      <c r="D15" s="17">
        <v>43218</v>
      </c>
      <c r="E15" s="2" t="s">
        <v>9</v>
      </c>
      <c r="F15" s="7" t="s">
        <v>43</v>
      </c>
      <c r="G15" s="2" t="s">
        <v>12</v>
      </c>
      <c r="H15" s="7" t="s">
        <v>30</v>
      </c>
      <c r="I15" s="2">
        <v>2.44</v>
      </c>
      <c r="J15" s="2">
        <v>3.03</v>
      </c>
      <c r="K15" s="2">
        <v>2.87</v>
      </c>
      <c r="L15" s="2">
        <v>2.08</v>
      </c>
      <c r="M15" s="2" t="s">
        <v>41</v>
      </c>
      <c r="N15" s="2">
        <v>1.72</v>
      </c>
      <c r="O15" s="2" t="s">
        <v>35</v>
      </c>
      <c r="P15" s="8" t="str">
        <f t="shared" si="0"/>
        <v>平</v>
      </c>
      <c r="Q15" s="8" t="str">
        <f t="shared" si="1"/>
        <v>胜</v>
      </c>
      <c r="R15" s="8">
        <f t="shared" si="2"/>
        <v>11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16</v>
      </c>
      <c r="AF15" s="7" t="s">
        <v>43</v>
      </c>
      <c r="AG15" s="2" t="s">
        <v>21</v>
      </c>
      <c r="AH15" s="7" t="s">
        <v>39</v>
      </c>
      <c r="AI15" s="2">
        <v>1.54</v>
      </c>
      <c r="AJ15" s="2">
        <v>3.81</v>
      </c>
      <c r="AK15" s="2">
        <v>5.68</v>
      </c>
      <c r="AL15" s="2">
        <v>1.7</v>
      </c>
      <c r="AM15" s="2" t="s">
        <v>42</v>
      </c>
      <c r="AN15" s="2">
        <v>2.1</v>
      </c>
      <c r="AO15" s="2" t="s">
        <v>32</v>
      </c>
      <c r="AP15" s="31" t="str">
        <f t="shared" si="3"/>
        <v>胜</v>
      </c>
      <c r="AQ15" s="8" t="str">
        <f t="shared" si="4"/>
        <v>胜</v>
      </c>
      <c r="AR15" s="8">
        <f t="shared" si="5"/>
        <v>17</v>
      </c>
    </row>
    <row r="16" spans="3:44">
      <c r="C16" s="2" t="s">
        <v>28</v>
      </c>
      <c r="D16" s="17">
        <v>43204</v>
      </c>
      <c r="E16" s="2" t="s">
        <v>9</v>
      </c>
      <c r="F16" s="7" t="s">
        <v>56</v>
      </c>
      <c r="G16" s="2" t="s">
        <v>6</v>
      </c>
      <c r="H16" s="7" t="s">
        <v>39</v>
      </c>
      <c r="I16" s="2">
        <v>2.64</v>
      </c>
      <c r="J16" s="2">
        <v>2.97</v>
      </c>
      <c r="K16" s="2">
        <v>2.69</v>
      </c>
      <c r="L16" s="2">
        <v>1.92</v>
      </c>
      <c r="M16" s="2" t="s">
        <v>38</v>
      </c>
      <c r="N16" s="2">
        <v>1.88</v>
      </c>
      <c r="O16" s="2" t="s">
        <v>48</v>
      </c>
      <c r="P16" s="8" t="str">
        <f t="shared" si="0"/>
        <v>胜</v>
      </c>
      <c r="Q16" s="8" t="str">
        <f t="shared" si="1"/>
        <v>平</v>
      </c>
      <c r="R16" s="8">
        <f t="shared" si="2"/>
        <v>10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22</v>
      </c>
      <c r="AF16" s="7" t="s">
        <v>56</v>
      </c>
      <c r="AG16" s="2" t="s">
        <v>21</v>
      </c>
      <c r="AH16" s="7" t="s">
        <v>39</v>
      </c>
      <c r="AI16" s="2">
        <v>2.84</v>
      </c>
      <c r="AJ16" s="2">
        <v>2.97</v>
      </c>
      <c r="AK16" s="2">
        <v>2.4900000000000002</v>
      </c>
      <c r="AL16" s="2">
        <v>2.02</v>
      </c>
      <c r="AM16" s="2" t="s">
        <v>38</v>
      </c>
      <c r="AN16" s="2">
        <v>1.78</v>
      </c>
      <c r="AO16" s="2" t="s">
        <v>48</v>
      </c>
      <c r="AP16" s="31" t="str">
        <f t="shared" si="3"/>
        <v>胜</v>
      </c>
      <c r="AQ16" s="8" t="str">
        <f t="shared" si="4"/>
        <v>平</v>
      </c>
      <c r="AR16" s="8">
        <f t="shared" si="5"/>
        <v>21</v>
      </c>
    </row>
    <row r="17" spans="3:44">
      <c r="C17" s="2" t="s">
        <v>28</v>
      </c>
      <c r="D17" s="17">
        <v>43184</v>
      </c>
      <c r="E17" s="2" t="s">
        <v>9</v>
      </c>
      <c r="F17" s="7" t="s">
        <v>58</v>
      </c>
      <c r="G17" s="2" t="s">
        <v>4</v>
      </c>
      <c r="H17" s="7" t="s">
        <v>39</v>
      </c>
      <c r="I17" s="2">
        <v>2.5299999999999998</v>
      </c>
      <c r="J17" s="2">
        <v>2.95</v>
      </c>
      <c r="K17" s="2">
        <v>2.81</v>
      </c>
      <c r="L17" s="2">
        <v>2.08</v>
      </c>
      <c r="M17" s="2" t="s">
        <v>41</v>
      </c>
      <c r="N17" s="2">
        <v>1.72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12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43191</v>
      </c>
      <c r="AE17" s="2" t="s">
        <v>6</v>
      </c>
      <c r="AF17" s="7" t="s">
        <v>29</v>
      </c>
      <c r="AG17" s="2" t="s">
        <v>21</v>
      </c>
      <c r="AH17" s="7" t="s">
        <v>29</v>
      </c>
      <c r="AI17" s="2">
        <v>1.85</v>
      </c>
      <c r="AJ17" s="2">
        <v>3.21</v>
      </c>
      <c r="AK17" s="2">
        <v>4.18</v>
      </c>
      <c r="AL17" s="2">
        <v>1.82</v>
      </c>
      <c r="AM17" s="2" t="s">
        <v>40</v>
      </c>
      <c r="AN17" s="2">
        <v>1.98</v>
      </c>
      <c r="AO17" s="2" t="s">
        <v>35</v>
      </c>
      <c r="AP17" s="31" t="str">
        <f t="shared" si="3"/>
        <v>负</v>
      </c>
      <c r="AQ17" s="8" t="str">
        <f t="shared" si="4"/>
        <v>负</v>
      </c>
      <c r="AR17" s="8">
        <f t="shared" si="5"/>
        <v>10</v>
      </c>
    </row>
    <row r="18" spans="3:44">
      <c r="C18" s="2" t="s">
        <v>28</v>
      </c>
      <c r="D18" s="17">
        <v>43176</v>
      </c>
      <c r="E18" s="2" t="s">
        <v>9</v>
      </c>
      <c r="F18" s="7" t="s">
        <v>56</v>
      </c>
      <c r="G18" s="2" t="s">
        <v>15</v>
      </c>
      <c r="H18" s="7" t="s">
        <v>30</v>
      </c>
      <c r="I18" s="2">
        <v>1.77</v>
      </c>
      <c r="J18" s="2">
        <v>3.36</v>
      </c>
      <c r="K18" s="2">
        <v>4.3499999999999996</v>
      </c>
      <c r="L18" s="2">
        <v>2.02</v>
      </c>
      <c r="M18" s="2" t="s">
        <v>42</v>
      </c>
      <c r="N18" s="2">
        <v>1.78</v>
      </c>
      <c r="O18" s="2" t="s">
        <v>32</v>
      </c>
      <c r="P18" s="8" t="str">
        <f t="shared" si="0"/>
        <v>平</v>
      </c>
      <c r="Q18" s="8" t="str">
        <f t="shared" si="1"/>
        <v>平</v>
      </c>
      <c r="R18" s="8">
        <f t="shared" si="2"/>
        <v>9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43180</v>
      </c>
      <c r="AE18" s="2" t="s">
        <v>14</v>
      </c>
      <c r="AF18" s="7" t="s">
        <v>29</v>
      </c>
      <c r="AG18" s="2" t="s">
        <v>21</v>
      </c>
      <c r="AH18" s="7" t="s">
        <v>30</v>
      </c>
      <c r="AI18" s="2">
        <v>1.66</v>
      </c>
      <c r="AJ18" s="2">
        <v>3.52</v>
      </c>
      <c r="AK18" s="2">
        <v>4.97</v>
      </c>
      <c r="AL18" s="2">
        <v>1.88</v>
      </c>
      <c r="AM18" s="2" t="s">
        <v>42</v>
      </c>
      <c r="AN18" s="2">
        <v>1.92</v>
      </c>
      <c r="AO18" s="2" t="s">
        <v>35</v>
      </c>
      <c r="AP18" s="31" t="str">
        <f t="shared" si="3"/>
        <v>平</v>
      </c>
      <c r="AQ18" s="8" t="str">
        <f t="shared" si="4"/>
        <v>负</v>
      </c>
      <c r="AR18" s="8">
        <f t="shared" si="5"/>
        <v>20</v>
      </c>
    </row>
    <row r="19" spans="3:44">
      <c r="C19" s="2" t="s">
        <v>28</v>
      </c>
      <c r="D19" s="17">
        <v>43169</v>
      </c>
      <c r="E19" s="2" t="s">
        <v>9</v>
      </c>
      <c r="F19" s="7" t="s">
        <v>29</v>
      </c>
      <c r="G19" s="2" t="s">
        <v>16</v>
      </c>
      <c r="H19" s="7" t="s">
        <v>30</v>
      </c>
      <c r="I19" s="2">
        <v>2.21</v>
      </c>
      <c r="J19" s="2">
        <v>3.15</v>
      </c>
      <c r="K19" s="2">
        <v>3.13</v>
      </c>
      <c r="L19" s="2">
        <v>1.84</v>
      </c>
      <c r="M19" s="2" t="s">
        <v>41</v>
      </c>
      <c r="N19" s="2">
        <v>1.96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14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43170</v>
      </c>
      <c r="AE19" s="2" t="s">
        <v>7</v>
      </c>
      <c r="AF19" s="7" t="s">
        <v>54</v>
      </c>
      <c r="AG19" s="2" t="s">
        <v>21</v>
      </c>
      <c r="AH19" s="7" t="s">
        <v>43</v>
      </c>
      <c r="AI19" s="2">
        <v>1.66</v>
      </c>
      <c r="AJ19" s="2">
        <v>3.43</v>
      </c>
      <c r="AK19" s="2">
        <v>5.09</v>
      </c>
      <c r="AL19" s="2">
        <v>1.72</v>
      </c>
      <c r="AM19" s="2" t="s">
        <v>40</v>
      </c>
      <c r="AN19" s="2">
        <v>2.08</v>
      </c>
      <c r="AO19" s="2" t="s">
        <v>32</v>
      </c>
      <c r="AP19" s="31" t="str">
        <f t="shared" si="3"/>
        <v>胜</v>
      </c>
      <c r="AQ19" s="8" t="str">
        <f t="shared" si="4"/>
        <v>胜</v>
      </c>
      <c r="AR19" s="8">
        <f t="shared" si="5"/>
        <v>9</v>
      </c>
    </row>
    <row r="20" spans="3:44">
      <c r="C20" s="2" t="s">
        <v>28</v>
      </c>
      <c r="D20" s="17">
        <v>43156</v>
      </c>
      <c r="E20" s="2" t="s">
        <v>9</v>
      </c>
      <c r="F20" s="7" t="s">
        <v>58</v>
      </c>
      <c r="G20" s="2" t="s">
        <v>10</v>
      </c>
      <c r="H20" s="7" t="s">
        <v>39</v>
      </c>
      <c r="I20" s="2">
        <v>2.31</v>
      </c>
      <c r="J20" s="2">
        <v>2.89</v>
      </c>
      <c r="K20" s="2">
        <v>3.19</v>
      </c>
      <c r="L20" s="2">
        <v>2.02</v>
      </c>
      <c r="M20" s="2" t="s">
        <v>41</v>
      </c>
      <c r="N20" s="2">
        <v>1.78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5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43163</v>
      </c>
      <c r="AE20" s="2" t="s">
        <v>1</v>
      </c>
      <c r="AF20" s="7" t="s">
        <v>39</v>
      </c>
      <c r="AG20" s="2" t="s">
        <v>21</v>
      </c>
      <c r="AH20" s="7" t="s">
        <v>39</v>
      </c>
      <c r="AI20" s="2">
        <v>1.96</v>
      </c>
      <c r="AJ20" s="2">
        <v>3.24</v>
      </c>
      <c r="AK20" s="2">
        <v>3.68</v>
      </c>
      <c r="AL20" s="2">
        <v>1.94</v>
      </c>
      <c r="AM20" s="2" t="s">
        <v>40</v>
      </c>
      <c r="AN20" s="2">
        <v>1.86</v>
      </c>
      <c r="AO20" s="2" t="s">
        <v>32</v>
      </c>
      <c r="AP20" s="31" t="str">
        <f t="shared" si="3"/>
        <v>胜</v>
      </c>
      <c r="AQ20" s="8" t="str">
        <f t="shared" si="4"/>
        <v>胜</v>
      </c>
      <c r="AR20" s="8">
        <f t="shared" si="5"/>
        <v>5</v>
      </c>
    </row>
    <row r="21" spans="3:44">
      <c r="C21" s="2"/>
      <c r="D21" s="17"/>
      <c r="E21" s="2"/>
      <c r="F21" s="7"/>
      <c r="G21" s="2"/>
      <c r="H21" s="7"/>
      <c r="I21" s="2"/>
      <c r="J21" s="2"/>
      <c r="K21" s="2"/>
      <c r="L21" s="2">
        <v>1.86</v>
      </c>
      <c r="M21" s="2" t="s">
        <v>41</v>
      </c>
      <c r="N21" s="2">
        <v>1.94</v>
      </c>
      <c r="O21" s="2" t="s">
        <v>35</v>
      </c>
      <c r="P21" s="8" t="str">
        <f t="shared" si="0"/>
        <v>平</v>
      </c>
      <c r="Q21" s="8" t="str">
        <f t="shared" si="1"/>
        <v>平</v>
      </c>
      <c r="R21" s="8">
        <f t="shared" si="2"/>
        <v>0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43058</v>
      </c>
      <c r="AE21" s="2" t="s">
        <v>1</v>
      </c>
      <c r="AF21" s="7" t="s">
        <v>56</v>
      </c>
      <c r="AG21" s="2" t="s">
        <v>21</v>
      </c>
      <c r="AH21" s="7" t="s">
        <v>30</v>
      </c>
      <c r="AI21" s="2">
        <v>2.06</v>
      </c>
      <c r="AJ21" s="2">
        <v>3.35</v>
      </c>
      <c r="AK21" s="2">
        <v>3.24</v>
      </c>
      <c r="AL21" s="2">
        <v>2.06</v>
      </c>
      <c r="AM21" s="2" t="s">
        <v>40</v>
      </c>
      <c r="AN21" s="2">
        <v>1.74</v>
      </c>
      <c r="AO21" s="2" t="s">
        <v>35</v>
      </c>
      <c r="AP21" s="31" t="str">
        <f t="shared" si="3"/>
        <v>平</v>
      </c>
      <c r="AQ21" s="8" t="str">
        <f t="shared" si="4"/>
        <v>平</v>
      </c>
      <c r="AR21" s="8">
        <f t="shared" si="5"/>
        <v>5</v>
      </c>
    </row>
    <row r="22" spans="3:44">
      <c r="C22" s="2"/>
      <c r="D22" s="17"/>
      <c r="E22" s="2"/>
      <c r="F22" s="7"/>
      <c r="G22" s="2"/>
      <c r="H22" s="7"/>
      <c r="I22" s="2"/>
      <c r="J22" s="2"/>
      <c r="K22" s="2"/>
      <c r="L22" s="2">
        <v>1.78</v>
      </c>
      <c r="M22" s="2" t="s">
        <v>41</v>
      </c>
      <c r="N22" s="2">
        <v>2.02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43037</v>
      </c>
      <c r="AE22" s="2" t="s">
        <v>11</v>
      </c>
      <c r="AF22" s="7" t="s">
        <v>59</v>
      </c>
      <c r="AG22" s="2" t="s">
        <v>21</v>
      </c>
      <c r="AH22" s="7" t="s">
        <v>30</v>
      </c>
      <c r="AI22" s="2">
        <v>1.99</v>
      </c>
      <c r="AJ22" s="2">
        <v>3.26</v>
      </c>
      <c r="AK22" s="2">
        <v>3.52</v>
      </c>
      <c r="AL22" s="2">
        <v>1.78</v>
      </c>
      <c r="AM22" s="2" t="s">
        <v>41</v>
      </c>
      <c r="AN22" s="2">
        <v>2.02</v>
      </c>
      <c r="AO22" s="2" t="s">
        <v>35</v>
      </c>
      <c r="AP22" s="31" t="str">
        <f t="shared" si="3"/>
        <v>平</v>
      </c>
      <c r="AQ22" s="8" t="str">
        <f t="shared" si="4"/>
        <v>平</v>
      </c>
      <c r="AR22" s="8">
        <f t="shared" si="5"/>
        <v>8</v>
      </c>
    </row>
    <row r="23" spans="3:44">
      <c r="C23" s="2"/>
      <c r="D23" s="17"/>
      <c r="E23" s="2"/>
      <c r="F23" s="7"/>
      <c r="G23" s="2"/>
      <c r="H23" s="7"/>
      <c r="I23" s="2"/>
      <c r="J23" s="2"/>
      <c r="K23" s="2"/>
      <c r="L23" s="2">
        <v>1.8</v>
      </c>
      <c r="M23" s="2" t="s">
        <v>38</v>
      </c>
      <c r="N23" s="2">
        <v>2</v>
      </c>
      <c r="O23" s="2" t="s">
        <v>35</v>
      </c>
      <c r="P23" s="8" t="str">
        <f t="shared" si="0"/>
        <v>平</v>
      </c>
      <c r="Q23" s="8" t="str">
        <f t="shared" si="1"/>
        <v>平</v>
      </c>
      <c r="R23" s="8">
        <f t="shared" si="2"/>
        <v>0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43029</v>
      </c>
      <c r="AE23" s="2" t="s">
        <v>44</v>
      </c>
      <c r="AF23" s="7" t="s">
        <v>39</v>
      </c>
      <c r="AG23" s="2" t="s">
        <v>21</v>
      </c>
      <c r="AH23" s="7" t="s">
        <v>39</v>
      </c>
      <c r="AI23" s="2">
        <v>1.6</v>
      </c>
      <c r="AJ23" s="2">
        <v>3.75</v>
      </c>
      <c r="AK23" s="2">
        <v>4.9800000000000004</v>
      </c>
      <c r="AL23" s="2">
        <v>1.78</v>
      </c>
      <c r="AM23" s="2" t="s">
        <v>42</v>
      </c>
      <c r="AN23" s="2">
        <v>2.02</v>
      </c>
      <c r="AO23" s="2" t="s">
        <v>32</v>
      </c>
      <c r="AP23" s="31" t="str">
        <f t="shared" si="3"/>
        <v>胜</v>
      </c>
      <c r="AQ23" s="8" t="str">
        <f t="shared" si="4"/>
        <v>胜</v>
      </c>
      <c r="AR23" s="8">
        <f t="shared" si="5"/>
        <v>0</v>
      </c>
    </row>
    <row r="24" spans="3:44">
      <c r="C24" s="2"/>
      <c r="D24" s="17"/>
      <c r="E24" s="2"/>
      <c r="F24" s="7"/>
      <c r="G24" s="2"/>
      <c r="H24" s="7"/>
      <c r="I24" s="2"/>
      <c r="J24" s="2"/>
      <c r="K24" s="2"/>
      <c r="L24" s="2">
        <v>2.02</v>
      </c>
      <c r="M24" s="2" t="s">
        <v>41</v>
      </c>
      <c r="N24" s="2">
        <v>1.82</v>
      </c>
      <c r="O24" s="2" t="s">
        <v>32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43015</v>
      </c>
      <c r="AE24" s="2" t="s">
        <v>15</v>
      </c>
      <c r="AF24" s="7" t="s">
        <v>117</v>
      </c>
      <c r="AG24" s="2" t="s">
        <v>21</v>
      </c>
      <c r="AH24" s="7" t="s">
        <v>39</v>
      </c>
      <c r="AI24" s="2">
        <v>2.5299999999999998</v>
      </c>
      <c r="AJ24" s="2">
        <v>3.21</v>
      </c>
      <c r="AK24" s="2">
        <v>2.59</v>
      </c>
      <c r="AL24" s="2">
        <v>1.93</v>
      </c>
      <c r="AM24" s="2" t="s">
        <v>38</v>
      </c>
      <c r="AN24" s="2">
        <v>1.91</v>
      </c>
      <c r="AO24" s="2" t="s">
        <v>32</v>
      </c>
      <c r="AP24" s="31" t="str">
        <f t="shared" si="3"/>
        <v>胜</v>
      </c>
      <c r="AQ24" s="8" t="str">
        <f t="shared" si="4"/>
        <v>胜</v>
      </c>
      <c r="AR24" s="8">
        <f t="shared" si="5"/>
        <v>18</v>
      </c>
    </row>
    <row r="25" spans="3:44">
      <c r="C25" s="2"/>
      <c r="D25" s="17"/>
      <c r="E25" s="2"/>
      <c r="F25" s="7"/>
      <c r="G25" s="2"/>
      <c r="H25" s="7"/>
      <c r="I25" s="2"/>
      <c r="J25" s="2"/>
      <c r="K25" s="2"/>
      <c r="L25" s="2">
        <v>1.98</v>
      </c>
      <c r="M25" s="2" t="s">
        <v>40</v>
      </c>
      <c r="N25" s="2">
        <v>1.86</v>
      </c>
      <c r="O25" s="2" t="s">
        <v>32</v>
      </c>
      <c r="P25" s="8" t="str">
        <f t="shared" si="0"/>
        <v>平</v>
      </c>
      <c r="Q25" s="8" t="str">
        <f t="shared" si="1"/>
        <v>平</v>
      </c>
      <c r="R25" s="8">
        <f t="shared" si="2"/>
        <v>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43009</v>
      </c>
      <c r="AE25" s="2" t="s">
        <v>18</v>
      </c>
      <c r="AF25" s="7" t="s">
        <v>58</v>
      </c>
      <c r="AG25" s="2" t="s">
        <v>21</v>
      </c>
      <c r="AH25" s="7" t="s">
        <v>43</v>
      </c>
      <c r="AI25" s="2">
        <v>2.82</v>
      </c>
      <c r="AJ25" s="2">
        <v>2.94</v>
      </c>
      <c r="AK25" s="2">
        <v>2.5</v>
      </c>
      <c r="AL25" s="2">
        <v>2.04</v>
      </c>
      <c r="AM25" s="2" t="s">
        <v>38</v>
      </c>
      <c r="AN25" s="2">
        <v>1.8</v>
      </c>
      <c r="AO25" s="2" t="s">
        <v>32</v>
      </c>
      <c r="AP25" s="31" t="str">
        <f t="shared" si="3"/>
        <v>胜</v>
      </c>
      <c r="AQ25" s="8" t="str">
        <f t="shared" si="4"/>
        <v>胜</v>
      </c>
      <c r="AR25" s="8">
        <f t="shared" si="5"/>
        <v>12</v>
      </c>
    </row>
    <row r="26" spans="3:44">
      <c r="C26" s="2"/>
      <c r="D26" s="17"/>
      <c r="E26" s="2"/>
      <c r="F26" s="7"/>
      <c r="G26" s="2"/>
      <c r="H26" s="7"/>
      <c r="I26" s="2"/>
      <c r="J26" s="2"/>
      <c r="K26" s="2"/>
      <c r="L26" s="2">
        <v>2.1</v>
      </c>
      <c r="M26" s="2" t="s">
        <v>41</v>
      </c>
      <c r="N26" s="2">
        <v>1.74</v>
      </c>
      <c r="O26" s="2" t="s">
        <v>32</v>
      </c>
      <c r="P26" s="8" t="str">
        <f t="shared" si="0"/>
        <v>平</v>
      </c>
      <c r="Q26" s="8" t="str">
        <f t="shared" si="1"/>
        <v>平</v>
      </c>
      <c r="R26" s="8">
        <f t="shared" si="2"/>
        <v>0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42987</v>
      </c>
      <c r="AE26" s="2" t="s">
        <v>4</v>
      </c>
      <c r="AF26" s="7" t="s">
        <v>29</v>
      </c>
      <c r="AG26" s="2" t="s">
        <v>21</v>
      </c>
      <c r="AH26" s="7" t="s">
        <v>29</v>
      </c>
      <c r="AI26" s="2">
        <v>1.66</v>
      </c>
      <c r="AJ26" s="2">
        <v>3.48</v>
      </c>
      <c r="AK26" s="2">
        <v>4.99</v>
      </c>
      <c r="AL26" s="2">
        <v>1.9</v>
      </c>
      <c r="AM26" s="2" t="s">
        <v>42</v>
      </c>
      <c r="AN26" s="2">
        <v>1.94</v>
      </c>
      <c r="AO26" s="2" t="s">
        <v>35</v>
      </c>
      <c r="AP26" s="31" t="str">
        <f t="shared" si="3"/>
        <v>负</v>
      </c>
      <c r="AQ26" s="8" t="str">
        <f t="shared" si="4"/>
        <v>负</v>
      </c>
      <c r="AR26" s="8">
        <f t="shared" si="5"/>
        <v>3</v>
      </c>
    </row>
    <row r="27" spans="3:44">
      <c r="C27" s="2"/>
      <c r="D27" s="17"/>
      <c r="E27" s="2"/>
      <c r="F27" s="7"/>
      <c r="G27" s="2"/>
      <c r="H27" s="7"/>
      <c r="I27" s="2"/>
      <c r="J27" s="2"/>
      <c r="K27" s="2"/>
      <c r="L27" s="2">
        <v>1.8</v>
      </c>
      <c r="M27" s="2" t="s">
        <v>38</v>
      </c>
      <c r="N27" s="2">
        <v>2.04</v>
      </c>
      <c r="O27" s="2" t="s">
        <v>48</v>
      </c>
      <c r="P27" s="8" t="str">
        <f t="shared" si="0"/>
        <v>平</v>
      </c>
      <c r="Q27" s="8" t="str">
        <f t="shared" si="1"/>
        <v>平</v>
      </c>
      <c r="R27" s="8">
        <f t="shared" si="2"/>
        <v>0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42981</v>
      </c>
      <c r="AE27" s="2" t="s">
        <v>8</v>
      </c>
      <c r="AF27" s="7" t="s">
        <v>58</v>
      </c>
      <c r="AG27" s="2" t="s">
        <v>21</v>
      </c>
      <c r="AH27" s="7" t="s">
        <v>39</v>
      </c>
      <c r="AI27" s="2">
        <v>2.15</v>
      </c>
      <c r="AJ27" s="2">
        <v>3.21</v>
      </c>
      <c r="AK27" s="2">
        <v>3.18</v>
      </c>
      <c r="AL27" s="2">
        <v>2.14</v>
      </c>
      <c r="AM27" s="2" t="s">
        <v>40</v>
      </c>
      <c r="AN27" s="2">
        <v>1.7</v>
      </c>
      <c r="AO27" s="2" t="s">
        <v>32</v>
      </c>
      <c r="AP27" s="31" t="str">
        <f t="shared" si="3"/>
        <v>胜</v>
      </c>
      <c r="AQ27" s="8" t="str">
        <f t="shared" si="4"/>
        <v>胜</v>
      </c>
      <c r="AR27" s="8">
        <f t="shared" si="5"/>
        <v>15</v>
      </c>
    </row>
    <row r="28" spans="3:44">
      <c r="C28" s="2"/>
      <c r="D28" s="17"/>
      <c r="E28" s="2"/>
      <c r="F28" s="7"/>
      <c r="G28" s="2"/>
      <c r="H28" s="7"/>
      <c r="I28" s="2"/>
      <c r="J28" s="2"/>
      <c r="K28" s="2"/>
      <c r="L28" s="2">
        <v>2.2200000000000002</v>
      </c>
      <c r="M28" s="2" t="s">
        <v>38</v>
      </c>
      <c r="N28" s="2">
        <v>1.62</v>
      </c>
      <c r="O28" s="2" t="s">
        <v>48</v>
      </c>
      <c r="P28" s="8" t="str">
        <f t="shared" si="0"/>
        <v>平</v>
      </c>
      <c r="Q28" s="8" t="str">
        <f t="shared" si="1"/>
        <v>平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42963</v>
      </c>
      <c r="AE28" s="2" t="s">
        <v>6</v>
      </c>
      <c r="AF28" s="7" t="s">
        <v>29</v>
      </c>
      <c r="AG28" s="2" t="s">
        <v>21</v>
      </c>
      <c r="AH28" s="7" t="s">
        <v>29</v>
      </c>
      <c r="AI28" s="2">
        <v>2.02</v>
      </c>
      <c r="AJ28" s="2">
        <v>3.22</v>
      </c>
      <c r="AK28" s="2">
        <v>3.5</v>
      </c>
      <c r="AL28" s="2">
        <v>1.8</v>
      </c>
      <c r="AM28" s="2" t="s">
        <v>41</v>
      </c>
      <c r="AN28" s="2">
        <v>2.04</v>
      </c>
      <c r="AO28" s="2" t="s">
        <v>35</v>
      </c>
      <c r="AP28" s="31" t="str">
        <f t="shared" si="3"/>
        <v>负</v>
      </c>
      <c r="AQ28" s="8" t="str">
        <f t="shared" si="4"/>
        <v>负</v>
      </c>
      <c r="AR28" s="8">
        <f t="shared" si="5"/>
        <v>10</v>
      </c>
    </row>
    <row r="29" spans="3:44">
      <c r="C29" s="2"/>
      <c r="D29" s="17"/>
      <c r="E29" s="2"/>
      <c r="F29" s="7"/>
      <c r="G29" s="2"/>
      <c r="H29" s="7"/>
      <c r="I29" s="2"/>
      <c r="J29" s="2"/>
      <c r="K29" s="2"/>
      <c r="L29" s="2">
        <v>1.66</v>
      </c>
      <c r="M29" s="2" t="s">
        <v>41</v>
      </c>
      <c r="N29" s="2">
        <v>2.1800000000000002</v>
      </c>
      <c r="O29" s="2" t="s">
        <v>35</v>
      </c>
      <c r="P29" s="8" t="str">
        <f t="shared" si="0"/>
        <v>平</v>
      </c>
      <c r="Q29" s="8" t="str">
        <f t="shared" si="1"/>
        <v>平</v>
      </c>
      <c r="R29" s="8">
        <f t="shared" si="2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42953</v>
      </c>
      <c r="AE29" s="2" t="s">
        <v>45</v>
      </c>
      <c r="AF29" s="7" t="s">
        <v>192</v>
      </c>
      <c r="AG29" s="2" t="s">
        <v>21</v>
      </c>
      <c r="AH29" s="7" t="s">
        <v>54</v>
      </c>
      <c r="AI29" s="2">
        <v>1.93</v>
      </c>
      <c r="AJ29" s="2">
        <v>3.37</v>
      </c>
      <c r="AK29" s="2">
        <v>3.6</v>
      </c>
      <c r="AL29" s="2">
        <v>1.96</v>
      </c>
      <c r="AM29" s="2" t="s">
        <v>40</v>
      </c>
      <c r="AN29" s="2">
        <v>1.88</v>
      </c>
      <c r="AO29" s="2" t="s">
        <v>32</v>
      </c>
      <c r="AP29" s="31" t="str">
        <f t="shared" si="3"/>
        <v>胜</v>
      </c>
      <c r="AQ29" s="8" t="str">
        <f t="shared" si="4"/>
        <v>胜</v>
      </c>
      <c r="AR29" s="8">
        <f t="shared" si="5"/>
        <v>0</v>
      </c>
    </row>
    <row r="30" spans="3:44">
      <c r="C30" s="2"/>
      <c r="D30" s="17"/>
      <c r="E30" s="2"/>
      <c r="F30" s="7"/>
      <c r="G30" s="2"/>
      <c r="H30" s="7"/>
      <c r="I30" s="2"/>
      <c r="J30" s="2"/>
      <c r="K30" s="2"/>
      <c r="L30" s="2">
        <v>1.88</v>
      </c>
      <c r="M30" s="2" t="s">
        <v>31</v>
      </c>
      <c r="N30" s="2">
        <v>1.96</v>
      </c>
      <c r="O30" s="2" t="s">
        <v>35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42938</v>
      </c>
      <c r="AE30" s="2" t="s">
        <v>5</v>
      </c>
      <c r="AF30" s="7" t="s">
        <v>58</v>
      </c>
      <c r="AG30" s="2" t="s">
        <v>21</v>
      </c>
      <c r="AH30" s="7" t="s">
        <v>43</v>
      </c>
      <c r="AI30" s="2">
        <v>1.71</v>
      </c>
      <c r="AJ30" s="2">
        <v>3.39</v>
      </c>
      <c r="AK30" s="2">
        <v>4.6900000000000004</v>
      </c>
      <c r="AL30" s="2">
        <v>1.72</v>
      </c>
      <c r="AM30" s="2" t="s">
        <v>40</v>
      </c>
      <c r="AN30" s="2">
        <v>2.12</v>
      </c>
      <c r="AO30" s="2" t="s">
        <v>32</v>
      </c>
      <c r="AP30" s="31" t="str">
        <f t="shared" si="3"/>
        <v>胜</v>
      </c>
      <c r="AQ30" s="8" t="str">
        <f t="shared" si="4"/>
        <v>胜</v>
      </c>
      <c r="AR30" s="8">
        <f t="shared" si="5"/>
        <v>1</v>
      </c>
    </row>
    <row r="31" spans="3:44">
      <c r="C31" s="2"/>
      <c r="D31" s="17"/>
      <c r="E31" s="2"/>
      <c r="F31" s="7"/>
      <c r="G31" s="2"/>
      <c r="H31" s="7"/>
      <c r="I31" s="2"/>
      <c r="J31" s="2"/>
      <c r="K31" s="2"/>
      <c r="L31" s="2">
        <v>1.94</v>
      </c>
      <c r="M31" s="2" t="s">
        <v>41</v>
      </c>
      <c r="N31" s="2">
        <v>1.9</v>
      </c>
      <c r="O31" s="2" t="s">
        <v>32</v>
      </c>
      <c r="P31" s="8" t="str">
        <f t="shared" si="0"/>
        <v>平</v>
      </c>
      <c r="Q31" s="8" t="str">
        <f t="shared" si="1"/>
        <v>平</v>
      </c>
      <c r="R31" s="8">
        <f t="shared" si="2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42925</v>
      </c>
      <c r="AE31" s="2" t="s">
        <v>49</v>
      </c>
      <c r="AF31" s="7" t="s">
        <v>43</v>
      </c>
      <c r="AG31" s="2" t="s">
        <v>21</v>
      </c>
      <c r="AH31" s="7" t="s">
        <v>39</v>
      </c>
      <c r="AI31" s="2">
        <v>2.09</v>
      </c>
      <c r="AJ31" s="2">
        <v>3.05</v>
      </c>
      <c r="AK31" s="2">
        <v>3.53</v>
      </c>
      <c r="AL31" s="2">
        <v>2.08</v>
      </c>
      <c r="AM31" s="2" t="s">
        <v>40</v>
      </c>
      <c r="AN31" s="2">
        <v>1.76</v>
      </c>
      <c r="AO31" s="2" t="s">
        <v>32</v>
      </c>
      <c r="AP31" s="31" t="str">
        <f t="shared" si="3"/>
        <v>胜</v>
      </c>
      <c r="AQ31" s="8" t="str">
        <f t="shared" si="4"/>
        <v>胜</v>
      </c>
      <c r="AR31" s="8">
        <f t="shared" si="5"/>
        <v>0</v>
      </c>
    </row>
    <row r="32" spans="3:44">
      <c r="C32" s="2"/>
      <c r="D32" s="17"/>
      <c r="E32" s="2"/>
      <c r="F32" s="7"/>
      <c r="G32" s="2"/>
      <c r="H32" s="7"/>
      <c r="I32" s="2"/>
      <c r="J32" s="2"/>
      <c r="K32" s="2"/>
      <c r="L32" s="2">
        <v>1.84</v>
      </c>
      <c r="M32" s="2" t="s">
        <v>38</v>
      </c>
      <c r="N32" s="2">
        <v>2</v>
      </c>
      <c r="O32" s="2" t="s">
        <v>32</v>
      </c>
      <c r="P32" s="8" t="str">
        <f t="shared" si="0"/>
        <v>平</v>
      </c>
      <c r="Q32" s="8" t="str">
        <f t="shared" si="1"/>
        <v>平</v>
      </c>
      <c r="R32" s="8">
        <f t="shared" si="2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42917</v>
      </c>
      <c r="AE32" s="2" t="s">
        <v>16</v>
      </c>
      <c r="AF32" s="7" t="s">
        <v>117</v>
      </c>
      <c r="AG32" s="2" t="s">
        <v>21</v>
      </c>
      <c r="AH32" s="7" t="s">
        <v>39</v>
      </c>
      <c r="AI32" s="2">
        <v>1.89</v>
      </c>
      <c r="AJ32" s="2">
        <v>3.3</v>
      </c>
      <c r="AK32" s="2">
        <v>3.85</v>
      </c>
      <c r="AL32" s="2">
        <v>1.9</v>
      </c>
      <c r="AM32" s="2" t="s">
        <v>40</v>
      </c>
      <c r="AN32" s="2">
        <v>1.94</v>
      </c>
      <c r="AO32" s="2" t="s">
        <v>32</v>
      </c>
      <c r="AP32" s="31" t="str">
        <f t="shared" si="3"/>
        <v>胜</v>
      </c>
      <c r="AQ32" s="8" t="str">
        <f t="shared" si="4"/>
        <v>胜</v>
      </c>
      <c r="AR32" s="8">
        <f t="shared" si="5"/>
        <v>17</v>
      </c>
    </row>
    <row r="33" spans="3:44">
      <c r="C33" s="2"/>
      <c r="D33" s="17"/>
      <c r="E33" s="2"/>
      <c r="F33" s="7"/>
      <c r="G33" s="2"/>
      <c r="H33" s="7"/>
      <c r="I33" s="2"/>
      <c r="J33" s="2"/>
      <c r="K33" s="2"/>
      <c r="L33" s="2">
        <v>2.04</v>
      </c>
      <c r="M33" s="2" t="s">
        <v>42</v>
      </c>
      <c r="N33" s="2">
        <v>1.8</v>
      </c>
      <c r="O33" s="2" t="s">
        <v>35</v>
      </c>
      <c r="P33" s="8" t="str">
        <f t="shared" si="0"/>
        <v>平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42903</v>
      </c>
      <c r="AE33" s="2" t="s">
        <v>12</v>
      </c>
      <c r="AF33" s="7" t="s">
        <v>63</v>
      </c>
      <c r="AG33" s="2" t="s">
        <v>21</v>
      </c>
      <c r="AH33" s="7" t="s">
        <v>39</v>
      </c>
      <c r="AI33" s="2">
        <v>2.2999999999999998</v>
      </c>
      <c r="AJ33" s="2">
        <v>3.04</v>
      </c>
      <c r="AK33" s="2">
        <v>3.04</v>
      </c>
      <c r="AL33" s="2">
        <v>2.06</v>
      </c>
      <c r="AM33" s="2" t="s">
        <v>41</v>
      </c>
      <c r="AN33" s="2">
        <v>1.78</v>
      </c>
      <c r="AO33" s="2" t="s">
        <v>35</v>
      </c>
      <c r="AP33" s="31" t="str">
        <f t="shared" si="3"/>
        <v>胜</v>
      </c>
      <c r="AQ33" s="8" t="str">
        <f t="shared" si="4"/>
        <v>平</v>
      </c>
      <c r="AR33" s="8">
        <f t="shared" si="5"/>
        <v>6</v>
      </c>
    </row>
    <row r="34" spans="3:44">
      <c r="C34" s="2"/>
      <c r="D34" s="17"/>
      <c r="E34" s="2"/>
      <c r="F34" s="7"/>
      <c r="G34" s="2"/>
      <c r="H34" s="7"/>
      <c r="I34" s="2"/>
      <c r="J34" s="2"/>
      <c r="K34" s="2"/>
      <c r="L34" s="2">
        <v>1.88</v>
      </c>
      <c r="M34" s="2" t="s">
        <v>41</v>
      </c>
      <c r="N34" s="2">
        <v>1.96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 t="s">
        <v>28</v>
      </c>
      <c r="AD34" s="17">
        <v>42890</v>
      </c>
      <c r="AE34" s="2" t="s">
        <v>3</v>
      </c>
      <c r="AF34" s="7" t="s">
        <v>57</v>
      </c>
      <c r="AG34" s="2" t="s">
        <v>21</v>
      </c>
      <c r="AH34" s="7" t="s">
        <v>39</v>
      </c>
      <c r="AI34" s="2">
        <v>2.3199999999999998</v>
      </c>
      <c r="AJ34" s="2">
        <v>3.01</v>
      </c>
      <c r="AK34" s="2">
        <v>3.03</v>
      </c>
      <c r="AL34" s="2">
        <v>2.04</v>
      </c>
      <c r="AM34" s="2" t="s">
        <v>41</v>
      </c>
      <c r="AN34" s="2">
        <v>1.8</v>
      </c>
      <c r="AO34" s="2" t="s">
        <v>35</v>
      </c>
      <c r="AP34" s="31" t="str">
        <f t="shared" si="3"/>
        <v>胜</v>
      </c>
      <c r="AQ34" s="8" t="str">
        <f t="shared" si="4"/>
        <v>负</v>
      </c>
      <c r="AR34" s="8">
        <f t="shared" si="5"/>
        <v>7</v>
      </c>
    </row>
    <row r="35" spans="3:44">
      <c r="C35" s="2"/>
      <c r="D35" s="17"/>
      <c r="E35" s="2"/>
      <c r="F35" s="7"/>
      <c r="G35" s="2"/>
      <c r="H35" s="7"/>
      <c r="I35" s="2"/>
      <c r="J35" s="2"/>
      <c r="K35" s="2"/>
      <c r="L35" s="2">
        <v>1.8</v>
      </c>
      <c r="M35" s="2" t="s">
        <v>31</v>
      </c>
      <c r="N35" s="2">
        <v>2.04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AC35" s="2" t="s">
        <v>28</v>
      </c>
      <c r="AD35" s="17">
        <v>42882</v>
      </c>
      <c r="AE35" s="2" t="s">
        <v>13</v>
      </c>
      <c r="AF35" s="7" t="s">
        <v>85</v>
      </c>
      <c r="AG35" s="2" t="s">
        <v>21</v>
      </c>
      <c r="AH35" s="7" t="s">
        <v>60</v>
      </c>
      <c r="AI35" s="2">
        <v>2.0699999999999998</v>
      </c>
      <c r="AJ35" s="2">
        <v>3.13</v>
      </c>
      <c r="AK35" s="2">
        <v>3.44</v>
      </c>
      <c r="AL35" s="2">
        <v>1.78</v>
      </c>
      <c r="AM35" s="2" t="s">
        <v>41</v>
      </c>
      <c r="AN35" s="2">
        <v>2.06</v>
      </c>
      <c r="AO35" s="2" t="s">
        <v>32</v>
      </c>
      <c r="AP35" s="31" t="str">
        <f t="shared" si="3"/>
        <v>胜</v>
      </c>
      <c r="AQ35" s="8" t="str">
        <f t="shared" si="4"/>
        <v>胜</v>
      </c>
      <c r="AR35" s="8">
        <f t="shared" si="5"/>
        <v>4</v>
      </c>
    </row>
    <row r="36" spans="3:44">
      <c r="C36" s="2"/>
      <c r="D36" s="17"/>
      <c r="E36" s="2"/>
      <c r="F36" s="7"/>
      <c r="G36" s="2"/>
      <c r="H36" s="7"/>
      <c r="I36" s="2"/>
      <c r="J36" s="2"/>
      <c r="K36" s="2"/>
      <c r="L36" s="2">
        <v>2.02</v>
      </c>
      <c r="M36" s="2" t="s">
        <v>38</v>
      </c>
      <c r="N36" s="2">
        <v>1.82</v>
      </c>
      <c r="O36" s="2" t="s">
        <v>48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 t="s">
        <v>28</v>
      </c>
      <c r="AD36" s="17">
        <v>42868</v>
      </c>
      <c r="AE36" s="2" t="s">
        <v>46</v>
      </c>
      <c r="AF36" s="7" t="s">
        <v>47</v>
      </c>
      <c r="AG36" s="2" t="s">
        <v>21</v>
      </c>
      <c r="AH36" s="7" t="s">
        <v>30</v>
      </c>
      <c r="AI36" s="2">
        <v>3.38</v>
      </c>
      <c r="AJ36" s="2">
        <v>3.12</v>
      </c>
      <c r="AK36" s="2">
        <v>2.1</v>
      </c>
      <c r="AL36" s="2">
        <v>2</v>
      </c>
      <c r="AM36" s="2" t="s">
        <v>31</v>
      </c>
      <c r="AN36" s="2">
        <v>1.84</v>
      </c>
      <c r="AO36" s="2" t="s">
        <v>35</v>
      </c>
      <c r="AP36" s="31" t="str">
        <f t="shared" si="3"/>
        <v>平</v>
      </c>
      <c r="AQ36" s="8" t="str">
        <f t="shared" si="4"/>
        <v>负</v>
      </c>
      <c r="AR36" s="8">
        <f t="shared" si="5"/>
        <v>0</v>
      </c>
    </row>
    <row r="37" spans="3:44">
      <c r="C37" s="2"/>
      <c r="D37" s="17"/>
      <c r="E37" s="2"/>
      <c r="F37" s="7"/>
      <c r="G37" s="2"/>
      <c r="H37" s="7"/>
      <c r="I37" s="2"/>
      <c r="J37" s="2"/>
      <c r="K37" s="2"/>
      <c r="L37" s="2">
        <v>1.6</v>
      </c>
      <c r="M37" s="2" t="s">
        <v>38</v>
      </c>
      <c r="N37" s="2">
        <v>2.2400000000000002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AC37" s="2" t="s">
        <v>28</v>
      </c>
      <c r="AD37" s="17">
        <v>42858</v>
      </c>
      <c r="AE37" s="2" t="s">
        <v>7</v>
      </c>
      <c r="AF37" s="7" t="s">
        <v>51</v>
      </c>
      <c r="AG37" s="2" t="s">
        <v>21</v>
      </c>
      <c r="AH37" s="7" t="s">
        <v>43</v>
      </c>
      <c r="AI37" s="2">
        <v>2.29</v>
      </c>
      <c r="AJ37" s="2">
        <v>2.93</v>
      </c>
      <c r="AK37" s="2">
        <v>3.19</v>
      </c>
      <c r="AL37" s="2">
        <v>1.9</v>
      </c>
      <c r="AM37" s="2" t="s">
        <v>41</v>
      </c>
      <c r="AN37" s="2">
        <v>1.94</v>
      </c>
      <c r="AO37" s="2" t="s">
        <v>32</v>
      </c>
      <c r="AP37" s="31" t="str">
        <f t="shared" si="3"/>
        <v>胜</v>
      </c>
      <c r="AQ37" s="8" t="str">
        <f t="shared" si="4"/>
        <v>胜</v>
      </c>
      <c r="AR37" s="8">
        <f t="shared" si="5"/>
        <v>9</v>
      </c>
    </row>
    <row r="38" spans="3:44">
      <c r="C38" s="2"/>
      <c r="D38" s="17"/>
      <c r="E38" s="2"/>
      <c r="F38" s="7"/>
      <c r="G38" s="2"/>
      <c r="H38" s="7"/>
      <c r="I38" s="2"/>
      <c r="J38" s="2"/>
      <c r="K38" s="2"/>
      <c r="L38" s="2">
        <v>2.02</v>
      </c>
      <c r="M38" s="2" t="s">
        <v>41</v>
      </c>
      <c r="N38" s="2">
        <v>1.82</v>
      </c>
      <c r="O38" s="2" t="s">
        <v>35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AC38" s="2" t="s">
        <v>28</v>
      </c>
      <c r="AD38" s="17">
        <v>42840</v>
      </c>
      <c r="AE38" s="2" t="s">
        <v>20</v>
      </c>
      <c r="AF38" s="7" t="s">
        <v>62</v>
      </c>
      <c r="AG38" s="2" t="s">
        <v>21</v>
      </c>
      <c r="AH38" s="7" t="s">
        <v>29</v>
      </c>
      <c r="AI38" s="2">
        <v>2.4700000000000002</v>
      </c>
      <c r="AJ38" s="2">
        <v>2.88</v>
      </c>
      <c r="AK38" s="2">
        <v>2.94</v>
      </c>
      <c r="AL38" s="2">
        <v>1.74</v>
      </c>
      <c r="AM38" s="2" t="s">
        <v>38</v>
      </c>
      <c r="AN38" s="2">
        <v>2.1</v>
      </c>
      <c r="AO38" s="2" t="s">
        <v>32</v>
      </c>
      <c r="AP38" s="31" t="str">
        <f t="shared" si="3"/>
        <v>负</v>
      </c>
      <c r="AQ38" s="8" t="str">
        <f t="shared" si="4"/>
        <v>胜</v>
      </c>
      <c r="AR38" s="8">
        <f t="shared" si="5"/>
        <v>22</v>
      </c>
    </row>
    <row r="39" spans="3:44">
      <c r="C39" s="2"/>
      <c r="D39" s="17"/>
      <c r="E39" s="2"/>
      <c r="F39" s="7"/>
      <c r="G39" s="2"/>
      <c r="H39" s="7"/>
      <c r="I39" s="2"/>
      <c r="J39" s="2"/>
      <c r="K39" s="2"/>
      <c r="L39" s="2">
        <v>2.12</v>
      </c>
      <c r="M39" s="2" t="s">
        <v>41</v>
      </c>
      <c r="N39" s="2">
        <v>1.72</v>
      </c>
      <c r="O39" s="2" t="s">
        <v>35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AC39" s="2" t="s">
        <v>28</v>
      </c>
      <c r="AD39" s="17">
        <v>42826</v>
      </c>
      <c r="AE39" s="2" t="s">
        <v>2</v>
      </c>
      <c r="AF39" s="7" t="s">
        <v>56</v>
      </c>
      <c r="AG39" s="2" t="s">
        <v>21</v>
      </c>
      <c r="AH39" s="7" t="s">
        <v>30</v>
      </c>
      <c r="AI39" s="2">
        <v>2.23</v>
      </c>
      <c r="AJ39" s="2">
        <v>2.96</v>
      </c>
      <c r="AK39" s="2">
        <v>3.31</v>
      </c>
      <c r="AL39" s="2">
        <v>1.86</v>
      </c>
      <c r="AM39" s="2" t="s">
        <v>41</v>
      </c>
      <c r="AN39" s="2">
        <v>1.98</v>
      </c>
      <c r="AO39" s="2" t="s">
        <v>35</v>
      </c>
      <c r="AP39" s="31" t="str">
        <f t="shared" si="3"/>
        <v>平</v>
      </c>
      <c r="AQ39" s="8" t="str">
        <f t="shared" si="4"/>
        <v>平</v>
      </c>
      <c r="AR39" s="8">
        <f t="shared" si="5"/>
        <v>2</v>
      </c>
    </row>
    <row r="40" spans="3:44">
      <c r="C40" s="2"/>
      <c r="D40" s="17"/>
      <c r="E40" s="2"/>
      <c r="F40" s="7"/>
      <c r="G40" s="2"/>
      <c r="H40" s="7"/>
      <c r="I40" s="2"/>
      <c r="J40" s="2"/>
      <c r="K40" s="2"/>
      <c r="L40" s="2">
        <v>1.8</v>
      </c>
      <c r="M40" s="2" t="s">
        <v>38</v>
      </c>
      <c r="N40" s="2">
        <v>2.04</v>
      </c>
      <c r="O40" s="2" t="s">
        <v>48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AC40" s="2" t="s">
        <v>28</v>
      </c>
      <c r="AD40" s="17">
        <v>42819</v>
      </c>
      <c r="AE40" s="2" t="s">
        <v>17</v>
      </c>
      <c r="AF40" s="7" t="s">
        <v>39</v>
      </c>
      <c r="AG40" s="2" t="s">
        <v>21</v>
      </c>
      <c r="AH40" s="7" t="s">
        <v>39</v>
      </c>
      <c r="AI40" s="2">
        <v>2.38</v>
      </c>
      <c r="AJ40" s="2">
        <v>2.94</v>
      </c>
      <c r="AK40" s="2">
        <v>3.02</v>
      </c>
      <c r="AL40" s="2">
        <v>1.7</v>
      </c>
      <c r="AM40" s="2" t="s">
        <v>38</v>
      </c>
      <c r="AN40" s="2">
        <v>2.14</v>
      </c>
      <c r="AO40" s="2" t="s">
        <v>32</v>
      </c>
      <c r="AP40" s="31" t="str">
        <f t="shared" si="3"/>
        <v>胜</v>
      </c>
      <c r="AQ40" s="8" t="str">
        <f t="shared" si="4"/>
        <v>胜</v>
      </c>
      <c r="AR40" s="8">
        <f t="shared" si="5"/>
        <v>14</v>
      </c>
    </row>
    <row r="41" spans="3:44">
      <c r="C41" s="2"/>
      <c r="D41" s="17"/>
      <c r="E41" s="2"/>
      <c r="F41" s="7"/>
      <c r="G41" s="2"/>
      <c r="H41" s="7"/>
      <c r="I41" s="2"/>
      <c r="J41" s="2"/>
      <c r="K41" s="2"/>
      <c r="L41" s="2">
        <v>1.74</v>
      </c>
      <c r="M41" s="2" t="s">
        <v>40</v>
      </c>
      <c r="N41" s="2">
        <v>2.1</v>
      </c>
      <c r="O41" s="2" t="s">
        <v>32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AC41" s="2" t="s">
        <v>28</v>
      </c>
      <c r="AD41" s="17">
        <v>42806</v>
      </c>
      <c r="AE41" s="2" t="s">
        <v>22</v>
      </c>
      <c r="AF41" s="7" t="s">
        <v>59</v>
      </c>
      <c r="AG41" s="2" t="s">
        <v>21</v>
      </c>
      <c r="AH41" s="7" t="s">
        <v>39</v>
      </c>
      <c r="AI41" s="2">
        <v>3.18</v>
      </c>
      <c r="AJ41" s="2">
        <v>2.88</v>
      </c>
      <c r="AK41" s="2">
        <v>2.33</v>
      </c>
      <c r="AL41" s="2">
        <v>2.1800000000000002</v>
      </c>
      <c r="AM41" s="2" t="s">
        <v>38</v>
      </c>
      <c r="AN41" s="2">
        <v>1.66</v>
      </c>
      <c r="AO41" s="2" t="s">
        <v>48</v>
      </c>
      <c r="AP41" s="31" t="str">
        <f t="shared" si="3"/>
        <v>胜</v>
      </c>
      <c r="AQ41" s="8" t="str">
        <f t="shared" si="4"/>
        <v>平</v>
      </c>
      <c r="AR41" s="8">
        <f t="shared" si="5"/>
        <v>21</v>
      </c>
    </row>
    <row r="42" spans="3:44">
      <c r="C42" s="2"/>
      <c r="D42" s="17"/>
      <c r="E42" s="2"/>
      <c r="F42" s="7"/>
      <c r="G42" s="2"/>
      <c r="H42" s="7"/>
      <c r="I42" s="2"/>
      <c r="J42" s="2"/>
      <c r="K42" s="2"/>
      <c r="L42" s="2" t="s">
        <v>37</v>
      </c>
      <c r="M42" s="2" t="s">
        <v>37</v>
      </c>
      <c r="N42" s="2" t="s">
        <v>37</v>
      </c>
      <c r="O42" s="2" t="s">
        <v>37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AC42" s="2" t="s">
        <v>28</v>
      </c>
      <c r="AD42" s="17">
        <v>42686</v>
      </c>
      <c r="AE42" s="2" t="s">
        <v>20</v>
      </c>
      <c r="AF42" s="7" t="s">
        <v>29</v>
      </c>
      <c r="AG42" s="2" t="s">
        <v>21</v>
      </c>
      <c r="AH42" s="7" t="s">
        <v>30</v>
      </c>
      <c r="AI42" s="2">
        <v>2.13</v>
      </c>
      <c r="AJ42" s="2">
        <v>3.11</v>
      </c>
      <c r="AK42" s="2">
        <v>3.32</v>
      </c>
      <c r="AL42" s="2">
        <v>1.88</v>
      </c>
      <c r="AM42" s="2" t="s">
        <v>41</v>
      </c>
      <c r="AN42" s="2">
        <v>1.96</v>
      </c>
      <c r="AO42" s="2" t="s">
        <v>35</v>
      </c>
      <c r="AP42" s="31" t="str">
        <f t="shared" si="3"/>
        <v>平</v>
      </c>
      <c r="AQ42" s="8" t="str">
        <f t="shared" si="4"/>
        <v>负</v>
      </c>
      <c r="AR42" s="8">
        <f t="shared" si="5"/>
        <v>22</v>
      </c>
    </row>
    <row r="43" spans="3:44">
      <c r="C43" s="2"/>
      <c r="D43" s="17"/>
      <c r="E43" s="2"/>
      <c r="F43" s="7"/>
      <c r="G43" s="2"/>
      <c r="H43" s="7"/>
      <c r="I43" s="2"/>
      <c r="J43" s="2"/>
      <c r="K43" s="2"/>
      <c r="L43" s="2">
        <v>2</v>
      </c>
      <c r="M43" s="2" t="s">
        <v>40</v>
      </c>
      <c r="N43" s="2">
        <v>1.84</v>
      </c>
      <c r="O43" s="2" t="s">
        <v>35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AC43" s="2" t="s">
        <v>28</v>
      </c>
      <c r="AD43" s="17">
        <v>42680</v>
      </c>
      <c r="AE43" s="2" t="s">
        <v>53</v>
      </c>
      <c r="AF43" s="7" t="s">
        <v>39</v>
      </c>
      <c r="AG43" s="2" t="s">
        <v>21</v>
      </c>
      <c r="AH43" s="7" t="s">
        <v>30</v>
      </c>
      <c r="AI43" s="2">
        <v>1.73</v>
      </c>
      <c r="AJ43" s="2">
        <v>3.51</v>
      </c>
      <c r="AK43" s="2">
        <v>4.42</v>
      </c>
      <c r="AL43" s="2">
        <v>2</v>
      </c>
      <c r="AM43" s="2" t="s">
        <v>42</v>
      </c>
      <c r="AN43" s="2">
        <v>1.84</v>
      </c>
      <c r="AO43" s="2" t="s">
        <v>32</v>
      </c>
      <c r="AP43" s="31" t="str">
        <f t="shared" si="3"/>
        <v>平</v>
      </c>
      <c r="AQ43" s="8" t="str">
        <f t="shared" si="4"/>
        <v>胜</v>
      </c>
      <c r="AR43" s="8">
        <f t="shared" si="5"/>
        <v>0</v>
      </c>
    </row>
    <row r="44" spans="3:44">
      <c r="C44" s="2"/>
      <c r="D44" s="17"/>
      <c r="E44" s="2"/>
      <c r="F44" s="7"/>
      <c r="G44" s="2"/>
      <c r="H44" s="7"/>
      <c r="I44" s="2"/>
      <c r="J44" s="2"/>
      <c r="K44" s="2"/>
      <c r="L44" s="2">
        <v>1.88</v>
      </c>
      <c r="M44" s="2" t="s">
        <v>31</v>
      </c>
      <c r="N44" s="2">
        <v>1.96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 t="s">
        <v>28</v>
      </c>
      <c r="AD44" s="17">
        <v>42673</v>
      </c>
      <c r="AE44" s="2" t="s">
        <v>12</v>
      </c>
      <c r="AF44" s="7" t="s">
        <v>56</v>
      </c>
      <c r="AG44" s="2" t="s">
        <v>21</v>
      </c>
      <c r="AH44" s="7" t="s">
        <v>30</v>
      </c>
      <c r="AI44" s="2">
        <v>2.84</v>
      </c>
      <c r="AJ44" s="2">
        <v>2.93</v>
      </c>
      <c r="AK44" s="2">
        <v>2.5299999999999998</v>
      </c>
      <c r="AL44" s="2">
        <v>2.08</v>
      </c>
      <c r="AM44" s="2" t="s">
        <v>38</v>
      </c>
      <c r="AN44" s="2">
        <v>1.76</v>
      </c>
      <c r="AO44" s="2" t="s">
        <v>48</v>
      </c>
      <c r="AP44" s="31" t="str">
        <f t="shared" si="3"/>
        <v>平</v>
      </c>
      <c r="AQ44" s="8" t="str">
        <f t="shared" si="4"/>
        <v>平</v>
      </c>
      <c r="AR44" s="8">
        <f t="shared" si="5"/>
        <v>6</v>
      </c>
    </row>
    <row r="45" spans="3:44">
      <c r="C45" s="2"/>
      <c r="D45" s="17"/>
      <c r="E45" s="2"/>
      <c r="F45" s="7"/>
      <c r="G45" s="2"/>
      <c r="H45" s="7"/>
      <c r="I45" s="2"/>
      <c r="J45" s="2"/>
      <c r="K45" s="2"/>
      <c r="L45" s="2">
        <v>1.94</v>
      </c>
      <c r="M45" s="2" t="s">
        <v>40</v>
      </c>
      <c r="N45" s="2">
        <v>1.9</v>
      </c>
      <c r="O45" s="2" t="s">
        <v>35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28</v>
      </c>
      <c r="AD45" s="17">
        <v>42666</v>
      </c>
      <c r="AE45" s="2" t="s">
        <v>5</v>
      </c>
      <c r="AF45" s="7" t="s">
        <v>56</v>
      </c>
      <c r="AG45" s="2" t="s">
        <v>21</v>
      </c>
      <c r="AH45" s="7" t="s">
        <v>30</v>
      </c>
      <c r="AI45" s="2">
        <v>1.79</v>
      </c>
      <c r="AJ45" s="2">
        <v>3.28</v>
      </c>
      <c r="AK45" s="2">
        <v>4.37</v>
      </c>
      <c r="AL45" s="2">
        <v>1.8</v>
      </c>
      <c r="AM45" s="2" t="s">
        <v>40</v>
      </c>
      <c r="AN45" s="2">
        <v>2.04</v>
      </c>
      <c r="AO45" s="2" t="s">
        <v>35</v>
      </c>
      <c r="AP45" s="31" t="str">
        <f t="shared" si="3"/>
        <v>平</v>
      </c>
      <c r="AQ45" s="8" t="str">
        <f t="shared" si="4"/>
        <v>平</v>
      </c>
      <c r="AR45" s="8">
        <f t="shared" si="5"/>
        <v>1</v>
      </c>
    </row>
    <row r="46" spans="3:44">
      <c r="C46" s="2"/>
      <c r="D46" s="17"/>
      <c r="E46" s="2"/>
      <c r="F46" s="7"/>
      <c r="G46" s="2"/>
      <c r="H46" s="7"/>
      <c r="I46" s="2"/>
      <c r="J46" s="2"/>
      <c r="K46" s="2"/>
      <c r="L46" s="2">
        <v>1.98</v>
      </c>
      <c r="M46" s="2" t="s">
        <v>41</v>
      </c>
      <c r="N46" s="2">
        <v>1.86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28</v>
      </c>
      <c r="AD46" s="17">
        <v>42651</v>
      </c>
      <c r="AE46" s="2" t="s">
        <v>11</v>
      </c>
      <c r="AF46" s="7" t="s">
        <v>59</v>
      </c>
      <c r="AG46" s="2" t="s">
        <v>21</v>
      </c>
      <c r="AH46" s="7" t="s">
        <v>29</v>
      </c>
      <c r="AI46" s="2">
        <v>2.34</v>
      </c>
      <c r="AJ46" s="2">
        <v>2.92</v>
      </c>
      <c r="AK46" s="2">
        <v>3.12</v>
      </c>
      <c r="AL46" s="2">
        <v>1.98</v>
      </c>
      <c r="AM46" s="2" t="s">
        <v>41</v>
      </c>
      <c r="AN46" s="2">
        <v>1.86</v>
      </c>
      <c r="AO46" s="2" t="s">
        <v>35</v>
      </c>
      <c r="AP46" s="31" t="str">
        <f t="shared" si="3"/>
        <v>负</v>
      </c>
      <c r="AQ46" s="8" t="str">
        <f t="shared" si="4"/>
        <v>平</v>
      </c>
      <c r="AR46" s="8">
        <f t="shared" si="5"/>
        <v>8</v>
      </c>
    </row>
    <row r="47" spans="3:44">
      <c r="C47" s="2"/>
      <c r="D47" s="17"/>
      <c r="E47" s="2"/>
      <c r="F47" s="7"/>
      <c r="G47" s="2"/>
      <c r="H47" s="7"/>
      <c r="I47" s="2"/>
      <c r="J47" s="2"/>
      <c r="K47" s="2"/>
      <c r="L47" s="2">
        <v>2.06</v>
      </c>
      <c r="M47" s="2" t="s">
        <v>41</v>
      </c>
      <c r="N47" s="2">
        <v>1.78</v>
      </c>
      <c r="O47" s="2" t="s">
        <v>35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 t="s">
        <v>28</v>
      </c>
      <c r="AD47" s="17">
        <v>42631</v>
      </c>
      <c r="AE47" s="2" t="s">
        <v>8</v>
      </c>
      <c r="AF47" s="7" t="s">
        <v>58</v>
      </c>
      <c r="AG47" s="2" t="s">
        <v>21</v>
      </c>
      <c r="AH47" s="7" t="s">
        <v>29</v>
      </c>
      <c r="AI47" s="2">
        <v>3.25</v>
      </c>
      <c r="AJ47" s="2">
        <v>2.99</v>
      </c>
      <c r="AK47" s="2">
        <v>2.2200000000000002</v>
      </c>
      <c r="AL47" s="2">
        <v>1.82</v>
      </c>
      <c r="AM47" s="2" t="s">
        <v>31</v>
      </c>
      <c r="AN47" s="2">
        <v>2.02</v>
      </c>
      <c r="AO47" s="2" t="s">
        <v>32</v>
      </c>
      <c r="AP47" s="31" t="str">
        <f t="shared" si="3"/>
        <v>负</v>
      </c>
      <c r="AQ47" s="8" t="str">
        <f t="shared" si="4"/>
        <v>胜</v>
      </c>
      <c r="AR47" s="8">
        <f t="shared" si="5"/>
        <v>15</v>
      </c>
    </row>
    <row r="48" spans="3:44">
      <c r="C48" s="2"/>
      <c r="D48" s="17"/>
      <c r="E48" s="2"/>
      <c r="F48" s="7"/>
      <c r="G48" s="2"/>
      <c r="H48" s="7"/>
      <c r="I48" s="2"/>
      <c r="J48" s="2"/>
      <c r="K48" s="2"/>
      <c r="L48" s="2">
        <v>1.94</v>
      </c>
      <c r="M48" s="2" t="s">
        <v>40</v>
      </c>
      <c r="N48" s="2">
        <v>1.9</v>
      </c>
      <c r="O48" s="2" t="s">
        <v>32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AC48" s="2" t="s">
        <v>28</v>
      </c>
      <c r="AD48" s="17">
        <v>42613</v>
      </c>
      <c r="AE48" s="2" t="s">
        <v>18</v>
      </c>
      <c r="AF48" s="7" t="s">
        <v>57</v>
      </c>
      <c r="AG48" s="2" t="s">
        <v>21</v>
      </c>
      <c r="AH48" s="7" t="s">
        <v>39</v>
      </c>
      <c r="AI48" s="2">
        <v>3.05</v>
      </c>
      <c r="AJ48" s="2">
        <v>2.99</v>
      </c>
      <c r="AK48" s="2">
        <v>2.34</v>
      </c>
      <c r="AL48" s="2">
        <v>1.8</v>
      </c>
      <c r="AM48" s="2" t="s">
        <v>31</v>
      </c>
      <c r="AN48" s="2">
        <v>2.04</v>
      </c>
      <c r="AO48" s="2" t="s">
        <v>35</v>
      </c>
      <c r="AP48" s="31" t="str">
        <f t="shared" si="3"/>
        <v>胜</v>
      </c>
      <c r="AQ48" s="8" t="str">
        <f t="shared" si="4"/>
        <v>负</v>
      </c>
      <c r="AR48" s="8">
        <f t="shared" si="5"/>
        <v>12</v>
      </c>
    </row>
    <row r="49" spans="3:44">
      <c r="C49" s="2"/>
      <c r="D49" s="17"/>
      <c r="E49" s="2"/>
      <c r="F49" s="7"/>
      <c r="G49" s="2"/>
      <c r="H49" s="7"/>
      <c r="I49" s="2"/>
      <c r="J49" s="2"/>
      <c r="K49" s="2"/>
      <c r="L49" s="2">
        <v>1.98</v>
      </c>
      <c r="M49" s="2" t="s">
        <v>38</v>
      </c>
      <c r="N49" s="2">
        <v>1.86</v>
      </c>
      <c r="O49" s="2" t="s">
        <v>48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 t="s">
        <v>28</v>
      </c>
      <c r="AD49" s="17">
        <v>42603</v>
      </c>
      <c r="AE49" s="2" t="s">
        <v>49</v>
      </c>
      <c r="AF49" s="7" t="s">
        <v>56</v>
      </c>
      <c r="AG49" s="2" t="s">
        <v>21</v>
      </c>
      <c r="AH49" s="7" t="s">
        <v>30</v>
      </c>
      <c r="AI49" s="2">
        <v>2.2799999999999998</v>
      </c>
      <c r="AJ49" s="2">
        <v>2.93</v>
      </c>
      <c r="AK49" s="2">
        <v>3.21</v>
      </c>
      <c r="AL49" s="2">
        <v>1.98</v>
      </c>
      <c r="AM49" s="2" t="s">
        <v>41</v>
      </c>
      <c r="AN49" s="2">
        <v>1.86</v>
      </c>
      <c r="AO49" s="2" t="s">
        <v>35</v>
      </c>
      <c r="AP49" s="31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>
      <c r="C50" s="2"/>
      <c r="D50" s="17"/>
      <c r="E50" s="2"/>
      <c r="F50" s="7"/>
      <c r="G50" s="2"/>
      <c r="H50" s="7"/>
      <c r="I50" s="2"/>
      <c r="J50" s="2"/>
      <c r="K50" s="2"/>
      <c r="L50" s="2">
        <v>2</v>
      </c>
      <c r="M50" s="2" t="s">
        <v>38</v>
      </c>
      <c r="N50" s="2">
        <v>1.84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AC50" s="2" t="s">
        <v>28</v>
      </c>
      <c r="AD50" s="17">
        <v>42596</v>
      </c>
      <c r="AE50" s="2" t="s">
        <v>50</v>
      </c>
      <c r="AF50" s="7" t="s">
        <v>56</v>
      </c>
      <c r="AG50" s="2" t="s">
        <v>21</v>
      </c>
      <c r="AH50" s="7" t="s">
        <v>39</v>
      </c>
      <c r="AI50" s="2">
        <v>3.12</v>
      </c>
      <c r="AJ50" s="2">
        <v>3.03</v>
      </c>
      <c r="AK50" s="2">
        <v>2.27</v>
      </c>
      <c r="AL50" s="2">
        <v>1.92</v>
      </c>
      <c r="AM50" s="2" t="s">
        <v>31</v>
      </c>
      <c r="AN50" s="2">
        <v>1.92</v>
      </c>
      <c r="AO50" s="2" t="s">
        <v>32</v>
      </c>
      <c r="AP50" s="31" t="str">
        <f t="shared" si="3"/>
        <v>胜</v>
      </c>
      <c r="AQ50" s="8" t="str">
        <f t="shared" si="4"/>
        <v>平</v>
      </c>
      <c r="AR50" s="8">
        <f t="shared" si="5"/>
        <v>0</v>
      </c>
    </row>
    <row r="51" spans="3:44">
      <c r="C51" s="2"/>
      <c r="D51" s="17"/>
      <c r="E51" s="2"/>
      <c r="F51" s="7"/>
      <c r="G51" s="2"/>
      <c r="H51" s="7"/>
      <c r="I51" s="2"/>
      <c r="J51" s="2"/>
      <c r="K51" s="2"/>
      <c r="L51" s="2">
        <v>2.1</v>
      </c>
      <c r="M51" s="2" t="s">
        <v>38</v>
      </c>
      <c r="N51" s="2">
        <v>1.74</v>
      </c>
      <c r="O51" s="2" t="s">
        <v>48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 t="s">
        <v>28</v>
      </c>
      <c r="AD51" s="17">
        <v>42589</v>
      </c>
      <c r="AE51" s="2" t="s">
        <v>13</v>
      </c>
      <c r="AF51" s="7" t="s">
        <v>30</v>
      </c>
      <c r="AG51" s="2" t="s">
        <v>21</v>
      </c>
      <c r="AH51" s="7" t="s">
        <v>30</v>
      </c>
      <c r="AI51" s="2">
        <v>2.08</v>
      </c>
      <c r="AJ51" s="2">
        <v>3.11</v>
      </c>
      <c r="AK51" s="2">
        <v>3.47</v>
      </c>
      <c r="AL51" s="2">
        <v>1.8</v>
      </c>
      <c r="AM51" s="2" t="s">
        <v>41</v>
      </c>
      <c r="AN51" s="2">
        <v>2.04</v>
      </c>
      <c r="AO51" s="2" t="s">
        <v>35</v>
      </c>
      <c r="AP51" s="31" t="str">
        <f t="shared" si="3"/>
        <v>平</v>
      </c>
      <c r="AQ51" s="8" t="str">
        <f t="shared" si="4"/>
        <v>平</v>
      </c>
      <c r="AR51" s="8">
        <f t="shared" si="5"/>
        <v>4</v>
      </c>
    </row>
    <row r="52" spans="3:44">
      <c r="C52" s="2"/>
      <c r="D52" s="17"/>
      <c r="E52" s="2"/>
      <c r="F52" s="7"/>
      <c r="G52" s="2"/>
      <c r="H52" s="7"/>
      <c r="I52" s="2"/>
      <c r="J52" s="2"/>
      <c r="K52" s="2"/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AC52" s="2" t="s">
        <v>28</v>
      </c>
      <c r="AD52" s="17">
        <v>42575</v>
      </c>
      <c r="AE52" s="2" t="s">
        <v>16</v>
      </c>
      <c r="AF52" s="7" t="s">
        <v>43</v>
      </c>
      <c r="AG52" s="2" t="s">
        <v>21</v>
      </c>
      <c r="AH52" s="7" t="s">
        <v>39</v>
      </c>
      <c r="AI52" s="2">
        <v>2.54</v>
      </c>
      <c r="AJ52" s="2">
        <v>2.93</v>
      </c>
      <c r="AK52" s="2">
        <v>2.8</v>
      </c>
      <c r="AL52" s="2">
        <v>1.86</v>
      </c>
      <c r="AM52" s="2" t="s">
        <v>38</v>
      </c>
      <c r="AN52" s="2">
        <v>1.98</v>
      </c>
      <c r="AO52" s="2" t="s">
        <v>32</v>
      </c>
      <c r="AP52" s="31" t="str">
        <f t="shared" si="3"/>
        <v>胜</v>
      </c>
      <c r="AQ52" s="8" t="str">
        <f t="shared" si="4"/>
        <v>胜</v>
      </c>
      <c r="AR52" s="8">
        <f t="shared" si="5"/>
        <v>17</v>
      </c>
    </row>
    <row r="53" spans="3:44">
      <c r="C53" s="2"/>
      <c r="D53" s="17"/>
      <c r="E53" s="2"/>
      <c r="F53" s="7"/>
      <c r="G53" s="2"/>
      <c r="H53" s="7"/>
      <c r="I53" s="2"/>
      <c r="J53" s="2"/>
      <c r="K53" s="2"/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AC53" s="2" t="s">
        <v>28</v>
      </c>
      <c r="AD53" s="17">
        <v>42561</v>
      </c>
      <c r="AE53" s="2" t="s">
        <v>22</v>
      </c>
      <c r="AF53" s="7" t="s">
        <v>56</v>
      </c>
      <c r="AG53" s="2" t="s">
        <v>21</v>
      </c>
      <c r="AH53" s="7" t="s">
        <v>56</v>
      </c>
      <c r="AI53" s="2">
        <v>3.07</v>
      </c>
      <c r="AJ53" s="2">
        <v>2.99</v>
      </c>
      <c r="AK53" s="2">
        <v>2.3199999999999998</v>
      </c>
      <c r="AL53" s="2" t="s">
        <v>37</v>
      </c>
      <c r="AM53" s="2" t="s">
        <v>37</v>
      </c>
      <c r="AN53" s="2" t="s">
        <v>37</v>
      </c>
      <c r="AO53" s="2" t="s">
        <v>37</v>
      </c>
      <c r="AP53" s="31" t="str">
        <f t="shared" si="3"/>
        <v>平</v>
      </c>
      <c r="AQ53" s="8" t="str">
        <f t="shared" si="4"/>
        <v>平</v>
      </c>
      <c r="AR53" s="8">
        <f t="shared" si="5"/>
        <v>21</v>
      </c>
    </row>
    <row r="54" spans="3:44">
      <c r="C54" s="2"/>
      <c r="D54" s="17"/>
      <c r="E54" s="2"/>
      <c r="F54" s="7"/>
      <c r="G54" s="2"/>
      <c r="H54" s="7"/>
      <c r="I54" s="2"/>
      <c r="J54" s="2"/>
      <c r="K54" s="2"/>
      <c r="L54" s="2">
        <v>1.94</v>
      </c>
      <c r="M54" s="2" t="s">
        <v>41</v>
      </c>
      <c r="N54" s="2">
        <v>1.9</v>
      </c>
      <c r="O54" s="2" t="s">
        <v>32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AC54" s="2" t="s">
        <v>28</v>
      </c>
      <c r="AD54" s="17">
        <v>42540</v>
      </c>
      <c r="AE54" s="2" t="s">
        <v>3</v>
      </c>
      <c r="AF54" s="7" t="s">
        <v>29</v>
      </c>
      <c r="AG54" s="2" t="s">
        <v>21</v>
      </c>
      <c r="AH54" s="7" t="s">
        <v>30</v>
      </c>
      <c r="AI54" s="2">
        <v>2</v>
      </c>
      <c r="AJ54" s="2">
        <v>3.04</v>
      </c>
      <c r="AK54" s="2">
        <v>3.82</v>
      </c>
      <c r="AL54" s="2">
        <v>1.78</v>
      </c>
      <c r="AM54" s="2" t="s">
        <v>41</v>
      </c>
      <c r="AN54" s="2">
        <v>2.06</v>
      </c>
      <c r="AO54" s="2" t="s">
        <v>35</v>
      </c>
      <c r="AP54" s="31" t="str">
        <f t="shared" si="3"/>
        <v>平</v>
      </c>
      <c r="AQ54" s="8" t="str">
        <f t="shared" si="4"/>
        <v>负</v>
      </c>
      <c r="AR54" s="8">
        <f t="shared" si="5"/>
        <v>7</v>
      </c>
    </row>
    <row r="55" spans="3:44">
      <c r="C55" s="2"/>
      <c r="D55" s="17"/>
      <c r="E55" s="2"/>
      <c r="F55" s="7"/>
      <c r="G55" s="2"/>
      <c r="H55" s="7"/>
      <c r="I55" s="2"/>
      <c r="J55" s="2"/>
      <c r="K55" s="2"/>
      <c r="L55" s="2">
        <v>1.86</v>
      </c>
      <c r="M55" s="2" t="s">
        <v>40</v>
      </c>
      <c r="N55" s="2">
        <v>1.98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AC55" s="2" t="s">
        <v>28</v>
      </c>
      <c r="AD55" s="17">
        <v>42529</v>
      </c>
      <c r="AE55" s="2" t="s">
        <v>1</v>
      </c>
      <c r="AF55" s="7" t="s">
        <v>56</v>
      </c>
      <c r="AG55" s="2" t="s">
        <v>21</v>
      </c>
      <c r="AH55" s="7" t="s">
        <v>56</v>
      </c>
      <c r="AI55" s="2">
        <v>2.0299999999999998</v>
      </c>
      <c r="AJ55" s="2">
        <v>3.21</v>
      </c>
      <c r="AK55" s="2">
        <v>3.48</v>
      </c>
      <c r="AL55" s="2">
        <v>1.78</v>
      </c>
      <c r="AM55" s="2" t="s">
        <v>41</v>
      </c>
      <c r="AN55" s="2">
        <v>2.06</v>
      </c>
      <c r="AO55" s="2" t="s">
        <v>35</v>
      </c>
      <c r="AP55" s="31" t="str">
        <f t="shared" si="3"/>
        <v>平</v>
      </c>
      <c r="AQ55" s="8" t="str">
        <f t="shared" si="4"/>
        <v>平</v>
      </c>
      <c r="AR55" s="8">
        <f t="shared" si="5"/>
        <v>5</v>
      </c>
    </row>
    <row r="56" spans="3:44">
      <c r="C56" s="2"/>
      <c r="D56" s="17"/>
      <c r="E56" s="2"/>
      <c r="F56" s="7"/>
      <c r="G56" s="2"/>
      <c r="H56" s="7"/>
      <c r="I56" s="2"/>
      <c r="J56" s="2"/>
      <c r="K56" s="2"/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42525</v>
      </c>
      <c r="AE56" s="2" t="s">
        <v>46</v>
      </c>
      <c r="AF56" s="7" t="s">
        <v>57</v>
      </c>
      <c r="AG56" s="2" t="s">
        <v>21</v>
      </c>
      <c r="AH56" s="7" t="s">
        <v>56</v>
      </c>
      <c r="AI56" s="2">
        <v>3.01</v>
      </c>
      <c r="AJ56" s="2">
        <v>2.97</v>
      </c>
      <c r="AK56" s="2">
        <v>2.37</v>
      </c>
      <c r="AL56" s="2">
        <v>1.82</v>
      </c>
      <c r="AM56" s="2" t="s">
        <v>31</v>
      </c>
      <c r="AN56" s="2">
        <v>2.02</v>
      </c>
      <c r="AO56" s="2" t="s">
        <v>35</v>
      </c>
      <c r="AP56" s="31" t="str">
        <f t="shared" si="3"/>
        <v>平</v>
      </c>
      <c r="AQ56" s="8" t="str">
        <f t="shared" si="4"/>
        <v>负</v>
      </c>
      <c r="AR56" s="8">
        <f t="shared" si="5"/>
        <v>0</v>
      </c>
    </row>
    <row r="57" spans="3:44">
      <c r="C57" s="2"/>
      <c r="D57" s="17"/>
      <c r="E57" s="2"/>
      <c r="F57" s="7"/>
      <c r="G57" s="2"/>
      <c r="H57" s="7"/>
      <c r="I57" s="2"/>
      <c r="J57" s="2"/>
      <c r="K57" s="2"/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AC57" s="2" t="s">
        <v>28</v>
      </c>
      <c r="AD57" s="17">
        <v>42512</v>
      </c>
      <c r="AE57" s="2" t="s">
        <v>6</v>
      </c>
      <c r="AF57" s="7" t="s">
        <v>58</v>
      </c>
      <c r="AG57" s="2" t="s">
        <v>21</v>
      </c>
      <c r="AH57" s="7" t="s">
        <v>29</v>
      </c>
      <c r="AI57" s="2">
        <v>2.13</v>
      </c>
      <c r="AJ57" s="2">
        <v>3.01</v>
      </c>
      <c r="AK57" s="2">
        <v>3.43</v>
      </c>
      <c r="AL57" s="2">
        <v>1.84</v>
      </c>
      <c r="AM57" s="2" t="s">
        <v>41</v>
      </c>
      <c r="AN57" s="2">
        <v>2</v>
      </c>
      <c r="AO57" s="2" t="s">
        <v>32</v>
      </c>
      <c r="AP57" s="31" t="str">
        <f t="shared" si="3"/>
        <v>负</v>
      </c>
      <c r="AQ57" s="8" t="str">
        <f t="shared" si="4"/>
        <v>胜</v>
      </c>
      <c r="AR57" s="8">
        <f t="shared" si="5"/>
        <v>10</v>
      </c>
    </row>
    <row r="58" spans="3:44">
      <c r="AC58" s="2" t="s">
        <v>28</v>
      </c>
      <c r="AD58" s="17">
        <v>42508</v>
      </c>
      <c r="AE58" s="2" t="s">
        <v>15</v>
      </c>
      <c r="AF58" s="32">
        <v>43132</v>
      </c>
      <c r="AG58" s="2" t="s">
        <v>21</v>
      </c>
      <c r="AH58" s="32" t="s">
        <v>39</v>
      </c>
      <c r="AI58" s="2">
        <v>2.89</v>
      </c>
      <c r="AJ58" s="2">
        <v>2.77</v>
      </c>
      <c r="AK58" s="2">
        <v>2.63</v>
      </c>
      <c r="AL58" s="2" t="s">
        <v>37</v>
      </c>
      <c r="AM58" s="2" t="s">
        <v>37</v>
      </c>
      <c r="AN58" s="2" t="s">
        <v>37</v>
      </c>
      <c r="AO58" s="2" t="s">
        <v>37</v>
      </c>
      <c r="AP58" s="31" t="str">
        <f t="shared" si="3"/>
        <v>胜</v>
      </c>
      <c r="AQ58" s="8" t="str">
        <f t="shared" si="4"/>
        <v>胜</v>
      </c>
      <c r="AR58" s="8">
        <f t="shared" si="5"/>
        <v>18</v>
      </c>
    </row>
    <row r="59" spans="3:44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3"/>
        <v>平</v>
      </c>
      <c r="AQ59" s="8" t="str">
        <f t="shared" si="4"/>
        <v>平</v>
      </c>
      <c r="AR59" s="8">
        <f t="shared" si="5"/>
        <v>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44" priority="9" operator="equal">
      <formula>$C$8</formula>
    </cfRule>
  </conditionalFormatting>
  <conditionalFormatting sqref="V11">
    <cfRule type="cellIs" dxfId="43" priority="8" operator="equal">
      <formula>$AC$8</formula>
    </cfRule>
  </conditionalFormatting>
  <conditionalFormatting sqref="V12:V32">
    <cfRule type="cellIs" dxfId="42" priority="7" operator="equal">
      <formula>$AC$8</formula>
    </cfRule>
  </conditionalFormatting>
  <conditionalFormatting sqref="X11:X32">
    <cfRule type="cellIs" dxfId="41" priority="6" operator="equal">
      <formula>$C$8</formula>
    </cfRule>
  </conditionalFormatting>
  <conditionalFormatting sqref="X11:X32">
    <cfRule type="cellIs" dxfId="40" priority="5" operator="equal">
      <formula>$AC$8</formula>
    </cfRule>
  </conditionalFormatting>
  <conditionalFormatting sqref="Z11:Z32">
    <cfRule type="cellIs" dxfId="39" priority="4" operator="equal">
      <formula>$C$8</formula>
    </cfRule>
  </conditionalFormatting>
  <conditionalFormatting sqref="Z11:Z32">
    <cfRule type="cellIs" dxfId="38" priority="3" operator="equal">
      <formula>$AC$8</formula>
    </cfRule>
  </conditionalFormatting>
  <conditionalFormatting sqref="R11:R57">
    <cfRule type="top10" dxfId="37" priority="2" bottom="1" rank="20"/>
  </conditionalFormatting>
  <conditionalFormatting sqref="AR11:AR59">
    <cfRule type="top10" dxfId="36" priority="1" bottom="1" rank="20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C3:AS84"/>
  <sheetViews>
    <sheetView workbookViewId="0">
      <selection activeCell="AA36" sqref="AA36"/>
    </sheetView>
  </sheetViews>
  <sheetFormatPr baseColWidth="10" defaultColWidth="8.83203125" defaultRowHeight="12" x14ac:dyDescent="0"/>
  <cols>
    <col min="1" max="2" width="2.33203125" style="1" customWidth="1"/>
    <col min="3" max="3" width="5.664062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640625" style="1" customWidth="1"/>
    <col min="12" max="15" width="0.33203125" style="1" customWidth="1"/>
    <col min="16" max="17" width="3" style="5" bestFit="1" customWidth="1"/>
    <col min="18" max="18" width="4.5" style="5" bestFit="1" customWidth="1"/>
    <col min="19" max="19" width="2.6640625" style="11" customWidth="1"/>
    <col min="20" max="20" width="2.6640625" style="12" customWidth="1"/>
    <col min="21" max="21" width="3" style="1" bestFit="1" customWidth="1"/>
    <col min="22" max="22" width="8.83203125" style="1"/>
    <col min="23" max="23" width="3" style="1" bestFit="1" customWidth="1"/>
    <col min="24" max="24" width="8.83203125" style="1"/>
    <col min="25" max="25" width="3" style="1" bestFit="1" customWidth="1"/>
    <col min="26" max="26" width="8.83203125" style="1"/>
    <col min="27" max="28" width="4.1640625" style="1" customWidth="1"/>
    <col min="29" max="29" width="10.1640625" style="1" customWidth="1"/>
    <col min="30" max="30" width="7.5" style="15" bestFit="1" customWidth="1"/>
    <col min="31" max="31" width="8.83203125" style="1"/>
    <col min="32" max="32" width="3.3320312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1640625" style="1" customWidth="1"/>
    <col min="44" max="44" width="4.1640625" style="1" customWidth="1"/>
    <col min="45" max="45" width="3" style="1" bestFit="1" customWidth="1"/>
    <col min="46" max="16384" width="8.83203125" style="1"/>
  </cols>
  <sheetData>
    <row r="3" spans="3:45">
      <c r="C3" s="1" t="s">
        <v>111</v>
      </c>
      <c r="AC3" s="1" t="s">
        <v>199</v>
      </c>
    </row>
    <row r="4" spans="3:45">
      <c r="D4" s="15" t="s">
        <v>198</v>
      </c>
      <c r="AC4" s="1" t="s">
        <v>200</v>
      </c>
    </row>
    <row r="7" spans="3:45">
      <c r="V7" s="1" t="s">
        <v>143</v>
      </c>
      <c r="W7" s="34" t="s">
        <v>202</v>
      </c>
      <c r="X7" s="1" t="s">
        <v>146</v>
      </c>
      <c r="Y7" s="1" t="s">
        <v>220</v>
      </c>
    </row>
    <row r="8" spans="3:45">
      <c r="C8" s="3" t="s">
        <v>18</v>
      </c>
      <c r="D8" s="14"/>
      <c r="V8" s="1" t="s">
        <v>143</v>
      </c>
      <c r="X8" s="1" t="s">
        <v>146</v>
      </c>
      <c r="AC8" s="30" t="s">
        <v>207</v>
      </c>
      <c r="AD8" s="14"/>
      <c r="AF8" s="4"/>
      <c r="AH8" s="4"/>
      <c r="AP8" s="5"/>
      <c r="AQ8" s="5"/>
      <c r="AR8" s="5"/>
    </row>
    <row r="9" spans="3:45">
      <c r="AF9" s="4"/>
      <c r="AH9" s="4"/>
      <c r="AP9" s="5"/>
      <c r="AQ9" s="5"/>
      <c r="AR9" s="5"/>
    </row>
    <row r="10" spans="3:45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6" t="s">
        <v>201</v>
      </c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  <c r="AS10" s="6" t="s">
        <v>201</v>
      </c>
    </row>
    <row r="11" spans="3:45">
      <c r="C11" s="2" t="s">
        <v>28</v>
      </c>
      <c r="D11" s="17">
        <v>43267</v>
      </c>
      <c r="E11" s="2" t="s">
        <v>197</v>
      </c>
      <c r="F11" s="7" t="s">
        <v>56</v>
      </c>
      <c r="G11" s="2" t="s">
        <v>22</v>
      </c>
      <c r="H11" s="7" t="s">
        <v>29</v>
      </c>
      <c r="I11" s="2">
        <v>2.1</v>
      </c>
      <c r="J11" s="2">
        <v>3.13</v>
      </c>
      <c r="K11" s="2">
        <v>3.41</v>
      </c>
      <c r="L11" s="2">
        <v>1.8</v>
      </c>
      <c r="M11" s="2" t="s">
        <v>41</v>
      </c>
      <c r="N11" s="2">
        <v>2</v>
      </c>
      <c r="O11" s="2" t="s">
        <v>32</v>
      </c>
      <c r="P11" s="8" t="str">
        <f>IF(LEFT(H11,1)&gt;RIGHT(H11,1),"胜",IF(LEFT(H11,1)=RIGHT(H11,1),"平","负"))</f>
        <v>负</v>
      </c>
      <c r="Q11" s="8" t="str">
        <f>IF(LEFT(F11,1)&gt;RIGHT(F11,1),"胜",IF(LEFT(F11,1)=RIGHT(F11,1),"平","负"))</f>
        <v>平</v>
      </c>
      <c r="R11" s="8">
        <f>SUMIF(Z$11:Z$32,G11,Y$11:Y$32)</f>
        <v>18</v>
      </c>
      <c r="S11" s="35">
        <f>SUMIF(V$11:V$32,G11,U$11:U$32)</f>
        <v>21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43260</v>
      </c>
      <c r="AE11" s="2" t="s">
        <v>20</v>
      </c>
      <c r="AF11" s="7" t="s">
        <v>29</v>
      </c>
      <c r="AG11" s="2" t="s">
        <v>196</v>
      </c>
      <c r="AH11" s="7" t="s">
        <v>30</v>
      </c>
      <c r="AI11" s="2">
        <v>3.39</v>
      </c>
      <c r="AJ11" s="2">
        <v>3.05</v>
      </c>
      <c r="AK11" s="2">
        <v>2.15</v>
      </c>
      <c r="AL11" s="2">
        <v>1.88</v>
      </c>
      <c r="AM11" s="2" t="s">
        <v>31</v>
      </c>
      <c r="AN11" s="2">
        <v>1.92</v>
      </c>
      <c r="AO11" s="2" t="s">
        <v>35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22</v>
      </c>
      <c r="AS11" s="2">
        <f>SUMIF(V$11:V$32,AE11,U$11:U$32)</f>
        <v>20</v>
      </c>
    </row>
    <row r="12" spans="3:45">
      <c r="C12" s="2" t="s">
        <v>28</v>
      </c>
      <c r="D12" s="17">
        <v>43261</v>
      </c>
      <c r="E12" s="2" t="s">
        <v>18</v>
      </c>
      <c r="F12" s="7" t="s">
        <v>29</v>
      </c>
      <c r="G12" s="2" t="s">
        <v>4</v>
      </c>
      <c r="H12" s="7" t="s">
        <v>29</v>
      </c>
      <c r="I12" s="2">
        <v>4.83</v>
      </c>
      <c r="J12" s="2">
        <v>3.48</v>
      </c>
      <c r="K12" s="2">
        <v>1.69</v>
      </c>
      <c r="L12" s="2">
        <v>1.9</v>
      </c>
      <c r="M12" s="2" t="s">
        <v>89</v>
      </c>
      <c r="N12" s="2">
        <v>1.9</v>
      </c>
      <c r="O12" s="2" t="s">
        <v>32</v>
      </c>
      <c r="P12" s="8" t="str">
        <f t="shared" ref="P12:P57" si="0">IF(LEFT(H12,1)&gt;RIGHT(H12,1),"胜",IF(LEFT(H12,1)=RIGHT(H12,1),"平","负"))</f>
        <v>负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12</v>
      </c>
      <c r="S12" s="35">
        <f t="shared" ref="S12:S57" si="3">SUMIF(V$11:V$32,G12,U$11:U$32)</f>
        <v>4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43246</v>
      </c>
      <c r="AE12" s="2" t="s">
        <v>16</v>
      </c>
      <c r="AF12" s="7" t="s">
        <v>56</v>
      </c>
      <c r="AG12" s="2" t="s">
        <v>5</v>
      </c>
      <c r="AH12" s="7" t="s">
        <v>37</v>
      </c>
      <c r="AI12" s="2">
        <v>2.39</v>
      </c>
      <c r="AJ12" s="2">
        <v>3.12</v>
      </c>
      <c r="AK12" s="2">
        <v>2.85</v>
      </c>
      <c r="AL12" s="2">
        <v>2</v>
      </c>
      <c r="AM12" s="2" t="s">
        <v>41</v>
      </c>
      <c r="AN12" s="2">
        <v>1.8</v>
      </c>
      <c r="AO12" s="2" t="s">
        <v>35</v>
      </c>
      <c r="AP12" s="31" t="str">
        <f t="shared" ref="AP12:AP59" si="4">IF(LEFT(AH12,1)&gt;RIGHT(AH12,1),"胜",IF(LEFT(AH12,1)=RIGHT(AH12,1),"平","负"))</f>
        <v>平</v>
      </c>
      <c r="AQ12" s="8" t="str">
        <f t="shared" ref="AQ12:AQ59" si="5">IF(LEFT(AF12,1)&gt;RIGHT(AF12,1),"胜",IF(LEFT(AF12,1)=RIGHT(AF12,1),"平","负"))</f>
        <v>平</v>
      </c>
      <c r="AR12" s="8">
        <f>SUMIF(X$11:X$32,AE12,W$11:W$32)</f>
        <v>17</v>
      </c>
      <c r="AS12" s="2">
        <f t="shared" ref="AS12:AS59" si="6">SUMIF(V$11:V$32,AE12,U$11:U$32)</f>
        <v>17</v>
      </c>
    </row>
    <row r="13" spans="3:45">
      <c r="C13" s="2" t="s">
        <v>28</v>
      </c>
      <c r="D13" s="17">
        <v>43240</v>
      </c>
      <c r="E13" s="2" t="s">
        <v>18</v>
      </c>
      <c r="F13" s="7" t="s">
        <v>58</v>
      </c>
      <c r="G13" s="2" t="s">
        <v>17</v>
      </c>
      <c r="H13" s="7" t="s">
        <v>56</v>
      </c>
      <c r="I13" s="2">
        <v>2.65</v>
      </c>
      <c r="J13" s="2">
        <v>3.03</v>
      </c>
      <c r="K13" s="2">
        <v>2.61</v>
      </c>
      <c r="L13" s="2">
        <v>1.89</v>
      </c>
      <c r="M13" s="2" t="s">
        <v>38</v>
      </c>
      <c r="N13" s="2">
        <v>1.91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17</v>
      </c>
      <c r="S13" s="35">
        <f t="shared" si="3"/>
        <v>15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43226</v>
      </c>
      <c r="AE13" s="2" t="s">
        <v>8</v>
      </c>
      <c r="AF13" s="7" t="s">
        <v>43</v>
      </c>
      <c r="AG13" s="2" t="s">
        <v>5</v>
      </c>
      <c r="AH13" s="7" t="s">
        <v>30</v>
      </c>
      <c r="AI13" s="2">
        <v>3.7</v>
      </c>
      <c r="AJ13" s="2">
        <v>3.3</v>
      </c>
      <c r="AK13" s="2">
        <v>1.94</v>
      </c>
      <c r="AL13" s="2">
        <v>2.1</v>
      </c>
      <c r="AM13" s="2" t="s">
        <v>31</v>
      </c>
      <c r="AN13" s="2">
        <v>1.7</v>
      </c>
      <c r="AO13" s="2" t="s">
        <v>32</v>
      </c>
      <c r="AP13" s="31" t="str">
        <f t="shared" si="4"/>
        <v>平</v>
      </c>
      <c r="AQ13" s="8" t="str">
        <f t="shared" si="5"/>
        <v>胜</v>
      </c>
      <c r="AR13" s="8">
        <f t="shared" ref="AR13:AR59" si="7">SUMIF(X$11:X$32,AE13,W$11:W$32)</f>
        <v>15</v>
      </c>
      <c r="AS13" s="2">
        <f t="shared" si="6"/>
        <v>11</v>
      </c>
    </row>
    <row r="14" spans="3:45">
      <c r="C14" s="2" t="s">
        <v>28</v>
      </c>
      <c r="D14" s="17">
        <v>43226</v>
      </c>
      <c r="E14" s="2" t="s">
        <v>18</v>
      </c>
      <c r="F14" s="7" t="s">
        <v>116</v>
      </c>
      <c r="G14" s="2" t="s">
        <v>10</v>
      </c>
      <c r="H14" s="7" t="s">
        <v>36</v>
      </c>
      <c r="I14" s="2">
        <v>3.35</v>
      </c>
      <c r="J14" s="2">
        <v>3.05</v>
      </c>
      <c r="K14" s="2">
        <v>2.16</v>
      </c>
      <c r="L14" s="2">
        <v>1.94</v>
      </c>
      <c r="M14" s="2" t="s">
        <v>31</v>
      </c>
      <c r="N14" s="2">
        <v>1.86</v>
      </c>
      <c r="O14" s="2" t="s">
        <v>32</v>
      </c>
      <c r="P14" s="8" t="str">
        <f t="shared" si="0"/>
        <v>负</v>
      </c>
      <c r="Q14" s="8" t="str">
        <f t="shared" si="1"/>
        <v>负</v>
      </c>
      <c r="R14" s="8">
        <f t="shared" si="2"/>
        <v>5</v>
      </c>
      <c r="S14" s="35">
        <f t="shared" si="3"/>
        <v>12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43218</v>
      </c>
      <c r="AE14" s="2" t="s">
        <v>21</v>
      </c>
      <c r="AF14" s="7" t="s">
        <v>56</v>
      </c>
      <c r="AG14" s="2" t="s">
        <v>5</v>
      </c>
      <c r="AH14" s="7" t="s">
        <v>39</v>
      </c>
      <c r="AI14" s="2">
        <v>3.76</v>
      </c>
      <c r="AJ14" s="2">
        <v>3.12</v>
      </c>
      <c r="AK14" s="2">
        <v>1.99</v>
      </c>
      <c r="AL14" s="2">
        <v>2.1</v>
      </c>
      <c r="AM14" s="2" t="s">
        <v>31</v>
      </c>
      <c r="AN14" s="2">
        <v>1.7</v>
      </c>
      <c r="AO14" s="2" t="s">
        <v>32</v>
      </c>
      <c r="AP14" s="31" t="str">
        <f t="shared" si="4"/>
        <v>胜</v>
      </c>
      <c r="AQ14" s="8" t="str">
        <f t="shared" si="5"/>
        <v>平</v>
      </c>
      <c r="AR14" s="8">
        <f t="shared" si="7"/>
        <v>19</v>
      </c>
      <c r="AS14" s="2">
        <f t="shared" si="6"/>
        <v>22</v>
      </c>
    </row>
    <row r="15" spans="3:45">
      <c r="C15" s="2" t="s">
        <v>28</v>
      </c>
      <c r="D15" s="17">
        <v>43223</v>
      </c>
      <c r="E15" s="2" t="s">
        <v>18</v>
      </c>
      <c r="F15" s="7" t="s">
        <v>57</v>
      </c>
      <c r="G15" s="2" t="s">
        <v>8</v>
      </c>
      <c r="H15" s="7" t="s">
        <v>29</v>
      </c>
      <c r="I15" s="2">
        <v>2.83</v>
      </c>
      <c r="J15" s="2">
        <v>3.15</v>
      </c>
      <c r="K15" s="2">
        <v>2.4</v>
      </c>
      <c r="L15" s="2">
        <v>2.1</v>
      </c>
      <c r="M15" s="2" t="s">
        <v>38</v>
      </c>
      <c r="N15" s="2">
        <v>1.7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6</v>
      </c>
      <c r="S15" s="35">
        <f t="shared" si="3"/>
        <v>11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43204</v>
      </c>
      <c r="AE15" s="2" t="s">
        <v>10</v>
      </c>
      <c r="AF15" s="7" t="s">
        <v>29</v>
      </c>
      <c r="AG15" s="2" t="s">
        <v>5</v>
      </c>
      <c r="AH15" s="7" t="s">
        <v>29</v>
      </c>
      <c r="AI15" s="2">
        <v>2.69</v>
      </c>
      <c r="AJ15" s="2">
        <v>2.92</v>
      </c>
      <c r="AK15" s="2">
        <v>2.66</v>
      </c>
      <c r="AL15" s="2">
        <v>1.86</v>
      </c>
      <c r="AM15" s="2" t="s">
        <v>38</v>
      </c>
      <c r="AN15" s="2">
        <v>1.94</v>
      </c>
      <c r="AO15" s="2" t="s">
        <v>35</v>
      </c>
      <c r="AP15" s="31" t="str">
        <f t="shared" si="4"/>
        <v>负</v>
      </c>
      <c r="AQ15" s="8" t="str">
        <f t="shared" si="5"/>
        <v>负</v>
      </c>
      <c r="AR15" s="8">
        <f t="shared" si="7"/>
        <v>16</v>
      </c>
      <c r="AS15" s="2">
        <f t="shared" si="6"/>
        <v>12</v>
      </c>
    </row>
    <row r="16" spans="3:45">
      <c r="C16" s="2" t="s">
        <v>28</v>
      </c>
      <c r="D16" s="17">
        <v>43205</v>
      </c>
      <c r="E16" s="2" t="s">
        <v>18</v>
      </c>
      <c r="F16" s="7" t="s">
        <v>30</v>
      </c>
      <c r="G16" s="2" t="s">
        <v>12</v>
      </c>
      <c r="H16" s="7" t="s">
        <v>30</v>
      </c>
      <c r="I16" s="2">
        <v>3.09</v>
      </c>
      <c r="J16" s="2">
        <v>3.11</v>
      </c>
      <c r="K16" s="2">
        <v>2.2400000000000002</v>
      </c>
      <c r="L16" s="2">
        <v>1.86</v>
      </c>
      <c r="M16" s="2" t="s">
        <v>31</v>
      </c>
      <c r="N16" s="2">
        <v>1.94</v>
      </c>
      <c r="O16" s="2" t="s">
        <v>35</v>
      </c>
      <c r="P16" s="8" t="str">
        <f t="shared" si="0"/>
        <v>平</v>
      </c>
      <c r="Q16" s="8" t="str">
        <f t="shared" si="1"/>
        <v>平</v>
      </c>
      <c r="R16" s="8">
        <f t="shared" si="2"/>
        <v>11</v>
      </c>
      <c r="S16" s="35">
        <f t="shared" si="3"/>
        <v>6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43184</v>
      </c>
      <c r="AE16" s="2" t="s">
        <v>1</v>
      </c>
      <c r="AF16" s="7" t="s">
        <v>59</v>
      </c>
      <c r="AG16" s="2" t="s">
        <v>5</v>
      </c>
      <c r="AH16" s="7" t="s">
        <v>29</v>
      </c>
      <c r="AI16" s="2">
        <v>3.14</v>
      </c>
      <c r="AJ16" s="2">
        <v>3.19</v>
      </c>
      <c r="AK16" s="2">
        <v>2.19</v>
      </c>
      <c r="AL16" s="2">
        <v>1.96</v>
      </c>
      <c r="AM16" s="2" t="s">
        <v>31</v>
      </c>
      <c r="AN16" s="2">
        <v>1.84</v>
      </c>
      <c r="AO16" s="2" t="s">
        <v>32</v>
      </c>
      <c r="AP16" s="31" t="str">
        <f t="shared" si="4"/>
        <v>负</v>
      </c>
      <c r="AQ16" s="8" t="str">
        <f t="shared" si="5"/>
        <v>平</v>
      </c>
      <c r="AR16" s="8">
        <f t="shared" si="7"/>
        <v>5</v>
      </c>
      <c r="AS16" s="2">
        <f t="shared" si="6"/>
        <v>2</v>
      </c>
    </row>
    <row r="17" spans="3:45">
      <c r="C17" s="2" t="s">
        <v>28</v>
      </c>
      <c r="D17" s="17">
        <v>43191</v>
      </c>
      <c r="E17" s="2" t="s">
        <v>18</v>
      </c>
      <c r="F17" s="7" t="s">
        <v>60</v>
      </c>
      <c r="G17" s="2" t="s">
        <v>14</v>
      </c>
      <c r="H17" s="7" t="s">
        <v>43</v>
      </c>
      <c r="I17" s="2">
        <v>3.31</v>
      </c>
      <c r="J17" s="2">
        <v>3.1</v>
      </c>
      <c r="K17" s="2">
        <v>2.15</v>
      </c>
      <c r="L17" s="2">
        <v>1.7</v>
      </c>
      <c r="M17" s="2" t="s">
        <v>34</v>
      </c>
      <c r="N17" s="2">
        <v>2.1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</v>
      </c>
      <c r="S17" s="35">
        <f t="shared" si="3"/>
        <v>13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43180</v>
      </c>
      <c r="AE17" s="2" t="s">
        <v>3</v>
      </c>
      <c r="AF17" s="7" t="s">
        <v>58</v>
      </c>
      <c r="AG17" s="2" t="s">
        <v>5</v>
      </c>
      <c r="AH17" s="7" t="s">
        <v>30</v>
      </c>
      <c r="AI17" s="2">
        <v>3.22</v>
      </c>
      <c r="AJ17" s="2">
        <v>3.12</v>
      </c>
      <c r="AK17" s="2">
        <v>2.1800000000000002</v>
      </c>
      <c r="AL17" s="2">
        <v>1.66</v>
      </c>
      <c r="AM17" s="2" t="s">
        <v>34</v>
      </c>
      <c r="AN17" s="2">
        <v>2.14</v>
      </c>
      <c r="AO17" s="2" t="s">
        <v>32</v>
      </c>
      <c r="AP17" s="31" t="str">
        <f t="shared" si="4"/>
        <v>平</v>
      </c>
      <c r="AQ17" s="8" t="str">
        <f t="shared" si="5"/>
        <v>胜</v>
      </c>
      <c r="AR17" s="8">
        <f t="shared" si="7"/>
        <v>7</v>
      </c>
      <c r="AS17" s="2">
        <f t="shared" si="6"/>
        <v>3</v>
      </c>
    </row>
    <row r="18" spans="3:45">
      <c r="C18" s="2" t="s">
        <v>28</v>
      </c>
      <c r="D18" s="17">
        <v>43180</v>
      </c>
      <c r="E18" s="2" t="s">
        <v>18</v>
      </c>
      <c r="F18" s="7" t="s">
        <v>58</v>
      </c>
      <c r="G18" s="2" t="s">
        <v>9</v>
      </c>
      <c r="H18" s="7" t="s">
        <v>29</v>
      </c>
      <c r="I18" s="2">
        <v>3.35</v>
      </c>
      <c r="J18" s="2">
        <v>3.14</v>
      </c>
      <c r="K18" s="2">
        <v>2.11</v>
      </c>
      <c r="L18" s="2">
        <v>1.98</v>
      </c>
      <c r="M18" s="2" t="s">
        <v>31</v>
      </c>
      <c r="N18" s="2">
        <v>1.82</v>
      </c>
      <c r="O18" s="2" t="s">
        <v>35</v>
      </c>
      <c r="P18" s="8" t="str">
        <f t="shared" si="0"/>
        <v>负</v>
      </c>
      <c r="Q18" s="8" t="str">
        <f t="shared" si="1"/>
        <v>胜</v>
      </c>
      <c r="R18" s="8">
        <f t="shared" si="2"/>
        <v>7</v>
      </c>
      <c r="S18" s="35">
        <f t="shared" si="3"/>
        <v>8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43170</v>
      </c>
      <c r="AE18" s="2" t="s">
        <v>12</v>
      </c>
      <c r="AF18" s="7" t="s">
        <v>58</v>
      </c>
      <c r="AG18" s="2" t="s">
        <v>5</v>
      </c>
      <c r="AH18" s="7" t="s">
        <v>58</v>
      </c>
      <c r="AI18" s="2">
        <v>2.68</v>
      </c>
      <c r="AJ18" s="2">
        <v>3.05</v>
      </c>
      <c r="AK18" s="2">
        <v>2.56</v>
      </c>
      <c r="AL18" s="2">
        <v>1.66</v>
      </c>
      <c r="AM18" s="2" t="s">
        <v>31</v>
      </c>
      <c r="AN18" s="2">
        <v>2.14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6</v>
      </c>
      <c r="AS18" s="2">
        <f t="shared" si="6"/>
        <v>6</v>
      </c>
    </row>
    <row r="19" spans="3:45">
      <c r="C19" s="2" t="s">
        <v>28</v>
      </c>
      <c r="D19" s="17">
        <v>43170</v>
      </c>
      <c r="E19" s="2" t="s">
        <v>18</v>
      </c>
      <c r="F19" s="7" t="s">
        <v>57</v>
      </c>
      <c r="G19" s="2" t="s">
        <v>11</v>
      </c>
      <c r="H19" s="7" t="s">
        <v>29</v>
      </c>
      <c r="I19" s="2">
        <v>2.89</v>
      </c>
      <c r="J19" s="2">
        <v>2.91</v>
      </c>
      <c r="K19" s="2">
        <v>2.4900000000000002</v>
      </c>
      <c r="L19" s="2">
        <v>1.98</v>
      </c>
      <c r="M19" s="2" t="s">
        <v>38</v>
      </c>
      <c r="N19" s="2">
        <v>1.82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13</v>
      </c>
      <c r="S19" s="35">
        <f t="shared" si="3"/>
        <v>10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43162</v>
      </c>
      <c r="AE19" s="2" t="s">
        <v>14</v>
      </c>
      <c r="AF19" s="7" t="s">
        <v>56</v>
      </c>
      <c r="AG19" s="2" t="s">
        <v>5</v>
      </c>
      <c r="AH19" s="7" t="s">
        <v>39</v>
      </c>
      <c r="AI19" s="2">
        <v>2.37</v>
      </c>
      <c r="AJ19" s="2">
        <v>3.08</v>
      </c>
      <c r="AK19" s="2">
        <v>2.91</v>
      </c>
      <c r="AL19" s="2">
        <v>2.04</v>
      </c>
      <c r="AM19" s="2" t="s">
        <v>41</v>
      </c>
      <c r="AN19" s="2">
        <v>1.76</v>
      </c>
      <c r="AO19" s="2" t="s">
        <v>35</v>
      </c>
      <c r="AP19" s="31" t="str">
        <f t="shared" si="4"/>
        <v>胜</v>
      </c>
      <c r="AQ19" s="8" t="str">
        <f t="shared" si="5"/>
        <v>平</v>
      </c>
      <c r="AR19" s="8">
        <f t="shared" si="7"/>
        <v>20</v>
      </c>
      <c r="AS19" s="2">
        <f t="shared" si="6"/>
        <v>13</v>
      </c>
    </row>
    <row r="20" spans="3:45">
      <c r="C20" s="2" t="s">
        <v>28</v>
      </c>
      <c r="D20" s="17">
        <v>43163</v>
      </c>
      <c r="E20" s="2" t="s">
        <v>18</v>
      </c>
      <c r="F20" s="7" t="s">
        <v>58</v>
      </c>
      <c r="G20" s="2" t="s">
        <v>16</v>
      </c>
      <c r="H20" s="7" t="s">
        <v>29</v>
      </c>
      <c r="I20" s="2">
        <v>3.89</v>
      </c>
      <c r="J20" s="2">
        <v>3.19</v>
      </c>
      <c r="K20" s="2">
        <v>1.92</v>
      </c>
      <c r="L20" s="2">
        <v>1.86</v>
      </c>
      <c r="M20" s="2" t="s">
        <v>34</v>
      </c>
      <c r="N20" s="2">
        <v>1.94</v>
      </c>
      <c r="O20" s="2" t="s">
        <v>35</v>
      </c>
      <c r="P20" s="8" t="str">
        <f t="shared" si="0"/>
        <v>负</v>
      </c>
      <c r="Q20" s="8" t="str">
        <f t="shared" si="1"/>
        <v>胜</v>
      </c>
      <c r="R20" s="8">
        <f t="shared" si="2"/>
        <v>14</v>
      </c>
      <c r="S20" s="35">
        <f t="shared" si="3"/>
        <v>17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43156</v>
      </c>
      <c r="AE20" s="2" t="s">
        <v>7</v>
      </c>
      <c r="AF20" s="7" t="s">
        <v>30</v>
      </c>
      <c r="AG20" s="2" t="s">
        <v>5</v>
      </c>
      <c r="AH20" s="7" t="s">
        <v>30</v>
      </c>
      <c r="AI20" s="2">
        <v>2.79</v>
      </c>
      <c r="AJ20" s="2">
        <v>3.04</v>
      </c>
      <c r="AK20" s="2">
        <v>2.48</v>
      </c>
      <c r="AL20" s="2">
        <v>2.02</v>
      </c>
      <c r="AM20" s="2" t="s">
        <v>38</v>
      </c>
      <c r="AN20" s="2">
        <v>1.78</v>
      </c>
      <c r="AO20" s="2" t="s">
        <v>48</v>
      </c>
      <c r="AP20" s="31" t="str">
        <f t="shared" si="4"/>
        <v>平</v>
      </c>
      <c r="AQ20" s="8" t="str">
        <f t="shared" si="5"/>
        <v>平</v>
      </c>
      <c r="AR20" s="8">
        <f t="shared" si="7"/>
        <v>9</v>
      </c>
      <c r="AS20" s="2">
        <f t="shared" si="6"/>
        <v>7</v>
      </c>
    </row>
    <row r="21" spans="3:45">
      <c r="C21" s="2" t="s">
        <v>28</v>
      </c>
      <c r="D21" s="17">
        <v>43050</v>
      </c>
      <c r="E21" s="2" t="s">
        <v>18</v>
      </c>
      <c r="F21" s="7" t="s">
        <v>116</v>
      </c>
      <c r="G21" s="2" t="s">
        <v>15</v>
      </c>
      <c r="H21" s="7" t="s">
        <v>30</v>
      </c>
      <c r="I21" s="2">
        <v>2.29</v>
      </c>
      <c r="J21" s="2">
        <v>3.12</v>
      </c>
      <c r="K21" s="2">
        <v>2.99</v>
      </c>
      <c r="L21" s="2">
        <v>2.06</v>
      </c>
      <c r="M21" s="2" t="s">
        <v>41</v>
      </c>
      <c r="N21" s="2">
        <v>1.74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9</v>
      </c>
      <c r="S21" s="35">
        <f t="shared" si="3"/>
        <v>16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43050</v>
      </c>
      <c r="AE21" s="2" t="s">
        <v>4</v>
      </c>
      <c r="AF21" s="7" t="s">
        <v>56</v>
      </c>
      <c r="AG21" s="2" t="s">
        <v>5</v>
      </c>
      <c r="AH21" s="7" t="s">
        <v>39</v>
      </c>
      <c r="AI21" s="2">
        <v>2.31</v>
      </c>
      <c r="AJ21" s="2">
        <v>3.14</v>
      </c>
      <c r="AK21" s="2">
        <v>2.94</v>
      </c>
      <c r="AL21" s="2">
        <v>1.96</v>
      </c>
      <c r="AM21" s="2" t="s">
        <v>41</v>
      </c>
      <c r="AN21" s="2">
        <v>1.84</v>
      </c>
      <c r="AO21" s="2" t="s">
        <v>35</v>
      </c>
      <c r="AP21" s="31" t="str">
        <f t="shared" si="4"/>
        <v>胜</v>
      </c>
      <c r="AQ21" s="8" t="str">
        <f t="shared" si="5"/>
        <v>平</v>
      </c>
      <c r="AR21" s="8">
        <f t="shared" si="7"/>
        <v>3</v>
      </c>
      <c r="AS21" s="2">
        <f t="shared" si="6"/>
        <v>4</v>
      </c>
    </row>
    <row r="22" spans="3:45">
      <c r="C22" s="2" t="s">
        <v>28</v>
      </c>
      <c r="D22" s="17">
        <v>43036</v>
      </c>
      <c r="E22" s="2" t="s">
        <v>18</v>
      </c>
      <c r="F22" s="7" t="s">
        <v>36</v>
      </c>
      <c r="G22" s="2" t="s">
        <v>49</v>
      </c>
      <c r="H22" s="7" t="s">
        <v>36</v>
      </c>
      <c r="I22" s="2">
        <v>3.77</v>
      </c>
      <c r="J22" s="2">
        <v>3</v>
      </c>
      <c r="K22" s="2">
        <v>2.0299999999999998</v>
      </c>
      <c r="L22" s="2">
        <v>1.89</v>
      </c>
      <c r="M22" s="2" t="s">
        <v>31</v>
      </c>
      <c r="N22" s="2">
        <v>1.91</v>
      </c>
      <c r="O22" s="2" t="s">
        <v>32</v>
      </c>
      <c r="P22" s="8" t="str">
        <f t="shared" si="0"/>
        <v>负</v>
      </c>
      <c r="Q22" s="8" t="str">
        <f t="shared" si="1"/>
        <v>负</v>
      </c>
      <c r="R22" s="8">
        <f t="shared" si="2"/>
        <v>0</v>
      </c>
      <c r="S22" s="35">
        <f t="shared" si="3"/>
        <v>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43044</v>
      </c>
      <c r="AE22" s="2" t="s">
        <v>22</v>
      </c>
      <c r="AF22" s="7" t="s">
        <v>56</v>
      </c>
      <c r="AG22" s="2" t="s">
        <v>5</v>
      </c>
      <c r="AH22" s="7" t="s">
        <v>30</v>
      </c>
      <c r="AI22" s="2">
        <v>4.13</v>
      </c>
      <c r="AJ22" s="2">
        <v>3.41</v>
      </c>
      <c r="AK22" s="2">
        <v>1.79</v>
      </c>
      <c r="AL22" s="2">
        <v>2</v>
      </c>
      <c r="AM22" s="2" t="s">
        <v>34</v>
      </c>
      <c r="AN22" s="2">
        <v>1.8</v>
      </c>
      <c r="AO22" s="2" t="s">
        <v>32</v>
      </c>
      <c r="AP22" s="31" t="str">
        <f t="shared" si="4"/>
        <v>平</v>
      </c>
      <c r="AQ22" s="8" t="str">
        <f t="shared" si="5"/>
        <v>平</v>
      </c>
      <c r="AR22" s="8">
        <f t="shared" si="7"/>
        <v>21</v>
      </c>
      <c r="AS22" s="2">
        <f t="shared" si="6"/>
        <v>21</v>
      </c>
    </row>
    <row r="23" spans="3:45">
      <c r="C23" s="2" t="s">
        <v>28</v>
      </c>
      <c r="D23" s="17">
        <v>43030</v>
      </c>
      <c r="E23" s="2" t="s">
        <v>18</v>
      </c>
      <c r="F23" s="7" t="s">
        <v>56</v>
      </c>
      <c r="G23" s="2" t="s">
        <v>16</v>
      </c>
      <c r="H23" s="7" t="s">
        <v>39</v>
      </c>
      <c r="I23" s="2">
        <v>4.47</v>
      </c>
      <c r="J23" s="2">
        <v>3.54</v>
      </c>
      <c r="K23" s="2">
        <v>1.7</v>
      </c>
      <c r="L23" s="2">
        <v>1.86</v>
      </c>
      <c r="M23" s="2" t="s">
        <v>89</v>
      </c>
      <c r="N23" s="2">
        <v>1.94</v>
      </c>
      <c r="O23" s="2" t="s">
        <v>35</v>
      </c>
      <c r="P23" s="8" t="str">
        <f t="shared" si="0"/>
        <v>胜</v>
      </c>
      <c r="Q23" s="8" t="str">
        <f t="shared" si="1"/>
        <v>平</v>
      </c>
      <c r="R23" s="8">
        <f t="shared" si="2"/>
        <v>14</v>
      </c>
      <c r="S23" s="35">
        <f t="shared" si="3"/>
        <v>17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43022</v>
      </c>
      <c r="AE23" s="2" t="s">
        <v>13</v>
      </c>
      <c r="AF23" s="7" t="s">
        <v>194</v>
      </c>
      <c r="AG23" s="2" t="s">
        <v>5</v>
      </c>
      <c r="AH23" s="7" t="s">
        <v>39</v>
      </c>
      <c r="AI23" s="2">
        <v>2.52</v>
      </c>
      <c r="AJ23" s="2">
        <v>3.32</v>
      </c>
      <c r="AK23" s="2">
        <v>2.54</v>
      </c>
      <c r="AL23" s="2">
        <v>2.1800000000000002</v>
      </c>
      <c r="AM23" s="2" t="s">
        <v>41</v>
      </c>
      <c r="AN23" s="2">
        <v>1.62</v>
      </c>
      <c r="AO23" s="2" t="s">
        <v>32</v>
      </c>
      <c r="AP23" s="31" t="str">
        <f t="shared" si="4"/>
        <v>胜</v>
      </c>
      <c r="AQ23" s="8" t="str">
        <f t="shared" si="5"/>
        <v>胜</v>
      </c>
      <c r="AR23" s="8">
        <f t="shared" si="7"/>
        <v>4</v>
      </c>
      <c r="AS23" s="2">
        <f t="shared" si="6"/>
        <v>14</v>
      </c>
    </row>
    <row r="24" spans="3:45">
      <c r="C24" s="2" t="s">
        <v>28</v>
      </c>
      <c r="D24" s="17">
        <v>43009</v>
      </c>
      <c r="E24" s="2" t="s">
        <v>18</v>
      </c>
      <c r="F24" s="7" t="s">
        <v>58</v>
      </c>
      <c r="G24" s="2" t="s">
        <v>21</v>
      </c>
      <c r="H24" s="7" t="s">
        <v>43</v>
      </c>
      <c r="I24" s="2">
        <v>2.82</v>
      </c>
      <c r="J24" s="2">
        <v>2.94</v>
      </c>
      <c r="K24" s="2">
        <v>2.5</v>
      </c>
      <c r="L24" s="2">
        <v>2.04</v>
      </c>
      <c r="M24" s="2" t="s">
        <v>38</v>
      </c>
      <c r="N24" s="2">
        <v>1.8</v>
      </c>
      <c r="O24" s="2" t="s">
        <v>35</v>
      </c>
      <c r="P24" s="8" t="str">
        <f t="shared" si="0"/>
        <v>胜</v>
      </c>
      <c r="Q24" s="8" t="str">
        <f t="shared" si="1"/>
        <v>胜</v>
      </c>
      <c r="R24" s="8">
        <f t="shared" si="2"/>
        <v>19</v>
      </c>
      <c r="S24" s="35">
        <f t="shared" si="3"/>
        <v>22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43008</v>
      </c>
      <c r="AE24" s="2" t="s">
        <v>17</v>
      </c>
      <c r="AF24" s="7" t="s">
        <v>29</v>
      </c>
      <c r="AG24" s="2" t="s">
        <v>5</v>
      </c>
      <c r="AH24" s="7" t="s">
        <v>29</v>
      </c>
      <c r="AI24" s="2">
        <v>3.45</v>
      </c>
      <c r="AJ24" s="2">
        <v>3.24</v>
      </c>
      <c r="AK24" s="2">
        <v>2.02</v>
      </c>
      <c r="AL24" s="2">
        <v>1.8</v>
      </c>
      <c r="AM24" s="2" t="s">
        <v>34</v>
      </c>
      <c r="AN24" s="2">
        <v>2.04</v>
      </c>
      <c r="AO24" s="2" t="s">
        <v>35</v>
      </c>
      <c r="AP24" s="31" t="str">
        <f t="shared" si="4"/>
        <v>负</v>
      </c>
      <c r="AQ24" s="8" t="str">
        <f t="shared" si="5"/>
        <v>负</v>
      </c>
      <c r="AR24" s="8">
        <f t="shared" si="7"/>
        <v>14</v>
      </c>
      <c r="AS24" s="2">
        <f t="shared" si="6"/>
        <v>15</v>
      </c>
    </row>
    <row r="25" spans="3:45">
      <c r="C25" s="2" t="s">
        <v>28</v>
      </c>
      <c r="D25" s="17">
        <v>42996</v>
      </c>
      <c r="E25" s="2" t="s">
        <v>18</v>
      </c>
      <c r="F25" s="7" t="s">
        <v>56</v>
      </c>
      <c r="G25" s="2" t="s">
        <v>4</v>
      </c>
      <c r="H25" s="7" t="s">
        <v>30</v>
      </c>
      <c r="I25" s="2">
        <v>4.8899999999999997</v>
      </c>
      <c r="J25" s="2">
        <v>3.37</v>
      </c>
      <c r="K25" s="2">
        <v>1.69</v>
      </c>
      <c r="L25" s="2">
        <v>1.92</v>
      </c>
      <c r="M25" s="2" t="s">
        <v>89</v>
      </c>
      <c r="N25" s="2">
        <v>1.92</v>
      </c>
      <c r="O25" s="2" t="s">
        <v>35</v>
      </c>
      <c r="P25" s="8" t="str">
        <f t="shared" si="0"/>
        <v>平</v>
      </c>
      <c r="Q25" s="8" t="str">
        <f t="shared" si="1"/>
        <v>平</v>
      </c>
      <c r="R25" s="8">
        <f t="shared" si="2"/>
        <v>12</v>
      </c>
      <c r="S25" s="35">
        <f t="shared" si="3"/>
        <v>4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42988</v>
      </c>
      <c r="AE25" s="2" t="s">
        <v>12</v>
      </c>
      <c r="AF25" s="7" t="s">
        <v>57</v>
      </c>
      <c r="AG25" s="2" t="s">
        <v>5</v>
      </c>
      <c r="AH25" s="7" t="s">
        <v>30</v>
      </c>
      <c r="AI25" s="2">
        <v>2.69</v>
      </c>
      <c r="AJ25" s="2">
        <v>3.09</v>
      </c>
      <c r="AK25" s="2">
        <v>2.52</v>
      </c>
      <c r="AL25" s="2">
        <v>1.68</v>
      </c>
      <c r="AM25" s="2" t="s">
        <v>31</v>
      </c>
      <c r="AN25" s="2">
        <v>2.16</v>
      </c>
      <c r="AO25" s="2" t="s">
        <v>35</v>
      </c>
      <c r="AP25" s="31" t="str">
        <f t="shared" si="4"/>
        <v>平</v>
      </c>
      <c r="AQ25" s="8" t="str">
        <f t="shared" si="5"/>
        <v>负</v>
      </c>
      <c r="AR25" s="8">
        <f t="shared" si="7"/>
        <v>6</v>
      </c>
      <c r="AS25" s="2">
        <f t="shared" si="6"/>
        <v>6</v>
      </c>
    </row>
    <row r="26" spans="3:45">
      <c r="C26" s="2" t="s">
        <v>28</v>
      </c>
      <c r="D26" s="17">
        <v>42980</v>
      </c>
      <c r="E26" s="2" t="s">
        <v>18</v>
      </c>
      <c r="F26" s="7" t="s">
        <v>29</v>
      </c>
      <c r="G26" s="2" t="s">
        <v>3</v>
      </c>
      <c r="H26" s="7" t="s">
        <v>29</v>
      </c>
      <c r="I26" s="2">
        <v>3.21</v>
      </c>
      <c r="J26" s="2">
        <v>3.09</v>
      </c>
      <c r="K26" s="2">
        <v>2.19</v>
      </c>
      <c r="L26" s="2">
        <v>2.1800000000000002</v>
      </c>
      <c r="M26" s="2" t="s">
        <v>38</v>
      </c>
      <c r="N26" s="2">
        <v>1.66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3</v>
      </c>
      <c r="S26" s="35">
        <f t="shared" si="3"/>
        <v>3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42973</v>
      </c>
      <c r="AE26" s="2" t="s">
        <v>3</v>
      </c>
      <c r="AF26" s="7" t="s">
        <v>57</v>
      </c>
      <c r="AG26" s="2" t="s">
        <v>5</v>
      </c>
      <c r="AH26" s="7" t="s">
        <v>29</v>
      </c>
      <c r="AI26" s="2">
        <v>3.07</v>
      </c>
      <c r="AJ26" s="2">
        <v>3.12</v>
      </c>
      <c r="AK26" s="2">
        <v>2.2400000000000002</v>
      </c>
      <c r="AL26" s="2">
        <v>2.2000000000000002</v>
      </c>
      <c r="AM26" s="2" t="s">
        <v>38</v>
      </c>
      <c r="AN26" s="2">
        <v>1.64</v>
      </c>
      <c r="AO26" s="2" t="s">
        <v>35</v>
      </c>
      <c r="AP26" s="31" t="str">
        <f t="shared" si="4"/>
        <v>负</v>
      </c>
      <c r="AQ26" s="8" t="str">
        <f t="shared" si="5"/>
        <v>负</v>
      </c>
      <c r="AR26" s="8">
        <f t="shared" si="7"/>
        <v>7</v>
      </c>
      <c r="AS26" s="2">
        <f t="shared" si="6"/>
        <v>3</v>
      </c>
    </row>
    <row r="27" spans="3:45">
      <c r="C27" s="2" t="s">
        <v>28</v>
      </c>
      <c r="D27" s="17">
        <v>42974</v>
      </c>
      <c r="E27" s="2" t="s">
        <v>18</v>
      </c>
      <c r="F27" s="7" t="s">
        <v>29</v>
      </c>
      <c r="G27" s="2" t="s">
        <v>6</v>
      </c>
      <c r="H27" s="7" t="s">
        <v>29</v>
      </c>
      <c r="I27" s="2">
        <v>3.3</v>
      </c>
      <c r="J27" s="2">
        <v>3.01</v>
      </c>
      <c r="K27" s="2">
        <v>2.19</v>
      </c>
      <c r="L27" s="2">
        <v>1.64</v>
      </c>
      <c r="M27" s="2" t="s">
        <v>34</v>
      </c>
      <c r="N27" s="2">
        <v>2.2000000000000002</v>
      </c>
      <c r="O27" s="2" t="s">
        <v>32</v>
      </c>
      <c r="P27" s="8" t="str">
        <f t="shared" si="0"/>
        <v>负</v>
      </c>
      <c r="Q27" s="8" t="str">
        <f t="shared" si="1"/>
        <v>负</v>
      </c>
      <c r="R27" s="8">
        <f t="shared" si="2"/>
        <v>10</v>
      </c>
      <c r="S27" s="35">
        <f t="shared" si="3"/>
        <v>9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42967</v>
      </c>
      <c r="AE27" s="2" t="s">
        <v>6</v>
      </c>
      <c r="AF27" s="7" t="s">
        <v>30</v>
      </c>
      <c r="AG27" s="2" t="s">
        <v>5</v>
      </c>
      <c r="AH27" s="7" t="s">
        <v>30</v>
      </c>
      <c r="AI27" s="2">
        <v>2.95</v>
      </c>
      <c r="AJ27" s="2">
        <v>3.06</v>
      </c>
      <c r="AK27" s="2">
        <v>2.34</v>
      </c>
      <c r="AL27" s="2">
        <v>1.82</v>
      </c>
      <c r="AM27" s="2" t="s">
        <v>31</v>
      </c>
      <c r="AN27" s="2">
        <v>2.02</v>
      </c>
      <c r="AO27" s="2" t="s">
        <v>32</v>
      </c>
      <c r="AP27" s="31" t="str">
        <f t="shared" si="4"/>
        <v>平</v>
      </c>
      <c r="AQ27" s="8" t="str">
        <f t="shared" si="5"/>
        <v>平</v>
      </c>
      <c r="AR27" s="8">
        <f t="shared" si="7"/>
        <v>10</v>
      </c>
      <c r="AS27" s="2">
        <f t="shared" si="6"/>
        <v>9</v>
      </c>
    </row>
    <row r="28" spans="3:45">
      <c r="C28" s="2" t="s">
        <v>28</v>
      </c>
      <c r="D28" s="17">
        <v>42963</v>
      </c>
      <c r="E28" s="2" t="s">
        <v>18</v>
      </c>
      <c r="F28" s="7" t="s">
        <v>30</v>
      </c>
      <c r="G28" s="2" t="s">
        <v>8</v>
      </c>
      <c r="H28" s="7" t="s">
        <v>30</v>
      </c>
      <c r="I28" s="2">
        <v>3.43</v>
      </c>
      <c r="J28" s="2">
        <v>3.22</v>
      </c>
      <c r="K28" s="2">
        <v>2.04</v>
      </c>
      <c r="L28" s="2">
        <v>2.04</v>
      </c>
      <c r="M28" s="2" t="s">
        <v>31</v>
      </c>
      <c r="N28" s="2">
        <v>1.8</v>
      </c>
      <c r="O28" s="2" t="s">
        <v>35</v>
      </c>
      <c r="P28" s="8" t="str">
        <f t="shared" si="0"/>
        <v>平</v>
      </c>
      <c r="Q28" s="8" t="str">
        <f t="shared" si="1"/>
        <v>平</v>
      </c>
      <c r="R28" s="8">
        <f t="shared" si="2"/>
        <v>6</v>
      </c>
      <c r="S28" s="35">
        <f t="shared" si="3"/>
        <v>11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42959</v>
      </c>
      <c r="AE28" s="2" t="s">
        <v>45</v>
      </c>
      <c r="AF28" s="7" t="s">
        <v>195</v>
      </c>
      <c r="AG28" s="2" t="s">
        <v>5</v>
      </c>
      <c r="AH28" s="7" t="s">
        <v>43</v>
      </c>
      <c r="AI28" s="2">
        <v>2.44</v>
      </c>
      <c r="AJ28" s="2">
        <v>3.24</v>
      </c>
      <c r="AK28" s="2">
        <v>2.68</v>
      </c>
      <c r="AL28" s="2">
        <v>1.84</v>
      </c>
      <c r="AM28" s="2" t="s">
        <v>38</v>
      </c>
      <c r="AN28" s="2">
        <v>2</v>
      </c>
      <c r="AO28" s="2" t="s">
        <v>32</v>
      </c>
      <c r="AP28" s="31" t="str">
        <f t="shared" si="4"/>
        <v>胜</v>
      </c>
      <c r="AQ28" s="8" t="str">
        <f t="shared" si="5"/>
        <v>胜</v>
      </c>
      <c r="AR28" s="8">
        <f t="shared" si="7"/>
        <v>0</v>
      </c>
      <c r="AS28" s="2">
        <f t="shared" si="6"/>
        <v>0</v>
      </c>
    </row>
    <row r="29" spans="3:45">
      <c r="C29" s="2" t="s">
        <v>28</v>
      </c>
      <c r="D29" s="17">
        <v>42946</v>
      </c>
      <c r="E29" s="2" t="s">
        <v>18</v>
      </c>
      <c r="F29" s="7" t="s">
        <v>29</v>
      </c>
      <c r="G29" s="2" t="s">
        <v>45</v>
      </c>
      <c r="H29" s="7" t="s">
        <v>29</v>
      </c>
      <c r="I29" s="2">
        <v>3.68</v>
      </c>
      <c r="J29" s="2">
        <v>3.39</v>
      </c>
      <c r="K29" s="2">
        <v>1.9</v>
      </c>
      <c r="L29" s="2">
        <v>1.86</v>
      </c>
      <c r="M29" s="2" t="s">
        <v>34</v>
      </c>
      <c r="N29" s="2">
        <v>1.98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0</v>
      </c>
      <c r="S29" s="35">
        <f t="shared" si="3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44</v>
      </c>
      <c r="AF29" s="7" t="s">
        <v>58</v>
      </c>
      <c r="AG29" s="2" t="s">
        <v>5</v>
      </c>
      <c r="AH29" s="7" t="s">
        <v>58</v>
      </c>
      <c r="AI29" s="2">
        <v>2.37</v>
      </c>
      <c r="AJ29" s="2">
        <v>3.01</v>
      </c>
      <c r="AK29" s="2">
        <v>2.96</v>
      </c>
      <c r="AL29" s="2">
        <v>2.08</v>
      </c>
      <c r="AM29" s="2" t="s">
        <v>41</v>
      </c>
      <c r="AN29" s="2">
        <v>1.76</v>
      </c>
      <c r="AO29" s="2" t="s">
        <v>32</v>
      </c>
      <c r="AP29" s="31" t="str">
        <f t="shared" si="4"/>
        <v>胜</v>
      </c>
      <c r="AQ29" s="8" t="str">
        <f t="shared" si="5"/>
        <v>胜</v>
      </c>
      <c r="AR29" s="8">
        <f t="shared" si="7"/>
        <v>0</v>
      </c>
      <c r="AS29" s="2">
        <f t="shared" si="6"/>
        <v>0</v>
      </c>
    </row>
    <row r="30" spans="3:45">
      <c r="C30" s="2" t="s">
        <v>28</v>
      </c>
      <c r="D30" s="17">
        <v>42932</v>
      </c>
      <c r="E30" s="2" t="s">
        <v>18</v>
      </c>
      <c r="F30" s="7" t="s">
        <v>39</v>
      </c>
      <c r="G30" s="2" t="s">
        <v>13</v>
      </c>
      <c r="H30" s="7" t="s">
        <v>30</v>
      </c>
      <c r="I30" s="2">
        <v>4.03</v>
      </c>
      <c r="J30" s="2">
        <v>3.55</v>
      </c>
      <c r="K30" s="2">
        <v>1.78</v>
      </c>
      <c r="L30" s="2">
        <v>2</v>
      </c>
      <c r="M30" s="2" t="s">
        <v>34</v>
      </c>
      <c r="N30" s="2">
        <v>1.84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22</v>
      </c>
      <c r="S30" s="35">
        <f t="shared" si="3"/>
        <v>14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49</v>
      </c>
      <c r="AF30" s="7" t="s">
        <v>39</v>
      </c>
      <c r="AG30" s="2" t="s">
        <v>5</v>
      </c>
      <c r="AH30" s="7" t="s">
        <v>30</v>
      </c>
      <c r="AI30" s="2">
        <v>3.18</v>
      </c>
      <c r="AJ30" s="2">
        <v>2.9</v>
      </c>
      <c r="AK30" s="2">
        <v>2.2999999999999998</v>
      </c>
      <c r="AL30" s="2">
        <v>1.86</v>
      </c>
      <c r="AM30" s="2" t="s">
        <v>31</v>
      </c>
      <c r="AN30" s="2">
        <v>1.98</v>
      </c>
      <c r="AO30" s="2" t="s">
        <v>32</v>
      </c>
      <c r="AP30" s="31" t="str">
        <f t="shared" si="4"/>
        <v>平</v>
      </c>
      <c r="AQ30" s="8" t="str">
        <f t="shared" si="5"/>
        <v>胜</v>
      </c>
      <c r="AR30" s="8">
        <f t="shared" si="7"/>
        <v>0</v>
      </c>
      <c r="AS30" s="2">
        <f t="shared" si="6"/>
        <v>0</v>
      </c>
    </row>
    <row r="31" spans="3:45">
      <c r="C31" s="2" t="s">
        <v>28</v>
      </c>
      <c r="D31" s="17">
        <v>42917</v>
      </c>
      <c r="E31" s="2" t="s">
        <v>18</v>
      </c>
      <c r="F31" s="7" t="s">
        <v>51</v>
      </c>
      <c r="G31" s="2" t="s">
        <v>12</v>
      </c>
      <c r="H31" s="7" t="s">
        <v>54</v>
      </c>
      <c r="I31" s="2">
        <v>3.71</v>
      </c>
      <c r="J31" s="2">
        <v>3.28</v>
      </c>
      <c r="K31" s="2">
        <v>1.94</v>
      </c>
      <c r="L31" s="2">
        <v>2.16</v>
      </c>
      <c r="M31" s="2" t="s">
        <v>31</v>
      </c>
      <c r="N31" s="2">
        <v>1.68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11</v>
      </c>
      <c r="S31" s="35">
        <f t="shared" si="3"/>
        <v>6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42917</v>
      </c>
      <c r="AE31" s="2" t="s">
        <v>1</v>
      </c>
      <c r="AF31" s="7" t="s">
        <v>57</v>
      </c>
      <c r="AG31" s="2" t="s">
        <v>5</v>
      </c>
      <c r="AH31" s="7" t="s">
        <v>56</v>
      </c>
      <c r="AI31" s="2">
        <v>3.38</v>
      </c>
      <c r="AJ31" s="2">
        <v>3.18</v>
      </c>
      <c r="AK31" s="2">
        <v>2.08</v>
      </c>
      <c r="AL31" s="2">
        <v>1.98</v>
      </c>
      <c r="AM31" s="2" t="s">
        <v>31</v>
      </c>
      <c r="AN31" s="2">
        <v>1.86</v>
      </c>
      <c r="AO31" s="2" t="s">
        <v>35</v>
      </c>
      <c r="AP31" s="31" t="str">
        <f t="shared" si="4"/>
        <v>平</v>
      </c>
      <c r="AQ31" s="8" t="str">
        <f t="shared" si="5"/>
        <v>负</v>
      </c>
      <c r="AR31" s="8">
        <f t="shared" si="7"/>
        <v>5</v>
      </c>
      <c r="AS31" s="2">
        <f t="shared" si="6"/>
        <v>2</v>
      </c>
    </row>
    <row r="32" spans="3:45">
      <c r="C32" s="2" t="s">
        <v>28</v>
      </c>
      <c r="D32" s="17">
        <v>42911</v>
      </c>
      <c r="E32" s="2" t="s">
        <v>18</v>
      </c>
      <c r="F32" s="7" t="s">
        <v>36</v>
      </c>
      <c r="G32" s="2" t="s">
        <v>1</v>
      </c>
      <c r="H32" s="7" t="s">
        <v>29</v>
      </c>
      <c r="I32" s="2">
        <v>2.85</v>
      </c>
      <c r="J32" s="2">
        <v>3.12</v>
      </c>
      <c r="K32" s="2">
        <v>2.38</v>
      </c>
      <c r="L32" s="2">
        <v>1.76</v>
      </c>
      <c r="M32" s="2" t="s">
        <v>31</v>
      </c>
      <c r="N32" s="2">
        <v>2.08</v>
      </c>
      <c r="O32" s="2" t="s">
        <v>32</v>
      </c>
      <c r="P32" s="8" t="str">
        <f t="shared" si="0"/>
        <v>负</v>
      </c>
      <c r="Q32" s="8" t="str">
        <f t="shared" si="1"/>
        <v>负</v>
      </c>
      <c r="R32" s="8">
        <f t="shared" si="2"/>
        <v>2</v>
      </c>
      <c r="S32" s="35">
        <f t="shared" si="3"/>
        <v>2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42904</v>
      </c>
      <c r="AE32" s="2" t="s">
        <v>46</v>
      </c>
      <c r="AF32" s="7" t="s">
        <v>36</v>
      </c>
      <c r="AG32" s="2" t="s">
        <v>5</v>
      </c>
      <c r="AH32" s="7" t="s">
        <v>29</v>
      </c>
      <c r="AI32" s="2">
        <v>5.01</v>
      </c>
      <c r="AJ32" s="2">
        <v>3.6</v>
      </c>
      <c r="AK32" s="2">
        <v>1.63</v>
      </c>
      <c r="AL32" s="2">
        <v>2.04</v>
      </c>
      <c r="AM32" s="2" t="s">
        <v>89</v>
      </c>
      <c r="AN32" s="2">
        <v>1.8</v>
      </c>
      <c r="AO32" s="2" t="s">
        <v>35</v>
      </c>
      <c r="AP32" s="31" t="str">
        <f t="shared" si="4"/>
        <v>负</v>
      </c>
      <c r="AQ32" s="8" t="str">
        <f t="shared" si="5"/>
        <v>负</v>
      </c>
      <c r="AR32" s="8">
        <f t="shared" si="7"/>
        <v>0</v>
      </c>
      <c r="AS32" s="2">
        <f t="shared" si="6"/>
        <v>0</v>
      </c>
    </row>
    <row r="33" spans="3:45">
      <c r="C33" s="2" t="s">
        <v>28</v>
      </c>
      <c r="D33" s="17">
        <v>42891</v>
      </c>
      <c r="E33" s="2" t="s">
        <v>18</v>
      </c>
      <c r="F33" s="7" t="s">
        <v>47</v>
      </c>
      <c r="G33" s="2" t="s">
        <v>20</v>
      </c>
      <c r="H33" s="7" t="s">
        <v>29</v>
      </c>
      <c r="I33" s="2">
        <v>3.46</v>
      </c>
      <c r="J33" s="2">
        <v>3.19</v>
      </c>
      <c r="K33" s="2">
        <v>2.04</v>
      </c>
      <c r="L33" s="2">
        <v>1.8</v>
      </c>
      <c r="M33" s="2" t="s">
        <v>34</v>
      </c>
      <c r="N33" s="2">
        <v>2.04</v>
      </c>
      <c r="O33" s="2" t="s">
        <v>32</v>
      </c>
      <c r="P33" s="8" t="str">
        <f t="shared" si="0"/>
        <v>负</v>
      </c>
      <c r="Q33" s="8" t="str">
        <f t="shared" si="1"/>
        <v>负</v>
      </c>
      <c r="R33" s="8">
        <f t="shared" si="2"/>
        <v>16</v>
      </c>
      <c r="S33" s="35">
        <f t="shared" si="3"/>
        <v>20</v>
      </c>
      <c r="AC33" s="2" t="s">
        <v>28</v>
      </c>
      <c r="AD33" s="17">
        <v>42883</v>
      </c>
      <c r="AE33" s="2" t="s">
        <v>15</v>
      </c>
      <c r="AF33" s="7" t="s">
        <v>118</v>
      </c>
      <c r="AG33" s="2" t="s">
        <v>5</v>
      </c>
      <c r="AH33" s="7" t="s">
        <v>30</v>
      </c>
      <c r="AI33" s="2">
        <v>4.75</v>
      </c>
      <c r="AJ33" s="2">
        <v>3.29</v>
      </c>
      <c r="AK33" s="2">
        <v>1.74</v>
      </c>
      <c r="AL33" s="2">
        <v>1.84</v>
      </c>
      <c r="AM33" s="2" t="s">
        <v>89</v>
      </c>
      <c r="AN33" s="2">
        <v>2</v>
      </c>
      <c r="AO33" s="2" t="s">
        <v>35</v>
      </c>
      <c r="AP33" s="31" t="str">
        <f t="shared" si="4"/>
        <v>平</v>
      </c>
      <c r="AQ33" s="8" t="str">
        <f t="shared" si="5"/>
        <v>负</v>
      </c>
      <c r="AR33" s="8">
        <f t="shared" si="7"/>
        <v>18</v>
      </c>
      <c r="AS33" s="2">
        <f t="shared" si="6"/>
        <v>16</v>
      </c>
    </row>
    <row r="34" spans="3:45">
      <c r="C34" s="2" t="s">
        <v>28</v>
      </c>
      <c r="D34" s="17">
        <v>42883</v>
      </c>
      <c r="E34" s="2" t="s">
        <v>18</v>
      </c>
      <c r="F34" s="7" t="s">
        <v>87</v>
      </c>
      <c r="G34" s="2" t="s">
        <v>17</v>
      </c>
      <c r="H34" s="7" t="s">
        <v>47</v>
      </c>
      <c r="I34" s="2">
        <v>3.29</v>
      </c>
      <c r="J34" s="2">
        <v>2.93</v>
      </c>
      <c r="K34" s="2">
        <v>2.29</v>
      </c>
      <c r="L34" s="2">
        <v>2.12</v>
      </c>
      <c r="M34" s="2" t="s">
        <v>38</v>
      </c>
      <c r="N34" s="2">
        <v>1.72</v>
      </c>
      <c r="O34" s="2" t="s">
        <v>32</v>
      </c>
      <c r="P34" s="8" t="str">
        <f t="shared" si="0"/>
        <v>负</v>
      </c>
      <c r="Q34" s="8" t="str">
        <f t="shared" si="1"/>
        <v>负</v>
      </c>
      <c r="R34" s="8">
        <f t="shared" si="2"/>
        <v>17</v>
      </c>
      <c r="S34" s="35">
        <f t="shared" si="3"/>
        <v>15</v>
      </c>
      <c r="AC34" s="2" t="s">
        <v>28</v>
      </c>
      <c r="AD34" s="17">
        <v>42872</v>
      </c>
      <c r="AE34" s="2" t="s">
        <v>11</v>
      </c>
      <c r="AF34" s="7" t="s">
        <v>39</v>
      </c>
      <c r="AG34" s="2" t="s">
        <v>5</v>
      </c>
      <c r="AH34" s="7" t="s">
        <v>39</v>
      </c>
      <c r="AI34" s="2">
        <v>3.1</v>
      </c>
      <c r="AJ34" s="2">
        <v>2.9</v>
      </c>
      <c r="AK34" s="2">
        <v>2.35</v>
      </c>
      <c r="AL34" s="2">
        <v>1.8</v>
      </c>
      <c r="AM34" s="2" t="s">
        <v>31</v>
      </c>
      <c r="AN34" s="2">
        <v>2.04</v>
      </c>
      <c r="AO34" s="2" t="s">
        <v>32</v>
      </c>
      <c r="AP34" s="31" t="str">
        <f t="shared" si="4"/>
        <v>胜</v>
      </c>
      <c r="AQ34" s="8" t="str">
        <f t="shared" si="5"/>
        <v>胜</v>
      </c>
      <c r="AR34" s="8">
        <f t="shared" si="7"/>
        <v>8</v>
      </c>
      <c r="AS34" s="2">
        <f t="shared" si="6"/>
        <v>10</v>
      </c>
    </row>
    <row r="35" spans="3:45">
      <c r="C35" s="2" t="s">
        <v>28</v>
      </c>
      <c r="D35" s="17">
        <v>42868</v>
      </c>
      <c r="E35" s="2" t="s">
        <v>18</v>
      </c>
      <c r="F35" s="7" t="s">
        <v>29</v>
      </c>
      <c r="G35" s="2" t="s">
        <v>44</v>
      </c>
      <c r="H35" s="7" t="s">
        <v>30</v>
      </c>
      <c r="I35" s="2">
        <v>4.4000000000000004</v>
      </c>
      <c r="J35" s="2">
        <v>3.25</v>
      </c>
      <c r="K35" s="2">
        <v>1.8</v>
      </c>
      <c r="L35" s="2">
        <v>1.76</v>
      </c>
      <c r="M35" s="2" t="s">
        <v>89</v>
      </c>
      <c r="N35" s="2">
        <v>2.08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0</v>
      </c>
      <c r="S35" s="35">
        <f t="shared" si="3"/>
        <v>0</v>
      </c>
      <c r="AC35" s="2" t="s">
        <v>28</v>
      </c>
      <c r="AD35" s="17">
        <v>42858</v>
      </c>
      <c r="AE35" s="2" t="s">
        <v>2</v>
      </c>
      <c r="AF35" s="7" t="s">
        <v>30</v>
      </c>
      <c r="AG35" s="2" t="s">
        <v>5</v>
      </c>
      <c r="AH35" s="7" t="s">
        <v>30</v>
      </c>
      <c r="AI35" s="2">
        <v>3.2</v>
      </c>
      <c r="AJ35" s="2">
        <v>3</v>
      </c>
      <c r="AK35" s="2">
        <v>2.23</v>
      </c>
      <c r="AL35" s="2">
        <v>2.2000000000000002</v>
      </c>
      <c r="AM35" s="2" t="s">
        <v>38</v>
      </c>
      <c r="AN35" s="2">
        <v>1.64</v>
      </c>
      <c r="AO35" s="2" t="s">
        <v>48</v>
      </c>
      <c r="AP35" s="31" t="str">
        <f t="shared" si="4"/>
        <v>平</v>
      </c>
      <c r="AQ35" s="8" t="str">
        <f t="shared" si="5"/>
        <v>平</v>
      </c>
      <c r="AR35" s="8">
        <f t="shared" si="7"/>
        <v>2</v>
      </c>
      <c r="AS35" s="2">
        <f t="shared" si="6"/>
        <v>1</v>
      </c>
    </row>
    <row r="36" spans="3:45">
      <c r="C36" s="2" t="s">
        <v>28</v>
      </c>
      <c r="D36" s="17">
        <v>42862</v>
      </c>
      <c r="E36" s="2" t="s">
        <v>18</v>
      </c>
      <c r="F36" s="7" t="s">
        <v>57</v>
      </c>
      <c r="G36" s="2" t="s">
        <v>46</v>
      </c>
      <c r="H36" s="7" t="s">
        <v>29</v>
      </c>
      <c r="I36" s="2">
        <v>2.17</v>
      </c>
      <c r="J36" s="2">
        <v>3.09</v>
      </c>
      <c r="K36" s="2">
        <v>3.26</v>
      </c>
      <c r="L36" s="2">
        <v>1.9</v>
      </c>
      <c r="M36" s="2" t="s">
        <v>41</v>
      </c>
      <c r="N36" s="2">
        <v>1.94</v>
      </c>
      <c r="O36" s="2" t="s">
        <v>32</v>
      </c>
      <c r="P36" s="8" t="str">
        <f t="shared" si="0"/>
        <v>负</v>
      </c>
      <c r="Q36" s="8" t="str">
        <f t="shared" si="1"/>
        <v>负</v>
      </c>
      <c r="R36" s="8">
        <f t="shared" si="2"/>
        <v>0</v>
      </c>
      <c r="S36" s="35">
        <f t="shared" si="3"/>
        <v>0</v>
      </c>
      <c r="AC36" s="2" t="s">
        <v>28</v>
      </c>
      <c r="AD36" s="17">
        <v>42847</v>
      </c>
      <c r="AE36" s="2" t="s">
        <v>20</v>
      </c>
      <c r="AF36" s="7" t="s">
        <v>56</v>
      </c>
      <c r="AG36" s="2" t="s">
        <v>5</v>
      </c>
      <c r="AH36" s="7" t="s">
        <v>30</v>
      </c>
      <c r="AI36" s="2">
        <v>3.34</v>
      </c>
      <c r="AJ36" s="2">
        <v>3</v>
      </c>
      <c r="AK36" s="2">
        <v>2.1800000000000002</v>
      </c>
      <c r="AL36" s="2">
        <v>1.9</v>
      </c>
      <c r="AM36" s="2" t="s">
        <v>31</v>
      </c>
      <c r="AN36" s="2">
        <v>1.94</v>
      </c>
      <c r="AO36" s="2" t="s">
        <v>32</v>
      </c>
      <c r="AP36" s="31" t="str">
        <f t="shared" si="4"/>
        <v>平</v>
      </c>
      <c r="AQ36" s="8" t="str">
        <f t="shared" si="5"/>
        <v>平</v>
      </c>
      <c r="AR36" s="8">
        <f t="shared" si="7"/>
        <v>22</v>
      </c>
      <c r="AS36" s="2">
        <f t="shared" si="6"/>
        <v>20</v>
      </c>
    </row>
    <row r="37" spans="3:45">
      <c r="C37" s="2" t="s">
        <v>28</v>
      </c>
      <c r="D37" s="17">
        <v>42854</v>
      </c>
      <c r="E37" s="2" t="s">
        <v>18</v>
      </c>
      <c r="F37" s="7" t="s">
        <v>116</v>
      </c>
      <c r="G37" s="2" t="s">
        <v>7</v>
      </c>
      <c r="H37" s="7" t="s">
        <v>61</v>
      </c>
      <c r="I37" s="2">
        <v>3.03</v>
      </c>
      <c r="J37" s="2">
        <v>2.9</v>
      </c>
      <c r="K37" s="2">
        <v>2.39</v>
      </c>
      <c r="L37" s="2">
        <v>1.76</v>
      </c>
      <c r="M37" s="2" t="s">
        <v>31</v>
      </c>
      <c r="N37" s="2">
        <v>2.08</v>
      </c>
      <c r="O37" s="2" t="s">
        <v>32</v>
      </c>
      <c r="P37" s="8" t="str">
        <f t="shared" si="0"/>
        <v>负</v>
      </c>
      <c r="Q37" s="8" t="str">
        <f t="shared" si="1"/>
        <v>负</v>
      </c>
      <c r="R37" s="8">
        <f t="shared" si="2"/>
        <v>8</v>
      </c>
      <c r="S37" s="35">
        <f t="shared" si="3"/>
        <v>7</v>
      </c>
      <c r="AC37" s="2" t="s">
        <v>28</v>
      </c>
      <c r="AD37" s="17">
        <v>42841</v>
      </c>
      <c r="AE37" s="2" t="s">
        <v>18</v>
      </c>
      <c r="AF37" s="7" t="s">
        <v>43</v>
      </c>
      <c r="AG37" s="2" t="s">
        <v>5</v>
      </c>
      <c r="AH37" s="7" t="s">
        <v>39</v>
      </c>
      <c r="AI37" s="2">
        <v>4.91</v>
      </c>
      <c r="AJ37" s="2">
        <v>3.29</v>
      </c>
      <c r="AK37" s="2">
        <v>1.71</v>
      </c>
      <c r="AL37" s="2">
        <v>1.8</v>
      </c>
      <c r="AM37" s="2" t="s">
        <v>89</v>
      </c>
      <c r="AN37" s="2">
        <v>2.04</v>
      </c>
      <c r="AO37" s="2" t="s">
        <v>32</v>
      </c>
      <c r="AP37" s="31" t="str">
        <f t="shared" si="4"/>
        <v>胜</v>
      </c>
      <c r="AQ37" s="8" t="str">
        <f t="shared" si="5"/>
        <v>胜</v>
      </c>
      <c r="AR37" s="8">
        <f t="shared" si="7"/>
        <v>12</v>
      </c>
      <c r="AS37" s="2">
        <f t="shared" si="6"/>
        <v>18</v>
      </c>
    </row>
    <row r="38" spans="3:45">
      <c r="C38" s="2" t="s">
        <v>28</v>
      </c>
      <c r="D38" s="17">
        <v>42841</v>
      </c>
      <c r="E38" s="2" t="s">
        <v>18</v>
      </c>
      <c r="F38" s="7" t="s">
        <v>43</v>
      </c>
      <c r="G38" s="2" t="s">
        <v>5</v>
      </c>
      <c r="H38" s="7" t="s">
        <v>39</v>
      </c>
      <c r="I38" s="2">
        <v>4.91</v>
      </c>
      <c r="J38" s="2">
        <v>3.29</v>
      </c>
      <c r="K38" s="2">
        <v>1.71</v>
      </c>
      <c r="L38" s="2">
        <v>1.8</v>
      </c>
      <c r="M38" s="2" t="s">
        <v>89</v>
      </c>
      <c r="N38" s="2">
        <v>2.04</v>
      </c>
      <c r="O38" s="2" t="s">
        <v>35</v>
      </c>
      <c r="P38" s="8" t="str">
        <f t="shared" si="0"/>
        <v>胜</v>
      </c>
      <c r="Q38" s="8" t="str">
        <f t="shared" si="1"/>
        <v>胜</v>
      </c>
      <c r="R38" s="8">
        <f t="shared" si="2"/>
        <v>15</v>
      </c>
      <c r="S38" s="35">
        <f t="shared" si="3"/>
        <v>5</v>
      </c>
      <c r="AC38" s="2" t="s">
        <v>28</v>
      </c>
      <c r="AD38" s="17">
        <v>42826</v>
      </c>
      <c r="AE38" s="2" t="s">
        <v>16</v>
      </c>
      <c r="AF38" s="7" t="s">
        <v>36</v>
      </c>
      <c r="AG38" s="2" t="s">
        <v>5</v>
      </c>
      <c r="AH38" s="7" t="s">
        <v>30</v>
      </c>
      <c r="AI38" s="2">
        <v>3</v>
      </c>
      <c r="AJ38" s="2">
        <v>2.89</v>
      </c>
      <c r="AK38" s="2">
        <v>2.42</v>
      </c>
      <c r="AL38" s="2">
        <v>1.8</v>
      </c>
      <c r="AM38" s="2" t="s">
        <v>31</v>
      </c>
      <c r="AN38" s="2">
        <v>2.04</v>
      </c>
      <c r="AO38" s="2" t="s">
        <v>35</v>
      </c>
      <c r="AP38" s="31" t="str">
        <f t="shared" si="4"/>
        <v>平</v>
      </c>
      <c r="AQ38" s="8" t="str">
        <f t="shared" si="5"/>
        <v>负</v>
      </c>
      <c r="AR38" s="8">
        <f t="shared" si="7"/>
        <v>17</v>
      </c>
      <c r="AS38" s="2">
        <f t="shared" si="6"/>
        <v>17</v>
      </c>
    </row>
    <row r="39" spans="3:45">
      <c r="C39" s="2" t="s">
        <v>28</v>
      </c>
      <c r="D39" s="17">
        <v>42820</v>
      </c>
      <c r="E39" s="2" t="s">
        <v>18</v>
      </c>
      <c r="F39" s="7" t="s">
        <v>29</v>
      </c>
      <c r="G39" s="2" t="s">
        <v>2</v>
      </c>
      <c r="H39" s="7" t="s">
        <v>29</v>
      </c>
      <c r="I39" s="2">
        <v>3.11</v>
      </c>
      <c r="J39" s="2">
        <v>2.9</v>
      </c>
      <c r="K39" s="2">
        <v>2.35</v>
      </c>
      <c r="L39" s="2">
        <v>2.14</v>
      </c>
      <c r="M39" s="2" t="s">
        <v>38</v>
      </c>
      <c r="N39" s="2">
        <v>1.7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4</v>
      </c>
      <c r="S39" s="35">
        <f t="shared" si="3"/>
        <v>1</v>
      </c>
      <c r="AC39" s="2" t="s">
        <v>28</v>
      </c>
      <c r="AD39" s="17">
        <v>42806</v>
      </c>
      <c r="AE39" s="2" t="s">
        <v>8</v>
      </c>
      <c r="AF39" s="7" t="s">
        <v>29</v>
      </c>
      <c r="AG39" s="2" t="s">
        <v>5</v>
      </c>
      <c r="AH39" s="7" t="s">
        <v>29</v>
      </c>
      <c r="AI39" s="2">
        <v>3.89</v>
      </c>
      <c r="AJ39" s="2">
        <v>3.19</v>
      </c>
      <c r="AK39" s="2">
        <v>1.92</v>
      </c>
      <c r="AL39" s="2">
        <v>1.82</v>
      </c>
      <c r="AM39" s="2" t="s">
        <v>34</v>
      </c>
      <c r="AN39" s="2">
        <v>2.02</v>
      </c>
      <c r="AO39" s="2" t="s">
        <v>35</v>
      </c>
      <c r="AP39" s="31" t="str">
        <f t="shared" si="4"/>
        <v>负</v>
      </c>
      <c r="AQ39" s="8" t="str">
        <f t="shared" si="5"/>
        <v>负</v>
      </c>
      <c r="AR39" s="8">
        <f t="shared" si="7"/>
        <v>15</v>
      </c>
      <c r="AS39" s="2">
        <f t="shared" si="6"/>
        <v>11</v>
      </c>
    </row>
    <row r="40" spans="3:45">
      <c r="C40" s="2" t="s">
        <v>28</v>
      </c>
      <c r="D40" s="17">
        <v>42806</v>
      </c>
      <c r="E40" s="2" t="s">
        <v>18</v>
      </c>
      <c r="F40" s="7" t="s">
        <v>56</v>
      </c>
      <c r="G40" s="2" t="s">
        <v>11</v>
      </c>
      <c r="H40" s="7" t="s">
        <v>29</v>
      </c>
      <c r="I40" s="2">
        <v>3.19</v>
      </c>
      <c r="J40" s="2">
        <v>2.93</v>
      </c>
      <c r="K40" s="2">
        <v>2.29</v>
      </c>
      <c r="L40" s="2">
        <v>1.82</v>
      </c>
      <c r="M40" s="2" t="s">
        <v>31</v>
      </c>
      <c r="N40" s="2">
        <v>2.02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13</v>
      </c>
      <c r="S40" s="35">
        <f t="shared" si="3"/>
        <v>10</v>
      </c>
      <c r="AC40" s="2" t="s">
        <v>28</v>
      </c>
      <c r="AD40" s="17">
        <v>42799</v>
      </c>
      <c r="AE40" s="2" t="s">
        <v>21</v>
      </c>
      <c r="AF40" s="7" t="s">
        <v>30</v>
      </c>
      <c r="AG40" s="2" t="s">
        <v>5</v>
      </c>
      <c r="AH40" s="7" t="s">
        <v>30</v>
      </c>
      <c r="AI40" s="2">
        <v>3.64</v>
      </c>
      <c r="AJ40" s="2">
        <v>2.97</v>
      </c>
      <c r="AK40" s="2">
        <v>2.08</v>
      </c>
      <c r="AL40" s="2">
        <v>1.72</v>
      </c>
      <c r="AM40" s="2" t="s">
        <v>34</v>
      </c>
      <c r="AN40" s="2">
        <v>2.12</v>
      </c>
      <c r="AO40" s="2" t="s">
        <v>32</v>
      </c>
      <c r="AP40" s="31" t="str">
        <f t="shared" si="4"/>
        <v>平</v>
      </c>
      <c r="AQ40" s="8" t="str">
        <f t="shared" si="5"/>
        <v>平</v>
      </c>
      <c r="AR40" s="8">
        <f t="shared" si="7"/>
        <v>19</v>
      </c>
      <c r="AS40" s="2">
        <f t="shared" si="6"/>
        <v>22</v>
      </c>
    </row>
    <row r="41" spans="3:45">
      <c r="C41" s="2" t="s">
        <v>28</v>
      </c>
      <c r="D41" s="17">
        <v>42792</v>
      </c>
      <c r="E41" s="2" t="s">
        <v>18</v>
      </c>
      <c r="F41" s="7" t="s">
        <v>58</v>
      </c>
      <c r="G41" s="2" t="s">
        <v>22</v>
      </c>
      <c r="H41" s="7" t="s">
        <v>39</v>
      </c>
      <c r="I41" s="2">
        <v>2.52</v>
      </c>
      <c r="J41" s="2">
        <v>2.93</v>
      </c>
      <c r="K41" s="2">
        <v>2.84</v>
      </c>
      <c r="L41" s="2">
        <v>1.88</v>
      </c>
      <c r="M41" s="2" t="s">
        <v>38</v>
      </c>
      <c r="N41" s="2">
        <v>1.96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18</v>
      </c>
      <c r="S41" s="35">
        <f t="shared" si="3"/>
        <v>21</v>
      </c>
      <c r="AC41" s="2" t="s">
        <v>28</v>
      </c>
      <c r="AD41" s="17">
        <v>42792</v>
      </c>
      <c r="AE41" s="2" t="s">
        <v>7</v>
      </c>
      <c r="AF41" s="7" t="s">
        <v>39</v>
      </c>
      <c r="AG41" s="2" t="s">
        <v>5</v>
      </c>
      <c r="AH41" s="7" t="s">
        <v>39</v>
      </c>
      <c r="AI41" s="2">
        <v>3.83</v>
      </c>
      <c r="AJ41" s="2">
        <v>3.12</v>
      </c>
      <c r="AK41" s="2">
        <v>1.97</v>
      </c>
      <c r="AL41" s="2">
        <v>1.82</v>
      </c>
      <c r="AM41" s="2" t="s">
        <v>34</v>
      </c>
      <c r="AN41" s="2">
        <v>2.02</v>
      </c>
      <c r="AO41" s="2" t="s">
        <v>32</v>
      </c>
      <c r="AP41" s="31" t="str">
        <f t="shared" si="4"/>
        <v>胜</v>
      </c>
      <c r="AQ41" s="8" t="str">
        <f t="shared" si="5"/>
        <v>胜</v>
      </c>
      <c r="AR41" s="8">
        <f t="shared" si="7"/>
        <v>9</v>
      </c>
      <c r="AS41" s="2">
        <f t="shared" si="6"/>
        <v>7</v>
      </c>
    </row>
    <row r="42" spans="3:45">
      <c r="C42" s="2" t="s">
        <v>28</v>
      </c>
      <c r="D42" s="17">
        <v>42686</v>
      </c>
      <c r="E42" s="2" t="s">
        <v>18</v>
      </c>
      <c r="F42" s="7" t="s">
        <v>39</v>
      </c>
      <c r="G42" s="2" t="s">
        <v>8</v>
      </c>
      <c r="H42" s="7" t="s">
        <v>39</v>
      </c>
      <c r="I42" s="2">
        <v>2.58</v>
      </c>
      <c r="J42" s="2">
        <v>2.98</v>
      </c>
      <c r="K42" s="2">
        <v>2.73</v>
      </c>
      <c r="L42" s="2">
        <v>1.86</v>
      </c>
      <c r="M42" s="2" t="s">
        <v>38</v>
      </c>
      <c r="N42" s="2">
        <v>1.98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6</v>
      </c>
      <c r="S42" s="35">
        <f t="shared" si="3"/>
        <v>11</v>
      </c>
      <c r="AC42" s="2" t="s">
        <v>28</v>
      </c>
      <c r="AD42" s="17">
        <v>42686</v>
      </c>
      <c r="AE42" s="2" t="s">
        <v>3</v>
      </c>
      <c r="AF42" s="7" t="s">
        <v>58</v>
      </c>
      <c r="AG42" s="2" t="s">
        <v>5</v>
      </c>
      <c r="AH42" s="7" t="s">
        <v>43</v>
      </c>
      <c r="AI42" s="2">
        <v>3.92</v>
      </c>
      <c r="AJ42" s="2">
        <v>3.23</v>
      </c>
      <c r="AK42" s="2">
        <v>1.9</v>
      </c>
      <c r="AL42" s="2">
        <v>1.88</v>
      </c>
      <c r="AM42" s="2" t="s">
        <v>34</v>
      </c>
      <c r="AN42" s="2">
        <v>1.96</v>
      </c>
      <c r="AO42" s="2" t="s">
        <v>32</v>
      </c>
      <c r="AP42" s="31" t="str">
        <f t="shared" si="4"/>
        <v>胜</v>
      </c>
      <c r="AQ42" s="8" t="str">
        <f t="shared" si="5"/>
        <v>胜</v>
      </c>
      <c r="AR42" s="8">
        <f t="shared" si="7"/>
        <v>7</v>
      </c>
      <c r="AS42" s="2">
        <f t="shared" si="6"/>
        <v>3</v>
      </c>
    </row>
    <row r="43" spans="3:45">
      <c r="C43" s="2" t="s">
        <v>28</v>
      </c>
      <c r="D43" s="17">
        <v>42680</v>
      </c>
      <c r="E43" s="2" t="s">
        <v>18</v>
      </c>
      <c r="F43" s="7" t="s">
        <v>57</v>
      </c>
      <c r="G43" s="2" t="s">
        <v>20</v>
      </c>
      <c r="H43" s="7" t="s">
        <v>36</v>
      </c>
      <c r="I43" s="2">
        <v>3.89</v>
      </c>
      <c r="J43" s="2">
        <v>3.2</v>
      </c>
      <c r="K43" s="2">
        <v>1.92</v>
      </c>
      <c r="L43" s="2">
        <v>1.88</v>
      </c>
      <c r="M43" s="2" t="s">
        <v>34</v>
      </c>
      <c r="N43" s="2">
        <v>1.96</v>
      </c>
      <c r="O43" s="2" t="s">
        <v>32</v>
      </c>
      <c r="P43" s="8" t="str">
        <f t="shared" si="0"/>
        <v>负</v>
      </c>
      <c r="Q43" s="8" t="str">
        <f t="shared" si="1"/>
        <v>负</v>
      </c>
      <c r="R43" s="8">
        <f t="shared" si="2"/>
        <v>16</v>
      </c>
      <c r="S43" s="35">
        <f t="shared" si="3"/>
        <v>20</v>
      </c>
      <c r="AC43" s="2" t="s">
        <v>28</v>
      </c>
      <c r="AD43" s="17">
        <v>42673</v>
      </c>
      <c r="AE43" s="2" t="s">
        <v>11</v>
      </c>
      <c r="AF43" s="7" t="s">
        <v>29</v>
      </c>
      <c r="AG43" s="2" t="s">
        <v>5</v>
      </c>
      <c r="AH43" s="7" t="s">
        <v>30</v>
      </c>
      <c r="AI43" s="2">
        <v>3.21</v>
      </c>
      <c r="AJ43" s="2">
        <v>3.05</v>
      </c>
      <c r="AK43" s="2">
        <v>2.21</v>
      </c>
      <c r="AL43" s="2">
        <v>1.88</v>
      </c>
      <c r="AM43" s="2" t="s">
        <v>31</v>
      </c>
      <c r="AN43" s="2">
        <v>1.96</v>
      </c>
      <c r="AO43" s="2" t="s">
        <v>35</v>
      </c>
      <c r="AP43" s="31" t="str">
        <f t="shared" si="4"/>
        <v>平</v>
      </c>
      <c r="AQ43" s="8" t="str">
        <f t="shared" si="5"/>
        <v>负</v>
      </c>
      <c r="AR43" s="8">
        <f t="shared" si="7"/>
        <v>8</v>
      </c>
      <c r="AS43" s="2">
        <f t="shared" si="6"/>
        <v>10</v>
      </c>
    </row>
    <row r="44" spans="3:45">
      <c r="C44" s="2" t="s">
        <v>28</v>
      </c>
      <c r="D44" s="17">
        <v>42673</v>
      </c>
      <c r="E44" s="2" t="s">
        <v>18</v>
      </c>
      <c r="F44" s="7" t="s">
        <v>43</v>
      </c>
      <c r="G44" s="2" t="s">
        <v>52</v>
      </c>
      <c r="H44" s="7" t="s">
        <v>39</v>
      </c>
      <c r="I44" s="2">
        <v>4.24</v>
      </c>
      <c r="J44" s="2">
        <v>3.25</v>
      </c>
      <c r="K44" s="2">
        <v>1.83</v>
      </c>
      <c r="L44" s="2">
        <v>1.98</v>
      </c>
      <c r="M44" s="2" t="s">
        <v>34</v>
      </c>
      <c r="N44" s="2">
        <v>1.86</v>
      </c>
      <c r="O44" s="2" t="s">
        <v>35</v>
      </c>
      <c r="P44" s="8" t="str">
        <f t="shared" si="0"/>
        <v>胜</v>
      </c>
      <c r="Q44" s="8" t="str">
        <f t="shared" si="1"/>
        <v>胜</v>
      </c>
      <c r="R44" s="8">
        <f t="shared" si="2"/>
        <v>0</v>
      </c>
      <c r="S44" s="35">
        <f t="shared" si="3"/>
        <v>0</v>
      </c>
      <c r="AC44" s="2" t="s">
        <v>28</v>
      </c>
      <c r="AD44" s="17">
        <v>42659</v>
      </c>
      <c r="AE44" s="2" t="s">
        <v>13</v>
      </c>
      <c r="AF44" s="7" t="s">
        <v>47</v>
      </c>
      <c r="AG44" s="2" t="s">
        <v>5</v>
      </c>
      <c r="AH44" s="7" t="s">
        <v>36</v>
      </c>
      <c r="AI44" s="2">
        <v>3.02</v>
      </c>
      <c r="AJ44" s="2">
        <v>3.05</v>
      </c>
      <c r="AK44" s="2">
        <v>2.3199999999999998</v>
      </c>
      <c r="AL44" s="2">
        <v>1.88</v>
      </c>
      <c r="AM44" s="2" t="s">
        <v>31</v>
      </c>
      <c r="AN44" s="2">
        <v>1.96</v>
      </c>
      <c r="AO44" s="2" t="s">
        <v>35</v>
      </c>
      <c r="AP44" s="31" t="str">
        <f t="shared" si="4"/>
        <v>负</v>
      </c>
      <c r="AQ44" s="8" t="str">
        <f t="shared" si="5"/>
        <v>负</v>
      </c>
      <c r="AR44" s="8">
        <f t="shared" si="7"/>
        <v>4</v>
      </c>
      <c r="AS44" s="2">
        <f t="shared" si="6"/>
        <v>14</v>
      </c>
    </row>
    <row r="45" spans="3:45">
      <c r="C45" s="2" t="s">
        <v>28</v>
      </c>
      <c r="D45" s="17">
        <v>42651</v>
      </c>
      <c r="E45" s="2" t="s">
        <v>18</v>
      </c>
      <c r="F45" s="7" t="s">
        <v>56</v>
      </c>
      <c r="G45" s="2" t="s">
        <v>46</v>
      </c>
      <c r="H45" s="7" t="s">
        <v>39</v>
      </c>
      <c r="I45" s="2">
        <v>2.79</v>
      </c>
      <c r="J45" s="2">
        <v>2.98</v>
      </c>
      <c r="K45" s="2">
        <v>2.52</v>
      </c>
      <c r="L45" s="2">
        <v>1.92</v>
      </c>
      <c r="M45" s="2" t="s">
        <v>38</v>
      </c>
      <c r="N45" s="2">
        <v>1.92</v>
      </c>
      <c r="O45" s="2" t="s">
        <v>48</v>
      </c>
      <c r="P45" s="8" t="str">
        <f t="shared" si="0"/>
        <v>胜</v>
      </c>
      <c r="Q45" s="8" t="str">
        <f t="shared" si="1"/>
        <v>平</v>
      </c>
      <c r="R45" s="8">
        <f t="shared" si="2"/>
        <v>0</v>
      </c>
      <c r="S45" s="35">
        <f t="shared" si="3"/>
        <v>0</v>
      </c>
      <c r="AC45" s="2" t="s">
        <v>28</v>
      </c>
      <c r="AD45" s="17">
        <v>42645</v>
      </c>
      <c r="AE45" s="2" t="s">
        <v>22</v>
      </c>
      <c r="AF45" s="7" t="s">
        <v>88</v>
      </c>
      <c r="AG45" s="2" t="s">
        <v>5</v>
      </c>
      <c r="AH45" s="7" t="s">
        <v>87</v>
      </c>
      <c r="AI45" s="2">
        <v>5.38</v>
      </c>
      <c r="AJ45" s="2">
        <v>3.48</v>
      </c>
      <c r="AK45" s="2">
        <v>1.62</v>
      </c>
      <c r="AL45" s="2">
        <v>2.08</v>
      </c>
      <c r="AM45" s="2" t="s">
        <v>89</v>
      </c>
      <c r="AN45" s="2">
        <v>1.76</v>
      </c>
      <c r="AO45" s="2" t="s">
        <v>35</v>
      </c>
      <c r="AP45" s="31" t="str">
        <f t="shared" si="4"/>
        <v>负</v>
      </c>
      <c r="AQ45" s="8" t="str">
        <f t="shared" si="5"/>
        <v>负</v>
      </c>
      <c r="AR45" s="8">
        <f t="shared" si="7"/>
        <v>21</v>
      </c>
      <c r="AS45" s="2">
        <f t="shared" si="6"/>
        <v>21</v>
      </c>
    </row>
    <row r="46" spans="3:45">
      <c r="C46" s="2" t="s">
        <v>28</v>
      </c>
      <c r="D46" s="17">
        <v>42638</v>
      </c>
      <c r="E46" s="2" t="s">
        <v>18</v>
      </c>
      <c r="F46" s="7" t="s">
        <v>30</v>
      </c>
      <c r="G46" s="2" t="s">
        <v>11</v>
      </c>
      <c r="H46" s="7" t="s">
        <v>30</v>
      </c>
      <c r="I46" s="2">
        <v>2.68</v>
      </c>
      <c r="J46" s="2">
        <v>3.11</v>
      </c>
      <c r="K46" s="2">
        <v>2.4700000000000002</v>
      </c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13</v>
      </c>
      <c r="S46" s="35">
        <f t="shared" si="3"/>
        <v>10</v>
      </c>
      <c r="AC46" s="2" t="s">
        <v>28</v>
      </c>
      <c r="AD46" s="17">
        <v>42631</v>
      </c>
      <c r="AE46" s="2" t="s">
        <v>46</v>
      </c>
      <c r="AF46" s="7" t="s">
        <v>56</v>
      </c>
      <c r="AG46" s="2" t="s">
        <v>5</v>
      </c>
      <c r="AH46" s="7" t="s">
        <v>39</v>
      </c>
      <c r="AI46" s="2">
        <v>4.03</v>
      </c>
      <c r="AJ46" s="2">
        <v>3.3</v>
      </c>
      <c r="AK46" s="2">
        <v>1.86</v>
      </c>
      <c r="AL46" s="2">
        <v>1.86</v>
      </c>
      <c r="AM46" s="2" t="s">
        <v>34</v>
      </c>
      <c r="AN46" s="2">
        <v>1.98</v>
      </c>
      <c r="AO46" s="2" t="s">
        <v>32</v>
      </c>
      <c r="AP46" s="31" t="str">
        <f t="shared" si="4"/>
        <v>胜</v>
      </c>
      <c r="AQ46" s="8" t="str">
        <f t="shared" si="5"/>
        <v>平</v>
      </c>
      <c r="AR46" s="8">
        <f t="shared" si="7"/>
        <v>0</v>
      </c>
      <c r="AS46" s="2">
        <f t="shared" si="6"/>
        <v>0</v>
      </c>
    </row>
    <row r="47" spans="3:45">
      <c r="C47" s="2" t="s">
        <v>28</v>
      </c>
      <c r="D47" s="17">
        <v>42631</v>
      </c>
      <c r="E47" s="2" t="s">
        <v>18</v>
      </c>
      <c r="F47" s="7" t="s">
        <v>30</v>
      </c>
      <c r="G47" s="2" t="s">
        <v>6</v>
      </c>
      <c r="H47" s="7" t="s">
        <v>30</v>
      </c>
      <c r="I47" s="2">
        <v>3.58</v>
      </c>
      <c r="J47" s="2">
        <v>3.2</v>
      </c>
      <c r="K47" s="2">
        <v>2</v>
      </c>
      <c r="L47" s="2">
        <v>1.78</v>
      </c>
      <c r="M47" s="2" t="s">
        <v>34</v>
      </c>
      <c r="N47" s="2">
        <v>2.06</v>
      </c>
      <c r="O47" s="2" t="s">
        <v>35</v>
      </c>
      <c r="P47" s="8" t="str">
        <f t="shared" si="0"/>
        <v>平</v>
      </c>
      <c r="Q47" s="8" t="str">
        <f t="shared" si="1"/>
        <v>平</v>
      </c>
      <c r="R47" s="8">
        <f t="shared" si="2"/>
        <v>10</v>
      </c>
      <c r="S47" s="35">
        <f t="shared" si="3"/>
        <v>9</v>
      </c>
      <c r="AC47" s="2" t="s">
        <v>28</v>
      </c>
      <c r="AD47" s="17">
        <v>42603</v>
      </c>
      <c r="AE47" s="2" t="s">
        <v>1</v>
      </c>
      <c r="AF47" s="7" t="s">
        <v>30</v>
      </c>
      <c r="AG47" s="2" t="s">
        <v>5</v>
      </c>
      <c r="AH47" s="7" t="s">
        <v>30</v>
      </c>
      <c r="AI47" s="2">
        <v>2.99</v>
      </c>
      <c r="AJ47" s="2">
        <v>3.25</v>
      </c>
      <c r="AK47" s="2">
        <v>2.2400000000000002</v>
      </c>
      <c r="AL47" s="2">
        <v>1.78</v>
      </c>
      <c r="AM47" s="2" t="s">
        <v>31</v>
      </c>
      <c r="AN47" s="2">
        <v>2.06</v>
      </c>
      <c r="AO47" s="2" t="s">
        <v>32</v>
      </c>
      <c r="AP47" s="31" t="str">
        <f t="shared" si="4"/>
        <v>平</v>
      </c>
      <c r="AQ47" s="8" t="str">
        <f t="shared" si="5"/>
        <v>平</v>
      </c>
      <c r="AR47" s="8">
        <f t="shared" si="7"/>
        <v>5</v>
      </c>
      <c r="AS47" s="2">
        <f t="shared" si="6"/>
        <v>2</v>
      </c>
    </row>
    <row r="48" spans="3:45">
      <c r="C48" s="2" t="s">
        <v>28</v>
      </c>
      <c r="D48" s="17">
        <v>42620</v>
      </c>
      <c r="E48" s="2" t="s">
        <v>18</v>
      </c>
      <c r="F48" s="7" t="s">
        <v>29</v>
      </c>
      <c r="G48" s="2" t="s">
        <v>7</v>
      </c>
      <c r="H48" s="7" t="s">
        <v>30</v>
      </c>
      <c r="I48" s="2">
        <v>2.87</v>
      </c>
      <c r="J48" s="2">
        <v>3.1</v>
      </c>
      <c r="K48" s="2">
        <v>2.38</v>
      </c>
      <c r="L48" s="2">
        <v>2.06</v>
      </c>
      <c r="M48" s="2" t="s">
        <v>38</v>
      </c>
      <c r="N48" s="2">
        <v>1.78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8</v>
      </c>
      <c r="S48" s="35">
        <f t="shared" si="3"/>
        <v>7</v>
      </c>
      <c r="AC48" s="2" t="s">
        <v>28</v>
      </c>
      <c r="AD48" s="17">
        <v>42596</v>
      </c>
      <c r="AE48" s="2" t="s">
        <v>53</v>
      </c>
      <c r="AF48" s="7" t="s">
        <v>29</v>
      </c>
      <c r="AG48" s="2" t="s">
        <v>5</v>
      </c>
      <c r="AH48" s="7" t="s">
        <v>29</v>
      </c>
      <c r="AI48" s="2">
        <v>2.29</v>
      </c>
      <c r="AJ48" s="2">
        <v>3.09</v>
      </c>
      <c r="AK48" s="2">
        <v>3.01</v>
      </c>
      <c r="AL48" s="2">
        <v>1.94</v>
      </c>
      <c r="AM48" s="2" t="s">
        <v>41</v>
      </c>
      <c r="AN48" s="2">
        <v>1.9</v>
      </c>
      <c r="AO48" s="2" t="s">
        <v>35</v>
      </c>
      <c r="AP48" s="31" t="str">
        <f t="shared" si="4"/>
        <v>负</v>
      </c>
      <c r="AQ48" s="8" t="str">
        <f t="shared" si="5"/>
        <v>负</v>
      </c>
      <c r="AR48" s="8">
        <f t="shared" si="7"/>
        <v>0</v>
      </c>
      <c r="AS48" s="2">
        <f t="shared" si="6"/>
        <v>0</v>
      </c>
    </row>
    <row r="49" spans="3:45">
      <c r="C49" s="2" t="s">
        <v>28</v>
      </c>
      <c r="D49" s="17">
        <v>42613</v>
      </c>
      <c r="E49" s="2" t="s">
        <v>18</v>
      </c>
      <c r="F49" s="7" t="s">
        <v>57</v>
      </c>
      <c r="G49" s="2" t="s">
        <v>21</v>
      </c>
      <c r="H49" s="7" t="s">
        <v>39</v>
      </c>
      <c r="I49" s="2">
        <v>3.05</v>
      </c>
      <c r="J49" s="2">
        <v>2.99</v>
      </c>
      <c r="K49" s="2">
        <v>2.34</v>
      </c>
      <c r="L49" s="2">
        <v>1.8</v>
      </c>
      <c r="M49" s="2" t="s">
        <v>31</v>
      </c>
      <c r="N49" s="2">
        <v>2.04</v>
      </c>
      <c r="O49" s="2" t="s">
        <v>32</v>
      </c>
      <c r="P49" s="8" t="str">
        <f t="shared" si="0"/>
        <v>胜</v>
      </c>
      <c r="Q49" s="8" t="str">
        <f t="shared" si="1"/>
        <v>负</v>
      </c>
      <c r="R49" s="8">
        <f t="shared" si="2"/>
        <v>19</v>
      </c>
      <c r="S49" s="35">
        <f t="shared" si="3"/>
        <v>22</v>
      </c>
      <c r="AC49" s="2" t="s">
        <v>28</v>
      </c>
      <c r="AD49" s="17">
        <v>42582</v>
      </c>
      <c r="AE49" s="2" t="s">
        <v>16</v>
      </c>
      <c r="AF49" s="7" t="s">
        <v>59</v>
      </c>
      <c r="AG49" s="2" t="s">
        <v>5</v>
      </c>
      <c r="AH49" s="7" t="s">
        <v>29</v>
      </c>
      <c r="AI49" s="2">
        <v>3.94</v>
      </c>
      <c r="AJ49" s="2">
        <v>3.13</v>
      </c>
      <c r="AK49" s="2">
        <v>1.94</v>
      </c>
      <c r="AL49" s="2">
        <v>1.94</v>
      </c>
      <c r="AM49" s="2" t="s">
        <v>34</v>
      </c>
      <c r="AN49" s="2">
        <v>1.9</v>
      </c>
      <c r="AO49" s="2" t="s">
        <v>32</v>
      </c>
      <c r="AP49" s="31" t="str">
        <f t="shared" si="4"/>
        <v>负</v>
      </c>
      <c r="AQ49" s="8" t="str">
        <f t="shared" si="5"/>
        <v>平</v>
      </c>
      <c r="AR49" s="8">
        <f t="shared" si="7"/>
        <v>17</v>
      </c>
      <c r="AS49" s="2">
        <f t="shared" si="6"/>
        <v>17</v>
      </c>
    </row>
    <row r="50" spans="3:45">
      <c r="C50" s="2" t="s">
        <v>28</v>
      </c>
      <c r="D50" s="17">
        <v>42603</v>
      </c>
      <c r="E50" s="2" t="s">
        <v>18</v>
      </c>
      <c r="F50" s="7" t="s">
        <v>185</v>
      </c>
      <c r="G50" s="2" t="s">
        <v>50</v>
      </c>
      <c r="H50" s="7" t="s">
        <v>118</v>
      </c>
      <c r="I50" s="2">
        <v>2.19</v>
      </c>
      <c r="J50" s="2">
        <v>3.09</v>
      </c>
      <c r="K50" s="2">
        <v>3.22</v>
      </c>
      <c r="L50" s="2">
        <v>1.94</v>
      </c>
      <c r="M50" s="2" t="s">
        <v>41</v>
      </c>
      <c r="N50" s="2">
        <v>1.9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0</v>
      </c>
      <c r="S50" s="35">
        <f t="shared" si="3"/>
        <v>0</v>
      </c>
      <c r="AC50" s="2" t="s">
        <v>28</v>
      </c>
      <c r="AD50" s="17">
        <v>42571</v>
      </c>
      <c r="AE50" s="2" t="s">
        <v>52</v>
      </c>
      <c r="AF50" s="7" t="s">
        <v>39</v>
      </c>
      <c r="AG50" s="2" t="s">
        <v>5</v>
      </c>
      <c r="AH50" s="7" t="s">
        <v>39</v>
      </c>
      <c r="AI50" s="2">
        <v>2.4</v>
      </c>
      <c r="AJ50" s="2">
        <v>3.02</v>
      </c>
      <c r="AK50" s="2">
        <v>2.92</v>
      </c>
      <c r="AL50" s="2">
        <v>1.74</v>
      </c>
      <c r="AM50" s="2" t="s">
        <v>38</v>
      </c>
      <c r="AN50" s="2">
        <v>2.1</v>
      </c>
      <c r="AO50" s="2" t="s">
        <v>32</v>
      </c>
      <c r="AP50" s="31" t="str">
        <f t="shared" si="4"/>
        <v>胜</v>
      </c>
      <c r="AQ50" s="8" t="str">
        <f t="shared" si="5"/>
        <v>胜</v>
      </c>
      <c r="AR50" s="8">
        <f t="shared" si="7"/>
        <v>0</v>
      </c>
      <c r="AS50" s="2">
        <f t="shared" si="6"/>
        <v>0</v>
      </c>
    </row>
    <row r="51" spans="3:45">
      <c r="C51" s="2" t="s">
        <v>28</v>
      </c>
      <c r="D51" s="17">
        <v>42596</v>
      </c>
      <c r="E51" s="2" t="s">
        <v>18</v>
      </c>
      <c r="F51" s="7" t="s">
        <v>54</v>
      </c>
      <c r="G51" s="2" t="s">
        <v>13</v>
      </c>
      <c r="H51" s="7" t="s">
        <v>39</v>
      </c>
      <c r="I51" s="2">
        <v>3.26</v>
      </c>
      <c r="J51" s="2">
        <v>3.17</v>
      </c>
      <c r="K51" s="2">
        <v>2.13</v>
      </c>
      <c r="L51" s="2">
        <v>1.96</v>
      </c>
      <c r="M51" s="2" t="s">
        <v>31</v>
      </c>
      <c r="N51" s="2">
        <v>1.88</v>
      </c>
      <c r="O51" s="2" t="s">
        <v>35</v>
      </c>
      <c r="P51" s="8" t="str">
        <f t="shared" si="0"/>
        <v>胜</v>
      </c>
      <c r="Q51" s="8" t="str">
        <f t="shared" si="1"/>
        <v>胜</v>
      </c>
      <c r="R51" s="8">
        <f t="shared" si="2"/>
        <v>22</v>
      </c>
      <c r="S51" s="35">
        <f t="shared" si="3"/>
        <v>14</v>
      </c>
      <c r="AC51" s="2" t="s">
        <v>28</v>
      </c>
      <c r="AD51" s="17">
        <v>42567</v>
      </c>
      <c r="AE51" s="2" t="s">
        <v>50</v>
      </c>
      <c r="AF51" s="7" t="s">
        <v>57</v>
      </c>
      <c r="AG51" s="2" t="s">
        <v>5</v>
      </c>
      <c r="AH51" s="7" t="s">
        <v>57</v>
      </c>
      <c r="AI51" s="2">
        <v>4.75</v>
      </c>
      <c r="AJ51" s="2">
        <v>3.6</v>
      </c>
      <c r="AK51" s="2">
        <v>1.66</v>
      </c>
      <c r="AL51" s="2">
        <v>1.94</v>
      </c>
      <c r="AM51" s="2" t="s">
        <v>89</v>
      </c>
      <c r="AN51" s="2">
        <v>1.9</v>
      </c>
      <c r="AO51" s="2" t="s">
        <v>35</v>
      </c>
      <c r="AP51" s="31" t="str">
        <f t="shared" si="4"/>
        <v>负</v>
      </c>
      <c r="AQ51" s="8" t="str">
        <f t="shared" si="5"/>
        <v>负</v>
      </c>
      <c r="AR51" s="8">
        <f t="shared" si="7"/>
        <v>0</v>
      </c>
      <c r="AS51" s="2">
        <f t="shared" si="6"/>
        <v>0</v>
      </c>
    </row>
    <row r="52" spans="3:45">
      <c r="C52" s="2" t="s">
        <v>28</v>
      </c>
      <c r="D52" s="17">
        <v>42589</v>
      </c>
      <c r="E52" s="2" t="s">
        <v>18</v>
      </c>
      <c r="F52" s="7" t="s">
        <v>57</v>
      </c>
      <c r="G52" s="2" t="s">
        <v>49</v>
      </c>
      <c r="H52" s="7" t="s">
        <v>30</v>
      </c>
      <c r="I52" s="2">
        <v>3.14</v>
      </c>
      <c r="J52" s="2">
        <v>3.01</v>
      </c>
      <c r="K52" s="2">
        <v>2.27</v>
      </c>
      <c r="L52" s="2">
        <v>1.88</v>
      </c>
      <c r="M52" s="2" t="s">
        <v>31</v>
      </c>
      <c r="N52" s="2">
        <v>1.96</v>
      </c>
      <c r="O52" s="2" t="s">
        <v>32</v>
      </c>
      <c r="P52" s="8" t="str">
        <f t="shared" si="0"/>
        <v>平</v>
      </c>
      <c r="Q52" s="8" t="str">
        <f t="shared" si="1"/>
        <v>负</v>
      </c>
      <c r="R52" s="8">
        <f t="shared" si="2"/>
        <v>0</v>
      </c>
      <c r="S52" s="35">
        <f t="shared" si="3"/>
        <v>0</v>
      </c>
      <c r="AC52" s="2" t="s">
        <v>28</v>
      </c>
      <c r="AD52" s="17">
        <v>42554</v>
      </c>
      <c r="AE52" s="2" t="s">
        <v>17</v>
      </c>
      <c r="AF52" s="7" t="s">
        <v>87</v>
      </c>
      <c r="AG52" s="2" t="s">
        <v>5</v>
      </c>
      <c r="AH52" s="7" t="s">
        <v>43</v>
      </c>
      <c r="AI52" s="2">
        <v>3.47</v>
      </c>
      <c r="AJ52" s="2">
        <v>3.06</v>
      </c>
      <c r="AK52" s="2">
        <v>2.11</v>
      </c>
      <c r="AL52" s="2" t="s">
        <v>37</v>
      </c>
      <c r="AM52" s="2" t="s">
        <v>37</v>
      </c>
      <c r="AN52" s="2" t="s">
        <v>37</v>
      </c>
      <c r="AO52" s="2" t="s">
        <v>37</v>
      </c>
      <c r="AP52" s="31" t="str">
        <f t="shared" si="4"/>
        <v>胜</v>
      </c>
      <c r="AQ52" s="8" t="str">
        <f t="shared" si="5"/>
        <v>负</v>
      </c>
      <c r="AR52" s="8">
        <f t="shared" si="7"/>
        <v>14</v>
      </c>
      <c r="AS52" s="2">
        <f t="shared" si="6"/>
        <v>15</v>
      </c>
    </row>
    <row r="53" spans="3:45">
      <c r="C53" s="2" t="s">
        <v>28</v>
      </c>
      <c r="D53" s="17">
        <v>42571</v>
      </c>
      <c r="E53" s="2" t="s">
        <v>18</v>
      </c>
      <c r="F53" s="7" t="s">
        <v>39</v>
      </c>
      <c r="G53" s="2" t="s">
        <v>16</v>
      </c>
      <c r="H53" s="7" t="s">
        <v>30</v>
      </c>
      <c r="I53" s="2">
        <v>2.85</v>
      </c>
      <c r="J53" s="2">
        <v>2.99</v>
      </c>
      <c r="K53" s="2">
        <v>2.4700000000000002</v>
      </c>
      <c r="L53" s="2">
        <v>1.76</v>
      </c>
      <c r="M53" s="2" t="s">
        <v>31</v>
      </c>
      <c r="N53" s="2">
        <v>2.08</v>
      </c>
      <c r="O53" s="2" t="s">
        <v>35</v>
      </c>
      <c r="P53" s="8" t="str">
        <f t="shared" si="0"/>
        <v>平</v>
      </c>
      <c r="Q53" s="8" t="str">
        <f t="shared" si="1"/>
        <v>胜</v>
      </c>
      <c r="R53" s="8">
        <f t="shared" si="2"/>
        <v>14</v>
      </c>
      <c r="S53" s="35">
        <f t="shared" si="3"/>
        <v>17</v>
      </c>
      <c r="AC53" s="2" t="s">
        <v>28</v>
      </c>
      <c r="AD53" s="17">
        <v>42547</v>
      </c>
      <c r="AE53" s="2" t="s">
        <v>20</v>
      </c>
      <c r="AF53" s="7" t="s">
        <v>57</v>
      </c>
      <c r="AG53" s="2" t="s">
        <v>5</v>
      </c>
      <c r="AH53" s="7" t="s">
        <v>30</v>
      </c>
      <c r="AI53" s="2">
        <v>2.91</v>
      </c>
      <c r="AJ53" s="2">
        <v>3.04</v>
      </c>
      <c r="AK53" s="2">
        <v>2.39</v>
      </c>
      <c r="AL53" s="2">
        <v>1.82</v>
      </c>
      <c r="AM53" s="2" t="s">
        <v>31</v>
      </c>
      <c r="AN53" s="2">
        <v>2.02</v>
      </c>
      <c r="AO53" s="2" t="s">
        <v>35</v>
      </c>
      <c r="AP53" s="31" t="str">
        <f t="shared" si="4"/>
        <v>平</v>
      </c>
      <c r="AQ53" s="8" t="str">
        <f t="shared" si="5"/>
        <v>负</v>
      </c>
      <c r="AR53" s="8">
        <f t="shared" si="7"/>
        <v>22</v>
      </c>
      <c r="AS53" s="2">
        <f t="shared" si="6"/>
        <v>20</v>
      </c>
    </row>
    <row r="54" spans="3:45">
      <c r="C54" s="2" t="s">
        <v>28</v>
      </c>
      <c r="D54" s="17">
        <v>42554</v>
      </c>
      <c r="E54" s="2" t="s">
        <v>18</v>
      </c>
      <c r="F54" s="7" t="s">
        <v>154</v>
      </c>
      <c r="G54" s="2" t="s">
        <v>53</v>
      </c>
      <c r="H54" s="7" t="s">
        <v>61</v>
      </c>
      <c r="I54" s="2">
        <v>4.05</v>
      </c>
      <c r="J54" s="2">
        <v>3.24</v>
      </c>
      <c r="K54" s="2">
        <v>1.87</v>
      </c>
      <c r="L54" s="2" t="s">
        <v>37</v>
      </c>
      <c r="M54" s="2" t="s">
        <v>37</v>
      </c>
      <c r="N54" s="2" t="s">
        <v>37</v>
      </c>
      <c r="O54" s="2" t="s">
        <v>37</v>
      </c>
      <c r="P54" s="8" t="str">
        <f t="shared" si="0"/>
        <v>负</v>
      </c>
      <c r="Q54" s="8" t="str">
        <f t="shared" si="1"/>
        <v>负</v>
      </c>
      <c r="R54" s="8">
        <f t="shared" si="2"/>
        <v>0</v>
      </c>
      <c r="S54" s="35">
        <f t="shared" si="3"/>
        <v>0</v>
      </c>
      <c r="AC54" s="2" t="s">
        <v>28</v>
      </c>
      <c r="AD54" s="17">
        <v>42533</v>
      </c>
      <c r="AE54" s="2" t="s">
        <v>6</v>
      </c>
      <c r="AF54" s="7" t="s">
        <v>58</v>
      </c>
      <c r="AG54" s="2" t="s">
        <v>5</v>
      </c>
      <c r="AH54" s="7" t="s">
        <v>39</v>
      </c>
      <c r="AI54" s="2">
        <v>3.06</v>
      </c>
      <c r="AJ54" s="2">
        <v>3.02</v>
      </c>
      <c r="AK54" s="2">
        <v>2.31</v>
      </c>
      <c r="AL54" s="2">
        <v>1.8</v>
      </c>
      <c r="AM54" s="2" t="s">
        <v>31</v>
      </c>
      <c r="AN54" s="2">
        <v>2.04</v>
      </c>
      <c r="AO54" s="2" t="s">
        <v>32</v>
      </c>
      <c r="AP54" s="31" t="str">
        <f t="shared" si="4"/>
        <v>胜</v>
      </c>
      <c r="AQ54" s="8" t="str">
        <f t="shared" si="5"/>
        <v>胜</v>
      </c>
      <c r="AR54" s="8">
        <f t="shared" si="7"/>
        <v>10</v>
      </c>
      <c r="AS54" s="2">
        <f t="shared" si="6"/>
        <v>9</v>
      </c>
    </row>
    <row r="55" spans="3:45">
      <c r="C55" s="2" t="s">
        <v>28</v>
      </c>
      <c r="D55" s="17">
        <v>42540</v>
      </c>
      <c r="E55" s="2" t="s">
        <v>18</v>
      </c>
      <c r="F55" s="7" t="s">
        <v>43</v>
      </c>
      <c r="G55" s="2" t="s">
        <v>22</v>
      </c>
      <c r="H55" s="7" t="s">
        <v>43</v>
      </c>
      <c r="I55" s="2">
        <v>2.21</v>
      </c>
      <c r="J55" s="2">
        <v>3.05</v>
      </c>
      <c r="K55" s="2">
        <v>3.22</v>
      </c>
      <c r="L55" s="2">
        <v>1.98</v>
      </c>
      <c r="M55" s="2" t="s">
        <v>41</v>
      </c>
      <c r="N55" s="2">
        <v>1.86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18</v>
      </c>
      <c r="S55" s="35">
        <f t="shared" si="3"/>
        <v>21</v>
      </c>
      <c r="AC55" s="2" t="s">
        <v>28</v>
      </c>
      <c r="AD55" s="17">
        <v>42519</v>
      </c>
      <c r="AE55" s="2" t="s">
        <v>15</v>
      </c>
      <c r="AF55" s="7" t="s">
        <v>36</v>
      </c>
      <c r="AG55" s="2" t="s">
        <v>5</v>
      </c>
      <c r="AH55" s="7" t="s">
        <v>29</v>
      </c>
      <c r="AI55" s="2">
        <v>4.9800000000000004</v>
      </c>
      <c r="AJ55" s="2">
        <v>3.37</v>
      </c>
      <c r="AK55" s="2">
        <v>1.68</v>
      </c>
      <c r="AL55" s="2">
        <v>1.86</v>
      </c>
      <c r="AM55" s="2" t="s">
        <v>89</v>
      </c>
      <c r="AN55" s="2">
        <v>1.98</v>
      </c>
      <c r="AO55" s="2" t="s">
        <v>35</v>
      </c>
      <c r="AP55" s="31" t="str">
        <f t="shared" si="4"/>
        <v>负</v>
      </c>
      <c r="AQ55" s="8" t="str">
        <f t="shared" si="5"/>
        <v>负</v>
      </c>
      <c r="AR55" s="8">
        <f t="shared" si="7"/>
        <v>18</v>
      </c>
      <c r="AS55" s="2">
        <f t="shared" si="6"/>
        <v>16</v>
      </c>
    </row>
    <row r="56" spans="3:45">
      <c r="C56" s="2"/>
      <c r="D56" s="17"/>
      <c r="E56" s="2"/>
      <c r="F56" s="7"/>
      <c r="G56" s="2"/>
      <c r="H56" s="7"/>
      <c r="I56" s="2"/>
      <c r="J56" s="2"/>
      <c r="K56" s="2"/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S56" s="35">
        <f t="shared" si="3"/>
        <v>0</v>
      </c>
      <c r="AC56" s="2" t="s">
        <v>28</v>
      </c>
      <c r="AD56" s="17">
        <v>42497</v>
      </c>
      <c r="AE56" s="2" t="s">
        <v>12</v>
      </c>
      <c r="AF56" s="7" t="s">
        <v>118</v>
      </c>
      <c r="AG56" s="2" t="s">
        <v>5</v>
      </c>
      <c r="AH56" s="7" t="s">
        <v>36</v>
      </c>
      <c r="AI56" s="2">
        <v>3.91</v>
      </c>
      <c r="AJ56" s="2">
        <v>3.13</v>
      </c>
      <c r="AK56" s="2">
        <v>1.94</v>
      </c>
      <c r="AL56" s="2">
        <v>1.94</v>
      </c>
      <c r="AM56" s="2" t="s">
        <v>34</v>
      </c>
      <c r="AN56" s="2">
        <v>1.9</v>
      </c>
      <c r="AO56" s="2" t="s">
        <v>35</v>
      </c>
      <c r="AP56" s="31" t="str">
        <f t="shared" si="4"/>
        <v>负</v>
      </c>
      <c r="AQ56" s="8" t="str">
        <f t="shared" si="5"/>
        <v>负</v>
      </c>
      <c r="AR56" s="8">
        <f t="shared" si="7"/>
        <v>6</v>
      </c>
      <c r="AS56" s="2">
        <f t="shared" si="6"/>
        <v>6</v>
      </c>
    </row>
    <row r="57" spans="3:45">
      <c r="C57" s="2"/>
      <c r="D57" s="17"/>
      <c r="E57" s="2"/>
      <c r="F57" s="7"/>
      <c r="G57" s="2"/>
      <c r="H57" s="7"/>
      <c r="I57" s="2"/>
      <c r="J57" s="2"/>
      <c r="K57" s="2"/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S57" s="35">
        <f t="shared" si="3"/>
        <v>0</v>
      </c>
      <c r="AC57" s="2" t="s">
        <v>28</v>
      </c>
      <c r="AD57" s="17">
        <v>42512</v>
      </c>
      <c r="AE57" s="2" t="s">
        <v>6</v>
      </c>
      <c r="AF57" s="7" t="s">
        <v>58</v>
      </c>
      <c r="AG57" s="2" t="s">
        <v>21</v>
      </c>
      <c r="AH57" s="7" t="s">
        <v>29</v>
      </c>
      <c r="AI57" s="2">
        <v>2.13</v>
      </c>
      <c r="AJ57" s="2">
        <v>3.01</v>
      </c>
      <c r="AK57" s="2">
        <v>3.43</v>
      </c>
      <c r="AL57" s="2">
        <v>1.84</v>
      </c>
      <c r="AM57" s="2" t="s">
        <v>41</v>
      </c>
      <c r="AN57" s="2">
        <v>2</v>
      </c>
      <c r="AO57" s="2" t="s">
        <v>32</v>
      </c>
      <c r="AP57" s="31" t="str">
        <f t="shared" si="4"/>
        <v>负</v>
      </c>
      <c r="AQ57" s="8" t="str">
        <f t="shared" si="5"/>
        <v>胜</v>
      </c>
      <c r="AR57" s="8">
        <f t="shared" si="7"/>
        <v>10</v>
      </c>
      <c r="AS57" s="2">
        <f t="shared" si="6"/>
        <v>9</v>
      </c>
    </row>
    <row r="58" spans="3:45">
      <c r="AC58" s="2" t="s">
        <v>28</v>
      </c>
      <c r="AD58" s="17">
        <v>42508</v>
      </c>
      <c r="AE58" s="2" t="s">
        <v>15</v>
      </c>
      <c r="AF58" s="32">
        <v>43132</v>
      </c>
      <c r="AG58" s="2" t="s">
        <v>21</v>
      </c>
      <c r="AH58" s="32" t="s">
        <v>39</v>
      </c>
      <c r="AI58" s="2">
        <v>2.89</v>
      </c>
      <c r="AJ58" s="2">
        <v>2.77</v>
      </c>
      <c r="AK58" s="2">
        <v>2.63</v>
      </c>
      <c r="AL58" s="2" t="s">
        <v>37</v>
      </c>
      <c r="AM58" s="2" t="s">
        <v>37</v>
      </c>
      <c r="AN58" s="2" t="s">
        <v>37</v>
      </c>
      <c r="AO58" s="2" t="s">
        <v>37</v>
      </c>
      <c r="AP58" s="31" t="str">
        <f t="shared" si="4"/>
        <v>胜</v>
      </c>
      <c r="AQ58" s="8" t="str">
        <f t="shared" si="5"/>
        <v>胜</v>
      </c>
      <c r="AR58" s="8">
        <f t="shared" si="7"/>
        <v>18</v>
      </c>
      <c r="AS58" s="2">
        <f t="shared" si="6"/>
        <v>16</v>
      </c>
    </row>
    <row r="59" spans="3:4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35" priority="9" operator="equal">
      <formula>$C$8</formula>
    </cfRule>
  </conditionalFormatting>
  <conditionalFormatting sqref="V11">
    <cfRule type="cellIs" dxfId="34" priority="8" operator="equal">
      <formula>$AC$8</formula>
    </cfRule>
  </conditionalFormatting>
  <conditionalFormatting sqref="V12:V32">
    <cfRule type="cellIs" dxfId="33" priority="7" operator="equal">
      <formula>$AC$8</formula>
    </cfRule>
  </conditionalFormatting>
  <conditionalFormatting sqref="X11:X32">
    <cfRule type="cellIs" dxfId="32" priority="6" operator="equal">
      <formula>$C$8</formula>
    </cfRule>
  </conditionalFormatting>
  <conditionalFormatting sqref="X11:X32">
    <cfRule type="cellIs" dxfId="31" priority="5" operator="equal">
      <formula>$AC$8</formula>
    </cfRule>
  </conditionalFormatting>
  <conditionalFormatting sqref="Z11:Z32">
    <cfRule type="cellIs" dxfId="30" priority="4" operator="equal">
      <formula>$C$8</formula>
    </cfRule>
  </conditionalFormatting>
  <conditionalFormatting sqref="Z11:Z32">
    <cfRule type="cellIs" dxfId="29" priority="3" operator="equal">
      <formula>$AC$8</formula>
    </cfRule>
  </conditionalFormatting>
  <conditionalFormatting sqref="R11:R57">
    <cfRule type="top10" dxfId="28" priority="2" bottom="1" rank="20"/>
  </conditionalFormatting>
  <conditionalFormatting sqref="AR11:AR59">
    <cfRule type="top10" dxfId="27" priority="1" bottom="1" rank="20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C3:AS84"/>
  <sheetViews>
    <sheetView workbookViewId="0">
      <selection activeCell="Y8" sqref="Y8"/>
    </sheetView>
  </sheetViews>
  <sheetFormatPr baseColWidth="10" defaultColWidth="8.83203125" defaultRowHeight="12" x14ac:dyDescent="0"/>
  <cols>
    <col min="1" max="2" width="2.33203125" style="1" customWidth="1"/>
    <col min="3" max="3" width="5.664062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640625" style="1" customWidth="1"/>
    <col min="12" max="15" width="0.33203125" style="1" customWidth="1"/>
    <col min="16" max="17" width="3" style="5" bestFit="1" customWidth="1"/>
    <col min="18" max="18" width="4.5" style="5" bestFit="1" customWidth="1"/>
    <col min="19" max="19" width="2.6640625" style="11" customWidth="1"/>
    <col min="20" max="20" width="2.6640625" style="12" customWidth="1"/>
    <col min="21" max="21" width="3" style="1" bestFit="1" customWidth="1"/>
    <col min="22" max="22" width="8.83203125" style="1"/>
    <col min="23" max="23" width="3" style="1" bestFit="1" customWidth="1"/>
    <col min="24" max="24" width="8.83203125" style="1"/>
    <col min="25" max="25" width="3" style="1" bestFit="1" customWidth="1"/>
    <col min="26" max="26" width="8.83203125" style="1"/>
    <col min="27" max="28" width="4.1640625" style="1" customWidth="1"/>
    <col min="29" max="29" width="10.1640625" style="1" customWidth="1"/>
    <col min="30" max="30" width="7.5" style="15" bestFit="1" customWidth="1"/>
    <col min="31" max="31" width="8.83203125" style="1"/>
    <col min="32" max="32" width="3.3320312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1640625" style="1" customWidth="1"/>
    <col min="44" max="44" width="4.1640625" style="1" customWidth="1"/>
    <col min="45" max="45" width="3" style="1" bestFit="1" customWidth="1"/>
    <col min="46" max="16384" width="8.83203125" style="1"/>
  </cols>
  <sheetData>
    <row r="3" spans="3:45">
      <c r="C3" s="1" t="s">
        <v>111</v>
      </c>
    </row>
    <row r="4" spans="3:45">
      <c r="D4" s="15" t="s">
        <v>205</v>
      </c>
      <c r="AC4" s="1" t="s">
        <v>206</v>
      </c>
    </row>
    <row r="7" spans="3:45">
      <c r="V7" s="1" t="s">
        <v>143</v>
      </c>
      <c r="W7" s="34" t="s">
        <v>156</v>
      </c>
      <c r="X7" s="1" t="s">
        <v>146</v>
      </c>
      <c r="Y7" s="1" t="s">
        <v>221</v>
      </c>
    </row>
    <row r="8" spans="3:45">
      <c r="C8" s="3" t="s">
        <v>203</v>
      </c>
      <c r="D8" s="14"/>
      <c r="V8" s="1" t="s">
        <v>143</v>
      </c>
      <c r="W8" s="1" t="s">
        <v>144</v>
      </c>
      <c r="X8" s="1" t="s">
        <v>146</v>
      </c>
      <c r="AC8" s="30" t="s">
        <v>13</v>
      </c>
      <c r="AD8" s="14"/>
      <c r="AF8" s="4"/>
      <c r="AH8" s="4"/>
      <c r="AP8" s="5"/>
      <c r="AQ8" s="5"/>
      <c r="AR8" s="5"/>
    </row>
    <row r="9" spans="3:45">
      <c r="AF9" s="4"/>
      <c r="AH9" s="4"/>
      <c r="AP9" s="5"/>
      <c r="AQ9" s="5"/>
      <c r="AR9" s="5"/>
    </row>
    <row r="10" spans="3:45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6" t="s">
        <v>201</v>
      </c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  <c r="AS10" s="6" t="s">
        <v>201</v>
      </c>
    </row>
    <row r="11" spans="3:45">
      <c r="C11" s="2" t="s">
        <v>28</v>
      </c>
      <c r="D11" s="17">
        <v>43261</v>
      </c>
      <c r="E11" s="2" t="s">
        <v>19</v>
      </c>
      <c r="F11" s="7" t="s">
        <v>57</v>
      </c>
      <c r="G11" s="2" t="s">
        <v>17</v>
      </c>
      <c r="H11" s="7" t="s">
        <v>56</v>
      </c>
      <c r="I11" s="2">
        <v>2.33</v>
      </c>
      <c r="J11" s="2">
        <v>2.88</v>
      </c>
      <c r="K11" s="2">
        <v>3.19</v>
      </c>
      <c r="L11" s="2">
        <v>2.02</v>
      </c>
      <c r="M11" s="2" t="s">
        <v>41</v>
      </c>
      <c r="N11" s="2">
        <v>1.78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17</v>
      </c>
      <c r="S11" s="35">
        <f>SUMIF(V$11:V$32,G11,U$11:U$32)</f>
        <v>15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43274</v>
      </c>
      <c r="AE11" s="2" t="s">
        <v>5</v>
      </c>
      <c r="AF11" s="7" t="s">
        <v>85</v>
      </c>
      <c r="AG11" s="2" t="s">
        <v>204</v>
      </c>
      <c r="AH11" s="7" t="s">
        <v>57</v>
      </c>
      <c r="AI11" s="2">
        <v>1.94</v>
      </c>
      <c r="AJ11" s="2">
        <v>3.47</v>
      </c>
      <c r="AK11" s="2">
        <v>3.52</v>
      </c>
      <c r="AL11" s="2">
        <v>1.98</v>
      </c>
      <c r="AM11" s="2" t="s">
        <v>40</v>
      </c>
      <c r="AN11" s="2">
        <v>1.82</v>
      </c>
      <c r="AO11" s="2" t="s">
        <v>32</v>
      </c>
      <c r="AP11" s="31" t="str">
        <f>IF(LEFT(AH11,1)&gt;RIGHT(AH11,1),"胜",IF(LEFT(AH11,1)=RIGHT(AH11,1),"平","负"))</f>
        <v>负</v>
      </c>
      <c r="AQ11" s="8" t="str">
        <f>IF(LEFT(AF11,1)&gt;RIGHT(AF11,1),"胜",IF(LEFT(AF11,1)=RIGHT(AF11,1),"平","负"))</f>
        <v>胜</v>
      </c>
      <c r="AR11" s="8">
        <f>SUMIF(X$11:X$32,AE11,W$11:W$32)</f>
        <v>1</v>
      </c>
      <c r="AS11" s="2">
        <f>SUMIF(V$11:V$32,AE11,U$11:U$32)</f>
        <v>5</v>
      </c>
    </row>
    <row r="12" spans="3:45">
      <c r="C12" s="2" t="s">
        <v>28</v>
      </c>
      <c r="D12" s="17">
        <v>43247</v>
      </c>
      <c r="E12" s="2" t="s">
        <v>19</v>
      </c>
      <c r="F12" s="7" t="s">
        <v>29</v>
      </c>
      <c r="G12" s="2" t="s">
        <v>9</v>
      </c>
      <c r="H12" s="7" t="s">
        <v>37</v>
      </c>
      <c r="I12" s="2">
        <v>2.96</v>
      </c>
      <c r="J12" s="2">
        <v>3</v>
      </c>
      <c r="K12" s="2">
        <v>2.39</v>
      </c>
      <c r="L12" s="2">
        <v>2.1</v>
      </c>
      <c r="M12" s="2" t="s">
        <v>38</v>
      </c>
      <c r="N12" s="2">
        <v>1.7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7</v>
      </c>
      <c r="S12" s="35">
        <f t="shared" ref="S12:S57" si="3">SUMIF(V$11:V$32,G12,U$11:U$32)</f>
        <v>8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43261</v>
      </c>
      <c r="AE12" s="2" t="s">
        <v>11</v>
      </c>
      <c r="AF12" s="7" t="s">
        <v>58</v>
      </c>
      <c r="AG12" s="2" t="s">
        <v>13</v>
      </c>
      <c r="AH12" s="7" t="s">
        <v>39</v>
      </c>
      <c r="AI12" s="2">
        <v>2.31</v>
      </c>
      <c r="AJ12" s="2">
        <v>3.21</v>
      </c>
      <c r="AK12" s="2">
        <v>2.92</v>
      </c>
      <c r="AL12" s="2">
        <v>1.64</v>
      </c>
      <c r="AM12" s="2" t="s">
        <v>38</v>
      </c>
      <c r="AN12" s="2">
        <v>2.16</v>
      </c>
      <c r="AO12" s="2" t="s">
        <v>32</v>
      </c>
      <c r="AP12" s="31" t="str">
        <f t="shared" ref="AP12:AP59" si="4">IF(LEFT(AH12,1)&gt;RIGHT(AH12,1),"胜",IF(LEFT(AH12,1)=RIGHT(AH12,1),"平","负"))</f>
        <v>胜</v>
      </c>
      <c r="AQ12" s="8" t="str">
        <f t="shared" ref="AQ12:AQ59" si="5">IF(LEFT(AF12,1)&gt;RIGHT(AF12,1),"胜",IF(LEFT(AF12,1)=RIGHT(AF12,1),"平","负"))</f>
        <v>胜</v>
      </c>
      <c r="AR12" s="8">
        <f>SUMIF(X$11:X$32,AE12,W$11:W$32)</f>
        <v>8</v>
      </c>
      <c r="AS12" s="2">
        <f t="shared" ref="AS12:AS59" si="6">SUMIF(V$11:V$32,AE12,U$11:U$32)</f>
        <v>10</v>
      </c>
    </row>
    <row r="13" spans="3:45">
      <c r="C13" s="2" t="s">
        <v>28</v>
      </c>
      <c r="D13" s="17">
        <v>43240</v>
      </c>
      <c r="E13" s="2" t="s">
        <v>19</v>
      </c>
      <c r="F13" s="7" t="s">
        <v>30</v>
      </c>
      <c r="G13" s="2" t="s">
        <v>3</v>
      </c>
      <c r="H13" s="7" t="s">
        <v>30</v>
      </c>
      <c r="I13" s="2">
        <v>2.79</v>
      </c>
      <c r="J13" s="2">
        <v>3.1</v>
      </c>
      <c r="K13" s="2">
        <v>2.4500000000000002</v>
      </c>
      <c r="L13" s="2">
        <v>1.68</v>
      </c>
      <c r="M13" s="2" t="s">
        <v>31</v>
      </c>
      <c r="N13" s="2">
        <v>2.12</v>
      </c>
      <c r="O13" s="2" t="s">
        <v>35</v>
      </c>
      <c r="P13" s="8" t="str">
        <f t="shared" si="0"/>
        <v>平</v>
      </c>
      <c r="Q13" s="8" t="str">
        <f t="shared" si="1"/>
        <v>平</v>
      </c>
      <c r="R13" s="8">
        <f t="shared" si="2"/>
        <v>3</v>
      </c>
      <c r="S13" s="35">
        <f t="shared" si="3"/>
        <v>3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43240</v>
      </c>
      <c r="AE13" s="2" t="s">
        <v>7</v>
      </c>
      <c r="AF13" s="7" t="s">
        <v>63</v>
      </c>
      <c r="AG13" s="2" t="s">
        <v>13</v>
      </c>
      <c r="AH13" s="7" t="s">
        <v>39</v>
      </c>
      <c r="AI13" s="2">
        <v>2.17</v>
      </c>
      <c r="AJ13" s="2">
        <v>3.37</v>
      </c>
      <c r="AK13" s="2">
        <v>3.03</v>
      </c>
      <c r="AL13" s="2">
        <v>1.86</v>
      </c>
      <c r="AM13" s="2" t="s">
        <v>41</v>
      </c>
      <c r="AN13" s="2">
        <v>1.94</v>
      </c>
      <c r="AO13" s="2" t="s">
        <v>35</v>
      </c>
      <c r="AP13" s="31" t="str">
        <f t="shared" si="4"/>
        <v>胜</v>
      </c>
      <c r="AQ13" s="8" t="str">
        <f t="shared" si="5"/>
        <v>平</v>
      </c>
      <c r="AR13" s="8">
        <f t="shared" ref="AR13:AR59" si="7">SUMIF(X$11:X$32,AE13,W$11:W$32)</f>
        <v>9</v>
      </c>
      <c r="AS13" s="2">
        <f t="shared" si="6"/>
        <v>7</v>
      </c>
    </row>
    <row r="14" spans="3:45">
      <c r="C14" s="2" t="s">
        <v>28</v>
      </c>
      <c r="D14" s="17">
        <v>43223</v>
      </c>
      <c r="E14" s="2" t="s">
        <v>19</v>
      </c>
      <c r="F14" s="7" t="s">
        <v>60</v>
      </c>
      <c r="G14" s="2" t="s">
        <v>20</v>
      </c>
      <c r="H14" s="7" t="s">
        <v>39</v>
      </c>
      <c r="I14" s="2">
        <v>2.48</v>
      </c>
      <c r="J14" s="2">
        <v>2.93</v>
      </c>
      <c r="K14" s="2">
        <v>2.89</v>
      </c>
      <c r="L14" s="2">
        <v>1.78</v>
      </c>
      <c r="M14" s="2" t="s">
        <v>38</v>
      </c>
      <c r="N14" s="2">
        <v>2.02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16</v>
      </c>
      <c r="S14" s="35">
        <f t="shared" si="3"/>
        <v>20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43226</v>
      </c>
      <c r="AE14" s="2" t="s">
        <v>9</v>
      </c>
      <c r="AF14" s="7" t="s">
        <v>29</v>
      </c>
      <c r="AG14" s="2" t="s">
        <v>13</v>
      </c>
      <c r="AH14" s="7" t="s">
        <v>30</v>
      </c>
      <c r="AI14" s="2">
        <v>2.17</v>
      </c>
      <c r="AJ14" s="2">
        <v>3.32</v>
      </c>
      <c r="AK14" s="2">
        <v>3.05</v>
      </c>
      <c r="AL14" s="2">
        <v>1.92</v>
      </c>
      <c r="AM14" s="2" t="s">
        <v>41</v>
      </c>
      <c r="AN14" s="2">
        <v>1.88</v>
      </c>
      <c r="AO14" s="2" t="s">
        <v>35</v>
      </c>
      <c r="AP14" s="31" t="str">
        <f t="shared" si="4"/>
        <v>平</v>
      </c>
      <c r="AQ14" s="8" t="str">
        <f t="shared" si="5"/>
        <v>负</v>
      </c>
      <c r="AR14" s="8">
        <f t="shared" si="7"/>
        <v>11</v>
      </c>
      <c r="AS14" s="2">
        <f t="shared" si="6"/>
        <v>8</v>
      </c>
    </row>
    <row r="15" spans="3:45">
      <c r="C15" s="2" t="s">
        <v>28</v>
      </c>
      <c r="D15" s="17">
        <v>43205</v>
      </c>
      <c r="E15" s="2" t="s">
        <v>19</v>
      </c>
      <c r="F15" s="7" t="s">
        <v>58</v>
      </c>
      <c r="G15" s="2" t="s">
        <v>14</v>
      </c>
      <c r="H15" s="7" t="s">
        <v>30</v>
      </c>
      <c r="I15" s="2">
        <v>3.04</v>
      </c>
      <c r="J15" s="2">
        <v>2.97</v>
      </c>
      <c r="K15" s="2">
        <v>2.36</v>
      </c>
      <c r="L15" s="2">
        <v>1.78</v>
      </c>
      <c r="M15" s="2" t="s">
        <v>31</v>
      </c>
      <c r="N15" s="2">
        <v>2.02</v>
      </c>
      <c r="O15" s="2" t="s">
        <v>35</v>
      </c>
      <c r="P15" s="8" t="str">
        <f t="shared" si="0"/>
        <v>平</v>
      </c>
      <c r="Q15" s="8" t="str">
        <f t="shared" si="1"/>
        <v>胜</v>
      </c>
      <c r="R15" s="8">
        <f t="shared" si="2"/>
        <v>1</v>
      </c>
      <c r="S15" s="35">
        <f t="shared" si="3"/>
        <v>13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10</v>
      </c>
      <c r="AF15" s="7" t="s">
        <v>56</v>
      </c>
      <c r="AG15" s="2" t="s">
        <v>13</v>
      </c>
      <c r="AH15" s="7" t="s">
        <v>39</v>
      </c>
      <c r="AI15" s="2">
        <v>2.2799999999999998</v>
      </c>
      <c r="AJ15" s="2">
        <v>3.16</v>
      </c>
      <c r="AK15" s="2">
        <v>2.99</v>
      </c>
      <c r="AL15" s="2">
        <v>2.06</v>
      </c>
      <c r="AM15" s="2" t="s">
        <v>41</v>
      </c>
      <c r="AN15" s="2">
        <v>1.74</v>
      </c>
      <c r="AO15" s="2" t="s">
        <v>35</v>
      </c>
      <c r="AP15" s="31" t="str">
        <f t="shared" si="4"/>
        <v>胜</v>
      </c>
      <c r="AQ15" s="8" t="str">
        <f t="shared" si="5"/>
        <v>平</v>
      </c>
      <c r="AR15" s="8">
        <f t="shared" si="7"/>
        <v>16</v>
      </c>
      <c r="AS15" s="2">
        <f t="shared" si="6"/>
        <v>12</v>
      </c>
    </row>
    <row r="16" spans="3:45">
      <c r="C16" s="2" t="s">
        <v>28</v>
      </c>
      <c r="D16" s="17">
        <v>43198</v>
      </c>
      <c r="E16" s="2" t="s">
        <v>19</v>
      </c>
      <c r="F16" s="7" t="s">
        <v>56</v>
      </c>
      <c r="G16" s="2" t="s">
        <v>16</v>
      </c>
      <c r="H16" s="7" t="s">
        <v>29</v>
      </c>
      <c r="I16" s="2">
        <v>3.32</v>
      </c>
      <c r="J16" s="2">
        <v>3.19</v>
      </c>
      <c r="K16" s="2">
        <v>2.1</v>
      </c>
      <c r="L16" s="2">
        <v>1.94</v>
      </c>
      <c r="M16" s="2" t="s">
        <v>31</v>
      </c>
      <c r="N16" s="2">
        <v>1.86</v>
      </c>
      <c r="O16" s="2" t="s">
        <v>35</v>
      </c>
      <c r="P16" s="8" t="str">
        <f t="shared" si="0"/>
        <v>负</v>
      </c>
      <c r="Q16" s="8" t="str">
        <f t="shared" si="1"/>
        <v>平</v>
      </c>
      <c r="R16" s="8">
        <f t="shared" si="2"/>
        <v>14</v>
      </c>
      <c r="S16" s="35">
        <f t="shared" si="3"/>
        <v>17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4</v>
      </c>
      <c r="AF16" s="7" t="s">
        <v>60</v>
      </c>
      <c r="AG16" s="2" t="s">
        <v>13</v>
      </c>
      <c r="AH16" s="7" t="s">
        <v>58</v>
      </c>
      <c r="AI16" s="2">
        <v>2.16</v>
      </c>
      <c r="AJ16" s="2">
        <v>3.27</v>
      </c>
      <c r="AK16" s="2">
        <v>3.1</v>
      </c>
      <c r="AL16" s="2">
        <v>1.9</v>
      </c>
      <c r="AM16" s="2" t="s">
        <v>41</v>
      </c>
      <c r="AN16" s="2">
        <v>1.9</v>
      </c>
      <c r="AO16" s="2" t="s">
        <v>32</v>
      </c>
      <c r="AP16" s="31" t="str">
        <f t="shared" si="4"/>
        <v>胜</v>
      </c>
      <c r="AQ16" s="8" t="str">
        <f t="shared" si="5"/>
        <v>胜</v>
      </c>
      <c r="AR16" s="8">
        <f t="shared" si="7"/>
        <v>3</v>
      </c>
      <c r="AS16" s="2">
        <f t="shared" si="6"/>
        <v>4</v>
      </c>
    </row>
    <row r="17" spans="3:45">
      <c r="C17" s="2" t="s">
        <v>28</v>
      </c>
      <c r="D17" s="17">
        <v>43184</v>
      </c>
      <c r="E17" s="2" t="s">
        <v>19</v>
      </c>
      <c r="F17" s="7" t="s">
        <v>39</v>
      </c>
      <c r="G17" s="2" t="s">
        <v>18</v>
      </c>
      <c r="H17" s="7" t="s">
        <v>39</v>
      </c>
      <c r="I17" s="2">
        <v>2.35</v>
      </c>
      <c r="J17" s="2">
        <v>3.04</v>
      </c>
      <c r="K17" s="2">
        <v>2.98</v>
      </c>
      <c r="L17" s="2">
        <v>1.96</v>
      </c>
      <c r="M17" s="2" t="s">
        <v>41</v>
      </c>
      <c r="N17" s="2">
        <v>1.84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20</v>
      </c>
      <c r="S17" s="35">
        <f t="shared" si="3"/>
        <v>18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43198</v>
      </c>
      <c r="AE17" s="2" t="s">
        <v>15</v>
      </c>
      <c r="AF17" s="7" t="s">
        <v>60</v>
      </c>
      <c r="AG17" s="2" t="s">
        <v>13</v>
      </c>
      <c r="AH17" s="7" t="s">
        <v>30</v>
      </c>
      <c r="AI17" s="2">
        <v>3.06</v>
      </c>
      <c r="AJ17" s="2">
        <v>3.27</v>
      </c>
      <c r="AK17" s="2">
        <v>2.19</v>
      </c>
      <c r="AL17" s="2">
        <v>1.68</v>
      </c>
      <c r="AM17" s="2" t="s">
        <v>34</v>
      </c>
      <c r="AN17" s="2">
        <v>2.12</v>
      </c>
      <c r="AO17" s="2" t="s">
        <v>32</v>
      </c>
      <c r="AP17" s="31" t="str">
        <f t="shared" si="4"/>
        <v>平</v>
      </c>
      <c r="AQ17" s="8" t="str">
        <f t="shared" si="5"/>
        <v>胜</v>
      </c>
      <c r="AR17" s="8">
        <f t="shared" si="7"/>
        <v>18</v>
      </c>
      <c r="AS17" s="2">
        <f t="shared" si="6"/>
        <v>16</v>
      </c>
    </row>
    <row r="18" spans="3:45">
      <c r="C18" s="2" t="s">
        <v>28</v>
      </c>
      <c r="D18" s="17">
        <v>43176</v>
      </c>
      <c r="E18" s="2" t="s">
        <v>19</v>
      </c>
      <c r="F18" s="7" t="s">
        <v>39</v>
      </c>
      <c r="G18" s="2" t="s">
        <v>22</v>
      </c>
      <c r="H18" s="7" t="s">
        <v>39</v>
      </c>
      <c r="I18" s="2">
        <v>2.2200000000000002</v>
      </c>
      <c r="J18" s="2">
        <v>2.97</v>
      </c>
      <c r="K18" s="2">
        <v>3.29</v>
      </c>
      <c r="L18" s="2">
        <v>1.92</v>
      </c>
      <c r="M18" s="2" t="s">
        <v>41</v>
      </c>
      <c r="N18" s="2">
        <v>1.88</v>
      </c>
      <c r="O18" s="2" t="s">
        <v>35</v>
      </c>
      <c r="P18" s="8" t="str">
        <f t="shared" si="0"/>
        <v>胜</v>
      </c>
      <c r="Q18" s="8" t="str">
        <f t="shared" si="1"/>
        <v>胜</v>
      </c>
      <c r="R18" s="8">
        <f t="shared" si="2"/>
        <v>18</v>
      </c>
      <c r="S18" s="35">
        <f t="shared" si="3"/>
        <v>21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43191</v>
      </c>
      <c r="AE18" s="2" t="s">
        <v>2</v>
      </c>
      <c r="AF18" s="7" t="s">
        <v>51</v>
      </c>
      <c r="AG18" s="2" t="s">
        <v>13</v>
      </c>
      <c r="AH18" s="7" t="s">
        <v>39</v>
      </c>
      <c r="AI18" s="2">
        <v>2.5499999999999998</v>
      </c>
      <c r="AJ18" s="2">
        <v>3.23</v>
      </c>
      <c r="AK18" s="2">
        <v>2.56</v>
      </c>
      <c r="AL18" s="2">
        <v>1.65</v>
      </c>
      <c r="AM18" s="2" t="s">
        <v>31</v>
      </c>
      <c r="AN18" s="2">
        <v>2.15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2</v>
      </c>
      <c r="AS18" s="2">
        <f t="shared" si="6"/>
        <v>1</v>
      </c>
    </row>
    <row r="19" spans="3:45">
      <c r="C19" s="2" t="s">
        <v>28</v>
      </c>
      <c r="D19" s="17">
        <v>43170</v>
      </c>
      <c r="E19" s="2" t="s">
        <v>19</v>
      </c>
      <c r="F19" s="7" t="s">
        <v>90</v>
      </c>
      <c r="G19" s="2" t="s">
        <v>1</v>
      </c>
      <c r="H19" s="7" t="s">
        <v>47</v>
      </c>
      <c r="I19" s="2">
        <v>2.61</v>
      </c>
      <c r="J19" s="2">
        <v>3.08</v>
      </c>
      <c r="K19" s="2">
        <v>2.62</v>
      </c>
      <c r="L19" s="2">
        <v>1.92</v>
      </c>
      <c r="M19" s="2" t="s">
        <v>38</v>
      </c>
      <c r="N19" s="2">
        <v>1.88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2</v>
      </c>
      <c r="S19" s="35">
        <f t="shared" si="3"/>
        <v>2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43176</v>
      </c>
      <c r="AE19" s="2" t="s">
        <v>16</v>
      </c>
      <c r="AF19" s="7" t="s">
        <v>117</v>
      </c>
      <c r="AG19" s="2" t="s">
        <v>13</v>
      </c>
      <c r="AH19" s="7" t="s">
        <v>58</v>
      </c>
      <c r="AI19" s="2">
        <v>2.38</v>
      </c>
      <c r="AJ19" s="2">
        <v>3.27</v>
      </c>
      <c r="AK19" s="2">
        <v>2.73</v>
      </c>
      <c r="AL19" s="2">
        <v>1.76</v>
      </c>
      <c r="AM19" s="2" t="s">
        <v>38</v>
      </c>
      <c r="AN19" s="2">
        <v>2.04</v>
      </c>
      <c r="AO19" s="2" t="s">
        <v>32</v>
      </c>
      <c r="AP19" s="31" t="str">
        <f t="shared" si="4"/>
        <v>胜</v>
      </c>
      <c r="AQ19" s="8" t="str">
        <f t="shared" si="5"/>
        <v>胜</v>
      </c>
      <c r="AR19" s="8">
        <f t="shared" si="7"/>
        <v>17</v>
      </c>
      <c r="AS19" s="2">
        <f t="shared" si="6"/>
        <v>17</v>
      </c>
    </row>
    <row r="20" spans="3:45">
      <c r="C20" s="2" t="s">
        <v>28</v>
      </c>
      <c r="D20" s="17">
        <v>43156</v>
      </c>
      <c r="E20" s="2" t="s">
        <v>19</v>
      </c>
      <c r="F20" s="7" t="s">
        <v>88</v>
      </c>
      <c r="G20" s="2" t="s">
        <v>2</v>
      </c>
      <c r="H20" s="7" t="s">
        <v>47</v>
      </c>
      <c r="I20" s="2">
        <v>2.88</v>
      </c>
      <c r="J20" s="2">
        <v>2.96</v>
      </c>
      <c r="K20" s="2">
        <v>2.46</v>
      </c>
      <c r="L20" s="2">
        <v>2.04</v>
      </c>
      <c r="M20" s="2" t="s">
        <v>38</v>
      </c>
      <c r="N20" s="2">
        <v>1.76</v>
      </c>
      <c r="O20" s="2" t="s">
        <v>32</v>
      </c>
      <c r="P20" s="8" t="str">
        <f t="shared" si="0"/>
        <v>负</v>
      </c>
      <c r="Q20" s="8" t="str">
        <f t="shared" si="1"/>
        <v>负</v>
      </c>
      <c r="R20" s="8">
        <f t="shared" si="2"/>
        <v>4</v>
      </c>
      <c r="S20" s="35">
        <f t="shared" si="3"/>
        <v>1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43156</v>
      </c>
      <c r="AE20" s="2" t="s">
        <v>12</v>
      </c>
      <c r="AF20" s="7" t="s">
        <v>58</v>
      </c>
      <c r="AG20" s="2" t="s">
        <v>13</v>
      </c>
      <c r="AH20" s="7" t="s">
        <v>30</v>
      </c>
      <c r="AI20" s="2">
        <v>2.88</v>
      </c>
      <c r="AJ20" s="2">
        <v>3.17</v>
      </c>
      <c r="AK20" s="2">
        <v>2.35</v>
      </c>
      <c r="AL20" s="2">
        <v>2.1</v>
      </c>
      <c r="AM20" s="2" t="s">
        <v>38</v>
      </c>
      <c r="AN20" s="2">
        <v>1.7</v>
      </c>
      <c r="AO20" s="2" t="s">
        <v>32</v>
      </c>
      <c r="AP20" s="31" t="str">
        <f t="shared" si="4"/>
        <v>平</v>
      </c>
      <c r="AQ20" s="8" t="str">
        <f t="shared" si="5"/>
        <v>胜</v>
      </c>
      <c r="AR20" s="8">
        <f t="shared" si="7"/>
        <v>6</v>
      </c>
      <c r="AS20" s="2">
        <f t="shared" si="6"/>
        <v>6</v>
      </c>
    </row>
    <row r="21" spans="3:45">
      <c r="C21" s="2" t="s">
        <v>28</v>
      </c>
      <c r="D21" s="17">
        <v>42701</v>
      </c>
      <c r="E21" s="2" t="s">
        <v>19</v>
      </c>
      <c r="F21" s="7" t="s">
        <v>29</v>
      </c>
      <c r="G21" s="2" t="s">
        <v>15</v>
      </c>
      <c r="H21" s="7" t="s">
        <v>30</v>
      </c>
      <c r="I21" s="2">
        <v>2.54</v>
      </c>
      <c r="J21" s="2">
        <v>2.91</v>
      </c>
      <c r="K21" s="2">
        <v>2.8</v>
      </c>
      <c r="L21" s="2" t="s">
        <v>37</v>
      </c>
      <c r="M21" s="2" t="s">
        <v>37</v>
      </c>
      <c r="N21" s="2" t="s">
        <v>37</v>
      </c>
      <c r="O21" s="2" t="s">
        <v>37</v>
      </c>
      <c r="P21" s="8" t="str">
        <f t="shared" si="0"/>
        <v>平</v>
      </c>
      <c r="Q21" s="8" t="str">
        <f t="shared" si="1"/>
        <v>负</v>
      </c>
      <c r="R21" s="8">
        <f t="shared" si="2"/>
        <v>9</v>
      </c>
      <c r="S21" s="35">
        <f t="shared" si="3"/>
        <v>16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43065</v>
      </c>
      <c r="AE21" s="2" t="s">
        <v>45</v>
      </c>
      <c r="AF21" s="7" t="s">
        <v>85</v>
      </c>
      <c r="AG21" s="2" t="s">
        <v>13</v>
      </c>
      <c r="AH21" s="7" t="s">
        <v>29</v>
      </c>
      <c r="AI21" s="2">
        <v>2.4900000000000002</v>
      </c>
      <c r="AJ21" s="2">
        <v>3.43</v>
      </c>
      <c r="AK21" s="2">
        <v>2.5</v>
      </c>
      <c r="AL21" s="2">
        <v>2.16</v>
      </c>
      <c r="AM21" s="2" t="s">
        <v>41</v>
      </c>
      <c r="AN21" s="2">
        <v>1.64</v>
      </c>
      <c r="AO21" s="2" t="s">
        <v>32</v>
      </c>
      <c r="AP21" s="31" t="str">
        <f t="shared" si="4"/>
        <v>负</v>
      </c>
      <c r="AQ21" s="8" t="str">
        <f t="shared" si="5"/>
        <v>胜</v>
      </c>
      <c r="AR21" s="8">
        <f t="shared" si="7"/>
        <v>0</v>
      </c>
      <c r="AS21" s="2">
        <f t="shared" si="6"/>
        <v>0</v>
      </c>
    </row>
    <row r="22" spans="3:45">
      <c r="C22" s="2" t="s">
        <v>28</v>
      </c>
      <c r="D22" s="17">
        <v>42322</v>
      </c>
      <c r="E22" s="2" t="s">
        <v>19</v>
      </c>
      <c r="F22" s="7" t="s">
        <v>29</v>
      </c>
      <c r="G22" s="2" t="s">
        <v>20</v>
      </c>
      <c r="H22" s="7" t="s">
        <v>29</v>
      </c>
      <c r="I22" s="2">
        <v>2.91</v>
      </c>
      <c r="J22" s="2">
        <v>3.11</v>
      </c>
      <c r="K22" s="2">
        <v>2.34</v>
      </c>
      <c r="L22" s="2">
        <v>1.86</v>
      </c>
      <c r="M22" s="2" t="s">
        <v>31</v>
      </c>
      <c r="N22" s="2">
        <v>1.98</v>
      </c>
      <c r="O22" s="2" t="s">
        <v>32</v>
      </c>
      <c r="P22" s="8" t="str">
        <f t="shared" si="0"/>
        <v>负</v>
      </c>
      <c r="Q22" s="8" t="str">
        <f t="shared" si="1"/>
        <v>负</v>
      </c>
      <c r="R22" s="8">
        <f t="shared" si="2"/>
        <v>16</v>
      </c>
      <c r="S22" s="35">
        <f t="shared" si="3"/>
        <v>20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43050</v>
      </c>
      <c r="AE22" s="2" t="s">
        <v>45</v>
      </c>
      <c r="AF22" s="7" t="s">
        <v>47</v>
      </c>
      <c r="AG22" s="2" t="s">
        <v>13</v>
      </c>
      <c r="AH22" s="7" t="s">
        <v>30</v>
      </c>
      <c r="AI22" s="2">
        <v>1.88</v>
      </c>
      <c r="AJ22" s="2">
        <v>3.7</v>
      </c>
      <c r="AK22" s="2">
        <v>3.48</v>
      </c>
      <c r="AL22" s="2">
        <v>1.84</v>
      </c>
      <c r="AM22" s="2" t="s">
        <v>40</v>
      </c>
      <c r="AN22" s="2">
        <v>1.96</v>
      </c>
      <c r="AO22" s="2" t="s">
        <v>35</v>
      </c>
      <c r="AP22" s="31" t="str">
        <f t="shared" si="4"/>
        <v>平</v>
      </c>
      <c r="AQ22" s="8" t="str">
        <f t="shared" si="5"/>
        <v>负</v>
      </c>
      <c r="AR22" s="8">
        <f t="shared" si="7"/>
        <v>0</v>
      </c>
      <c r="AS22" s="2">
        <f t="shared" si="6"/>
        <v>0</v>
      </c>
    </row>
    <row r="23" spans="3:45">
      <c r="C23" s="2" t="s">
        <v>28</v>
      </c>
      <c r="D23" s="17">
        <v>42302</v>
      </c>
      <c r="E23" s="2" t="s">
        <v>19</v>
      </c>
      <c r="F23" s="7" t="s">
        <v>29</v>
      </c>
      <c r="G23" s="2" t="s">
        <v>12</v>
      </c>
      <c r="H23" s="7" t="s">
        <v>30</v>
      </c>
      <c r="I23" s="2">
        <v>2.79</v>
      </c>
      <c r="J23" s="2">
        <v>3.05</v>
      </c>
      <c r="K23" s="2">
        <v>2.4700000000000002</v>
      </c>
      <c r="L23" s="2">
        <v>1.76</v>
      </c>
      <c r="M23" s="2" t="s">
        <v>31</v>
      </c>
      <c r="N23" s="2">
        <v>2.08</v>
      </c>
      <c r="O23" s="2" t="s">
        <v>32</v>
      </c>
      <c r="P23" s="8" t="str">
        <f t="shared" si="0"/>
        <v>平</v>
      </c>
      <c r="Q23" s="8" t="str">
        <f t="shared" si="1"/>
        <v>负</v>
      </c>
      <c r="R23" s="8">
        <f t="shared" si="2"/>
        <v>11</v>
      </c>
      <c r="S23" s="35">
        <f t="shared" si="3"/>
        <v>6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43036</v>
      </c>
      <c r="AE23" s="2" t="s">
        <v>2</v>
      </c>
      <c r="AF23" s="7" t="s">
        <v>57</v>
      </c>
      <c r="AG23" s="2" t="s">
        <v>13</v>
      </c>
      <c r="AH23" s="7" t="s">
        <v>30</v>
      </c>
      <c r="AI23" s="2">
        <v>2.68</v>
      </c>
      <c r="AJ23" s="2">
        <v>3.32</v>
      </c>
      <c r="AK23" s="2">
        <v>2.39</v>
      </c>
      <c r="AL23" s="2">
        <v>1.88</v>
      </c>
      <c r="AM23" s="2" t="s">
        <v>38</v>
      </c>
      <c r="AN23" s="2">
        <v>1.92</v>
      </c>
      <c r="AO23" s="2" t="s">
        <v>35</v>
      </c>
      <c r="AP23" s="31" t="str">
        <f t="shared" si="4"/>
        <v>平</v>
      </c>
      <c r="AQ23" s="8" t="str">
        <f t="shared" si="5"/>
        <v>负</v>
      </c>
      <c r="AR23" s="8">
        <f t="shared" si="7"/>
        <v>2</v>
      </c>
      <c r="AS23" s="2">
        <f t="shared" si="6"/>
        <v>1</v>
      </c>
    </row>
    <row r="24" spans="3:45">
      <c r="C24" s="2" t="s">
        <v>28</v>
      </c>
      <c r="D24" s="17">
        <v>42287</v>
      </c>
      <c r="E24" s="2" t="s">
        <v>19</v>
      </c>
      <c r="F24" s="7" t="s">
        <v>56</v>
      </c>
      <c r="G24" s="2" t="s">
        <v>2</v>
      </c>
      <c r="H24" s="7" t="s">
        <v>56</v>
      </c>
      <c r="I24" s="2">
        <v>2.63</v>
      </c>
      <c r="J24" s="2">
        <v>3.05</v>
      </c>
      <c r="K24" s="2">
        <v>2.6</v>
      </c>
      <c r="L24" s="2" t="s">
        <v>37</v>
      </c>
      <c r="M24" s="2" t="s">
        <v>37</v>
      </c>
      <c r="N24" s="2" t="s">
        <v>37</v>
      </c>
      <c r="O24" s="2" t="s">
        <v>37</v>
      </c>
      <c r="P24" s="8" t="str">
        <f t="shared" si="0"/>
        <v>平</v>
      </c>
      <c r="Q24" s="8" t="str">
        <f t="shared" si="1"/>
        <v>平</v>
      </c>
      <c r="R24" s="8">
        <f t="shared" si="2"/>
        <v>4</v>
      </c>
      <c r="S24" s="35">
        <f t="shared" si="3"/>
        <v>1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43030</v>
      </c>
      <c r="AE24" s="2" t="s">
        <v>4</v>
      </c>
      <c r="AF24" s="7" t="s">
        <v>29</v>
      </c>
      <c r="AG24" s="2" t="s">
        <v>13</v>
      </c>
      <c r="AH24" s="7" t="s">
        <v>29</v>
      </c>
      <c r="AI24" s="2">
        <v>2.1</v>
      </c>
      <c r="AJ24" s="2">
        <v>3.36</v>
      </c>
      <c r="AK24" s="2">
        <v>3.12</v>
      </c>
      <c r="AL24" s="2">
        <v>2.12</v>
      </c>
      <c r="AM24" s="2" t="s">
        <v>40</v>
      </c>
      <c r="AN24" s="2">
        <v>1.68</v>
      </c>
      <c r="AO24" s="2" t="s">
        <v>35</v>
      </c>
      <c r="AP24" s="31" t="str">
        <f t="shared" si="4"/>
        <v>负</v>
      </c>
      <c r="AQ24" s="8" t="str">
        <f t="shared" si="5"/>
        <v>负</v>
      </c>
      <c r="AR24" s="8">
        <f t="shared" si="7"/>
        <v>3</v>
      </c>
      <c r="AS24" s="2">
        <f t="shared" si="6"/>
        <v>4</v>
      </c>
    </row>
    <row r="25" spans="3:45">
      <c r="C25" s="2" t="s">
        <v>28</v>
      </c>
      <c r="D25" s="17">
        <v>42274</v>
      </c>
      <c r="E25" s="2" t="s">
        <v>19</v>
      </c>
      <c r="F25" s="7" t="s">
        <v>29</v>
      </c>
      <c r="G25" s="2" t="s">
        <v>49</v>
      </c>
      <c r="H25" s="7" t="s">
        <v>30</v>
      </c>
      <c r="I25" s="2">
        <v>2.89</v>
      </c>
      <c r="J25" s="2">
        <v>3.07</v>
      </c>
      <c r="K25" s="2">
        <v>2.4</v>
      </c>
      <c r="L25" s="2">
        <v>1.78</v>
      </c>
      <c r="M25" s="2" t="s">
        <v>31</v>
      </c>
      <c r="N25" s="2">
        <v>2.06</v>
      </c>
      <c r="O25" s="2" t="s">
        <v>32</v>
      </c>
      <c r="P25" s="8" t="str">
        <f t="shared" si="0"/>
        <v>平</v>
      </c>
      <c r="Q25" s="8" t="str">
        <f t="shared" si="1"/>
        <v>负</v>
      </c>
      <c r="R25" s="8">
        <f t="shared" si="2"/>
        <v>0</v>
      </c>
      <c r="S25" s="35">
        <f t="shared" si="3"/>
        <v>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43008</v>
      </c>
      <c r="AE25" s="2" t="s">
        <v>20</v>
      </c>
      <c r="AF25" s="7" t="s">
        <v>43</v>
      </c>
      <c r="AG25" s="2" t="s">
        <v>13</v>
      </c>
      <c r="AH25" s="7" t="s">
        <v>30</v>
      </c>
      <c r="AI25" s="2">
        <v>2.64</v>
      </c>
      <c r="AJ25" s="2">
        <v>3.14</v>
      </c>
      <c r="AK25" s="2">
        <v>2.5299999999999998</v>
      </c>
      <c r="AL25" s="2">
        <v>1.94</v>
      </c>
      <c r="AM25" s="2" t="s">
        <v>38</v>
      </c>
      <c r="AN25" s="2">
        <v>1.9</v>
      </c>
      <c r="AO25" s="2" t="s">
        <v>32</v>
      </c>
      <c r="AP25" s="31" t="str">
        <f t="shared" si="4"/>
        <v>平</v>
      </c>
      <c r="AQ25" s="8" t="str">
        <f t="shared" si="5"/>
        <v>胜</v>
      </c>
      <c r="AR25" s="8">
        <f t="shared" si="7"/>
        <v>22</v>
      </c>
      <c r="AS25" s="2">
        <f t="shared" si="6"/>
        <v>20</v>
      </c>
    </row>
    <row r="26" spans="3:45">
      <c r="C26" s="2" t="s">
        <v>28</v>
      </c>
      <c r="D26" s="17">
        <v>42267</v>
      </c>
      <c r="E26" s="2" t="s">
        <v>19</v>
      </c>
      <c r="F26" s="7" t="s">
        <v>59</v>
      </c>
      <c r="G26" s="2" t="s">
        <v>17</v>
      </c>
      <c r="H26" s="7" t="s">
        <v>29</v>
      </c>
      <c r="I26" s="2">
        <v>2.85</v>
      </c>
      <c r="J26" s="2">
        <v>3.06</v>
      </c>
      <c r="K26" s="2">
        <v>2.4</v>
      </c>
      <c r="L26" s="2">
        <v>1.72</v>
      </c>
      <c r="M26" s="2" t="s">
        <v>31</v>
      </c>
      <c r="N26" s="2">
        <v>2.12</v>
      </c>
      <c r="O26" s="2" t="s">
        <v>35</v>
      </c>
      <c r="P26" s="8" t="str">
        <f t="shared" si="0"/>
        <v>负</v>
      </c>
      <c r="Q26" s="8" t="str">
        <f t="shared" si="1"/>
        <v>平</v>
      </c>
      <c r="R26" s="8">
        <f t="shared" si="2"/>
        <v>17</v>
      </c>
      <c r="S26" s="35">
        <f t="shared" si="3"/>
        <v>15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43002</v>
      </c>
      <c r="AE26" s="2" t="s">
        <v>49</v>
      </c>
      <c r="AF26" s="7" t="s">
        <v>58</v>
      </c>
      <c r="AG26" s="2" t="s">
        <v>13</v>
      </c>
      <c r="AH26" s="7" t="s">
        <v>39</v>
      </c>
      <c r="AI26" s="2">
        <v>2.83</v>
      </c>
      <c r="AJ26" s="2">
        <v>3.12</v>
      </c>
      <c r="AK26" s="2">
        <v>2.38</v>
      </c>
      <c r="AL26" s="2">
        <v>2.12</v>
      </c>
      <c r="AM26" s="2" t="s">
        <v>38</v>
      </c>
      <c r="AN26" s="2">
        <v>1.72</v>
      </c>
      <c r="AO26" s="2" t="s">
        <v>32</v>
      </c>
      <c r="AP26" s="31" t="str">
        <f t="shared" si="4"/>
        <v>胜</v>
      </c>
      <c r="AQ26" s="8" t="str">
        <f t="shared" si="5"/>
        <v>胜</v>
      </c>
      <c r="AR26" s="8">
        <f t="shared" si="7"/>
        <v>0</v>
      </c>
      <c r="AS26" s="2">
        <f t="shared" si="6"/>
        <v>0</v>
      </c>
    </row>
    <row r="27" spans="3:45">
      <c r="C27" s="2" t="s">
        <v>28</v>
      </c>
      <c r="D27" s="17">
        <v>42239</v>
      </c>
      <c r="E27" s="2" t="s">
        <v>19</v>
      </c>
      <c r="F27" s="7" t="s">
        <v>29</v>
      </c>
      <c r="G27" s="2" t="s">
        <v>8</v>
      </c>
      <c r="H27" s="7" t="s">
        <v>30</v>
      </c>
      <c r="I27" s="2">
        <v>2.09</v>
      </c>
      <c r="J27" s="2">
        <v>3.14</v>
      </c>
      <c r="K27" s="2">
        <v>3.37</v>
      </c>
      <c r="L27" s="2" t="s">
        <v>37</v>
      </c>
      <c r="M27" s="2" t="s">
        <v>37</v>
      </c>
      <c r="N27" s="2" t="s">
        <v>37</v>
      </c>
      <c r="O27" s="2" t="s">
        <v>37</v>
      </c>
      <c r="P27" s="8" t="str">
        <f t="shared" si="0"/>
        <v>平</v>
      </c>
      <c r="Q27" s="8" t="str">
        <f t="shared" si="1"/>
        <v>负</v>
      </c>
      <c r="R27" s="8">
        <f t="shared" si="2"/>
        <v>6</v>
      </c>
      <c r="S27" s="35">
        <f t="shared" si="3"/>
        <v>11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42988</v>
      </c>
      <c r="AE27" s="2" t="s">
        <v>46</v>
      </c>
      <c r="AF27" s="7" t="s">
        <v>43</v>
      </c>
      <c r="AG27" s="2" t="s">
        <v>13</v>
      </c>
      <c r="AH27" s="7" t="s">
        <v>39</v>
      </c>
      <c r="AI27" s="2">
        <v>4.7699999999999996</v>
      </c>
      <c r="AJ27" s="2">
        <v>3.71</v>
      </c>
      <c r="AK27" s="2">
        <v>1.63</v>
      </c>
      <c r="AL27" s="2">
        <v>2.02</v>
      </c>
      <c r="AM27" s="2" t="s">
        <v>89</v>
      </c>
      <c r="AN27" s="2">
        <v>1.82</v>
      </c>
      <c r="AO27" s="2" t="s">
        <v>32</v>
      </c>
      <c r="AP27" s="31" t="str">
        <f t="shared" si="4"/>
        <v>胜</v>
      </c>
      <c r="AQ27" s="8" t="str">
        <f t="shared" si="5"/>
        <v>胜</v>
      </c>
      <c r="AR27" s="8">
        <f t="shared" si="7"/>
        <v>0</v>
      </c>
      <c r="AS27" s="2">
        <f t="shared" si="6"/>
        <v>0</v>
      </c>
    </row>
    <row r="28" spans="3:45">
      <c r="C28" s="2" t="s">
        <v>28</v>
      </c>
      <c r="D28" s="17">
        <v>42231</v>
      </c>
      <c r="E28" s="2" t="s">
        <v>19</v>
      </c>
      <c r="F28" s="7" t="s">
        <v>58</v>
      </c>
      <c r="G28" s="2" t="s">
        <v>7</v>
      </c>
      <c r="H28" s="7" t="s">
        <v>58</v>
      </c>
      <c r="I28" s="2">
        <v>2.1</v>
      </c>
      <c r="J28" s="2">
        <v>3.12</v>
      </c>
      <c r="K28" s="2">
        <v>3.39</v>
      </c>
      <c r="L28" s="2">
        <v>1.88</v>
      </c>
      <c r="M28" s="2" t="s">
        <v>41</v>
      </c>
      <c r="N28" s="2">
        <v>1.96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8</v>
      </c>
      <c r="S28" s="35">
        <f t="shared" si="3"/>
        <v>7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42967</v>
      </c>
      <c r="AE28" s="2" t="s">
        <v>11</v>
      </c>
      <c r="AF28" s="7" t="s">
        <v>59</v>
      </c>
      <c r="AG28" s="2" t="s">
        <v>13</v>
      </c>
      <c r="AH28" s="7" t="s">
        <v>39</v>
      </c>
      <c r="AI28" s="2">
        <v>3.05</v>
      </c>
      <c r="AJ28" s="2">
        <v>3.08</v>
      </c>
      <c r="AK28" s="2">
        <v>2.27</v>
      </c>
      <c r="AL28" s="2">
        <v>2.2200000000000002</v>
      </c>
      <c r="AM28" s="2" t="s">
        <v>38</v>
      </c>
      <c r="AN28" s="2">
        <v>1.62</v>
      </c>
      <c r="AO28" s="2" t="s">
        <v>48</v>
      </c>
      <c r="AP28" s="31" t="str">
        <f t="shared" si="4"/>
        <v>胜</v>
      </c>
      <c r="AQ28" s="8" t="str">
        <f t="shared" si="5"/>
        <v>平</v>
      </c>
      <c r="AR28" s="8">
        <f t="shared" si="7"/>
        <v>8</v>
      </c>
      <c r="AS28" s="2">
        <f t="shared" si="6"/>
        <v>10</v>
      </c>
    </row>
    <row r="29" spans="3:45">
      <c r="C29" s="2" t="s">
        <v>28</v>
      </c>
      <c r="D29" s="17">
        <v>42211</v>
      </c>
      <c r="E29" s="2" t="s">
        <v>19</v>
      </c>
      <c r="F29" s="7" t="s">
        <v>59</v>
      </c>
      <c r="G29" s="2" t="s">
        <v>6</v>
      </c>
      <c r="H29" s="7" t="s">
        <v>39</v>
      </c>
      <c r="I29" s="2">
        <v>2.4300000000000002</v>
      </c>
      <c r="J29" s="2">
        <v>3.02</v>
      </c>
      <c r="K29" s="2">
        <v>2.85</v>
      </c>
      <c r="L29" s="2">
        <v>1.78</v>
      </c>
      <c r="M29" s="2" t="s">
        <v>38</v>
      </c>
      <c r="N29" s="2">
        <v>2.06</v>
      </c>
      <c r="O29" s="2" t="s">
        <v>48</v>
      </c>
      <c r="P29" s="8" t="str">
        <f t="shared" si="0"/>
        <v>胜</v>
      </c>
      <c r="Q29" s="8" t="str">
        <f t="shared" si="1"/>
        <v>平</v>
      </c>
      <c r="R29" s="8">
        <f t="shared" si="2"/>
        <v>10</v>
      </c>
      <c r="S29" s="35">
        <f t="shared" si="3"/>
        <v>9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16</v>
      </c>
      <c r="AF29" s="7" t="s">
        <v>29</v>
      </c>
      <c r="AG29" s="2" t="s">
        <v>13</v>
      </c>
      <c r="AH29" s="7" t="s">
        <v>29</v>
      </c>
      <c r="AI29" s="2">
        <v>2.11</v>
      </c>
      <c r="AJ29" s="2">
        <v>3.32</v>
      </c>
      <c r="AK29" s="2">
        <v>3.15</v>
      </c>
      <c r="AL29" s="2">
        <v>1.88</v>
      </c>
      <c r="AM29" s="2" t="s">
        <v>41</v>
      </c>
      <c r="AN29" s="2">
        <v>1.96</v>
      </c>
      <c r="AO29" s="2" t="s">
        <v>35</v>
      </c>
      <c r="AP29" s="31" t="str">
        <f t="shared" si="4"/>
        <v>负</v>
      </c>
      <c r="AQ29" s="8" t="str">
        <f t="shared" si="5"/>
        <v>负</v>
      </c>
      <c r="AR29" s="8">
        <f t="shared" si="7"/>
        <v>17</v>
      </c>
      <c r="AS29" s="2">
        <f t="shared" si="6"/>
        <v>17</v>
      </c>
    </row>
    <row r="30" spans="3:45">
      <c r="C30" s="2" t="s">
        <v>28</v>
      </c>
      <c r="D30" s="17">
        <v>42207</v>
      </c>
      <c r="E30" s="2" t="s">
        <v>19</v>
      </c>
      <c r="F30" s="7" t="s">
        <v>39</v>
      </c>
      <c r="G30" s="2" t="s">
        <v>22</v>
      </c>
      <c r="H30" s="7" t="s">
        <v>30</v>
      </c>
      <c r="I30" s="2">
        <v>2.2200000000000002</v>
      </c>
      <c r="J30" s="2">
        <v>3.05</v>
      </c>
      <c r="K30" s="2">
        <v>3.19</v>
      </c>
      <c r="L30" s="2">
        <v>2</v>
      </c>
      <c r="M30" s="2" t="s">
        <v>41</v>
      </c>
      <c r="N30" s="2">
        <v>1.84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18</v>
      </c>
      <c r="S30" s="35">
        <f t="shared" si="3"/>
        <v>21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42945</v>
      </c>
      <c r="AE30" s="2" t="s">
        <v>21</v>
      </c>
      <c r="AF30" s="7" t="s">
        <v>39</v>
      </c>
      <c r="AG30" s="2" t="s">
        <v>13</v>
      </c>
      <c r="AH30" s="7" t="s">
        <v>30</v>
      </c>
      <c r="AI30" s="2">
        <v>3.04</v>
      </c>
      <c r="AJ30" s="2">
        <v>3.27</v>
      </c>
      <c r="AK30" s="2">
        <v>2.19</v>
      </c>
      <c r="AL30" s="2">
        <v>1.86</v>
      </c>
      <c r="AM30" s="2" t="s">
        <v>31</v>
      </c>
      <c r="AN30" s="2">
        <v>1.98</v>
      </c>
      <c r="AO30" s="2" t="s">
        <v>32</v>
      </c>
      <c r="AP30" s="31" t="str">
        <f t="shared" si="4"/>
        <v>平</v>
      </c>
      <c r="AQ30" s="8" t="str">
        <f t="shared" si="5"/>
        <v>胜</v>
      </c>
      <c r="AR30" s="8">
        <f t="shared" si="7"/>
        <v>19</v>
      </c>
      <c r="AS30" s="2">
        <f t="shared" si="6"/>
        <v>22</v>
      </c>
    </row>
    <row r="31" spans="3:45">
      <c r="C31" s="2" t="s">
        <v>28</v>
      </c>
      <c r="D31" s="17">
        <v>42197</v>
      </c>
      <c r="E31" s="2" t="s">
        <v>19</v>
      </c>
      <c r="F31" s="7" t="s">
        <v>36</v>
      </c>
      <c r="G31" s="2" t="s">
        <v>100</v>
      </c>
      <c r="H31" s="7" t="s">
        <v>36</v>
      </c>
      <c r="I31" s="2">
        <v>3.7</v>
      </c>
      <c r="J31" s="2">
        <v>3.34</v>
      </c>
      <c r="K31" s="2">
        <v>1.91</v>
      </c>
      <c r="L31" s="2">
        <v>1.92</v>
      </c>
      <c r="M31" s="2" t="s">
        <v>34</v>
      </c>
      <c r="N31" s="2">
        <v>1.92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0</v>
      </c>
      <c r="S31" s="35">
        <f t="shared" si="3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42932</v>
      </c>
      <c r="AE31" s="2" t="s">
        <v>18</v>
      </c>
      <c r="AF31" s="7" t="s">
        <v>39</v>
      </c>
      <c r="AG31" s="2" t="s">
        <v>13</v>
      </c>
      <c r="AH31" s="7" t="s">
        <v>30</v>
      </c>
      <c r="AI31" s="2">
        <v>4.03</v>
      </c>
      <c r="AJ31" s="2">
        <v>3.55</v>
      </c>
      <c r="AK31" s="2">
        <v>1.78</v>
      </c>
      <c r="AL31" s="2">
        <v>2</v>
      </c>
      <c r="AM31" s="2" t="s">
        <v>34</v>
      </c>
      <c r="AN31" s="2">
        <v>1.84</v>
      </c>
      <c r="AO31" s="2" t="s">
        <v>32</v>
      </c>
      <c r="AP31" s="31" t="str">
        <f t="shared" si="4"/>
        <v>平</v>
      </c>
      <c r="AQ31" s="8" t="str">
        <f t="shared" si="5"/>
        <v>胜</v>
      </c>
      <c r="AR31" s="8">
        <f t="shared" si="7"/>
        <v>12</v>
      </c>
      <c r="AS31" s="2">
        <f t="shared" si="6"/>
        <v>18</v>
      </c>
    </row>
    <row r="32" spans="3:45">
      <c r="C32" s="2" t="s">
        <v>28</v>
      </c>
      <c r="D32" s="17">
        <v>42183</v>
      </c>
      <c r="E32" s="2" t="s">
        <v>19</v>
      </c>
      <c r="F32" s="7" t="s">
        <v>47</v>
      </c>
      <c r="G32" s="2" t="s">
        <v>53</v>
      </c>
      <c r="H32" s="7" t="s">
        <v>30</v>
      </c>
      <c r="I32" s="2">
        <v>3.39</v>
      </c>
      <c r="J32" s="2">
        <v>3.24</v>
      </c>
      <c r="K32" s="2">
        <v>2.04</v>
      </c>
      <c r="L32" s="2">
        <v>2.06</v>
      </c>
      <c r="M32" s="2" t="s">
        <v>31</v>
      </c>
      <c r="N32" s="2">
        <v>1.78</v>
      </c>
      <c r="O32" s="2" t="s">
        <v>32</v>
      </c>
      <c r="P32" s="8" t="str">
        <f t="shared" si="0"/>
        <v>平</v>
      </c>
      <c r="Q32" s="8" t="str">
        <f t="shared" si="1"/>
        <v>负</v>
      </c>
      <c r="R32" s="8">
        <f t="shared" si="2"/>
        <v>0</v>
      </c>
      <c r="S32" s="35">
        <f t="shared" si="3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42911</v>
      </c>
      <c r="AE32" s="2" t="s">
        <v>8</v>
      </c>
      <c r="AF32" s="7" t="s">
        <v>83</v>
      </c>
      <c r="AG32" s="2" t="s">
        <v>13</v>
      </c>
      <c r="AH32" s="7" t="s">
        <v>59</v>
      </c>
      <c r="AI32" s="2">
        <v>2.8</v>
      </c>
      <c r="AJ32" s="2">
        <v>3.24</v>
      </c>
      <c r="AK32" s="2">
        <v>2.34</v>
      </c>
      <c r="AL32" s="2">
        <v>1.72</v>
      </c>
      <c r="AM32" s="2" t="s">
        <v>31</v>
      </c>
      <c r="AN32" s="2">
        <v>2.12</v>
      </c>
      <c r="AO32" s="2" t="s">
        <v>35</v>
      </c>
      <c r="AP32" s="31" t="str">
        <f t="shared" si="4"/>
        <v>平</v>
      </c>
      <c r="AQ32" s="8" t="str">
        <f t="shared" si="5"/>
        <v>负</v>
      </c>
      <c r="AR32" s="8">
        <f t="shared" si="7"/>
        <v>15</v>
      </c>
      <c r="AS32" s="2">
        <f t="shared" si="6"/>
        <v>11</v>
      </c>
    </row>
    <row r="33" spans="3:45">
      <c r="C33" s="2" t="s">
        <v>28</v>
      </c>
      <c r="D33" s="17">
        <v>42169</v>
      </c>
      <c r="E33" s="2" t="s">
        <v>19</v>
      </c>
      <c r="F33" s="7" t="s">
        <v>36</v>
      </c>
      <c r="G33" s="2" t="s">
        <v>9</v>
      </c>
      <c r="H33" s="7" t="s">
        <v>30</v>
      </c>
      <c r="I33" s="2">
        <v>4</v>
      </c>
      <c r="J33" s="2">
        <v>3.35</v>
      </c>
      <c r="K33" s="2">
        <v>1.83</v>
      </c>
      <c r="L33" s="2">
        <v>1.7</v>
      </c>
      <c r="M33" s="2" t="s">
        <v>89</v>
      </c>
      <c r="N33" s="2">
        <v>2.14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7</v>
      </c>
      <c r="S33" s="35">
        <f t="shared" si="3"/>
        <v>8</v>
      </c>
      <c r="AC33" s="2" t="s">
        <v>28</v>
      </c>
      <c r="AD33" s="17">
        <v>42903</v>
      </c>
      <c r="AE33" s="2" t="s">
        <v>17</v>
      </c>
      <c r="AF33" s="7" t="s">
        <v>60</v>
      </c>
      <c r="AG33" s="2" t="s">
        <v>13</v>
      </c>
      <c r="AH33" s="7" t="s">
        <v>39</v>
      </c>
      <c r="AI33" s="2">
        <v>2.88</v>
      </c>
      <c r="AJ33" s="2">
        <v>2.97</v>
      </c>
      <c r="AK33" s="2">
        <v>2.4500000000000002</v>
      </c>
      <c r="AL33" s="2">
        <v>2.06</v>
      </c>
      <c r="AM33" s="2" t="s">
        <v>38</v>
      </c>
      <c r="AN33" s="2">
        <v>1.78</v>
      </c>
      <c r="AO33" s="2" t="s">
        <v>32</v>
      </c>
      <c r="AP33" s="31" t="str">
        <f t="shared" si="4"/>
        <v>胜</v>
      </c>
      <c r="AQ33" s="8" t="str">
        <f t="shared" si="5"/>
        <v>胜</v>
      </c>
      <c r="AR33" s="8">
        <f t="shared" si="7"/>
        <v>14</v>
      </c>
      <c r="AS33" s="2">
        <f t="shared" si="6"/>
        <v>15</v>
      </c>
    </row>
    <row r="34" spans="3:45">
      <c r="C34" s="2" t="s">
        <v>28</v>
      </c>
      <c r="D34" s="17">
        <v>42161</v>
      </c>
      <c r="E34" s="2" t="s">
        <v>19</v>
      </c>
      <c r="F34" s="7" t="s">
        <v>194</v>
      </c>
      <c r="G34" s="2" t="s">
        <v>46</v>
      </c>
      <c r="H34" s="7" t="s">
        <v>43</v>
      </c>
      <c r="I34" s="2">
        <v>2.1800000000000002</v>
      </c>
      <c r="J34" s="2">
        <v>3.13</v>
      </c>
      <c r="K34" s="2">
        <v>3.16</v>
      </c>
      <c r="L34" s="2">
        <v>2.16</v>
      </c>
      <c r="M34" s="2" t="s">
        <v>40</v>
      </c>
      <c r="N34" s="2">
        <v>1.68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0</v>
      </c>
      <c r="S34" s="35">
        <f t="shared" si="3"/>
        <v>0</v>
      </c>
      <c r="AC34" s="2" t="s">
        <v>28</v>
      </c>
      <c r="AD34" s="17">
        <v>42889</v>
      </c>
      <c r="AE34" s="2" t="s">
        <v>6</v>
      </c>
      <c r="AF34" s="7" t="s">
        <v>58</v>
      </c>
      <c r="AG34" s="2" t="s">
        <v>13</v>
      </c>
      <c r="AH34" s="7" t="s">
        <v>56</v>
      </c>
      <c r="AI34" s="2">
        <v>3.27</v>
      </c>
      <c r="AJ34" s="2">
        <v>3.25</v>
      </c>
      <c r="AK34" s="2">
        <v>2.09</v>
      </c>
      <c r="AL34" s="2" t="s">
        <v>37</v>
      </c>
      <c r="AM34" s="2" t="s">
        <v>37</v>
      </c>
      <c r="AN34" s="2" t="s">
        <v>37</v>
      </c>
      <c r="AO34" s="2" t="s">
        <v>37</v>
      </c>
      <c r="AP34" s="31" t="str">
        <f t="shared" si="4"/>
        <v>平</v>
      </c>
      <c r="AQ34" s="8" t="str">
        <f t="shared" si="5"/>
        <v>胜</v>
      </c>
      <c r="AR34" s="8">
        <f t="shared" si="7"/>
        <v>10</v>
      </c>
      <c r="AS34" s="2">
        <f t="shared" si="6"/>
        <v>9</v>
      </c>
    </row>
    <row r="35" spans="3:45">
      <c r="C35" s="2"/>
      <c r="D35" s="17"/>
      <c r="E35" s="2"/>
      <c r="F35" s="7"/>
      <c r="G35" s="2"/>
      <c r="H35" s="7"/>
      <c r="I35" s="2"/>
      <c r="J35" s="2"/>
      <c r="K35" s="2"/>
      <c r="L35" s="2">
        <v>1.76</v>
      </c>
      <c r="M35" s="2" t="s">
        <v>89</v>
      </c>
      <c r="N35" s="2">
        <v>2.08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S35" s="35">
        <f t="shared" si="3"/>
        <v>0</v>
      </c>
      <c r="AC35" s="2" t="s">
        <v>28</v>
      </c>
      <c r="AD35" s="17">
        <v>42872</v>
      </c>
      <c r="AE35" s="2" t="s">
        <v>12</v>
      </c>
      <c r="AF35" s="7" t="s">
        <v>54</v>
      </c>
      <c r="AG35" s="2" t="s">
        <v>13</v>
      </c>
      <c r="AH35" s="7" t="s">
        <v>30</v>
      </c>
      <c r="AI35" s="2">
        <v>2.9</v>
      </c>
      <c r="AJ35" s="2">
        <v>3.17</v>
      </c>
      <c r="AK35" s="2">
        <v>2.3199999999999998</v>
      </c>
      <c r="AL35" s="2">
        <v>1.8</v>
      </c>
      <c r="AM35" s="2" t="s">
        <v>31</v>
      </c>
      <c r="AN35" s="2">
        <v>2.04</v>
      </c>
      <c r="AO35" s="2" t="s">
        <v>32</v>
      </c>
      <c r="AP35" s="31" t="str">
        <f t="shared" si="4"/>
        <v>平</v>
      </c>
      <c r="AQ35" s="8" t="str">
        <f t="shared" si="5"/>
        <v>胜</v>
      </c>
      <c r="AR35" s="8">
        <f t="shared" si="7"/>
        <v>6</v>
      </c>
      <c r="AS35" s="2">
        <f t="shared" si="6"/>
        <v>6</v>
      </c>
    </row>
    <row r="36" spans="3:45">
      <c r="C36" s="2"/>
      <c r="D36" s="17"/>
      <c r="E36" s="2"/>
      <c r="F36" s="7"/>
      <c r="G36" s="2"/>
      <c r="H36" s="7"/>
      <c r="I36" s="2"/>
      <c r="J36" s="2"/>
      <c r="K36" s="2"/>
      <c r="L36" s="2">
        <v>1.9</v>
      </c>
      <c r="M36" s="2" t="s">
        <v>41</v>
      </c>
      <c r="N36" s="2">
        <v>1.94</v>
      </c>
      <c r="O36" s="2" t="s">
        <v>32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S36" s="35">
        <f t="shared" si="3"/>
        <v>0</v>
      </c>
      <c r="AC36" s="2" t="s">
        <v>28</v>
      </c>
      <c r="AD36" s="17">
        <v>42862</v>
      </c>
      <c r="AE36" s="2" t="s">
        <v>15</v>
      </c>
      <c r="AF36" s="7" t="s">
        <v>58</v>
      </c>
      <c r="AG36" s="2" t="s">
        <v>13</v>
      </c>
      <c r="AH36" s="7" t="s">
        <v>39</v>
      </c>
      <c r="AI36" s="2">
        <v>3.33</v>
      </c>
      <c r="AJ36" s="2">
        <v>3.08</v>
      </c>
      <c r="AK36" s="2">
        <v>2.14</v>
      </c>
      <c r="AL36" s="2">
        <v>1.96</v>
      </c>
      <c r="AM36" s="2" t="s">
        <v>31</v>
      </c>
      <c r="AN36" s="2">
        <v>1.88</v>
      </c>
      <c r="AO36" s="2" t="s">
        <v>32</v>
      </c>
      <c r="AP36" s="31" t="str">
        <f t="shared" si="4"/>
        <v>胜</v>
      </c>
      <c r="AQ36" s="8" t="str">
        <f t="shared" si="5"/>
        <v>胜</v>
      </c>
      <c r="AR36" s="8">
        <f t="shared" si="7"/>
        <v>18</v>
      </c>
      <c r="AS36" s="2">
        <f t="shared" si="6"/>
        <v>16</v>
      </c>
    </row>
    <row r="37" spans="3:45">
      <c r="C37" s="2"/>
      <c r="D37" s="17"/>
      <c r="E37" s="2"/>
      <c r="F37" s="7"/>
      <c r="G37" s="2"/>
      <c r="H37" s="7"/>
      <c r="I37" s="2"/>
      <c r="J37" s="2"/>
      <c r="K37" s="2"/>
      <c r="L37" s="2">
        <v>1.76</v>
      </c>
      <c r="M37" s="2" t="s">
        <v>31</v>
      </c>
      <c r="N37" s="2">
        <v>2.08</v>
      </c>
      <c r="O37" s="2" t="s">
        <v>32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S37" s="35">
        <f t="shared" si="3"/>
        <v>0</v>
      </c>
      <c r="AC37" s="2" t="s">
        <v>28</v>
      </c>
      <c r="AD37" s="17">
        <v>42858</v>
      </c>
      <c r="AE37" s="2" t="s">
        <v>22</v>
      </c>
      <c r="AF37" s="7" t="s">
        <v>56</v>
      </c>
      <c r="AG37" s="2" t="s">
        <v>13</v>
      </c>
      <c r="AH37" s="7" t="s">
        <v>30</v>
      </c>
      <c r="AI37" s="2">
        <v>4.0199999999999996</v>
      </c>
      <c r="AJ37" s="2">
        <v>3.27</v>
      </c>
      <c r="AK37" s="2">
        <v>1.86</v>
      </c>
      <c r="AL37" s="2">
        <v>1.72</v>
      </c>
      <c r="AM37" s="2" t="s">
        <v>89</v>
      </c>
      <c r="AN37" s="2">
        <v>2.12</v>
      </c>
      <c r="AO37" s="2" t="s">
        <v>32</v>
      </c>
      <c r="AP37" s="31" t="str">
        <f t="shared" si="4"/>
        <v>平</v>
      </c>
      <c r="AQ37" s="8" t="str">
        <f t="shared" si="5"/>
        <v>平</v>
      </c>
      <c r="AR37" s="8">
        <f t="shared" si="7"/>
        <v>21</v>
      </c>
      <c r="AS37" s="2">
        <f t="shared" si="6"/>
        <v>21</v>
      </c>
    </row>
    <row r="38" spans="3:45">
      <c r="C38" s="2"/>
      <c r="D38" s="17"/>
      <c r="E38" s="2"/>
      <c r="F38" s="7"/>
      <c r="G38" s="2"/>
      <c r="H38" s="7"/>
      <c r="I38" s="2"/>
      <c r="J38" s="2"/>
      <c r="K38" s="2"/>
      <c r="L38" s="2">
        <v>1.8</v>
      </c>
      <c r="M38" s="2" t="s">
        <v>89</v>
      </c>
      <c r="N38" s="2">
        <v>2.04</v>
      </c>
      <c r="O38" s="2" t="s">
        <v>35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S38" s="35">
        <f t="shared" si="3"/>
        <v>0</v>
      </c>
      <c r="AC38" s="2" t="s">
        <v>28</v>
      </c>
      <c r="AD38" s="17">
        <v>42847</v>
      </c>
      <c r="AE38" s="2" t="s">
        <v>7</v>
      </c>
      <c r="AF38" s="7" t="s">
        <v>51</v>
      </c>
      <c r="AG38" s="2" t="s">
        <v>13</v>
      </c>
      <c r="AH38" s="7" t="s">
        <v>30</v>
      </c>
      <c r="AI38" s="2">
        <v>2.88</v>
      </c>
      <c r="AJ38" s="2">
        <v>2.94</v>
      </c>
      <c r="AK38" s="2">
        <v>2.48</v>
      </c>
      <c r="AL38" s="2">
        <v>1.7</v>
      </c>
      <c r="AM38" s="2" t="s">
        <v>31</v>
      </c>
      <c r="AN38" s="2">
        <v>2.14</v>
      </c>
      <c r="AO38" s="2" t="s">
        <v>32</v>
      </c>
      <c r="AP38" s="31" t="str">
        <f t="shared" si="4"/>
        <v>平</v>
      </c>
      <c r="AQ38" s="8" t="str">
        <f t="shared" si="5"/>
        <v>胜</v>
      </c>
      <c r="AR38" s="8">
        <f t="shared" si="7"/>
        <v>9</v>
      </c>
      <c r="AS38" s="2">
        <f t="shared" si="6"/>
        <v>7</v>
      </c>
    </row>
    <row r="39" spans="3:45">
      <c r="C39" s="2"/>
      <c r="D39" s="17"/>
      <c r="E39" s="2"/>
      <c r="F39" s="7"/>
      <c r="G39" s="2"/>
      <c r="H39" s="7"/>
      <c r="I39" s="2"/>
      <c r="J39" s="2"/>
      <c r="K39" s="2"/>
      <c r="L39" s="2">
        <v>2.14</v>
      </c>
      <c r="M39" s="2" t="s">
        <v>38</v>
      </c>
      <c r="N39" s="2">
        <v>1.7</v>
      </c>
      <c r="O39" s="2" t="s">
        <v>32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S39" s="35">
        <f t="shared" si="3"/>
        <v>0</v>
      </c>
      <c r="AC39" s="2" t="s">
        <v>28</v>
      </c>
      <c r="AD39" s="17">
        <v>42840</v>
      </c>
      <c r="AE39" s="2" t="s">
        <v>1</v>
      </c>
      <c r="AF39" s="7" t="s">
        <v>29</v>
      </c>
      <c r="AG39" s="2" t="s">
        <v>13</v>
      </c>
      <c r="AH39" s="7" t="s">
        <v>30</v>
      </c>
      <c r="AI39" s="2">
        <v>2.7</v>
      </c>
      <c r="AJ39" s="2">
        <v>3.04</v>
      </c>
      <c r="AK39" s="2">
        <v>2.56</v>
      </c>
      <c r="AL39" s="2">
        <v>2.16</v>
      </c>
      <c r="AM39" s="2" t="s">
        <v>41</v>
      </c>
      <c r="AN39" s="2">
        <v>1.68</v>
      </c>
      <c r="AO39" s="2" t="s">
        <v>35</v>
      </c>
      <c r="AP39" s="31" t="str">
        <f t="shared" si="4"/>
        <v>平</v>
      </c>
      <c r="AQ39" s="8" t="str">
        <f t="shared" si="5"/>
        <v>负</v>
      </c>
      <c r="AR39" s="8">
        <f t="shared" si="7"/>
        <v>5</v>
      </c>
      <c r="AS39" s="2">
        <f t="shared" si="6"/>
        <v>2</v>
      </c>
    </row>
    <row r="40" spans="3:45">
      <c r="C40" s="2"/>
      <c r="D40" s="17"/>
      <c r="E40" s="2"/>
      <c r="F40" s="7"/>
      <c r="G40" s="2"/>
      <c r="H40" s="7"/>
      <c r="I40" s="2"/>
      <c r="J40" s="2"/>
      <c r="K40" s="2"/>
      <c r="L40" s="2">
        <v>1.82</v>
      </c>
      <c r="M40" s="2" t="s">
        <v>31</v>
      </c>
      <c r="N40" s="2">
        <v>2.02</v>
      </c>
      <c r="O40" s="2" t="s">
        <v>35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S40" s="35">
        <f t="shared" si="3"/>
        <v>0</v>
      </c>
      <c r="AC40" s="2" t="s">
        <v>28</v>
      </c>
      <c r="AD40" s="17">
        <v>42819</v>
      </c>
      <c r="AE40" s="2" t="s">
        <v>44</v>
      </c>
      <c r="AF40" s="7" t="s">
        <v>43</v>
      </c>
      <c r="AG40" s="2" t="s">
        <v>13</v>
      </c>
      <c r="AH40" s="7" t="s">
        <v>39</v>
      </c>
      <c r="AI40" s="2">
        <v>2.0499999999999998</v>
      </c>
      <c r="AJ40" s="2">
        <v>3.15</v>
      </c>
      <c r="AK40" s="2">
        <v>3.51</v>
      </c>
      <c r="AL40" s="2">
        <v>1.76</v>
      </c>
      <c r="AM40" s="2" t="s">
        <v>41</v>
      </c>
      <c r="AN40" s="2">
        <v>2.08</v>
      </c>
      <c r="AO40" s="2" t="s">
        <v>32</v>
      </c>
      <c r="AP40" s="31" t="str">
        <f t="shared" si="4"/>
        <v>胜</v>
      </c>
      <c r="AQ40" s="8" t="str">
        <f t="shared" si="5"/>
        <v>胜</v>
      </c>
      <c r="AR40" s="8">
        <f t="shared" si="7"/>
        <v>0</v>
      </c>
      <c r="AS40" s="2">
        <f t="shared" si="6"/>
        <v>0</v>
      </c>
    </row>
    <row r="41" spans="3:45">
      <c r="C41" s="2"/>
      <c r="D41" s="17"/>
      <c r="E41" s="2"/>
      <c r="F41" s="7"/>
      <c r="G41" s="2"/>
      <c r="H41" s="7"/>
      <c r="I41" s="2"/>
      <c r="J41" s="2"/>
      <c r="K41" s="2"/>
      <c r="L41" s="2">
        <v>1.88</v>
      </c>
      <c r="M41" s="2" t="s">
        <v>38</v>
      </c>
      <c r="N41" s="2">
        <v>1.96</v>
      </c>
      <c r="O41" s="2" t="s">
        <v>35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S41" s="35">
        <f t="shared" si="3"/>
        <v>0</v>
      </c>
      <c r="AC41" s="2" t="s">
        <v>28</v>
      </c>
      <c r="AD41" s="17">
        <v>42813</v>
      </c>
      <c r="AE41" s="2" t="s">
        <v>5</v>
      </c>
      <c r="AF41" s="7" t="s">
        <v>60</v>
      </c>
      <c r="AG41" s="2" t="s">
        <v>13</v>
      </c>
      <c r="AH41" s="7" t="s">
        <v>39</v>
      </c>
      <c r="AI41" s="2">
        <v>2.11</v>
      </c>
      <c r="AJ41" s="2">
        <v>3.05</v>
      </c>
      <c r="AK41" s="2">
        <v>3.47</v>
      </c>
      <c r="AL41" s="2">
        <v>1.88</v>
      </c>
      <c r="AM41" s="2" t="s">
        <v>41</v>
      </c>
      <c r="AN41" s="2">
        <v>1.96</v>
      </c>
      <c r="AO41" s="2" t="s">
        <v>32</v>
      </c>
      <c r="AP41" s="31" t="str">
        <f t="shared" si="4"/>
        <v>胜</v>
      </c>
      <c r="AQ41" s="8" t="str">
        <f t="shared" si="5"/>
        <v>胜</v>
      </c>
      <c r="AR41" s="8">
        <f t="shared" si="7"/>
        <v>1</v>
      </c>
      <c r="AS41" s="2">
        <f t="shared" si="6"/>
        <v>5</v>
      </c>
    </row>
    <row r="42" spans="3:45">
      <c r="C42" s="2"/>
      <c r="D42" s="17"/>
      <c r="E42" s="2"/>
      <c r="F42" s="7"/>
      <c r="G42" s="2"/>
      <c r="H42" s="7"/>
      <c r="I42" s="2"/>
      <c r="J42" s="2"/>
      <c r="K42" s="2"/>
      <c r="L42" s="2">
        <v>1.86</v>
      </c>
      <c r="M42" s="2" t="s">
        <v>38</v>
      </c>
      <c r="N42" s="2">
        <v>1.98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S42" s="35">
        <f t="shared" si="3"/>
        <v>0</v>
      </c>
      <c r="AC42" s="2" t="s">
        <v>28</v>
      </c>
      <c r="AD42" s="17">
        <v>42792</v>
      </c>
      <c r="AE42" s="2" t="s">
        <v>3</v>
      </c>
      <c r="AF42" s="7" t="s">
        <v>29</v>
      </c>
      <c r="AG42" s="2" t="s">
        <v>13</v>
      </c>
      <c r="AH42" s="7" t="s">
        <v>29</v>
      </c>
      <c r="AI42" s="2">
        <v>2.69</v>
      </c>
      <c r="AJ42" s="2">
        <v>2.96</v>
      </c>
      <c r="AK42" s="2">
        <v>2.62</v>
      </c>
      <c r="AL42" s="2">
        <v>1.9</v>
      </c>
      <c r="AM42" s="2" t="s">
        <v>38</v>
      </c>
      <c r="AN42" s="2">
        <v>1.94</v>
      </c>
      <c r="AO42" s="2" t="s">
        <v>35</v>
      </c>
      <c r="AP42" s="31" t="str">
        <f t="shared" si="4"/>
        <v>负</v>
      </c>
      <c r="AQ42" s="8" t="str">
        <f t="shared" si="5"/>
        <v>负</v>
      </c>
      <c r="AR42" s="8">
        <f t="shared" si="7"/>
        <v>7</v>
      </c>
      <c r="AS42" s="2">
        <f t="shared" si="6"/>
        <v>3</v>
      </c>
    </row>
    <row r="43" spans="3:45">
      <c r="C43" s="2"/>
      <c r="D43" s="17"/>
      <c r="E43" s="2"/>
      <c r="F43" s="7"/>
      <c r="G43" s="2"/>
      <c r="H43" s="7"/>
      <c r="I43" s="2"/>
      <c r="J43" s="2"/>
      <c r="K43" s="2"/>
      <c r="L43" s="2">
        <v>1.88</v>
      </c>
      <c r="M43" s="2" t="s">
        <v>34</v>
      </c>
      <c r="N43" s="2">
        <v>1.96</v>
      </c>
      <c r="O43" s="2" t="s">
        <v>32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S43" s="35">
        <f t="shared" si="3"/>
        <v>0</v>
      </c>
      <c r="AC43" s="2" t="s">
        <v>28</v>
      </c>
      <c r="AD43" s="17">
        <v>42694</v>
      </c>
      <c r="AE43" s="2" t="s">
        <v>22</v>
      </c>
      <c r="AF43" s="7" t="s">
        <v>56</v>
      </c>
      <c r="AG43" s="2" t="s">
        <v>13</v>
      </c>
      <c r="AH43" s="7" t="s">
        <v>39</v>
      </c>
      <c r="AI43" s="2" t="s">
        <v>37</v>
      </c>
      <c r="AJ43" s="2" t="s">
        <v>37</v>
      </c>
      <c r="AK43" s="2" t="s">
        <v>37</v>
      </c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4"/>
        <v>胜</v>
      </c>
      <c r="AQ43" s="8" t="str">
        <f t="shared" si="5"/>
        <v>平</v>
      </c>
      <c r="AR43" s="8">
        <f t="shared" si="7"/>
        <v>21</v>
      </c>
      <c r="AS43" s="2">
        <f t="shared" si="6"/>
        <v>21</v>
      </c>
    </row>
    <row r="44" spans="3:45">
      <c r="C44" s="2"/>
      <c r="D44" s="17"/>
      <c r="E44" s="2"/>
      <c r="F44" s="7"/>
      <c r="G44" s="2"/>
      <c r="H44" s="7"/>
      <c r="I44" s="2"/>
      <c r="J44" s="2"/>
      <c r="K44" s="2"/>
      <c r="L44" s="2">
        <v>1.98</v>
      </c>
      <c r="M44" s="2" t="s">
        <v>34</v>
      </c>
      <c r="N44" s="2">
        <v>1.86</v>
      </c>
      <c r="O44" s="2" t="s">
        <v>35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S44" s="35">
        <f t="shared" si="3"/>
        <v>0</v>
      </c>
      <c r="AC44" s="2" t="s">
        <v>28</v>
      </c>
      <c r="AD44" s="17">
        <v>42680</v>
      </c>
      <c r="AE44" s="2" t="s">
        <v>15</v>
      </c>
      <c r="AF44" s="7" t="s">
        <v>57</v>
      </c>
      <c r="AG44" s="2" t="s">
        <v>13</v>
      </c>
      <c r="AH44" s="7" t="s">
        <v>39</v>
      </c>
      <c r="AI44" s="2">
        <v>2.75</v>
      </c>
      <c r="AJ44" s="2">
        <v>3.11</v>
      </c>
      <c r="AK44" s="2">
        <v>2.46</v>
      </c>
      <c r="AL44" s="2">
        <v>2.04</v>
      </c>
      <c r="AM44" s="2" t="s">
        <v>38</v>
      </c>
      <c r="AN44" s="2">
        <v>1.8</v>
      </c>
      <c r="AO44" s="2" t="s">
        <v>35</v>
      </c>
      <c r="AP44" s="31" t="str">
        <f t="shared" si="4"/>
        <v>胜</v>
      </c>
      <c r="AQ44" s="8" t="str">
        <f t="shared" si="5"/>
        <v>负</v>
      </c>
      <c r="AR44" s="8">
        <f t="shared" si="7"/>
        <v>18</v>
      </c>
      <c r="AS44" s="2">
        <f t="shared" si="6"/>
        <v>16</v>
      </c>
    </row>
    <row r="45" spans="3:45">
      <c r="C45" s="2"/>
      <c r="D45" s="17"/>
      <c r="E45" s="2"/>
      <c r="F45" s="7"/>
      <c r="G45" s="2"/>
      <c r="H45" s="7"/>
      <c r="I45" s="2"/>
      <c r="J45" s="2"/>
      <c r="K45" s="2"/>
      <c r="L45" s="2">
        <v>1.92</v>
      </c>
      <c r="M45" s="2" t="s">
        <v>38</v>
      </c>
      <c r="N45" s="2">
        <v>1.92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S45" s="35">
        <f t="shared" si="3"/>
        <v>0</v>
      </c>
      <c r="AC45" s="2" t="s">
        <v>28</v>
      </c>
      <c r="AD45" s="17">
        <v>42666</v>
      </c>
      <c r="AE45" s="2" t="s">
        <v>16</v>
      </c>
      <c r="AF45" s="7" t="s">
        <v>39</v>
      </c>
      <c r="AG45" s="2" t="s">
        <v>13</v>
      </c>
      <c r="AH45" s="7" t="s">
        <v>39</v>
      </c>
      <c r="AI45" s="2">
        <v>2.84</v>
      </c>
      <c r="AJ45" s="2">
        <v>3.01</v>
      </c>
      <c r="AK45" s="2">
        <v>2.46</v>
      </c>
      <c r="AL45" s="2">
        <v>1.98</v>
      </c>
      <c r="AM45" s="2" t="s">
        <v>38</v>
      </c>
      <c r="AN45" s="2">
        <v>1.86</v>
      </c>
      <c r="AO45" s="2" t="s">
        <v>32</v>
      </c>
      <c r="AP45" s="31" t="str">
        <f t="shared" si="4"/>
        <v>胜</v>
      </c>
      <c r="AQ45" s="8" t="str">
        <f t="shared" si="5"/>
        <v>胜</v>
      </c>
      <c r="AR45" s="8">
        <f t="shared" si="7"/>
        <v>17</v>
      </c>
      <c r="AS45" s="2">
        <f t="shared" si="6"/>
        <v>17</v>
      </c>
    </row>
    <row r="46" spans="3:45">
      <c r="C46" s="2"/>
      <c r="D46" s="17"/>
      <c r="E46" s="2"/>
      <c r="F46" s="7"/>
      <c r="G46" s="2"/>
      <c r="H46" s="7"/>
      <c r="I46" s="2"/>
      <c r="J46" s="2"/>
      <c r="K46" s="2"/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S46" s="35">
        <f t="shared" si="3"/>
        <v>0</v>
      </c>
      <c r="AC46" s="2" t="s">
        <v>28</v>
      </c>
      <c r="AD46" s="17">
        <v>42645</v>
      </c>
      <c r="AE46" s="2" t="s">
        <v>46</v>
      </c>
      <c r="AF46" s="7" t="s">
        <v>58</v>
      </c>
      <c r="AG46" s="2" t="s">
        <v>13</v>
      </c>
      <c r="AH46" s="7" t="s">
        <v>30</v>
      </c>
      <c r="AI46" s="2">
        <v>3.6</v>
      </c>
      <c r="AJ46" s="2">
        <v>3.25</v>
      </c>
      <c r="AK46" s="2">
        <v>1.98</v>
      </c>
      <c r="AL46" s="2">
        <v>1.84</v>
      </c>
      <c r="AM46" s="2" t="s">
        <v>34</v>
      </c>
      <c r="AN46" s="2">
        <v>2</v>
      </c>
      <c r="AO46" s="2" t="s">
        <v>32</v>
      </c>
      <c r="AP46" s="31" t="str">
        <f t="shared" si="4"/>
        <v>平</v>
      </c>
      <c r="AQ46" s="8" t="str">
        <f t="shared" si="5"/>
        <v>胜</v>
      </c>
      <c r="AR46" s="8">
        <f t="shared" si="7"/>
        <v>0</v>
      </c>
      <c r="AS46" s="2">
        <f t="shared" si="6"/>
        <v>0</v>
      </c>
    </row>
    <row r="47" spans="3:45">
      <c r="C47" s="2"/>
      <c r="D47" s="17"/>
      <c r="E47" s="2"/>
      <c r="F47" s="7"/>
      <c r="G47" s="2"/>
      <c r="H47" s="7"/>
      <c r="I47" s="2"/>
      <c r="J47" s="2"/>
      <c r="K47" s="2"/>
      <c r="L47" s="2">
        <v>1.78</v>
      </c>
      <c r="M47" s="2" t="s">
        <v>34</v>
      </c>
      <c r="N47" s="2">
        <v>2.06</v>
      </c>
      <c r="O47" s="2" t="s">
        <v>35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S47" s="35">
        <f t="shared" si="3"/>
        <v>0</v>
      </c>
      <c r="AC47" s="2" t="s">
        <v>28</v>
      </c>
      <c r="AD47" s="17">
        <v>42638</v>
      </c>
      <c r="AE47" s="2" t="s">
        <v>12</v>
      </c>
      <c r="AF47" s="7" t="s">
        <v>56</v>
      </c>
      <c r="AG47" s="2" t="s">
        <v>13</v>
      </c>
      <c r="AH47" s="7" t="s">
        <v>39</v>
      </c>
      <c r="AI47" s="2">
        <v>3.63</v>
      </c>
      <c r="AJ47" s="2">
        <v>3.18</v>
      </c>
      <c r="AK47" s="2">
        <v>2.0099999999999998</v>
      </c>
      <c r="AL47" s="2">
        <v>1.84</v>
      </c>
      <c r="AM47" s="2" t="s">
        <v>34</v>
      </c>
      <c r="AN47" s="2">
        <v>2</v>
      </c>
      <c r="AO47" s="2" t="s">
        <v>32</v>
      </c>
      <c r="AP47" s="31" t="str">
        <f t="shared" si="4"/>
        <v>胜</v>
      </c>
      <c r="AQ47" s="8" t="str">
        <f t="shared" si="5"/>
        <v>平</v>
      </c>
      <c r="AR47" s="8">
        <f t="shared" si="7"/>
        <v>6</v>
      </c>
      <c r="AS47" s="2">
        <f t="shared" si="6"/>
        <v>6</v>
      </c>
    </row>
    <row r="48" spans="3:45">
      <c r="C48" s="2"/>
      <c r="D48" s="17"/>
      <c r="E48" s="2"/>
      <c r="F48" s="7"/>
      <c r="G48" s="2"/>
      <c r="H48" s="7"/>
      <c r="I48" s="2"/>
      <c r="J48" s="2"/>
      <c r="K48" s="2"/>
      <c r="L48" s="2">
        <v>2.06</v>
      </c>
      <c r="M48" s="2" t="s">
        <v>38</v>
      </c>
      <c r="N48" s="2">
        <v>1.78</v>
      </c>
      <c r="O48" s="2" t="s">
        <v>32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S48" s="35">
        <f t="shared" si="3"/>
        <v>0</v>
      </c>
      <c r="AC48" s="2" t="s">
        <v>28</v>
      </c>
      <c r="AD48" s="17">
        <v>42624</v>
      </c>
      <c r="AE48" s="2" t="s">
        <v>8</v>
      </c>
      <c r="AF48" s="7" t="s">
        <v>36</v>
      </c>
      <c r="AG48" s="2" t="s">
        <v>13</v>
      </c>
      <c r="AH48" s="7" t="s">
        <v>30</v>
      </c>
      <c r="AI48" s="2">
        <v>3.97</v>
      </c>
      <c r="AJ48" s="2">
        <v>3.32</v>
      </c>
      <c r="AK48" s="2">
        <v>1.87</v>
      </c>
      <c r="AL48" s="2">
        <v>1.96</v>
      </c>
      <c r="AM48" s="2" t="s">
        <v>34</v>
      </c>
      <c r="AN48" s="2">
        <v>1.88</v>
      </c>
      <c r="AO48" s="2" t="s">
        <v>35</v>
      </c>
      <c r="AP48" s="31" t="str">
        <f t="shared" si="4"/>
        <v>平</v>
      </c>
      <c r="AQ48" s="8" t="str">
        <f t="shared" si="5"/>
        <v>负</v>
      </c>
      <c r="AR48" s="8">
        <f t="shared" si="7"/>
        <v>15</v>
      </c>
      <c r="AS48" s="2">
        <f t="shared" si="6"/>
        <v>11</v>
      </c>
    </row>
    <row r="49" spans="3:45">
      <c r="C49" s="2"/>
      <c r="D49" s="17"/>
      <c r="E49" s="2"/>
      <c r="F49" s="7"/>
      <c r="G49" s="2"/>
      <c r="H49" s="7"/>
      <c r="I49" s="2"/>
      <c r="J49" s="2"/>
      <c r="K49" s="2"/>
      <c r="L49" s="2">
        <v>1.8</v>
      </c>
      <c r="M49" s="2" t="s">
        <v>31</v>
      </c>
      <c r="N49" s="2">
        <v>2.04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S49" s="35">
        <f t="shared" si="3"/>
        <v>0</v>
      </c>
      <c r="AC49" s="2" t="s">
        <v>28</v>
      </c>
      <c r="AD49" s="17">
        <v>42596</v>
      </c>
      <c r="AE49" s="2" t="s">
        <v>18</v>
      </c>
      <c r="AF49" s="7" t="s">
        <v>54</v>
      </c>
      <c r="AG49" s="2" t="s">
        <v>13</v>
      </c>
      <c r="AH49" s="7" t="s">
        <v>39</v>
      </c>
      <c r="AI49" s="2">
        <v>3.26</v>
      </c>
      <c r="AJ49" s="2">
        <v>3.17</v>
      </c>
      <c r="AK49" s="2">
        <v>2.13</v>
      </c>
      <c r="AL49" s="2">
        <v>1.96</v>
      </c>
      <c r="AM49" s="2" t="s">
        <v>31</v>
      </c>
      <c r="AN49" s="2">
        <v>1.88</v>
      </c>
      <c r="AO49" s="2" t="s">
        <v>32</v>
      </c>
      <c r="AP49" s="31" t="str">
        <f t="shared" si="4"/>
        <v>胜</v>
      </c>
      <c r="AQ49" s="8" t="str">
        <f t="shared" si="5"/>
        <v>胜</v>
      </c>
      <c r="AR49" s="8">
        <f t="shared" si="7"/>
        <v>12</v>
      </c>
      <c r="AS49" s="2">
        <f t="shared" si="6"/>
        <v>18</v>
      </c>
    </row>
    <row r="50" spans="3:45">
      <c r="C50" s="2"/>
      <c r="D50" s="17"/>
      <c r="E50" s="2"/>
      <c r="F50" s="7"/>
      <c r="G50" s="2"/>
      <c r="H50" s="7"/>
      <c r="I50" s="2"/>
      <c r="J50" s="2"/>
      <c r="K50" s="2"/>
      <c r="L50" s="2">
        <v>1.94</v>
      </c>
      <c r="M50" s="2" t="s">
        <v>41</v>
      </c>
      <c r="N50" s="2">
        <v>1.9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S50" s="35">
        <f t="shared" si="3"/>
        <v>0</v>
      </c>
      <c r="AC50" s="2" t="s">
        <v>28</v>
      </c>
      <c r="AD50" s="17">
        <v>42593</v>
      </c>
      <c r="AE50" s="2" t="s">
        <v>50</v>
      </c>
      <c r="AF50" s="7" t="s">
        <v>36</v>
      </c>
      <c r="AG50" s="2" t="s">
        <v>13</v>
      </c>
      <c r="AH50" s="7" t="s">
        <v>29</v>
      </c>
      <c r="AI50" s="2">
        <v>3.57</v>
      </c>
      <c r="AJ50" s="2">
        <v>3.28</v>
      </c>
      <c r="AK50" s="2">
        <v>1.98</v>
      </c>
      <c r="AL50" s="2">
        <v>1.78</v>
      </c>
      <c r="AM50" s="2" t="s">
        <v>34</v>
      </c>
      <c r="AN50" s="2">
        <v>2.06</v>
      </c>
      <c r="AO50" s="2" t="s">
        <v>35</v>
      </c>
      <c r="AP50" s="31" t="str">
        <f t="shared" si="4"/>
        <v>负</v>
      </c>
      <c r="AQ50" s="8" t="str">
        <f t="shared" si="5"/>
        <v>负</v>
      </c>
      <c r="AR50" s="8">
        <f t="shared" si="7"/>
        <v>0</v>
      </c>
      <c r="AS50" s="2">
        <f t="shared" si="6"/>
        <v>0</v>
      </c>
    </row>
    <row r="51" spans="3:45">
      <c r="C51" s="2"/>
      <c r="D51" s="17"/>
      <c r="E51" s="2"/>
      <c r="F51" s="7"/>
      <c r="G51" s="2"/>
      <c r="H51" s="7"/>
      <c r="I51" s="2"/>
      <c r="J51" s="2"/>
      <c r="K51" s="2"/>
      <c r="L51" s="2">
        <v>1.96</v>
      </c>
      <c r="M51" s="2" t="s">
        <v>31</v>
      </c>
      <c r="N51" s="2">
        <v>1.88</v>
      </c>
      <c r="O51" s="2" t="s">
        <v>35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S51" s="35">
        <f t="shared" si="3"/>
        <v>0</v>
      </c>
      <c r="AC51" s="2" t="s">
        <v>28</v>
      </c>
      <c r="AD51" s="17">
        <v>42582</v>
      </c>
      <c r="AE51" s="2" t="s">
        <v>7</v>
      </c>
      <c r="AF51" s="7" t="s">
        <v>58</v>
      </c>
      <c r="AG51" s="2" t="s">
        <v>13</v>
      </c>
      <c r="AH51" s="7" t="s">
        <v>58</v>
      </c>
      <c r="AI51" s="2">
        <v>3.21</v>
      </c>
      <c r="AJ51" s="2">
        <v>3.12</v>
      </c>
      <c r="AK51" s="2">
        <v>2.17</v>
      </c>
      <c r="AL51" s="2">
        <v>1.9</v>
      </c>
      <c r="AM51" s="2" t="s">
        <v>31</v>
      </c>
      <c r="AN51" s="2">
        <v>1.94</v>
      </c>
      <c r="AO51" s="2" t="s">
        <v>32</v>
      </c>
      <c r="AP51" s="31" t="str">
        <f t="shared" si="4"/>
        <v>胜</v>
      </c>
      <c r="AQ51" s="8" t="str">
        <f t="shared" si="5"/>
        <v>胜</v>
      </c>
      <c r="AR51" s="8">
        <f t="shared" si="7"/>
        <v>9</v>
      </c>
      <c r="AS51" s="2">
        <f t="shared" si="6"/>
        <v>7</v>
      </c>
    </row>
    <row r="52" spans="3:45">
      <c r="C52" s="2"/>
      <c r="D52" s="17"/>
      <c r="E52" s="2"/>
      <c r="F52" s="7"/>
      <c r="G52" s="2"/>
      <c r="H52" s="7"/>
      <c r="I52" s="2"/>
      <c r="J52" s="2"/>
      <c r="K52" s="2"/>
      <c r="L52" s="2">
        <v>1.88</v>
      </c>
      <c r="M52" s="2" t="s">
        <v>31</v>
      </c>
      <c r="N52" s="2">
        <v>1.96</v>
      </c>
      <c r="O52" s="2" t="s">
        <v>32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S52" s="35">
        <f t="shared" si="3"/>
        <v>0</v>
      </c>
      <c r="AC52" s="2" t="s">
        <v>28</v>
      </c>
      <c r="AD52" s="17">
        <v>42571</v>
      </c>
      <c r="AE52" s="2" t="s">
        <v>11</v>
      </c>
      <c r="AF52" s="7" t="s">
        <v>56</v>
      </c>
      <c r="AG52" s="2" t="s">
        <v>13</v>
      </c>
      <c r="AH52" s="7" t="s">
        <v>56</v>
      </c>
      <c r="AI52" s="2">
        <v>2.89</v>
      </c>
      <c r="AJ52" s="2">
        <v>3.04</v>
      </c>
      <c r="AK52" s="2">
        <v>2.4</v>
      </c>
      <c r="AL52" s="2">
        <v>2.1</v>
      </c>
      <c r="AM52" s="2" t="s">
        <v>38</v>
      </c>
      <c r="AN52" s="2">
        <v>1.74</v>
      </c>
      <c r="AO52" s="2" t="s">
        <v>48</v>
      </c>
      <c r="AP52" s="31" t="str">
        <f t="shared" si="4"/>
        <v>平</v>
      </c>
      <c r="AQ52" s="8" t="str">
        <f t="shared" si="5"/>
        <v>平</v>
      </c>
      <c r="AR52" s="8">
        <f t="shared" si="7"/>
        <v>8</v>
      </c>
      <c r="AS52" s="2">
        <f t="shared" si="6"/>
        <v>10</v>
      </c>
    </row>
    <row r="53" spans="3:45">
      <c r="C53" s="2"/>
      <c r="D53" s="17"/>
      <c r="E53" s="2"/>
      <c r="F53" s="7"/>
      <c r="G53" s="2"/>
      <c r="H53" s="7"/>
      <c r="I53" s="2"/>
      <c r="J53" s="2"/>
      <c r="K53" s="2"/>
      <c r="L53" s="2">
        <v>1.76</v>
      </c>
      <c r="M53" s="2" t="s">
        <v>31</v>
      </c>
      <c r="N53" s="2">
        <v>2.08</v>
      </c>
      <c r="O53" s="2" t="s">
        <v>35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S53" s="35">
        <f t="shared" si="3"/>
        <v>0</v>
      </c>
      <c r="AC53" s="2" t="s">
        <v>28</v>
      </c>
      <c r="AD53" s="17">
        <v>42567</v>
      </c>
      <c r="AE53" s="2" t="s">
        <v>3</v>
      </c>
      <c r="AF53" s="7" t="s">
        <v>87</v>
      </c>
      <c r="AG53" s="2" t="s">
        <v>13</v>
      </c>
      <c r="AH53" s="7" t="s">
        <v>56</v>
      </c>
      <c r="AI53" s="2">
        <v>2.62</v>
      </c>
      <c r="AJ53" s="2">
        <v>2.97</v>
      </c>
      <c r="AK53" s="2">
        <v>2.69</v>
      </c>
      <c r="AL53" s="2">
        <v>1.92</v>
      </c>
      <c r="AM53" s="2" t="s">
        <v>38</v>
      </c>
      <c r="AN53" s="2">
        <v>1.92</v>
      </c>
      <c r="AO53" s="2" t="s">
        <v>35</v>
      </c>
      <c r="AP53" s="31" t="str">
        <f t="shared" si="4"/>
        <v>平</v>
      </c>
      <c r="AQ53" s="8" t="str">
        <f t="shared" si="5"/>
        <v>负</v>
      </c>
      <c r="AR53" s="8">
        <f t="shared" si="7"/>
        <v>7</v>
      </c>
      <c r="AS53" s="2">
        <f t="shared" si="6"/>
        <v>3</v>
      </c>
    </row>
    <row r="54" spans="3:45">
      <c r="C54" s="2"/>
      <c r="D54" s="17"/>
      <c r="E54" s="2"/>
      <c r="F54" s="7"/>
      <c r="G54" s="2"/>
      <c r="H54" s="7"/>
      <c r="I54" s="2"/>
      <c r="J54" s="2"/>
      <c r="K54" s="2"/>
      <c r="L54" s="2" t="s">
        <v>37</v>
      </c>
      <c r="M54" s="2" t="s">
        <v>37</v>
      </c>
      <c r="N54" s="2" t="s">
        <v>37</v>
      </c>
      <c r="O54" s="2" t="s">
        <v>37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S54" s="35">
        <f t="shared" si="3"/>
        <v>0</v>
      </c>
      <c r="AC54" s="2" t="s">
        <v>28</v>
      </c>
      <c r="AD54" s="17">
        <v>42554</v>
      </c>
      <c r="AE54" s="2" t="s">
        <v>21</v>
      </c>
      <c r="AF54" s="7" t="s">
        <v>58</v>
      </c>
      <c r="AG54" s="2" t="s">
        <v>13</v>
      </c>
      <c r="AH54" s="7" t="s">
        <v>30</v>
      </c>
      <c r="AI54" s="2">
        <v>3.24</v>
      </c>
      <c r="AJ54" s="2">
        <v>3.05</v>
      </c>
      <c r="AK54" s="2">
        <v>2.2000000000000002</v>
      </c>
      <c r="AL54" s="2" t="s">
        <v>37</v>
      </c>
      <c r="AM54" s="2" t="s">
        <v>37</v>
      </c>
      <c r="AN54" s="2" t="s">
        <v>37</v>
      </c>
      <c r="AO54" s="2" t="s">
        <v>37</v>
      </c>
      <c r="AP54" s="31" t="str">
        <f t="shared" si="4"/>
        <v>平</v>
      </c>
      <c r="AQ54" s="8" t="str">
        <f t="shared" si="5"/>
        <v>胜</v>
      </c>
      <c r="AR54" s="8">
        <f t="shared" si="7"/>
        <v>19</v>
      </c>
      <c r="AS54" s="2">
        <f t="shared" si="6"/>
        <v>22</v>
      </c>
    </row>
    <row r="55" spans="3:45">
      <c r="C55" s="2"/>
      <c r="D55" s="17"/>
      <c r="E55" s="2"/>
      <c r="F55" s="7"/>
      <c r="G55" s="2"/>
      <c r="H55" s="7"/>
      <c r="I55" s="2"/>
      <c r="J55" s="2"/>
      <c r="K55" s="2"/>
      <c r="L55" s="2">
        <v>1.98</v>
      </c>
      <c r="M55" s="2" t="s">
        <v>41</v>
      </c>
      <c r="N55" s="2">
        <v>1.86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S55" s="35">
        <f t="shared" si="3"/>
        <v>0</v>
      </c>
      <c r="AC55" s="2" t="s">
        <v>28</v>
      </c>
      <c r="AD55" s="17">
        <v>42540</v>
      </c>
      <c r="AE55" s="2" t="s">
        <v>55</v>
      </c>
      <c r="AF55" s="7" t="s">
        <v>56</v>
      </c>
      <c r="AG55" s="2" t="s">
        <v>13</v>
      </c>
      <c r="AH55" s="7" t="s">
        <v>56</v>
      </c>
      <c r="AI55" s="2">
        <v>2.17</v>
      </c>
      <c r="AJ55" s="2">
        <v>3.22</v>
      </c>
      <c r="AK55" s="2">
        <v>3.14</v>
      </c>
      <c r="AL55" s="2">
        <v>1.9</v>
      </c>
      <c r="AM55" s="2" t="s">
        <v>41</v>
      </c>
      <c r="AN55" s="2">
        <v>1.94</v>
      </c>
      <c r="AO55" s="2" t="s">
        <v>35</v>
      </c>
      <c r="AP55" s="31" t="str">
        <f t="shared" si="4"/>
        <v>平</v>
      </c>
      <c r="AQ55" s="8" t="str">
        <f t="shared" si="5"/>
        <v>平</v>
      </c>
      <c r="AR55" s="8">
        <f t="shared" si="7"/>
        <v>0</v>
      </c>
      <c r="AS55" s="2">
        <f t="shared" si="6"/>
        <v>0</v>
      </c>
    </row>
    <row r="56" spans="3:45">
      <c r="C56" s="2"/>
      <c r="D56" s="17"/>
      <c r="E56" s="2"/>
      <c r="F56" s="7"/>
      <c r="G56" s="2"/>
      <c r="H56" s="7"/>
      <c r="I56" s="2"/>
      <c r="J56" s="2"/>
      <c r="K56" s="2"/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S56" s="35">
        <f t="shared" si="3"/>
        <v>0</v>
      </c>
      <c r="AC56" s="2" t="s">
        <v>28</v>
      </c>
      <c r="AD56" s="17">
        <v>42525</v>
      </c>
      <c r="AE56" s="2" t="s">
        <v>52</v>
      </c>
      <c r="AF56" s="7" t="s">
        <v>59</v>
      </c>
      <c r="AG56" s="2" t="s">
        <v>13</v>
      </c>
      <c r="AH56" s="7" t="s">
        <v>57</v>
      </c>
      <c r="AI56" s="2">
        <v>2.57</v>
      </c>
      <c r="AJ56" s="2">
        <v>2.98</v>
      </c>
      <c r="AK56" s="2">
        <v>2.74</v>
      </c>
      <c r="AL56" s="2">
        <v>1.9</v>
      </c>
      <c r="AM56" s="2" t="s">
        <v>38</v>
      </c>
      <c r="AN56" s="2">
        <v>1.94</v>
      </c>
      <c r="AO56" s="2" t="s">
        <v>48</v>
      </c>
      <c r="AP56" s="31" t="str">
        <f t="shared" si="4"/>
        <v>负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>
      <c r="C57" s="2"/>
      <c r="D57" s="17"/>
      <c r="E57" s="2"/>
      <c r="F57" s="7"/>
      <c r="G57" s="2"/>
      <c r="H57" s="7"/>
      <c r="I57" s="2"/>
      <c r="J57" s="2"/>
      <c r="K57" s="2"/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S57" s="35">
        <f t="shared" si="3"/>
        <v>0</v>
      </c>
      <c r="AC57" s="2" t="s">
        <v>28</v>
      </c>
      <c r="AD57" s="17">
        <v>42518</v>
      </c>
      <c r="AE57" s="2" t="s">
        <v>49</v>
      </c>
      <c r="AF57" s="7" t="s">
        <v>56</v>
      </c>
      <c r="AG57" s="2" t="s">
        <v>13</v>
      </c>
      <c r="AH57" s="7" t="s">
        <v>56</v>
      </c>
      <c r="AI57" s="2">
        <v>2.88</v>
      </c>
      <c r="AJ57" s="2">
        <v>2.95</v>
      </c>
      <c r="AK57" s="2">
        <v>2.46</v>
      </c>
      <c r="AL57" s="2">
        <v>2.1</v>
      </c>
      <c r="AM57" s="2" t="s">
        <v>38</v>
      </c>
      <c r="AN57" s="2">
        <v>1.74</v>
      </c>
      <c r="AO57" s="2" t="s">
        <v>48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>
      <c r="AC58" s="2" t="s">
        <v>28</v>
      </c>
      <c r="AD58" s="17">
        <v>42508</v>
      </c>
      <c r="AE58" s="2" t="s">
        <v>15</v>
      </c>
      <c r="AF58" s="32">
        <v>43132</v>
      </c>
      <c r="AG58" s="2" t="s">
        <v>21</v>
      </c>
      <c r="AH58" s="32" t="s">
        <v>39</v>
      </c>
      <c r="AI58" s="2">
        <v>2.89</v>
      </c>
      <c r="AJ58" s="2">
        <v>2.77</v>
      </c>
      <c r="AK58" s="2">
        <v>2.63</v>
      </c>
      <c r="AL58" s="2" t="s">
        <v>37</v>
      </c>
      <c r="AM58" s="2" t="s">
        <v>37</v>
      </c>
      <c r="AN58" s="2" t="s">
        <v>37</v>
      </c>
      <c r="AO58" s="2" t="s">
        <v>37</v>
      </c>
      <c r="AP58" s="31" t="str">
        <f t="shared" si="4"/>
        <v>胜</v>
      </c>
      <c r="AQ58" s="8" t="str">
        <f t="shared" si="5"/>
        <v>胜</v>
      </c>
      <c r="AR58" s="8">
        <f t="shared" si="7"/>
        <v>18</v>
      </c>
      <c r="AS58" s="2">
        <f t="shared" si="6"/>
        <v>16</v>
      </c>
    </row>
    <row r="59" spans="3:4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26" priority="9" operator="equal">
      <formula>$C$8</formula>
    </cfRule>
  </conditionalFormatting>
  <conditionalFormatting sqref="V11">
    <cfRule type="cellIs" dxfId="25" priority="8" operator="equal">
      <formula>$AC$8</formula>
    </cfRule>
  </conditionalFormatting>
  <conditionalFormatting sqref="V12:V32">
    <cfRule type="cellIs" dxfId="24" priority="7" operator="equal">
      <formula>$AC$8</formula>
    </cfRule>
  </conditionalFormatting>
  <conditionalFormatting sqref="X11:X32">
    <cfRule type="cellIs" dxfId="23" priority="6" operator="equal">
      <formula>$C$8</formula>
    </cfRule>
  </conditionalFormatting>
  <conditionalFormatting sqref="X11:X32">
    <cfRule type="cellIs" dxfId="22" priority="5" operator="equal">
      <formula>$AC$8</formula>
    </cfRule>
  </conditionalFormatting>
  <conditionalFormatting sqref="Z11:Z32">
    <cfRule type="cellIs" dxfId="21" priority="4" operator="equal">
      <formula>$C$8</formula>
    </cfRule>
  </conditionalFormatting>
  <conditionalFormatting sqref="Z11:Z32">
    <cfRule type="cellIs" dxfId="20" priority="3" operator="equal">
      <formula>$AC$8</formula>
    </cfRule>
  </conditionalFormatting>
  <conditionalFormatting sqref="R11:R57">
    <cfRule type="top10" dxfId="19" priority="2" bottom="1" rank="20"/>
  </conditionalFormatting>
  <conditionalFormatting sqref="AR11:AR59">
    <cfRule type="top10" dxfId="18" priority="1" bottom="1" rank="20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C3:AS84"/>
  <sheetViews>
    <sheetView topLeftCell="D1" zoomScale="125" zoomScaleNormal="125" zoomScalePageLayoutView="125" workbookViewId="0">
      <selection activeCell="Y8" sqref="Y8"/>
    </sheetView>
  </sheetViews>
  <sheetFormatPr baseColWidth="10" defaultColWidth="8.83203125" defaultRowHeight="12" x14ac:dyDescent="0"/>
  <cols>
    <col min="1" max="2" width="2.33203125" style="1" customWidth="1"/>
    <col min="3" max="3" width="5.664062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640625" style="1" customWidth="1"/>
    <col min="12" max="15" width="0.33203125" style="1" customWidth="1"/>
    <col min="16" max="17" width="3" style="5" bestFit="1" customWidth="1"/>
    <col min="18" max="18" width="4.5" style="5" bestFit="1" customWidth="1"/>
    <col min="19" max="19" width="2.6640625" style="11" customWidth="1"/>
    <col min="20" max="20" width="2.6640625" style="12" customWidth="1"/>
    <col min="21" max="21" width="3" style="1" bestFit="1" customWidth="1"/>
    <col min="22" max="22" width="8.83203125" style="1"/>
    <col min="23" max="23" width="3" style="1" bestFit="1" customWidth="1"/>
    <col min="24" max="24" width="8.83203125" style="1"/>
    <col min="25" max="25" width="3" style="1" bestFit="1" customWidth="1"/>
    <col min="26" max="26" width="8.83203125" style="1"/>
    <col min="27" max="28" width="4.1640625" style="1" customWidth="1"/>
    <col min="29" max="29" width="10.1640625" style="1" customWidth="1"/>
    <col min="30" max="30" width="7.5" style="15" bestFit="1" customWidth="1"/>
    <col min="31" max="31" width="8.83203125" style="1"/>
    <col min="32" max="32" width="3.3320312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1640625" style="1" customWidth="1"/>
    <col min="44" max="44" width="4.1640625" style="1" customWidth="1"/>
    <col min="45" max="45" width="3" style="1" bestFit="1" customWidth="1"/>
    <col min="46" max="16384" width="8.83203125" style="1"/>
  </cols>
  <sheetData>
    <row r="3" spans="3:45">
      <c r="C3" s="1" t="s">
        <v>111</v>
      </c>
    </row>
    <row r="4" spans="3:45">
      <c r="D4" s="15" t="s">
        <v>205</v>
      </c>
      <c r="AC4" s="1" t="s">
        <v>206</v>
      </c>
    </row>
    <row r="7" spans="3:45">
      <c r="V7" s="1" t="s">
        <v>143</v>
      </c>
      <c r="W7" s="34" t="s">
        <v>223</v>
      </c>
      <c r="X7" s="1" t="s">
        <v>146</v>
      </c>
      <c r="Y7" s="1" t="s">
        <v>226</v>
      </c>
    </row>
    <row r="8" spans="3:45">
      <c r="C8" s="3" t="s">
        <v>6</v>
      </c>
      <c r="D8" s="14"/>
      <c r="V8" s="1" t="s">
        <v>143</v>
      </c>
      <c r="W8" s="1" t="s">
        <v>224</v>
      </c>
      <c r="X8" s="1" t="s">
        <v>146</v>
      </c>
      <c r="AC8" s="30" t="s">
        <v>15</v>
      </c>
      <c r="AD8" s="14"/>
      <c r="AF8" s="4"/>
      <c r="AH8" s="4"/>
      <c r="AP8" s="5"/>
      <c r="AQ8" s="5"/>
      <c r="AR8" s="5"/>
    </row>
    <row r="9" spans="3:45">
      <c r="AF9" s="4"/>
      <c r="AH9" s="4"/>
      <c r="AP9" s="5"/>
      <c r="AQ9" s="5"/>
      <c r="AR9" s="5"/>
    </row>
    <row r="10" spans="3:45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64</v>
      </c>
      <c r="R10" s="6" t="s">
        <v>76</v>
      </c>
      <c r="S10" s="6" t="s">
        <v>201</v>
      </c>
      <c r="T10" s="13"/>
      <c r="U10" s="5" t="s">
        <v>23</v>
      </c>
      <c r="W10" s="5" t="s">
        <v>24</v>
      </c>
      <c r="Y10" s="5" t="s">
        <v>25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64</v>
      </c>
      <c r="AR10" s="6" t="s">
        <v>77</v>
      </c>
      <c r="AS10" s="6" t="s">
        <v>201</v>
      </c>
    </row>
    <row r="11" spans="3:45">
      <c r="C11" s="2" t="s">
        <v>28</v>
      </c>
      <c r="D11" s="17">
        <v>43268</v>
      </c>
      <c r="E11" s="2" t="s">
        <v>210</v>
      </c>
      <c r="F11" s="7" t="s">
        <v>30</v>
      </c>
      <c r="G11" s="2" t="s">
        <v>7</v>
      </c>
      <c r="H11" s="7" t="s">
        <v>30</v>
      </c>
      <c r="I11" s="2">
        <v>2.4900000000000002</v>
      </c>
      <c r="J11" s="2">
        <v>2.97</v>
      </c>
      <c r="K11" s="2">
        <v>2.85</v>
      </c>
      <c r="L11" s="2">
        <v>2.1</v>
      </c>
      <c r="M11" s="2" t="s">
        <v>41</v>
      </c>
      <c r="N11" s="2">
        <v>1.7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平</v>
      </c>
      <c r="R11" s="8">
        <f>SUMIF(Z$11:Z$32,G11,Y$11:Y$32)</f>
        <v>8</v>
      </c>
      <c r="S11" s="35">
        <f>SUMIF(V$11:V$32,G11,U$11:U$32)</f>
        <v>7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43247</v>
      </c>
      <c r="AE11" s="2" t="s">
        <v>11</v>
      </c>
      <c r="AF11" s="7" t="s">
        <v>58</v>
      </c>
      <c r="AG11" s="2" t="s">
        <v>211</v>
      </c>
      <c r="AH11" s="7" t="s">
        <v>222</v>
      </c>
      <c r="AI11" s="2">
        <v>2.52</v>
      </c>
      <c r="AJ11" s="2">
        <v>2.9</v>
      </c>
      <c r="AK11" s="2">
        <v>2.87</v>
      </c>
      <c r="AL11" s="2">
        <v>1.74</v>
      </c>
      <c r="AM11" s="2" t="s">
        <v>38</v>
      </c>
      <c r="AN11" s="2">
        <v>2.06</v>
      </c>
      <c r="AO11" s="2" t="s">
        <v>32</v>
      </c>
      <c r="AP11" s="31" t="str">
        <f>IF(LEFT(AH11,1)&gt;RIGHT(AH11,1),"胜",IF(LEFT(AH11,1)=RIGHT(AH11,1),"平","负"))</f>
        <v>负</v>
      </c>
      <c r="AQ11" s="8" t="str">
        <f>IF(LEFT(AF11,1)&gt;RIGHT(AF11,1),"胜",IF(LEFT(AF11,1)=RIGHT(AF11,1),"平","负"))</f>
        <v>胜</v>
      </c>
      <c r="AR11" s="8">
        <f>SUMIF(X$11:X$32,AE11,W$11:W$32)</f>
        <v>8</v>
      </c>
      <c r="AS11" s="2">
        <f>SUMIF(V$11:V$32,AE11,U$11:U$32)</f>
        <v>10</v>
      </c>
    </row>
    <row r="12" spans="3:45">
      <c r="C12" s="2" t="s">
        <v>28</v>
      </c>
      <c r="D12" s="17">
        <v>43253</v>
      </c>
      <c r="E12" s="2" t="s">
        <v>6</v>
      </c>
      <c r="F12" s="7" t="s">
        <v>59</v>
      </c>
      <c r="G12" s="2" t="s">
        <v>11</v>
      </c>
      <c r="H12" s="7" t="s">
        <v>56</v>
      </c>
      <c r="I12" s="2">
        <v>2.06</v>
      </c>
      <c r="J12" s="2">
        <v>2.94</v>
      </c>
      <c r="K12" s="2">
        <v>3.8</v>
      </c>
      <c r="L12" s="2">
        <v>1.78</v>
      </c>
      <c r="M12" s="2" t="s">
        <v>41</v>
      </c>
      <c r="N12" s="2">
        <v>2.02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13</v>
      </c>
      <c r="S12" s="35">
        <f t="shared" ref="S12:S57" si="3">SUMIF(V$11:V$32,G12,U$11:U$32)</f>
        <v>10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43232</v>
      </c>
      <c r="AE12" s="2" t="s">
        <v>5</v>
      </c>
      <c r="AF12" s="7" t="s">
        <v>92</v>
      </c>
      <c r="AG12" s="2" t="s">
        <v>15</v>
      </c>
      <c r="AH12" s="7" t="s">
        <v>54</v>
      </c>
      <c r="AI12" s="2">
        <v>1.91</v>
      </c>
      <c r="AJ12" s="2">
        <v>3.25</v>
      </c>
      <c r="AK12" s="2">
        <v>3.86</v>
      </c>
      <c r="AL12" s="2">
        <v>1.92</v>
      </c>
      <c r="AM12" s="2" t="s">
        <v>40</v>
      </c>
      <c r="AN12" s="2">
        <v>1.88</v>
      </c>
      <c r="AO12" s="2" t="s">
        <v>32</v>
      </c>
      <c r="AP12" s="31" t="str">
        <f t="shared" ref="AP12:AP59" si="4">IF(LEFT(AH12,1)&gt;RIGHT(AH12,1),"胜",IF(LEFT(AH12,1)=RIGHT(AH12,1),"平","负"))</f>
        <v>胜</v>
      </c>
      <c r="AQ12" s="8" t="str">
        <f t="shared" ref="AQ12:AQ59" si="5">IF(LEFT(AF12,1)&gt;RIGHT(AF12,1),"胜",IF(LEFT(AF12,1)=RIGHT(AF12,1),"平","负"))</f>
        <v>胜</v>
      </c>
      <c r="AR12" s="8">
        <f>SUMIF(X$11:X$32,AE12,W$11:W$32)</f>
        <v>1</v>
      </c>
      <c r="AS12" s="2">
        <f t="shared" ref="AS12:AS59" si="6">SUMIF(V$11:V$32,AE12,U$11:U$32)</f>
        <v>5</v>
      </c>
    </row>
    <row r="13" spans="3:45">
      <c r="C13" s="2" t="s">
        <v>28</v>
      </c>
      <c r="D13" s="17">
        <v>43238</v>
      </c>
      <c r="E13" s="2" t="s">
        <v>6</v>
      </c>
      <c r="F13" s="7" t="s">
        <v>29</v>
      </c>
      <c r="G13" s="2" t="s">
        <v>12</v>
      </c>
      <c r="H13" s="7" t="s">
        <v>29</v>
      </c>
      <c r="I13" s="2">
        <v>2.14</v>
      </c>
      <c r="J13" s="2">
        <v>3.13</v>
      </c>
      <c r="K13" s="2">
        <v>3.26</v>
      </c>
      <c r="L13" s="2">
        <v>1.84</v>
      </c>
      <c r="M13" s="2" t="s">
        <v>41</v>
      </c>
      <c r="N13" s="2">
        <v>1.96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11</v>
      </c>
      <c r="S13" s="35">
        <f t="shared" si="3"/>
        <v>6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43226</v>
      </c>
      <c r="AE13" s="2" t="s">
        <v>12</v>
      </c>
      <c r="AF13" s="7" t="s">
        <v>29</v>
      </c>
      <c r="AG13" s="2" t="s">
        <v>15</v>
      </c>
      <c r="AH13" s="7" t="s">
        <v>29</v>
      </c>
      <c r="AI13" s="2">
        <v>2.1800000000000002</v>
      </c>
      <c r="AJ13" s="2">
        <v>3.13</v>
      </c>
      <c r="AK13" s="2">
        <v>3.2</v>
      </c>
      <c r="AL13" s="2">
        <v>1.6</v>
      </c>
      <c r="AM13" s="2" t="s">
        <v>38</v>
      </c>
      <c r="AN13" s="2">
        <v>2.2000000000000002</v>
      </c>
      <c r="AO13" s="2" t="s">
        <v>35</v>
      </c>
      <c r="AP13" s="31" t="str">
        <f t="shared" si="4"/>
        <v>负</v>
      </c>
      <c r="AQ13" s="8" t="str">
        <f t="shared" si="5"/>
        <v>负</v>
      </c>
      <c r="AR13" s="8">
        <f t="shared" ref="AR13:AR59" si="7">SUMIF(X$11:X$32,AE13,W$11:W$32)</f>
        <v>6</v>
      </c>
      <c r="AS13" s="2">
        <f t="shared" si="6"/>
        <v>6</v>
      </c>
    </row>
    <row r="14" spans="3:45">
      <c r="C14" s="2" t="s">
        <v>28</v>
      </c>
      <c r="D14" s="17">
        <v>43226</v>
      </c>
      <c r="E14" s="2" t="s">
        <v>6</v>
      </c>
      <c r="F14" s="7" t="s">
        <v>59</v>
      </c>
      <c r="G14" s="2" t="s">
        <v>4</v>
      </c>
      <c r="H14" s="7" t="s">
        <v>56</v>
      </c>
      <c r="I14" s="2">
        <v>2.98</v>
      </c>
      <c r="J14" s="2">
        <v>2.88</v>
      </c>
      <c r="K14" s="2">
        <v>2.4700000000000002</v>
      </c>
      <c r="L14" s="2">
        <v>1.7</v>
      </c>
      <c r="M14" s="2" t="s">
        <v>31</v>
      </c>
      <c r="N14" s="2">
        <v>2.1</v>
      </c>
      <c r="O14" s="2" t="s">
        <v>35</v>
      </c>
      <c r="P14" s="8" t="str">
        <f t="shared" si="0"/>
        <v>平</v>
      </c>
      <c r="Q14" s="8" t="str">
        <f t="shared" si="1"/>
        <v>平</v>
      </c>
      <c r="R14" s="8">
        <f t="shared" si="2"/>
        <v>12</v>
      </c>
      <c r="S14" s="35">
        <f t="shared" si="3"/>
        <v>4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43218</v>
      </c>
      <c r="AE14" s="2" t="s">
        <v>8</v>
      </c>
      <c r="AF14" s="7" t="s">
        <v>29</v>
      </c>
      <c r="AG14" s="2" t="s">
        <v>15</v>
      </c>
      <c r="AH14" s="7" t="s">
        <v>30</v>
      </c>
      <c r="AI14" s="2">
        <v>2.69</v>
      </c>
      <c r="AJ14" s="2">
        <v>3.12</v>
      </c>
      <c r="AK14" s="2">
        <v>2.52</v>
      </c>
      <c r="AL14" s="2">
        <v>1.62</v>
      </c>
      <c r="AM14" s="2" t="s">
        <v>31</v>
      </c>
      <c r="AN14" s="2">
        <v>2.1800000000000002</v>
      </c>
      <c r="AO14" s="2" t="s">
        <v>35</v>
      </c>
      <c r="AP14" s="31" t="str">
        <f t="shared" si="4"/>
        <v>平</v>
      </c>
      <c r="AQ14" s="8" t="str">
        <f t="shared" si="5"/>
        <v>负</v>
      </c>
      <c r="AR14" s="8">
        <f t="shared" si="7"/>
        <v>15</v>
      </c>
      <c r="AS14" s="2">
        <f t="shared" si="6"/>
        <v>11</v>
      </c>
    </row>
    <row r="15" spans="3:45">
      <c r="C15" s="2" t="s">
        <v>28</v>
      </c>
      <c r="D15" s="17">
        <v>43218</v>
      </c>
      <c r="E15" s="2" t="s">
        <v>6</v>
      </c>
      <c r="F15" s="7" t="s">
        <v>60</v>
      </c>
      <c r="G15" s="2" t="s">
        <v>18</v>
      </c>
      <c r="H15" s="7" t="s">
        <v>56</v>
      </c>
      <c r="I15" s="2">
        <v>1.85</v>
      </c>
      <c r="J15" s="2">
        <v>3.18</v>
      </c>
      <c r="K15" s="2">
        <v>4.25</v>
      </c>
      <c r="L15" s="2">
        <v>2.14</v>
      </c>
      <c r="M15" s="2" t="s">
        <v>42</v>
      </c>
      <c r="N15" s="2">
        <v>1.66</v>
      </c>
      <c r="O15" s="2" t="s">
        <v>35</v>
      </c>
      <c r="P15" s="8" t="str">
        <f t="shared" si="0"/>
        <v>平</v>
      </c>
      <c r="Q15" s="8" t="str">
        <f t="shared" si="1"/>
        <v>胜</v>
      </c>
      <c r="R15" s="8">
        <f t="shared" si="2"/>
        <v>20</v>
      </c>
      <c r="S15" s="35">
        <f t="shared" si="3"/>
        <v>18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43205</v>
      </c>
      <c r="AE15" s="2" t="s">
        <v>17</v>
      </c>
      <c r="AF15" s="7" t="s">
        <v>39</v>
      </c>
      <c r="AG15" s="2" t="s">
        <v>15</v>
      </c>
      <c r="AH15" s="7" t="s">
        <v>39</v>
      </c>
      <c r="AI15" s="2">
        <v>2.4300000000000002</v>
      </c>
      <c r="AJ15" s="2">
        <v>2.96</v>
      </c>
      <c r="AK15" s="2">
        <v>2.92</v>
      </c>
      <c r="AL15" s="2">
        <v>2.08</v>
      </c>
      <c r="AM15" s="2" t="s">
        <v>41</v>
      </c>
      <c r="AN15" s="2">
        <v>1.72</v>
      </c>
      <c r="AO15" s="2" t="s">
        <v>32</v>
      </c>
      <c r="AP15" s="31" t="str">
        <f t="shared" si="4"/>
        <v>胜</v>
      </c>
      <c r="AQ15" s="8" t="str">
        <f t="shared" si="5"/>
        <v>胜</v>
      </c>
      <c r="AR15" s="8">
        <f t="shared" si="7"/>
        <v>14</v>
      </c>
      <c r="AS15" s="2">
        <f t="shared" si="6"/>
        <v>15</v>
      </c>
    </row>
    <row r="16" spans="3:45">
      <c r="C16" s="2" t="s">
        <v>28</v>
      </c>
      <c r="D16" s="17">
        <v>43211</v>
      </c>
      <c r="E16" s="2" t="s">
        <v>6</v>
      </c>
      <c r="F16" s="7" t="s">
        <v>30</v>
      </c>
      <c r="G16" s="2" t="s">
        <v>8</v>
      </c>
      <c r="H16" s="7" t="s">
        <v>30</v>
      </c>
      <c r="I16" s="2">
        <v>1.83</v>
      </c>
      <c r="J16" s="2">
        <v>3.25</v>
      </c>
      <c r="K16" s="2">
        <v>4.2300000000000004</v>
      </c>
      <c r="L16" s="2">
        <v>1.8</v>
      </c>
      <c r="M16" s="2" t="s">
        <v>40</v>
      </c>
      <c r="N16" s="2">
        <v>2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6</v>
      </c>
      <c r="S16" s="35">
        <f t="shared" si="3"/>
        <v>11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43191</v>
      </c>
      <c r="AE16" s="2" t="s">
        <v>7</v>
      </c>
      <c r="AF16" s="7" t="s">
        <v>118</v>
      </c>
      <c r="AG16" s="2" t="s">
        <v>15</v>
      </c>
      <c r="AH16" s="7" t="s">
        <v>29</v>
      </c>
      <c r="AI16" s="2">
        <v>1.83</v>
      </c>
      <c r="AJ16" s="2">
        <v>3.3</v>
      </c>
      <c r="AK16" s="2">
        <v>4.1399999999999997</v>
      </c>
      <c r="AL16" s="2">
        <v>1.86</v>
      </c>
      <c r="AM16" s="2" t="s">
        <v>40</v>
      </c>
      <c r="AN16" s="2">
        <v>1.94</v>
      </c>
      <c r="AO16" s="2" t="s">
        <v>35</v>
      </c>
      <c r="AP16" s="31" t="str">
        <f t="shared" si="4"/>
        <v>负</v>
      </c>
      <c r="AQ16" s="8" t="str">
        <f t="shared" si="5"/>
        <v>负</v>
      </c>
      <c r="AR16" s="8">
        <f t="shared" si="7"/>
        <v>9</v>
      </c>
      <c r="AS16" s="2">
        <f t="shared" si="6"/>
        <v>7</v>
      </c>
    </row>
    <row r="17" spans="3:45">
      <c r="C17" s="2" t="s">
        <v>28</v>
      </c>
      <c r="D17" s="17">
        <v>43191</v>
      </c>
      <c r="E17" s="2" t="s">
        <v>6</v>
      </c>
      <c r="F17" s="7" t="s">
        <v>29</v>
      </c>
      <c r="G17" s="2" t="s">
        <v>21</v>
      </c>
      <c r="H17" s="7" t="s">
        <v>29</v>
      </c>
      <c r="I17" s="2">
        <v>1.85</v>
      </c>
      <c r="J17" s="2">
        <v>3.21</v>
      </c>
      <c r="K17" s="2">
        <v>4.18</v>
      </c>
      <c r="L17" s="2">
        <v>1.82</v>
      </c>
      <c r="M17" s="2" t="s">
        <v>40</v>
      </c>
      <c r="N17" s="2">
        <v>1.98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19</v>
      </c>
      <c r="S17" s="35">
        <f t="shared" si="3"/>
        <v>22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43180</v>
      </c>
      <c r="AE17" s="2" t="s">
        <v>1</v>
      </c>
      <c r="AF17" s="7" t="s">
        <v>59</v>
      </c>
      <c r="AG17" s="2" t="s">
        <v>15</v>
      </c>
      <c r="AH17" s="7" t="s">
        <v>39</v>
      </c>
      <c r="AI17" s="2">
        <v>2.2200000000000002</v>
      </c>
      <c r="AJ17" s="2">
        <v>3.19</v>
      </c>
      <c r="AK17" s="2">
        <v>3.07</v>
      </c>
      <c r="AL17" s="2">
        <v>1.92</v>
      </c>
      <c r="AM17" s="2" t="s">
        <v>41</v>
      </c>
      <c r="AN17" s="2">
        <v>1.88</v>
      </c>
      <c r="AO17" s="2" t="s">
        <v>35</v>
      </c>
      <c r="AP17" s="31" t="str">
        <f t="shared" si="4"/>
        <v>胜</v>
      </c>
      <c r="AQ17" s="8" t="str">
        <f t="shared" si="5"/>
        <v>平</v>
      </c>
      <c r="AR17" s="8">
        <f t="shared" si="7"/>
        <v>5</v>
      </c>
      <c r="AS17" s="2">
        <f t="shared" si="6"/>
        <v>2</v>
      </c>
    </row>
    <row r="18" spans="3:45">
      <c r="C18" s="2" t="s">
        <v>28</v>
      </c>
      <c r="D18" s="17">
        <v>43184</v>
      </c>
      <c r="E18" s="2" t="s">
        <v>6</v>
      </c>
      <c r="F18" s="7" t="s">
        <v>39</v>
      </c>
      <c r="G18" s="2" t="s">
        <v>10</v>
      </c>
      <c r="H18" s="7" t="s">
        <v>39</v>
      </c>
      <c r="I18" s="2">
        <v>2.56</v>
      </c>
      <c r="J18" s="2">
        <v>2.8</v>
      </c>
      <c r="K18" s="2">
        <v>2.92</v>
      </c>
      <c r="L18" s="2">
        <v>1.75</v>
      </c>
      <c r="M18" s="2" t="s">
        <v>38</v>
      </c>
      <c r="N18" s="2">
        <v>2.0499999999999998</v>
      </c>
      <c r="O18" s="2" t="s">
        <v>35</v>
      </c>
      <c r="P18" s="8" t="str">
        <f t="shared" si="0"/>
        <v>胜</v>
      </c>
      <c r="Q18" s="8" t="str">
        <f t="shared" si="1"/>
        <v>胜</v>
      </c>
      <c r="R18" s="8">
        <f t="shared" si="2"/>
        <v>5</v>
      </c>
      <c r="S18" s="35">
        <f t="shared" si="3"/>
        <v>12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43176</v>
      </c>
      <c r="AE18" s="2" t="s">
        <v>9</v>
      </c>
      <c r="AF18" s="7" t="s">
        <v>56</v>
      </c>
      <c r="AG18" s="2" t="s">
        <v>15</v>
      </c>
      <c r="AH18" s="7" t="s">
        <v>30</v>
      </c>
      <c r="AI18" s="2">
        <v>1.77</v>
      </c>
      <c r="AJ18" s="2">
        <v>3.36</v>
      </c>
      <c r="AK18" s="2">
        <v>4.3499999999999996</v>
      </c>
      <c r="AL18" s="2">
        <v>2.02</v>
      </c>
      <c r="AM18" s="2" t="s">
        <v>42</v>
      </c>
      <c r="AN18" s="2">
        <v>1.78</v>
      </c>
      <c r="AO18" s="2" t="s">
        <v>35</v>
      </c>
      <c r="AP18" s="31" t="str">
        <f t="shared" si="4"/>
        <v>平</v>
      </c>
      <c r="AQ18" s="8" t="str">
        <f t="shared" si="5"/>
        <v>平</v>
      </c>
      <c r="AR18" s="8">
        <f t="shared" si="7"/>
        <v>11</v>
      </c>
      <c r="AS18" s="2">
        <f t="shared" si="6"/>
        <v>8</v>
      </c>
    </row>
    <row r="19" spans="3:45">
      <c r="C19" s="2" t="s">
        <v>28</v>
      </c>
      <c r="D19" s="17">
        <v>43170</v>
      </c>
      <c r="E19" s="2" t="s">
        <v>6</v>
      </c>
      <c r="F19" s="7" t="s">
        <v>39</v>
      </c>
      <c r="G19" s="2" t="s">
        <v>2</v>
      </c>
      <c r="H19" s="7" t="s">
        <v>39</v>
      </c>
      <c r="I19" s="2">
        <v>2.4500000000000002</v>
      </c>
      <c r="J19" s="2">
        <v>3.07</v>
      </c>
      <c r="K19" s="2">
        <v>2.81</v>
      </c>
      <c r="L19" s="2">
        <v>2.08</v>
      </c>
      <c r="M19" s="2" t="s">
        <v>41</v>
      </c>
      <c r="N19" s="2">
        <v>1.72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4</v>
      </c>
      <c r="S19" s="35">
        <f t="shared" si="3"/>
        <v>1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43156</v>
      </c>
      <c r="AE19" s="2" t="s">
        <v>21</v>
      </c>
      <c r="AF19" s="7" t="s">
        <v>57</v>
      </c>
      <c r="AG19" s="2" t="s">
        <v>15</v>
      </c>
      <c r="AH19" s="7" t="s">
        <v>39</v>
      </c>
      <c r="AI19" s="2">
        <v>2.4</v>
      </c>
      <c r="AJ19" s="2">
        <v>3.05</v>
      </c>
      <c r="AK19" s="2">
        <v>2.88</v>
      </c>
      <c r="AL19" s="2">
        <v>2.06</v>
      </c>
      <c r="AM19" s="2" t="s">
        <v>41</v>
      </c>
      <c r="AN19" s="2">
        <v>1.74</v>
      </c>
      <c r="AO19" s="2" t="s">
        <v>35</v>
      </c>
      <c r="AP19" s="31" t="str">
        <f t="shared" si="4"/>
        <v>胜</v>
      </c>
      <c r="AQ19" s="8" t="str">
        <f t="shared" si="5"/>
        <v>负</v>
      </c>
      <c r="AR19" s="8">
        <f t="shared" si="7"/>
        <v>19</v>
      </c>
      <c r="AS19" s="2">
        <f t="shared" si="6"/>
        <v>22</v>
      </c>
    </row>
    <row r="20" spans="3:45">
      <c r="C20" s="2" t="s">
        <v>28</v>
      </c>
      <c r="D20" s="17">
        <v>43163</v>
      </c>
      <c r="E20" s="2" t="s">
        <v>6</v>
      </c>
      <c r="F20" s="7" t="s">
        <v>54</v>
      </c>
      <c r="G20" s="2" t="s">
        <v>19</v>
      </c>
      <c r="H20" s="7" t="s">
        <v>43</v>
      </c>
      <c r="I20" s="2">
        <v>2.33</v>
      </c>
      <c r="J20" s="2">
        <v>2.94</v>
      </c>
      <c r="K20" s="2">
        <v>3.13</v>
      </c>
      <c r="L20" s="2">
        <v>2.08</v>
      </c>
      <c r="M20" s="2" t="s">
        <v>41</v>
      </c>
      <c r="N20" s="2">
        <v>1.72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21</v>
      </c>
      <c r="S20" s="35">
        <f t="shared" si="3"/>
        <v>19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43050</v>
      </c>
      <c r="AE20" s="2" t="s">
        <v>18</v>
      </c>
      <c r="AF20" s="7" t="s">
        <v>116</v>
      </c>
      <c r="AG20" s="2" t="s">
        <v>15</v>
      </c>
      <c r="AH20" s="7" t="s">
        <v>30</v>
      </c>
      <c r="AI20" s="2">
        <v>2.29</v>
      </c>
      <c r="AJ20" s="2">
        <v>3.12</v>
      </c>
      <c r="AK20" s="2">
        <v>2.99</v>
      </c>
      <c r="AL20" s="2">
        <v>2.06</v>
      </c>
      <c r="AM20" s="2" t="s">
        <v>41</v>
      </c>
      <c r="AN20" s="2">
        <v>1.74</v>
      </c>
      <c r="AO20" s="2" t="s">
        <v>35</v>
      </c>
      <c r="AP20" s="31" t="str">
        <f t="shared" si="4"/>
        <v>平</v>
      </c>
      <c r="AQ20" s="8" t="str">
        <f t="shared" si="5"/>
        <v>负</v>
      </c>
      <c r="AR20" s="8">
        <f t="shared" si="7"/>
        <v>12</v>
      </c>
      <c r="AS20" s="2">
        <f t="shared" si="6"/>
        <v>18</v>
      </c>
    </row>
    <row r="21" spans="3:45">
      <c r="C21" s="2" t="s">
        <v>28</v>
      </c>
      <c r="D21" s="17">
        <v>43058</v>
      </c>
      <c r="E21" s="2" t="s">
        <v>6</v>
      </c>
      <c r="F21" s="7" t="s">
        <v>56</v>
      </c>
      <c r="G21" s="2" t="s">
        <v>4</v>
      </c>
      <c r="H21" s="7" t="s">
        <v>30</v>
      </c>
      <c r="I21" s="2">
        <v>3.73</v>
      </c>
      <c r="J21" s="2">
        <v>3.26</v>
      </c>
      <c r="K21" s="2">
        <v>1.93</v>
      </c>
      <c r="L21" s="2">
        <v>1.76</v>
      </c>
      <c r="M21" s="2" t="s">
        <v>34</v>
      </c>
      <c r="N21" s="2">
        <v>2.04</v>
      </c>
      <c r="O21" s="2" t="s">
        <v>35</v>
      </c>
      <c r="P21" s="8" t="str">
        <f t="shared" si="0"/>
        <v>平</v>
      </c>
      <c r="Q21" s="8" t="str">
        <f t="shared" si="1"/>
        <v>平</v>
      </c>
      <c r="R21" s="8">
        <f t="shared" si="2"/>
        <v>12</v>
      </c>
      <c r="S21" s="35">
        <f t="shared" si="3"/>
        <v>4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43037</v>
      </c>
      <c r="AE21" s="2" t="s">
        <v>1</v>
      </c>
      <c r="AF21" s="7" t="s">
        <v>29</v>
      </c>
      <c r="AG21" s="2" t="s">
        <v>15</v>
      </c>
      <c r="AH21" s="7" t="s">
        <v>30</v>
      </c>
      <c r="AI21" s="2">
        <v>2.29</v>
      </c>
      <c r="AJ21" s="2">
        <v>3.3</v>
      </c>
      <c r="AK21" s="2">
        <v>2.84</v>
      </c>
      <c r="AL21" s="2">
        <v>1.78</v>
      </c>
      <c r="AM21" s="2" t="s">
        <v>38</v>
      </c>
      <c r="AN21" s="2">
        <v>2.02</v>
      </c>
      <c r="AO21" s="2" t="s">
        <v>35</v>
      </c>
      <c r="AP21" s="31" t="str">
        <f t="shared" si="4"/>
        <v>平</v>
      </c>
      <c r="AQ21" s="8" t="str">
        <f t="shared" si="5"/>
        <v>负</v>
      </c>
      <c r="AR21" s="8">
        <f t="shared" si="7"/>
        <v>5</v>
      </c>
      <c r="AS21" s="2">
        <f t="shared" si="6"/>
        <v>2</v>
      </c>
    </row>
    <row r="22" spans="3:45">
      <c r="C22" s="2" t="s">
        <v>28</v>
      </c>
      <c r="D22" s="17">
        <v>43044</v>
      </c>
      <c r="E22" s="2" t="s">
        <v>6</v>
      </c>
      <c r="F22" s="7" t="s">
        <v>29</v>
      </c>
      <c r="G22" s="2" t="s">
        <v>45</v>
      </c>
      <c r="H22" s="7" t="s">
        <v>29</v>
      </c>
      <c r="I22" s="2">
        <v>3.43</v>
      </c>
      <c r="J22" s="2">
        <v>3.62</v>
      </c>
      <c r="K22" s="2">
        <v>1.9</v>
      </c>
      <c r="L22" s="2">
        <v>1.9</v>
      </c>
      <c r="M22" s="2" t="s">
        <v>34</v>
      </c>
      <c r="N22" s="2">
        <v>1.9</v>
      </c>
      <c r="O22" s="2" t="s">
        <v>32</v>
      </c>
      <c r="P22" s="8" t="str">
        <f t="shared" si="0"/>
        <v>负</v>
      </c>
      <c r="Q22" s="8" t="str">
        <f t="shared" si="1"/>
        <v>负</v>
      </c>
      <c r="R22" s="8">
        <f t="shared" si="2"/>
        <v>0</v>
      </c>
      <c r="S22" s="35">
        <f t="shared" si="3"/>
        <v>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43023</v>
      </c>
      <c r="AE22" s="2" t="s">
        <v>3</v>
      </c>
      <c r="AF22" s="7" t="s">
        <v>56</v>
      </c>
      <c r="AG22" s="2" t="s">
        <v>15</v>
      </c>
      <c r="AH22" s="7" t="s">
        <v>56</v>
      </c>
      <c r="AI22" s="2">
        <v>2.1</v>
      </c>
      <c r="AJ22" s="2">
        <v>3.24</v>
      </c>
      <c r="AK22" s="2">
        <v>3.26</v>
      </c>
      <c r="AL22" s="2">
        <v>1.76</v>
      </c>
      <c r="AM22" s="2" t="s">
        <v>41</v>
      </c>
      <c r="AN22" s="2">
        <v>2.04</v>
      </c>
      <c r="AO22" s="2" t="s">
        <v>35</v>
      </c>
      <c r="AP22" s="31" t="str">
        <f t="shared" si="4"/>
        <v>平</v>
      </c>
      <c r="AQ22" s="8" t="str">
        <f t="shared" si="5"/>
        <v>平</v>
      </c>
      <c r="AR22" s="8">
        <f t="shared" si="7"/>
        <v>7</v>
      </c>
      <c r="AS22" s="2">
        <f t="shared" si="6"/>
        <v>3</v>
      </c>
    </row>
    <row r="23" spans="3:45">
      <c r="C23" s="2" t="s">
        <v>28</v>
      </c>
      <c r="D23" s="17">
        <v>43030</v>
      </c>
      <c r="E23" s="2" t="s">
        <v>6</v>
      </c>
      <c r="F23" s="7" t="s">
        <v>58</v>
      </c>
      <c r="G23" s="2" t="s">
        <v>46</v>
      </c>
      <c r="H23" s="7" t="s">
        <v>29</v>
      </c>
      <c r="I23" s="2">
        <v>1.55</v>
      </c>
      <c r="J23" s="2">
        <v>3.76</v>
      </c>
      <c r="K23" s="2">
        <v>5.44</v>
      </c>
      <c r="L23" s="2">
        <v>1.88</v>
      </c>
      <c r="M23" s="2" t="s">
        <v>91</v>
      </c>
      <c r="N23" s="2">
        <v>1.92</v>
      </c>
      <c r="O23" s="2" t="s">
        <v>48</v>
      </c>
      <c r="P23" s="8" t="str">
        <f t="shared" si="0"/>
        <v>负</v>
      </c>
      <c r="Q23" s="8" t="str">
        <f t="shared" si="1"/>
        <v>胜</v>
      </c>
      <c r="R23" s="8">
        <f t="shared" si="2"/>
        <v>0</v>
      </c>
      <c r="S23" s="35">
        <f t="shared" si="3"/>
        <v>0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43008</v>
      </c>
      <c r="AE23" s="2" t="s">
        <v>44</v>
      </c>
      <c r="AF23" s="7" t="s">
        <v>85</v>
      </c>
      <c r="AG23" s="2" t="s">
        <v>15</v>
      </c>
      <c r="AH23" s="7" t="s">
        <v>43</v>
      </c>
      <c r="AI23" s="2">
        <v>1.57</v>
      </c>
      <c r="AJ23" s="2">
        <v>3.68</v>
      </c>
      <c r="AK23" s="2">
        <v>5.37</v>
      </c>
      <c r="AL23" s="2">
        <v>2.08</v>
      </c>
      <c r="AM23" s="2" t="s">
        <v>91</v>
      </c>
      <c r="AN23" s="2">
        <v>1.76</v>
      </c>
      <c r="AO23" s="2" t="s">
        <v>32</v>
      </c>
      <c r="AP23" s="31" t="str">
        <f t="shared" si="4"/>
        <v>胜</v>
      </c>
      <c r="AQ23" s="8" t="str">
        <f t="shared" si="5"/>
        <v>胜</v>
      </c>
      <c r="AR23" s="8">
        <f t="shared" si="7"/>
        <v>0</v>
      </c>
      <c r="AS23" s="2">
        <f t="shared" si="6"/>
        <v>0</v>
      </c>
    </row>
    <row r="24" spans="3:45">
      <c r="C24" s="2" t="s">
        <v>28</v>
      </c>
      <c r="D24" s="17">
        <v>43009</v>
      </c>
      <c r="E24" s="2" t="s">
        <v>6</v>
      </c>
      <c r="F24" s="7" t="s">
        <v>47</v>
      </c>
      <c r="G24" s="2" t="s">
        <v>2</v>
      </c>
      <c r="H24" s="7" t="s">
        <v>29</v>
      </c>
      <c r="I24" s="2">
        <v>2.41</v>
      </c>
      <c r="J24" s="2">
        <v>3.06</v>
      </c>
      <c r="K24" s="2">
        <v>2.85</v>
      </c>
      <c r="L24" s="2">
        <v>2.1</v>
      </c>
      <c r="M24" s="2" t="s">
        <v>41</v>
      </c>
      <c r="N24" s="2">
        <v>1.74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4</v>
      </c>
      <c r="S24" s="35">
        <f t="shared" si="3"/>
        <v>1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42987</v>
      </c>
      <c r="AE24" s="2" t="s">
        <v>7</v>
      </c>
      <c r="AF24" s="7" t="s">
        <v>43</v>
      </c>
      <c r="AG24" s="2" t="s">
        <v>15</v>
      </c>
      <c r="AH24" s="7" t="s">
        <v>30</v>
      </c>
      <c r="AI24" s="2">
        <v>1.8</v>
      </c>
      <c r="AJ24" s="2">
        <v>3.41</v>
      </c>
      <c r="AK24" s="2">
        <v>4.0999999999999996</v>
      </c>
      <c r="AL24" s="2">
        <v>2.1</v>
      </c>
      <c r="AM24" s="2" t="s">
        <v>42</v>
      </c>
      <c r="AN24" s="2">
        <v>1.74</v>
      </c>
      <c r="AO24" s="2" t="s">
        <v>32</v>
      </c>
      <c r="AP24" s="31" t="str">
        <f t="shared" si="4"/>
        <v>平</v>
      </c>
      <c r="AQ24" s="8" t="str">
        <f t="shared" si="5"/>
        <v>胜</v>
      </c>
      <c r="AR24" s="8">
        <f t="shared" si="7"/>
        <v>9</v>
      </c>
      <c r="AS24" s="2">
        <f t="shared" si="6"/>
        <v>7</v>
      </c>
    </row>
    <row r="25" spans="3:45">
      <c r="C25" s="2" t="s">
        <v>28</v>
      </c>
      <c r="D25" s="17">
        <v>43001</v>
      </c>
      <c r="E25" s="2" t="s">
        <v>6</v>
      </c>
      <c r="F25" s="7" t="s">
        <v>29</v>
      </c>
      <c r="G25" s="2" t="s">
        <v>22</v>
      </c>
      <c r="H25" s="7" t="s">
        <v>30</v>
      </c>
      <c r="I25" s="2">
        <v>2.04</v>
      </c>
      <c r="J25" s="2">
        <v>3.15</v>
      </c>
      <c r="K25" s="2">
        <v>3.52</v>
      </c>
      <c r="L25" s="2">
        <v>2.12</v>
      </c>
      <c r="M25" s="2" t="s">
        <v>40</v>
      </c>
      <c r="N25" s="2">
        <v>1.72</v>
      </c>
      <c r="O25" s="2" t="s">
        <v>32</v>
      </c>
      <c r="P25" s="8" t="str">
        <f t="shared" si="0"/>
        <v>平</v>
      </c>
      <c r="Q25" s="8" t="str">
        <f t="shared" si="1"/>
        <v>负</v>
      </c>
      <c r="R25" s="8">
        <f t="shared" si="2"/>
        <v>18</v>
      </c>
      <c r="S25" s="35">
        <f t="shared" si="3"/>
        <v>21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42967</v>
      </c>
      <c r="AE25" s="2" t="s">
        <v>46</v>
      </c>
      <c r="AF25" s="7" t="s">
        <v>56</v>
      </c>
      <c r="AG25" s="2" t="s">
        <v>15</v>
      </c>
      <c r="AH25" s="7" t="s">
        <v>30</v>
      </c>
      <c r="AI25" s="2">
        <v>2.66</v>
      </c>
      <c r="AJ25" s="2">
        <v>3.09</v>
      </c>
      <c r="AK25" s="2">
        <v>2.5499999999999998</v>
      </c>
      <c r="AL25" s="2">
        <v>2</v>
      </c>
      <c r="AM25" s="2" t="s">
        <v>38</v>
      </c>
      <c r="AN25" s="2">
        <v>1.84</v>
      </c>
      <c r="AO25" s="2" t="s">
        <v>48</v>
      </c>
      <c r="AP25" s="31" t="str">
        <f t="shared" si="4"/>
        <v>平</v>
      </c>
      <c r="AQ25" s="8" t="str">
        <f t="shared" si="5"/>
        <v>平</v>
      </c>
      <c r="AR25" s="8">
        <f t="shared" si="7"/>
        <v>0</v>
      </c>
      <c r="AS25" s="2">
        <f t="shared" si="6"/>
        <v>0</v>
      </c>
    </row>
    <row r="26" spans="3:45">
      <c r="C26" s="2" t="s">
        <v>28</v>
      </c>
      <c r="D26" s="17">
        <v>42988</v>
      </c>
      <c r="E26" s="2" t="s">
        <v>6</v>
      </c>
      <c r="F26" s="7" t="s">
        <v>56</v>
      </c>
      <c r="G26" s="2" t="s">
        <v>3</v>
      </c>
      <c r="H26" s="7" t="s">
        <v>30</v>
      </c>
      <c r="I26" s="2">
        <v>2.27</v>
      </c>
      <c r="J26" s="2">
        <v>3.12</v>
      </c>
      <c r="K26" s="2">
        <v>3.03</v>
      </c>
      <c r="L26" s="2">
        <v>2.02</v>
      </c>
      <c r="M26" s="2" t="s">
        <v>41</v>
      </c>
      <c r="N26" s="2">
        <v>1.82</v>
      </c>
      <c r="O26" s="2" t="s">
        <v>32</v>
      </c>
      <c r="P26" s="8" t="str">
        <f t="shared" si="0"/>
        <v>平</v>
      </c>
      <c r="Q26" s="8" t="str">
        <f t="shared" si="1"/>
        <v>平</v>
      </c>
      <c r="R26" s="8">
        <f t="shared" si="2"/>
        <v>3</v>
      </c>
      <c r="S26" s="35">
        <f t="shared" si="3"/>
        <v>3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42958</v>
      </c>
      <c r="AE26" s="2" t="s">
        <v>11</v>
      </c>
      <c r="AF26" s="7" t="s">
        <v>58</v>
      </c>
      <c r="AG26" s="2" t="s">
        <v>15</v>
      </c>
      <c r="AH26" s="7" t="s">
        <v>39</v>
      </c>
      <c r="AI26" s="2">
        <v>1.89</v>
      </c>
      <c r="AJ26" s="2">
        <v>3.23</v>
      </c>
      <c r="AK26" s="2">
        <v>3.96</v>
      </c>
      <c r="AL26" s="2">
        <v>1.66</v>
      </c>
      <c r="AM26" s="2" t="s">
        <v>41</v>
      </c>
      <c r="AN26" s="2">
        <v>2.1800000000000002</v>
      </c>
      <c r="AO26" s="2" t="s">
        <v>32</v>
      </c>
      <c r="AP26" s="31" t="str">
        <f t="shared" si="4"/>
        <v>胜</v>
      </c>
      <c r="AQ26" s="8" t="str">
        <f t="shared" si="5"/>
        <v>胜</v>
      </c>
      <c r="AR26" s="8">
        <f t="shared" si="7"/>
        <v>8</v>
      </c>
      <c r="AS26" s="2">
        <f t="shared" si="6"/>
        <v>10</v>
      </c>
    </row>
    <row r="27" spans="3:45">
      <c r="C27" s="2" t="s">
        <v>28</v>
      </c>
      <c r="D27" s="17">
        <v>42967</v>
      </c>
      <c r="E27" s="2" t="s">
        <v>6</v>
      </c>
      <c r="F27" s="7" t="s">
        <v>30</v>
      </c>
      <c r="G27" s="2" t="s">
        <v>5</v>
      </c>
      <c r="H27" s="7" t="s">
        <v>30</v>
      </c>
      <c r="I27" s="2">
        <v>2.95</v>
      </c>
      <c r="J27" s="2">
        <v>3.06</v>
      </c>
      <c r="K27" s="2">
        <v>2.34</v>
      </c>
      <c r="L27" s="2">
        <v>1.82</v>
      </c>
      <c r="M27" s="2" t="s">
        <v>31</v>
      </c>
      <c r="N27" s="2">
        <v>2.02</v>
      </c>
      <c r="O27" s="2" t="s">
        <v>35</v>
      </c>
      <c r="P27" s="8" t="str">
        <f t="shared" si="0"/>
        <v>平</v>
      </c>
      <c r="Q27" s="8" t="str">
        <f t="shared" si="1"/>
        <v>平</v>
      </c>
      <c r="R27" s="8">
        <f t="shared" si="2"/>
        <v>15</v>
      </c>
      <c r="S27" s="35">
        <f t="shared" si="3"/>
        <v>5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42945</v>
      </c>
      <c r="AE27" s="2" t="s">
        <v>5</v>
      </c>
      <c r="AF27" s="7" t="s">
        <v>51</v>
      </c>
      <c r="AG27" s="2" t="s">
        <v>15</v>
      </c>
      <c r="AH27" s="7" t="s">
        <v>30</v>
      </c>
      <c r="AI27" s="2">
        <v>1.54</v>
      </c>
      <c r="AJ27" s="2">
        <v>3.81</v>
      </c>
      <c r="AK27" s="2">
        <v>5.59</v>
      </c>
      <c r="AL27" s="2">
        <v>2.06</v>
      </c>
      <c r="AM27" s="2" t="s">
        <v>91</v>
      </c>
      <c r="AN27" s="2">
        <v>1.78</v>
      </c>
      <c r="AO27" s="2" t="s">
        <v>32</v>
      </c>
      <c r="AP27" s="31" t="str">
        <f t="shared" si="4"/>
        <v>平</v>
      </c>
      <c r="AQ27" s="8" t="str">
        <f t="shared" si="5"/>
        <v>胜</v>
      </c>
      <c r="AR27" s="8">
        <f t="shared" si="7"/>
        <v>1</v>
      </c>
      <c r="AS27" s="2">
        <f t="shared" si="6"/>
        <v>5</v>
      </c>
    </row>
    <row r="28" spans="3:45">
      <c r="C28" s="2" t="s">
        <v>28</v>
      </c>
      <c r="D28" s="17">
        <v>42963</v>
      </c>
      <c r="E28" s="2" t="s">
        <v>6</v>
      </c>
      <c r="F28" s="7" t="s">
        <v>29</v>
      </c>
      <c r="G28" s="2" t="s">
        <v>21</v>
      </c>
      <c r="H28" s="7" t="s">
        <v>29</v>
      </c>
      <c r="I28" s="2">
        <v>2.02</v>
      </c>
      <c r="J28" s="2">
        <v>3.22</v>
      </c>
      <c r="K28" s="2">
        <v>3.5</v>
      </c>
      <c r="L28" s="2">
        <v>1.8</v>
      </c>
      <c r="M28" s="2" t="s">
        <v>41</v>
      </c>
      <c r="N28" s="2">
        <v>2.04</v>
      </c>
      <c r="O28" s="2" t="s">
        <v>32</v>
      </c>
      <c r="P28" s="8" t="str">
        <f t="shared" si="0"/>
        <v>负</v>
      </c>
      <c r="Q28" s="8" t="str">
        <f t="shared" si="1"/>
        <v>负</v>
      </c>
      <c r="R28" s="8">
        <f t="shared" si="2"/>
        <v>19</v>
      </c>
      <c r="S28" s="35">
        <f t="shared" si="3"/>
        <v>22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42938</v>
      </c>
      <c r="AE28" s="2" t="s">
        <v>13</v>
      </c>
      <c r="AF28" s="7" t="s">
        <v>43</v>
      </c>
      <c r="AG28" s="2" t="s">
        <v>15</v>
      </c>
      <c r="AH28" s="7" t="s">
        <v>43</v>
      </c>
      <c r="AI28" s="2">
        <v>1.58</v>
      </c>
      <c r="AJ28" s="2">
        <v>3.87</v>
      </c>
      <c r="AK28" s="2">
        <v>5</v>
      </c>
      <c r="AL28" s="2">
        <v>1.78</v>
      </c>
      <c r="AM28" s="2" t="s">
        <v>42</v>
      </c>
      <c r="AN28" s="2">
        <v>2.06</v>
      </c>
      <c r="AO28" s="2" t="s">
        <v>32</v>
      </c>
      <c r="AP28" s="31" t="str">
        <f t="shared" si="4"/>
        <v>胜</v>
      </c>
      <c r="AQ28" s="8" t="str">
        <f t="shared" si="5"/>
        <v>胜</v>
      </c>
      <c r="AR28" s="8">
        <f t="shared" si="7"/>
        <v>4</v>
      </c>
      <c r="AS28" s="2">
        <f t="shared" si="6"/>
        <v>14</v>
      </c>
    </row>
    <row r="29" spans="3:45">
      <c r="C29" s="2" t="s">
        <v>28</v>
      </c>
      <c r="D29" s="17">
        <v>42946</v>
      </c>
      <c r="E29" s="2" t="s">
        <v>6</v>
      </c>
      <c r="F29" s="7" t="s">
        <v>43</v>
      </c>
      <c r="G29" s="2" t="s">
        <v>49</v>
      </c>
      <c r="H29" s="7" t="s">
        <v>43</v>
      </c>
      <c r="I29" s="2">
        <v>2.41</v>
      </c>
      <c r="J29" s="2">
        <v>2.92</v>
      </c>
      <c r="K29" s="2">
        <v>2.98</v>
      </c>
      <c r="L29" s="2">
        <v>2.12</v>
      </c>
      <c r="M29" s="2" t="s">
        <v>41</v>
      </c>
      <c r="N29" s="2">
        <v>1.72</v>
      </c>
      <c r="O29" s="2" t="s">
        <v>35</v>
      </c>
      <c r="P29" s="8" t="str">
        <f t="shared" si="0"/>
        <v>胜</v>
      </c>
      <c r="Q29" s="8" t="str">
        <f t="shared" si="1"/>
        <v>胜</v>
      </c>
      <c r="R29" s="8">
        <f t="shared" si="2"/>
        <v>0</v>
      </c>
      <c r="S29" s="35">
        <f t="shared" si="3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42924</v>
      </c>
      <c r="AE29" s="2" t="s">
        <v>4</v>
      </c>
      <c r="AF29" s="7" t="s">
        <v>36</v>
      </c>
      <c r="AG29" s="2" t="s">
        <v>15</v>
      </c>
      <c r="AH29" s="7" t="s">
        <v>29</v>
      </c>
      <c r="AI29" s="2">
        <v>1.5</v>
      </c>
      <c r="AJ29" s="2">
        <v>3.93</v>
      </c>
      <c r="AK29" s="2">
        <v>5.81</v>
      </c>
      <c r="AL29" s="2">
        <v>2.12</v>
      </c>
      <c r="AM29" s="2" t="s">
        <v>162</v>
      </c>
      <c r="AN29" s="2">
        <v>1.72</v>
      </c>
      <c r="AO29" s="2" t="s">
        <v>35</v>
      </c>
      <c r="AP29" s="31" t="str">
        <f t="shared" si="4"/>
        <v>负</v>
      </c>
      <c r="AQ29" s="8" t="str">
        <f t="shared" si="5"/>
        <v>负</v>
      </c>
      <c r="AR29" s="8">
        <f t="shared" si="7"/>
        <v>3</v>
      </c>
      <c r="AS29" s="2">
        <f t="shared" si="6"/>
        <v>4</v>
      </c>
    </row>
    <row r="30" spans="3:45">
      <c r="C30" s="2" t="s">
        <v>28</v>
      </c>
      <c r="D30" s="17">
        <v>42939</v>
      </c>
      <c r="E30" s="2" t="s">
        <v>6</v>
      </c>
      <c r="F30" s="7" t="s">
        <v>58</v>
      </c>
      <c r="G30" s="2" t="s">
        <v>1</v>
      </c>
      <c r="H30" s="7" t="s">
        <v>39</v>
      </c>
      <c r="I30" s="2">
        <v>2.23</v>
      </c>
      <c r="J30" s="2">
        <v>3.14</v>
      </c>
      <c r="K30" s="2">
        <v>3.08</v>
      </c>
      <c r="L30" s="2">
        <v>1.94</v>
      </c>
      <c r="M30" s="2" t="s">
        <v>41</v>
      </c>
      <c r="N30" s="2">
        <v>1.9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2</v>
      </c>
      <c r="S30" s="35">
        <f t="shared" si="3"/>
        <v>2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42911</v>
      </c>
      <c r="AE30" s="2" t="s">
        <v>20</v>
      </c>
      <c r="AF30" s="7" t="s">
        <v>61</v>
      </c>
      <c r="AG30" s="2" t="s">
        <v>15</v>
      </c>
      <c r="AH30" s="7" t="s">
        <v>47</v>
      </c>
      <c r="AI30" s="2">
        <v>1.74</v>
      </c>
      <c r="AJ30" s="2">
        <v>3.41</v>
      </c>
      <c r="AK30" s="2">
        <v>4.49</v>
      </c>
      <c r="AL30" s="2">
        <v>1.78</v>
      </c>
      <c r="AM30" s="2" t="s">
        <v>40</v>
      </c>
      <c r="AN30" s="2">
        <v>2.06</v>
      </c>
      <c r="AO30" s="2" t="s">
        <v>35</v>
      </c>
      <c r="AP30" s="31" t="str">
        <f t="shared" si="4"/>
        <v>负</v>
      </c>
      <c r="AQ30" s="8" t="str">
        <f t="shared" si="5"/>
        <v>负</v>
      </c>
      <c r="AR30" s="8">
        <f t="shared" si="7"/>
        <v>22</v>
      </c>
      <c r="AS30" s="2">
        <f t="shared" si="6"/>
        <v>20</v>
      </c>
    </row>
    <row r="31" spans="3:45">
      <c r="C31" s="2"/>
      <c r="D31" s="17"/>
      <c r="E31" s="2"/>
      <c r="F31" s="7"/>
      <c r="G31" s="2"/>
      <c r="H31" s="7"/>
      <c r="I31" s="2"/>
      <c r="J31" s="2"/>
      <c r="K31" s="2"/>
      <c r="L31" s="2">
        <v>1.92</v>
      </c>
      <c r="M31" s="2" t="s">
        <v>34</v>
      </c>
      <c r="N31" s="2">
        <v>1.92</v>
      </c>
      <c r="O31" s="2" t="s">
        <v>32</v>
      </c>
      <c r="P31" s="8" t="str">
        <f t="shared" si="0"/>
        <v>平</v>
      </c>
      <c r="Q31" s="8" t="str">
        <f t="shared" si="1"/>
        <v>平</v>
      </c>
      <c r="R31" s="8">
        <f t="shared" si="2"/>
        <v>0</v>
      </c>
      <c r="S31" s="35">
        <f t="shared" si="3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>
        <v>2</v>
      </c>
      <c r="AM31" s="2" t="s">
        <v>34</v>
      </c>
      <c r="AN31" s="2">
        <v>1.84</v>
      </c>
      <c r="AO31" s="2" t="s">
        <v>32</v>
      </c>
      <c r="AP31" s="31" t="str">
        <f t="shared" si="4"/>
        <v>平</v>
      </c>
      <c r="AQ31" s="8" t="str">
        <f t="shared" si="5"/>
        <v>平</v>
      </c>
      <c r="AR31" s="8">
        <f t="shared" si="7"/>
        <v>0</v>
      </c>
      <c r="AS31" s="2">
        <f t="shared" si="6"/>
        <v>0</v>
      </c>
    </row>
    <row r="32" spans="3:45">
      <c r="C32" s="2"/>
      <c r="D32" s="17"/>
      <c r="E32" s="2"/>
      <c r="F32" s="7"/>
      <c r="G32" s="2"/>
      <c r="H32" s="7"/>
      <c r="I32" s="2"/>
      <c r="J32" s="2"/>
      <c r="K32" s="2"/>
      <c r="L32" s="2">
        <v>2.06</v>
      </c>
      <c r="M32" s="2" t="s">
        <v>31</v>
      </c>
      <c r="N32" s="2">
        <v>1.78</v>
      </c>
      <c r="O32" s="2" t="s">
        <v>32</v>
      </c>
      <c r="P32" s="8" t="str">
        <f t="shared" si="0"/>
        <v>平</v>
      </c>
      <c r="Q32" s="8" t="str">
        <f t="shared" si="1"/>
        <v>平</v>
      </c>
      <c r="R32" s="8">
        <f t="shared" si="2"/>
        <v>0</v>
      </c>
      <c r="S32" s="35">
        <f t="shared" si="3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1.72</v>
      </c>
      <c r="AM32" s="2" t="s">
        <v>31</v>
      </c>
      <c r="AN32" s="2">
        <v>2.12</v>
      </c>
      <c r="AO32" s="2" t="s">
        <v>35</v>
      </c>
      <c r="AP32" s="31" t="str">
        <f t="shared" si="4"/>
        <v>平</v>
      </c>
      <c r="AQ32" s="8" t="str">
        <f t="shared" si="5"/>
        <v>平</v>
      </c>
      <c r="AR32" s="8">
        <f t="shared" si="7"/>
        <v>0</v>
      </c>
      <c r="AS32" s="2">
        <f t="shared" si="6"/>
        <v>0</v>
      </c>
    </row>
    <row r="33" spans="3:45">
      <c r="C33" s="2"/>
      <c r="D33" s="17"/>
      <c r="E33" s="2"/>
      <c r="F33" s="7"/>
      <c r="G33" s="2"/>
      <c r="H33" s="7"/>
      <c r="I33" s="2"/>
      <c r="J33" s="2"/>
      <c r="K33" s="2"/>
      <c r="L33" s="2">
        <v>1.7</v>
      </c>
      <c r="M33" s="2" t="s">
        <v>89</v>
      </c>
      <c r="N33" s="2">
        <v>2.14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0</v>
      </c>
      <c r="S33" s="35">
        <f t="shared" si="3"/>
        <v>0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2.06</v>
      </c>
      <c r="AM33" s="2" t="s">
        <v>38</v>
      </c>
      <c r="AN33" s="2">
        <v>1.78</v>
      </c>
      <c r="AO33" s="2" t="s">
        <v>32</v>
      </c>
      <c r="AP33" s="31" t="str">
        <f t="shared" si="4"/>
        <v>平</v>
      </c>
      <c r="AQ33" s="8" t="str">
        <f t="shared" si="5"/>
        <v>平</v>
      </c>
      <c r="AR33" s="8">
        <f t="shared" si="7"/>
        <v>0</v>
      </c>
      <c r="AS33" s="2">
        <f t="shared" si="6"/>
        <v>0</v>
      </c>
    </row>
    <row r="34" spans="3:45">
      <c r="C34" s="2"/>
      <c r="D34" s="17"/>
      <c r="E34" s="2"/>
      <c r="F34" s="7"/>
      <c r="G34" s="2"/>
      <c r="H34" s="7"/>
      <c r="I34" s="2"/>
      <c r="J34" s="2"/>
      <c r="K34" s="2"/>
      <c r="L34" s="2">
        <v>2.16</v>
      </c>
      <c r="M34" s="2" t="s">
        <v>40</v>
      </c>
      <c r="N34" s="2">
        <v>1.68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S34" s="35">
        <f t="shared" si="3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 t="s">
        <v>37</v>
      </c>
      <c r="AM34" s="2" t="s">
        <v>37</v>
      </c>
      <c r="AN34" s="2" t="s">
        <v>37</v>
      </c>
      <c r="AO34" s="2" t="s">
        <v>37</v>
      </c>
      <c r="AP34" s="31" t="str">
        <f t="shared" si="4"/>
        <v>平</v>
      </c>
      <c r="AQ34" s="8" t="str">
        <f t="shared" si="5"/>
        <v>平</v>
      </c>
      <c r="AR34" s="8">
        <f t="shared" si="7"/>
        <v>0</v>
      </c>
      <c r="AS34" s="2">
        <f t="shared" si="6"/>
        <v>0</v>
      </c>
    </row>
    <row r="35" spans="3:45">
      <c r="C35" s="2"/>
      <c r="D35" s="17"/>
      <c r="E35" s="2"/>
      <c r="F35" s="7"/>
      <c r="G35" s="2"/>
      <c r="H35" s="7"/>
      <c r="I35" s="2"/>
      <c r="J35" s="2"/>
      <c r="K35" s="2"/>
      <c r="L35" s="2">
        <v>1.76</v>
      </c>
      <c r="M35" s="2" t="s">
        <v>89</v>
      </c>
      <c r="N35" s="2">
        <v>2.08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S35" s="35">
        <f t="shared" si="3"/>
        <v>0</v>
      </c>
      <c r="AC35" s="2"/>
      <c r="AD35" s="17"/>
      <c r="AE35" s="2"/>
      <c r="AF35" s="7"/>
      <c r="AG35" s="2"/>
      <c r="AH35" s="7"/>
      <c r="AI35" s="2"/>
      <c r="AJ35" s="2"/>
      <c r="AK35" s="2"/>
      <c r="AL35" s="2">
        <v>1.8</v>
      </c>
      <c r="AM35" s="2" t="s">
        <v>31</v>
      </c>
      <c r="AN35" s="2">
        <v>2.04</v>
      </c>
      <c r="AO35" s="2" t="s">
        <v>32</v>
      </c>
      <c r="AP35" s="31" t="str">
        <f t="shared" si="4"/>
        <v>平</v>
      </c>
      <c r="AQ35" s="8" t="str">
        <f t="shared" si="5"/>
        <v>平</v>
      </c>
      <c r="AR35" s="8">
        <f t="shared" si="7"/>
        <v>0</v>
      </c>
      <c r="AS35" s="2">
        <f t="shared" si="6"/>
        <v>0</v>
      </c>
    </row>
    <row r="36" spans="3:45">
      <c r="C36" s="2"/>
      <c r="D36" s="17"/>
      <c r="E36" s="2"/>
      <c r="F36" s="7"/>
      <c r="G36" s="2"/>
      <c r="H36" s="7"/>
      <c r="I36" s="2"/>
      <c r="J36" s="2"/>
      <c r="K36" s="2"/>
      <c r="L36" s="2">
        <v>1.9</v>
      </c>
      <c r="M36" s="2" t="s">
        <v>41</v>
      </c>
      <c r="N36" s="2">
        <v>1.94</v>
      </c>
      <c r="O36" s="2" t="s">
        <v>32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S36" s="35">
        <f t="shared" si="3"/>
        <v>0</v>
      </c>
      <c r="AC36" s="2"/>
      <c r="AD36" s="17"/>
      <c r="AE36" s="2"/>
      <c r="AF36" s="7"/>
      <c r="AG36" s="2"/>
      <c r="AH36" s="7"/>
      <c r="AI36" s="2"/>
      <c r="AJ36" s="2"/>
      <c r="AK36" s="2"/>
      <c r="AL36" s="2">
        <v>1.96</v>
      </c>
      <c r="AM36" s="2" t="s">
        <v>31</v>
      </c>
      <c r="AN36" s="2">
        <v>1.88</v>
      </c>
      <c r="AO36" s="2" t="s">
        <v>32</v>
      </c>
      <c r="AP36" s="31" t="str">
        <f t="shared" si="4"/>
        <v>平</v>
      </c>
      <c r="AQ36" s="8" t="str">
        <f t="shared" si="5"/>
        <v>平</v>
      </c>
      <c r="AR36" s="8">
        <f t="shared" si="7"/>
        <v>0</v>
      </c>
      <c r="AS36" s="2">
        <f t="shared" si="6"/>
        <v>0</v>
      </c>
    </row>
    <row r="37" spans="3:45">
      <c r="C37" s="2"/>
      <c r="D37" s="17"/>
      <c r="E37" s="2"/>
      <c r="F37" s="7"/>
      <c r="G37" s="2"/>
      <c r="H37" s="7"/>
      <c r="I37" s="2"/>
      <c r="J37" s="2"/>
      <c r="K37" s="2"/>
      <c r="L37" s="2">
        <v>1.76</v>
      </c>
      <c r="M37" s="2" t="s">
        <v>31</v>
      </c>
      <c r="N37" s="2">
        <v>2.08</v>
      </c>
      <c r="O37" s="2" t="s">
        <v>32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S37" s="35">
        <f t="shared" si="3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>
        <v>1.72</v>
      </c>
      <c r="AM37" s="2" t="s">
        <v>89</v>
      </c>
      <c r="AN37" s="2">
        <v>2.12</v>
      </c>
      <c r="AO37" s="2" t="s">
        <v>32</v>
      </c>
      <c r="AP37" s="31" t="str">
        <f t="shared" si="4"/>
        <v>平</v>
      </c>
      <c r="AQ37" s="8" t="str">
        <f t="shared" si="5"/>
        <v>平</v>
      </c>
      <c r="AR37" s="8">
        <f t="shared" si="7"/>
        <v>0</v>
      </c>
      <c r="AS37" s="2">
        <f t="shared" si="6"/>
        <v>0</v>
      </c>
    </row>
    <row r="38" spans="3:45">
      <c r="C38" s="2"/>
      <c r="D38" s="17"/>
      <c r="E38" s="2"/>
      <c r="F38" s="7"/>
      <c r="G38" s="2"/>
      <c r="H38" s="7"/>
      <c r="I38" s="2"/>
      <c r="J38" s="2"/>
      <c r="K38" s="2"/>
      <c r="L38" s="2">
        <v>1.8</v>
      </c>
      <c r="M38" s="2" t="s">
        <v>89</v>
      </c>
      <c r="N38" s="2">
        <v>2.04</v>
      </c>
      <c r="O38" s="2" t="s">
        <v>35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S38" s="35">
        <f t="shared" si="3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>
        <v>1.7</v>
      </c>
      <c r="AM38" s="2" t="s">
        <v>31</v>
      </c>
      <c r="AN38" s="2">
        <v>2.14</v>
      </c>
      <c r="AO38" s="2" t="s">
        <v>32</v>
      </c>
      <c r="AP38" s="31" t="str">
        <f t="shared" si="4"/>
        <v>平</v>
      </c>
      <c r="AQ38" s="8" t="str">
        <f t="shared" si="5"/>
        <v>平</v>
      </c>
      <c r="AR38" s="8">
        <f t="shared" si="7"/>
        <v>0</v>
      </c>
      <c r="AS38" s="2">
        <f t="shared" si="6"/>
        <v>0</v>
      </c>
    </row>
    <row r="39" spans="3:45">
      <c r="C39" s="2"/>
      <c r="D39" s="17"/>
      <c r="E39" s="2"/>
      <c r="F39" s="7"/>
      <c r="G39" s="2"/>
      <c r="H39" s="7"/>
      <c r="I39" s="2"/>
      <c r="J39" s="2"/>
      <c r="K39" s="2"/>
      <c r="L39" s="2">
        <v>2.14</v>
      </c>
      <c r="M39" s="2" t="s">
        <v>38</v>
      </c>
      <c r="N39" s="2">
        <v>1.7</v>
      </c>
      <c r="O39" s="2" t="s">
        <v>32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S39" s="35">
        <f t="shared" si="3"/>
        <v>0</v>
      </c>
      <c r="AC39" s="2"/>
      <c r="AD39" s="17"/>
      <c r="AE39" s="2"/>
      <c r="AF39" s="7"/>
      <c r="AG39" s="2"/>
      <c r="AH39" s="7"/>
      <c r="AI39" s="2"/>
      <c r="AJ39" s="2"/>
      <c r="AK39" s="2"/>
      <c r="AL39" s="2">
        <v>2.16</v>
      </c>
      <c r="AM39" s="2" t="s">
        <v>41</v>
      </c>
      <c r="AN39" s="2">
        <v>1.68</v>
      </c>
      <c r="AO39" s="2" t="s">
        <v>35</v>
      </c>
      <c r="AP39" s="31" t="str">
        <f t="shared" si="4"/>
        <v>平</v>
      </c>
      <c r="AQ39" s="8" t="str">
        <f t="shared" si="5"/>
        <v>平</v>
      </c>
      <c r="AR39" s="8">
        <f t="shared" si="7"/>
        <v>0</v>
      </c>
      <c r="AS39" s="2">
        <f t="shared" si="6"/>
        <v>0</v>
      </c>
    </row>
    <row r="40" spans="3:45">
      <c r="C40" s="2"/>
      <c r="D40" s="17"/>
      <c r="E40" s="2"/>
      <c r="F40" s="7"/>
      <c r="G40" s="2"/>
      <c r="H40" s="7"/>
      <c r="I40" s="2"/>
      <c r="J40" s="2"/>
      <c r="K40" s="2"/>
      <c r="L40" s="2">
        <v>1.82</v>
      </c>
      <c r="M40" s="2" t="s">
        <v>31</v>
      </c>
      <c r="N40" s="2">
        <v>2.02</v>
      </c>
      <c r="O40" s="2" t="s">
        <v>35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S40" s="35">
        <f t="shared" si="3"/>
        <v>0</v>
      </c>
      <c r="AC40" s="2"/>
      <c r="AD40" s="17"/>
      <c r="AE40" s="2"/>
      <c r="AF40" s="7"/>
      <c r="AG40" s="2"/>
      <c r="AH40" s="7"/>
      <c r="AI40" s="2"/>
      <c r="AJ40" s="2"/>
      <c r="AK40" s="2"/>
      <c r="AL40" s="2">
        <v>1.76</v>
      </c>
      <c r="AM40" s="2" t="s">
        <v>41</v>
      </c>
      <c r="AN40" s="2">
        <v>2.08</v>
      </c>
      <c r="AO40" s="2" t="s">
        <v>32</v>
      </c>
      <c r="AP40" s="31" t="str">
        <f t="shared" si="4"/>
        <v>平</v>
      </c>
      <c r="AQ40" s="8" t="str">
        <f t="shared" si="5"/>
        <v>平</v>
      </c>
      <c r="AR40" s="8">
        <f t="shared" si="7"/>
        <v>0</v>
      </c>
      <c r="AS40" s="2">
        <f t="shared" si="6"/>
        <v>0</v>
      </c>
    </row>
    <row r="41" spans="3:45">
      <c r="C41" s="2"/>
      <c r="D41" s="17"/>
      <c r="E41" s="2"/>
      <c r="F41" s="7"/>
      <c r="G41" s="2"/>
      <c r="H41" s="7"/>
      <c r="I41" s="2"/>
      <c r="J41" s="2"/>
      <c r="K41" s="2"/>
      <c r="L41" s="2">
        <v>1.88</v>
      </c>
      <c r="M41" s="2" t="s">
        <v>38</v>
      </c>
      <c r="N41" s="2">
        <v>1.96</v>
      </c>
      <c r="O41" s="2" t="s">
        <v>35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S41" s="35">
        <f t="shared" si="3"/>
        <v>0</v>
      </c>
      <c r="AC41" s="2"/>
      <c r="AD41" s="17"/>
      <c r="AE41" s="2"/>
      <c r="AF41" s="7"/>
      <c r="AG41" s="2"/>
      <c r="AH41" s="7"/>
      <c r="AI41" s="2"/>
      <c r="AJ41" s="2"/>
      <c r="AK41" s="2"/>
      <c r="AL41" s="2">
        <v>1.88</v>
      </c>
      <c r="AM41" s="2" t="s">
        <v>41</v>
      </c>
      <c r="AN41" s="2">
        <v>1.96</v>
      </c>
      <c r="AO41" s="2" t="s">
        <v>32</v>
      </c>
      <c r="AP41" s="31" t="str">
        <f t="shared" si="4"/>
        <v>平</v>
      </c>
      <c r="AQ41" s="8" t="str">
        <f t="shared" si="5"/>
        <v>平</v>
      </c>
      <c r="AR41" s="8">
        <f t="shared" si="7"/>
        <v>0</v>
      </c>
      <c r="AS41" s="2">
        <f t="shared" si="6"/>
        <v>0</v>
      </c>
    </row>
    <row r="42" spans="3:45">
      <c r="C42" s="2"/>
      <c r="D42" s="17"/>
      <c r="E42" s="2"/>
      <c r="F42" s="7"/>
      <c r="G42" s="2"/>
      <c r="H42" s="7"/>
      <c r="I42" s="2"/>
      <c r="J42" s="2"/>
      <c r="K42" s="2"/>
      <c r="L42" s="2">
        <v>1.86</v>
      </c>
      <c r="M42" s="2" t="s">
        <v>38</v>
      </c>
      <c r="N42" s="2">
        <v>1.98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S42" s="35">
        <f t="shared" si="3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>
        <v>1.9</v>
      </c>
      <c r="AM42" s="2" t="s">
        <v>38</v>
      </c>
      <c r="AN42" s="2">
        <v>1.94</v>
      </c>
      <c r="AO42" s="2" t="s">
        <v>35</v>
      </c>
      <c r="AP42" s="31" t="str">
        <f t="shared" si="4"/>
        <v>平</v>
      </c>
      <c r="AQ42" s="8" t="str">
        <f t="shared" si="5"/>
        <v>平</v>
      </c>
      <c r="AR42" s="8">
        <f t="shared" si="7"/>
        <v>0</v>
      </c>
      <c r="AS42" s="2">
        <f t="shared" si="6"/>
        <v>0</v>
      </c>
    </row>
    <row r="43" spans="3:45">
      <c r="C43" s="2"/>
      <c r="D43" s="17"/>
      <c r="E43" s="2"/>
      <c r="F43" s="7"/>
      <c r="G43" s="2"/>
      <c r="H43" s="7"/>
      <c r="I43" s="2"/>
      <c r="J43" s="2"/>
      <c r="K43" s="2"/>
      <c r="L43" s="2">
        <v>1.88</v>
      </c>
      <c r="M43" s="2" t="s">
        <v>34</v>
      </c>
      <c r="N43" s="2">
        <v>1.96</v>
      </c>
      <c r="O43" s="2" t="s">
        <v>32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S43" s="35">
        <f t="shared" si="3"/>
        <v>0</v>
      </c>
      <c r="AC43" s="2"/>
      <c r="AD43" s="17"/>
      <c r="AE43" s="2"/>
      <c r="AF43" s="7"/>
      <c r="AG43" s="2"/>
      <c r="AH43" s="7"/>
      <c r="AI43" s="2"/>
      <c r="AJ43" s="2"/>
      <c r="AK43" s="2"/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4"/>
        <v>平</v>
      </c>
      <c r="AQ43" s="8" t="str">
        <f t="shared" si="5"/>
        <v>平</v>
      </c>
      <c r="AR43" s="8">
        <f t="shared" si="7"/>
        <v>0</v>
      </c>
      <c r="AS43" s="2">
        <f t="shared" si="6"/>
        <v>0</v>
      </c>
    </row>
    <row r="44" spans="3:45">
      <c r="C44" s="2"/>
      <c r="D44" s="17"/>
      <c r="E44" s="2"/>
      <c r="F44" s="7"/>
      <c r="G44" s="2"/>
      <c r="H44" s="7"/>
      <c r="I44" s="2"/>
      <c r="J44" s="2"/>
      <c r="K44" s="2"/>
      <c r="L44" s="2">
        <v>1.98</v>
      </c>
      <c r="M44" s="2" t="s">
        <v>34</v>
      </c>
      <c r="N44" s="2">
        <v>1.86</v>
      </c>
      <c r="O44" s="2" t="s">
        <v>35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S44" s="35">
        <f t="shared" si="3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>
        <v>2.04</v>
      </c>
      <c r="AM44" s="2" t="s">
        <v>38</v>
      </c>
      <c r="AN44" s="2">
        <v>1.8</v>
      </c>
      <c r="AO44" s="2" t="s">
        <v>35</v>
      </c>
      <c r="AP44" s="31" t="str">
        <f t="shared" si="4"/>
        <v>平</v>
      </c>
      <c r="AQ44" s="8" t="str">
        <f t="shared" si="5"/>
        <v>平</v>
      </c>
      <c r="AR44" s="8">
        <f t="shared" si="7"/>
        <v>0</v>
      </c>
      <c r="AS44" s="2">
        <f t="shared" si="6"/>
        <v>0</v>
      </c>
    </row>
    <row r="45" spans="3:45">
      <c r="C45" s="2"/>
      <c r="D45" s="17"/>
      <c r="E45" s="2"/>
      <c r="F45" s="7"/>
      <c r="G45" s="2"/>
      <c r="H45" s="7"/>
      <c r="I45" s="2"/>
      <c r="J45" s="2"/>
      <c r="K45" s="2"/>
      <c r="L45" s="2">
        <v>1.92</v>
      </c>
      <c r="M45" s="2" t="s">
        <v>38</v>
      </c>
      <c r="N45" s="2">
        <v>1.92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S45" s="35">
        <f t="shared" si="3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>
        <v>1.98</v>
      </c>
      <c r="AM45" s="2" t="s">
        <v>38</v>
      </c>
      <c r="AN45" s="2">
        <v>1.86</v>
      </c>
      <c r="AO45" s="2" t="s">
        <v>32</v>
      </c>
      <c r="AP45" s="31" t="str">
        <f t="shared" si="4"/>
        <v>平</v>
      </c>
      <c r="AQ45" s="8" t="str">
        <f t="shared" si="5"/>
        <v>平</v>
      </c>
      <c r="AR45" s="8">
        <f t="shared" si="7"/>
        <v>0</v>
      </c>
      <c r="AS45" s="2">
        <f t="shared" si="6"/>
        <v>0</v>
      </c>
    </row>
    <row r="46" spans="3:45">
      <c r="C46" s="2"/>
      <c r="D46" s="17"/>
      <c r="E46" s="2"/>
      <c r="F46" s="7"/>
      <c r="G46" s="2"/>
      <c r="H46" s="7"/>
      <c r="I46" s="2"/>
      <c r="J46" s="2"/>
      <c r="K46" s="2"/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S46" s="35">
        <f t="shared" si="3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>
        <v>1.84</v>
      </c>
      <c r="AM46" s="2" t="s">
        <v>34</v>
      </c>
      <c r="AN46" s="2">
        <v>2</v>
      </c>
      <c r="AO46" s="2" t="s">
        <v>32</v>
      </c>
      <c r="AP46" s="31" t="str">
        <f t="shared" si="4"/>
        <v>平</v>
      </c>
      <c r="AQ46" s="8" t="str">
        <f t="shared" si="5"/>
        <v>平</v>
      </c>
      <c r="AR46" s="8">
        <f t="shared" si="7"/>
        <v>0</v>
      </c>
      <c r="AS46" s="2">
        <f t="shared" si="6"/>
        <v>0</v>
      </c>
    </row>
    <row r="47" spans="3:45">
      <c r="C47" s="2"/>
      <c r="D47" s="17"/>
      <c r="E47" s="2"/>
      <c r="F47" s="7"/>
      <c r="G47" s="2"/>
      <c r="H47" s="7"/>
      <c r="I47" s="2"/>
      <c r="J47" s="2"/>
      <c r="K47" s="2"/>
      <c r="L47" s="2">
        <v>1.78</v>
      </c>
      <c r="M47" s="2" t="s">
        <v>34</v>
      </c>
      <c r="N47" s="2">
        <v>2.06</v>
      </c>
      <c r="O47" s="2" t="s">
        <v>35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S47" s="35">
        <f t="shared" si="3"/>
        <v>0</v>
      </c>
      <c r="AC47" s="2"/>
      <c r="AD47" s="17"/>
      <c r="AE47" s="2"/>
      <c r="AF47" s="7"/>
      <c r="AG47" s="2"/>
      <c r="AH47" s="7"/>
      <c r="AI47" s="2"/>
      <c r="AJ47" s="2"/>
      <c r="AK47" s="2"/>
      <c r="AL47" s="2">
        <v>1.84</v>
      </c>
      <c r="AM47" s="2" t="s">
        <v>34</v>
      </c>
      <c r="AN47" s="2">
        <v>2</v>
      </c>
      <c r="AO47" s="2" t="s">
        <v>32</v>
      </c>
      <c r="AP47" s="31" t="str">
        <f t="shared" si="4"/>
        <v>平</v>
      </c>
      <c r="AQ47" s="8" t="str">
        <f t="shared" si="5"/>
        <v>平</v>
      </c>
      <c r="AR47" s="8">
        <f t="shared" si="7"/>
        <v>0</v>
      </c>
      <c r="AS47" s="2">
        <f t="shared" si="6"/>
        <v>0</v>
      </c>
    </row>
    <row r="48" spans="3:45">
      <c r="C48" s="2"/>
      <c r="D48" s="17"/>
      <c r="E48" s="2"/>
      <c r="F48" s="7"/>
      <c r="G48" s="2"/>
      <c r="H48" s="7"/>
      <c r="I48" s="2"/>
      <c r="J48" s="2"/>
      <c r="K48" s="2"/>
      <c r="L48" s="2">
        <v>2.06</v>
      </c>
      <c r="M48" s="2" t="s">
        <v>38</v>
      </c>
      <c r="N48" s="2">
        <v>1.78</v>
      </c>
      <c r="O48" s="2" t="s">
        <v>32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S48" s="35">
        <f t="shared" si="3"/>
        <v>0</v>
      </c>
      <c r="AC48" s="2"/>
      <c r="AD48" s="17"/>
      <c r="AE48" s="2"/>
      <c r="AF48" s="7"/>
      <c r="AG48" s="2"/>
      <c r="AH48" s="7"/>
      <c r="AI48" s="2"/>
      <c r="AJ48" s="2"/>
      <c r="AK48" s="2"/>
      <c r="AL48" s="2">
        <v>1.96</v>
      </c>
      <c r="AM48" s="2" t="s">
        <v>34</v>
      </c>
      <c r="AN48" s="2">
        <v>1.88</v>
      </c>
      <c r="AO48" s="2" t="s">
        <v>35</v>
      </c>
      <c r="AP48" s="31" t="str">
        <f t="shared" si="4"/>
        <v>平</v>
      </c>
      <c r="AQ48" s="8" t="str">
        <f t="shared" si="5"/>
        <v>平</v>
      </c>
      <c r="AR48" s="8">
        <f t="shared" si="7"/>
        <v>0</v>
      </c>
      <c r="AS48" s="2">
        <f t="shared" si="6"/>
        <v>0</v>
      </c>
    </row>
    <row r="49" spans="3:45">
      <c r="C49" s="2"/>
      <c r="D49" s="17"/>
      <c r="E49" s="2"/>
      <c r="F49" s="7"/>
      <c r="G49" s="2"/>
      <c r="H49" s="7"/>
      <c r="I49" s="2"/>
      <c r="J49" s="2"/>
      <c r="K49" s="2"/>
      <c r="L49" s="2">
        <v>1.8</v>
      </c>
      <c r="M49" s="2" t="s">
        <v>31</v>
      </c>
      <c r="N49" s="2">
        <v>2.04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S49" s="35">
        <f t="shared" si="3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>
        <v>1.96</v>
      </c>
      <c r="AM49" s="2" t="s">
        <v>31</v>
      </c>
      <c r="AN49" s="2">
        <v>1.88</v>
      </c>
      <c r="AO49" s="2" t="s">
        <v>32</v>
      </c>
      <c r="AP49" s="31" t="str">
        <f t="shared" si="4"/>
        <v>平</v>
      </c>
      <c r="AQ49" s="8" t="str">
        <f t="shared" si="5"/>
        <v>平</v>
      </c>
      <c r="AR49" s="8">
        <f t="shared" si="7"/>
        <v>0</v>
      </c>
      <c r="AS49" s="2">
        <f t="shared" si="6"/>
        <v>0</v>
      </c>
    </row>
    <row r="50" spans="3:45">
      <c r="C50" s="2"/>
      <c r="D50" s="17"/>
      <c r="E50" s="2"/>
      <c r="F50" s="7"/>
      <c r="G50" s="2"/>
      <c r="H50" s="7"/>
      <c r="I50" s="2"/>
      <c r="J50" s="2"/>
      <c r="K50" s="2"/>
      <c r="L50" s="2">
        <v>1.94</v>
      </c>
      <c r="M50" s="2" t="s">
        <v>41</v>
      </c>
      <c r="N50" s="2">
        <v>1.9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S50" s="35">
        <f t="shared" si="3"/>
        <v>0</v>
      </c>
      <c r="AC50" s="2"/>
      <c r="AD50" s="17"/>
      <c r="AE50" s="2"/>
      <c r="AF50" s="7"/>
      <c r="AG50" s="2"/>
      <c r="AH50" s="7"/>
      <c r="AI50" s="2"/>
      <c r="AJ50" s="2"/>
      <c r="AK50" s="2"/>
      <c r="AL50" s="2">
        <v>1.78</v>
      </c>
      <c r="AM50" s="2" t="s">
        <v>34</v>
      </c>
      <c r="AN50" s="2">
        <v>2.06</v>
      </c>
      <c r="AO50" s="2" t="s">
        <v>35</v>
      </c>
      <c r="AP50" s="31" t="str">
        <f t="shared" si="4"/>
        <v>平</v>
      </c>
      <c r="AQ50" s="8" t="str">
        <f t="shared" si="5"/>
        <v>平</v>
      </c>
      <c r="AR50" s="8">
        <f t="shared" si="7"/>
        <v>0</v>
      </c>
      <c r="AS50" s="2">
        <f t="shared" si="6"/>
        <v>0</v>
      </c>
    </row>
    <row r="51" spans="3:45">
      <c r="C51" s="2"/>
      <c r="D51" s="17"/>
      <c r="E51" s="2"/>
      <c r="F51" s="7"/>
      <c r="G51" s="2"/>
      <c r="H51" s="7"/>
      <c r="I51" s="2"/>
      <c r="J51" s="2"/>
      <c r="K51" s="2"/>
      <c r="L51" s="2">
        <v>1.96</v>
      </c>
      <c r="M51" s="2" t="s">
        <v>31</v>
      </c>
      <c r="N51" s="2">
        <v>1.88</v>
      </c>
      <c r="O51" s="2" t="s">
        <v>35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S51" s="35">
        <f t="shared" si="3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>
        <v>1.9</v>
      </c>
      <c r="AM51" s="2" t="s">
        <v>31</v>
      </c>
      <c r="AN51" s="2">
        <v>1.94</v>
      </c>
      <c r="AO51" s="2" t="s">
        <v>32</v>
      </c>
      <c r="AP51" s="31" t="str">
        <f t="shared" si="4"/>
        <v>平</v>
      </c>
      <c r="AQ51" s="8" t="str">
        <f t="shared" si="5"/>
        <v>平</v>
      </c>
      <c r="AR51" s="8">
        <f t="shared" si="7"/>
        <v>0</v>
      </c>
      <c r="AS51" s="2">
        <f t="shared" si="6"/>
        <v>0</v>
      </c>
    </row>
    <row r="52" spans="3:45">
      <c r="C52" s="2"/>
      <c r="D52" s="17"/>
      <c r="E52" s="2"/>
      <c r="F52" s="7"/>
      <c r="G52" s="2"/>
      <c r="H52" s="7"/>
      <c r="I52" s="2"/>
      <c r="J52" s="2"/>
      <c r="K52" s="2"/>
      <c r="L52" s="2">
        <v>1.88</v>
      </c>
      <c r="M52" s="2" t="s">
        <v>31</v>
      </c>
      <c r="N52" s="2">
        <v>1.96</v>
      </c>
      <c r="O52" s="2" t="s">
        <v>32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S52" s="35">
        <f t="shared" si="3"/>
        <v>0</v>
      </c>
      <c r="AC52" s="2"/>
      <c r="AD52" s="17"/>
      <c r="AE52" s="2"/>
      <c r="AF52" s="7"/>
      <c r="AG52" s="2"/>
      <c r="AH52" s="7"/>
      <c r="AI52" s="2"/>
      <c r="AJ52" s="2"/>
      <c r="AK52" s="2"/>
      <c r="AL52" s="2">
        <v>2.1</v>
      </c>
      <c r="AM52" s="2" t="s">
        <v>38</v>
      </c>
      <c r="AN52" s="2">
        <v>1.74</v>
      </c>
      <c r="AO52" s="2" t="s">
        <v>48</v>
      </c>
      <c r="AP52" s="31" t="str">
        <f t="shared" si="4"/>
        <v>平</v>
      </c>
      <c r="AQ52" s="8" t="str">
        <f t="shared" si="5"/>
        <v>平</v>
      </c>
      <c r="AR52" s="8">
        <f t="shared" si="7"/>
        <v>0</v>
      </c>
      <c r="AS52" s="2">
        <f t="shared" si="6"/>
        <v>0</v>
      </c>
    </row>
    <row r="53" spans="3:45">
      <c r="C53" s="2"/>
      <c r="D53" s="17"/>
      <c r="E53" s="2"/>
      <c r="F53" s="7"/>
      <c r="G53" s="2"/>
      <c r="H53" s="7"/>
      <c r="I53" s="2"/>
      <c r="J53" s="2"/>
      <c r="K53" s="2"/>
      <c r="L53" s="2">
        <v>1.76</v>
      </c>
      <c r="M53" s="2" t="s">
        <v>31</v>
      </c>
      <c r="N53" s="2">
        <v>2.08</v>
      </c>
      <c r="O53" s="2" t="s">
        <v>35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S53" s="35">
        <f t="shared" si="3"/>
        <v>0</v>
      </c>
      <c r="AC53" s="2"/>
      <c r="AD53" s="17"/>
      <c r="AE53" s="2"/>
      <c r="AF53" s="7"/>
      <c r="AG53" s="2"/>
      <c r="AH53" s="7"/>
      <c r="AI53" s="2"/>
      <c r="AJ53" s="2"/>
      <c r="AK53" s="2"/>
      <c r="AL53" s="2">
        <v>1.92</v>
      </c>
      <c r="AM53" s="2" t="s">
        <v>38</v>
      </c>
      <c r="AN53" s="2">
        <v>1.92</v>
      </c>
      <c r="AO53" s="2" t="s">
        <v>35</v>
      </c>
      <c r="AP53" s="31" t="str">
        <f t="shared" si="4"/>
        <v>平</v>
      </c>
      <c r="AQ53" s="8" t="str">
        <f t="shared" si="5"/>
        <v>平</v>
      </c>
      <c r="AR53" s="8">
        <f t="shared" si="7"/>
        <v>0</v>
      </c>
      <c r="AS53" s="2">
        <f t="shared" si="6"/>
        <v>0</v>
      </c>
    </row>
    <row r="54" spans="3:45">
      <c r="C54" s="2"/>
      <c r="D54" s="17"/>
      <c r="E54" s="2"/>
      <c r="F54" s="7"/>
      <c r="G54" s="2"/>
      <c r="H54" s="7"/>
      <c r="I54" s="2"/>
      <c r="J54" s="2"/>
      <c r="K54" s="2"/>
      <c r="L54" s="2" t="s">
        <v>37</v>
      </c>
      <c r="M54" s="2" t="s">
        <v>37</v>
      </c>
      <c r="N54" s="2" t="s">
        <v>37</v>
      </c>
      <c r="O54" s="2" t="s">
        <v>37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S54" s="35">
        <f t="shared" si="3"/>
        <v>0</v>
      </c>
      <c r="AC54" s="2"/>
      <c r="AD54" s="17"/>
      <c r="AE54" s="2"/>
      <c r="AF54" s="7"/>
      <c r="AG54" s="2"/>
      <c r="AH54" s="7"/>
      <c r="AI54" s="2"/>
      <c r="AJ54" s="2"/>
      <c r="AK54" s="2"/>
      <c r="AL54" s="2" t="s">
        <v>37</v>
      </c>
      <c r="AM54" s="2" t="s">
        <v>37</v>
      </c>
      <c r="AN54" s="2" t="s">
        <v>37</v>
      </c>
      <c r="AO54" s="2" t="s">
        <v>37</v>
      </c>
      <c r="AP54" s="31" t="str">
        <f t="shared" si="4"/>
        <v>平</v>
      </c>
      <c r="AQ54" s="8" t="str">
        <f t="shared" si="5"/>
        <v>平</v>
      </c>
      <c r="AR54" s="8">
        <f t="shared" si="7"/>
        <v>0</v>
      </c>
      <c r="AS54" s="2">
        <f t="shared" si="6"/>
        <v>0</v>
      </c>
    </row>
    <row r="55" spans="3:45">
      <c r="C55" s="2"/>
      <c r="D55" s="17"/>
      <c r="E55" s="2"/>
      <c r="F55" s="7"/>
      <c r="G55" s="2"/>
      <c r="H55" s="7"/>
      <c r="I55" s="2"/>
      <c r="J55" s="2"/>
      <c r="K55" s="2"/>
      <c r="L55" s="2">
        <v>1.98</v>
      </c>
      <c r="M55" s="2" t="s">
        <v>41</v>
      </c>
      <c r="N55" s="2">
        <v>1.86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S55" s="35">
        <f t="shared" si="3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>
        <v>1.9</v>
      </c>
      <c r="AM55" s="2" t="s">
        <v>41</v>
      </c>
      <c r="AN55" s="2">
        <v>1.94</v>
      </c>
      <c r="AO55" s="2" t="s">
        <v>35</v>
      </c>
      <c r="AP55" s="31" t="str">
        <f t="shared" si="4"/>
        <v>平</v>
      </c>
      <c r="AQ55" s="8" t="str">
        <f t="shared" si="5"/>
        <v>平</v>
      </c>
      <c r="AR55" s="8">
        <f t="shared" si="7"/>
        <v>0</v>
      </c>
      <c r="AS55" s="2">
        <f t="shared" si="6"/>
        <v>0</v>
      </c>
    </row>
    <row r="56" spans="3:45">
      <c r="C56" s="2"/>
      <c r="D56" s="17"/>
      <c r="E56" s="2"/>
      <c r="F56" s="7"/>
      <c r="G56" s="2"/>
      <c r="H56" s="7"/>
      <c r="I56" s="2"/>
      <c r="J56" s="2"/>
      <c r="K56" s="2"/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S56" s="35">
        <f t="shared" si="3"/>
        <v>0</v>
      </c>
      <c r="AC56" s="2"/>
      <c r="AD56" s="17"/>
      <c r="AE56" s="2"/>
      <c r="AF56" s="7"/>
      <c r="AG56" s="2"/>
      <c r="AH56" s="7"/>
      <c r="AI56" s="2"/>
      <c r="AJ56" s="2"/>
      <c r="AK56" s="2"/>
      <c r="AL56" s="2">
        <v>1.9</v>
      </c>
      <c r="AM56" s="2" t="s">
        <v>38</v>
      </c>
      <c r="AN56" s="2">
        <v>1.94</v>
      </c>
      <c r="AO56" s="2" t="s">
        <v>48</v>
      </c>
      <c r="AP56" s="31" t="str">
        <f t="shared" si="4"/>
        <v>平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>
      <c r="C57" s="2"/>
      <c r="D57" s="17"/>
      <c r="E57" s="2"/>
      <c r="F57" s="7"/>
      <c r="G57" s="2"/>
      <c r="H57" s="7"/>
      <c r="I57" s="2"/>
      <c r="J57" s="2"/>
      <c r="K57" s="2"/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S57" s="35">
        <f t="shared" si="3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>
        <v>2.1</v>
      </c>
      <c r="AM57" s="2" t="s">
        <v>38</v>
      </c>
      <c r="AN57" s="2">
        <v>1.74</v>
      </c>
      <c r="AO57" s="2" t="s">
        <v>48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>
      <c r="AC58" s="2"/>
      <c r="AD58" s="17"/>
      <c r="AE58" s="2"/>
      <c r="AF58" s="32"/>
      <c r="AG58" s="2"/>
      <c r="AH58" s="32"/>
      <c r="AI58" s="2"/>
      <c r="AJ58" s="2"/>
      <c r="AK58" s="2"/>
      <c r="AL58" s="2" t="s">
        <v>37</v>
      </c>
      <c r="AM58" s="2" t="s">
        <v>37</v>
      </c>
      <c r="AN58" s="2" t="s">
        <v>37</v>
      </c>
      <c r="AO58" s="2" t="s">
        <v>37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17" priority="9" operator="equal">
      <formula>$C$8</formula>
    </cfRule>
  </conditionalFormatting>
  <conditionalFormatting sqref="V11">
    <cfRule type="cellIs" dxfId="16" priority="8" operator="equal">
      <formula>$AC$8</formula>
    </cfRule>
  </conditionalFormatting>
  <conditionalFormatting sqref="V12:V32">
    <cfRule type="cellIs" dxfId="15" priority="7" operator="equal">
      <formula>$AC$8</formula>
    </cfRule>
  </conditionalFormatting>
  <conditionalFormatting sqref="X11:X32">
    <cfRule type="cellIs" dxfId="14" priority="6" operator="equal">
      <formula>$C$8</formula>
    </cfRule>
  </conditionalFormatting>
  <conditionalFormatting sqref="X11:X32">
    <cfRule type="cellIs" dxfId="13" priority="5" operator="equal">
      <formula>$AC$8</formula>
    </cfRule>
  </conditionalFormatting>
  <conditionalFormatting sqref="Z11:Z32">
    <cfRule type="cellIs" dxfId="12" priority="4" operator="equal">
      <formula>$C$8</formula>
    </cfRule>
  </conditionalFormatting>
  <conditionalFormatting sqref="Z11:Z32">
    <cfRule type="cellIs" dxfId="11" priority="3" operator="equal">
      <formula>$AC$8</formula>
    </cfRule>
  </conditionalFormatting>
  <conditionalFormatting sqref="R11:R57">
    <cfRule type="top10" dxfId="10" priority="2" bottom="1" rank="20"/>
  </conditionalFormatting>
  <conditionalFormatting sqref="AR11:AR59">
    <cfRule type="top10" dxfId="9" priority="1" bottom="1" rank="20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C3:AS84"/>
  <sheetViews>
    <sheetView tabSelected="1" topLeftCell="C1" zoomScale="125" zoomScaleNormal="125" zoomScalePageLayoutView="125" workbookViewId="0">
      <selection activeCell="P14" sqref="P14"/>
    </sheetView>
  </sheetViews>
  <sheetFormatPr baseColWidth="10" defaultColWidth="8.83203125" defaultRowHeight="12" x14ac:dyDescent="0"/>
  <cols>
    <col min="1" max="2" width="2.33203125" style="1" customWidth="1"/>
    <col min="3" max="3" width="5.664062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640625" style="1" customWidth="1"/>
    <col min="12" max="15" width="0.33203125" style="1" customWidth="1"/>
    <col min="16" max="17" width="3" style="5" bestFit="1" customWidth="1"/>
    <col min="18" max="18" width="4.5" style="5" bestFit="1" customWidth="1"/>
    <col min="19" max="19" width="2.6640625" style="11" customWidth="1"/>
    <col min="20" max="20" width="2.6640625" style="12" customWidth="1"/>
    <col min="21" max="21" width="3" style="1" bestFit="1" customWidth="1"/>
    <col min="22" max="22" width="8.83203125" style="1"/>
    <col min="23" max="23" width="3" style="1" bestFit="1" customWidth="1"/>
    <col min="24" max="24" width="8.83203125" style="1"/>
    <col min="25" max="25" width="3" style="1" bestFit="1" customWidth="1"/>
    <col min="26" max="26" width="8.83203125" style="1"/>
    <col min="27" max="28" width="4.1640625" style="1" customWidth="1"/>
    <col min="29" max="29" width="10.1640625" style="1" customWidth="1"/>
    <col min="30" max="30" width="7.5" style="15" bestFit="1" customWidth="1"/>
    <col min="31" max="31" width="8.83203125" style="1"/>
    <col min="32" max="32" width="3.3320312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1640625" style="1" customWidth="1"/>
    <col min="44" max="44" width="4.1640625" style="1" customWidth="1"/>
    <col min="45" max="45" width="3" style="1" bestFit="1" customWidth="1"/>
    <col min="46" max="16384" width="8.83203125" style="1"/>
  </cols>
  <sheetData>
    <row r="3" spans="3:45">
      <c r="C3" s="1" t="s">
        <v>111</v>
      </c>
    </row>
    <row r="4" spans="3:45">
      <c r="D4" s="15" t="s">
        <v>205</v>
      </c>
      <c r="AC4" s="1" t="s">
        <v>206</v>
      </c>
    </row>
    <row r="7" spans="3:45">
      <c r="V7" s="1" t="s">
        <v>143</v>
      </c>
      <c r="W7" s="34" t="s">
        <v>224</v>
      </c>
      <c r="X7" s="1" t="s">
        <v>146</v>
      </c>
    </row>
    <row r="8" spans="3:45">
      <c r="C8" s="3" t="s">
        <v>1</v>
      </c>
      <c r="D8" s="14"/>
      <c r="V8" s="1" t="s">
        <v>143</v>
      </c>
      <c r="W8" s="1" t="s">
        <v>144</v>
      </c>
      <c r="X8" s="1" t="s">
        <v>146</v>
      </c>
      <c r="AC8" s="30" t="s">
        <v>7</v>
      </c>
      <c r="AD8" s="14"/>
      <c r="AF8" s="4"/>
      <c r="AH8" s="4"/>
      <c r="AP8" s="5"/>
      <c r="AQ8" s="5"/>
      <c r="AR8" s="5"/>
    </row>
    <row r="9" spans="3:45">
      <c r="W9" s="1" t="s">
        <v>225</v>
      </c>
      <c r="AF9" s="4"/>
      <c r="AH9" s="4"/>
      <c r="AP9" s="5"/>
      <c r="AQ9" s="5"/>
      <c r="AR9" s="5"/>
    </row>
    <row r="10" spans="3:45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64</v>
      </c>
      <c r="R10" s="6" t="s">
        <v>76</v>
      </c>
      <c r="S10" s="6" t="s">
        <v>201</v>
      </c>
      <c r="T10" s="13"/>
      <c r="U10" s="5" t="s">
        <v>23</v>
      </c>
      <c r="W10" s="5" t="s">
        <v>24</v>
      </c>
      <c r="Y10" s="5" t="s">
        <v>25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64</v>
      </c>
      <c r="AR10" s="6" t="s">
        <v>77</v>
      </c>
      <c r="AS10" s="6" t="s">
        <v>201</v>
      </c>
    </row>
    <row r="11" spans="3:45">
      <c r="C11" s="2" t="s">
        <v>28</v>
      </c>
      <c r="D11" s="17">
        <v>43260</v>
      </c>
      <c r="E11" s="2" t="s">
        <v>214</v>
      </c>
      <c r="F11" s="7" t="s">
        <v>39</v>
      </c>
      <c r="G11" s="2" t="s">
        <v>6</v>
      </c>
      <c r="H11" s="7" t="s">
        <v>39</v>
      </c>
      <c r="I11" s="2">
        <v>2.62</v>
      </c>
      <c r="J11" s="2">
        <v>3.09</v>
      </c>
      <c r="K11" s="2">
        <v>2.6</v>
      </c>
      <c r="L11" s="2">
        <v>1.86</v>
      </c>
      <c r="M11" s="2" t="s">
        <v>38</v>
      </c>
      <c r="N11" s="2">
        <v>1.94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10</v>
      </c>
      <c r="S11" s="35">
        <f>SUMIF(V$11:V$32,G11,U$11:U$32)</f>
        <v>9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43268</v>
      </c>
      <c r="AE11" s="2" t="s">
        <v>6</v>
      </c>
      <c r="AF11" s="7" t="s">
        <v>30</v>
      </c>
      <c r="AG11" s="2" t="s">
        <v>7</v>
      </c>
      <c r="AH11" s="7" t="s">
        <v>30</v>
      </c>
      <c r="AI11" s="2">
        <v>2.4900000000000002</v>
      </c>
      <c r="AJ11" s="2">
        <v>2.97</v>
      </c>
      <c r="AK11" s="2">
        <v>2.85</v>
      </c>
      <c r="AL11" s="2">
        <v>2.1</v>
      </c>
      <c r="AM11" s="2" t="s">
        <v>41</v>
      </c>
      <c r="AN11" s="2">
        <v>1.7</v>
      </c>
      <c r="AO11" s="2" t="s">
        <v>35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平</v>
      </c>
      <c r="AR11" s="8">
        <f>SUMIF(X$11:X$32,AE11,W$11:W$32)</f>
        <v>10</v>
      </c>
      <c r="AS11" s="2">
        <f>SUMIF(V$11:V$32,AE11,U$11:U$32)</f>
        <v>9</v>
      </c>
    </row>
    <row r="12" spans="3:45">
      <c r="C12" s="2" t="s">
        <v>28</v>
      </c>
      <c r="D12" s="17">
        <v>43247</v>
      </c>
      <c r="E12" s="2" t="s">
        <v>1</v>
      </c>
      <c r="F12" s="7" t="s">
        <v>39</v>
      </c>
      <c r="G12" s="2" t="s">
        <v>22</v>
      </c>
      <c r="H12" s="7" t="s">
        <v>37</v>
      </c>
      <c r="I12" s="2">
        <v>1.48</v>
      </c>
      <c r="J12" s="2">
        <v>4.07</v>
      </c>
      <c r="K12" s="2">
        <v>6.08</v>
      </c>
      <c r="L12" s="2">
        <v>1.74</v>
      </c>
      <c r="M12" s="2" t="s">
        <v>91</v>
      </c>
      <c r="N12" s="2">
        <v>2.06</v>
      </c>
      <c r="O12" s="2" t="s">
        <v>48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18</v>
      </c>
      <c r="S12" s="35">
        <f t="shared" ref="S12:S57" si="3">SUMIF(V$11:V$32,G12,U$11:U$32)</f>
        <v>21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43261</v>
      </c>
      <c r="AE12" s="2" t="s">
        <v>9</v>
      </c>
      <c r="AF12" s="7" t="s">
        <v>51</v>
      </c>
      <c r="AG12" s="2" t="s">
        <v>215</v>
      </c>
      <c r="AH12" s="7" t="s">
        <v>39</v>
      </c>
      <c r="AI12" s="2">
        <v>2.31</v>
      </c>
      <c r="AJ12" s="2">
        <v>3.18</v>
      </c>
      <c r="AK12" s="2">
        <v>2.93</v>
      </c>
      <c r="AL12" s="2">
        <v>2</v>
      </c>
      <c r="AM12" s="2" t="s">
        <v>41</v>
      </c>
      <c r="AN12" s="2">
        <v>1.8</v>
      </c>
      <c r="AO12" s="2" t="s">
        <v>32</v>
      </c>
      <c r="AP12" s="31" t="str">
        <f t="shared" ref="AP12:AP59" si="4">IF(LEFT(AH12,1)&gt;RIGHT(AH12,1),"胜",IF(LEFT(AH12,1)=RIGHT(AH12,1),"平","负"))</f>
        <v>胜</v>
      </c>
      <c r="AQ12" s="8" t="str">
        <f t="shared" ref="AQ12:AQ59" si="5">IF(LEFT(AF12,1)&gt;RIGHT(AF12,1),"胜",IF(LEFT(AF12,1)=RIGHT(AF12,1),"平","负"))</f>
        <v>胜</v>
      </c>
      <c r="AR12" s="8">
        <f>SUMIF(X$11:X$32,AE12,W$11:W$32)</f>
        <v>11</v>
      </c>
      <c r="AS12" s="2">
        <f t="shared" ref="AS12:AS59" si="6">SUMIF(V$11:V$32,AE12,U$11:U$32)</f>
        <v>8</v>
      </c>
    </row>
    <row r="13" spans="3:45">
      <c r="C13" s="2" t="s">
        <v>28</v>
      </c>
      <c r="D13" s="17">
        <v>43232</v>
      </c>
      <c r="E13" s="2" t="s">
        <v>1</v>
      </c>
      <c r="F13" s="7" t="s">
        <v>163</v>
      </c>
      <c r="G13" s="2" t="s">
        <v>12</v>
      </c>
      <c r="H13" s="7" t="s">
        <v>36</v>
      </c>
      <c r="I13" s="2">
        <v>2.5499999999999998</v>
      </c>
      <c r="J13" s="2">
        <v>3.2</v>
      </c>
      <c r="K13" s="2">
        <v>2.6</v>
      </c>
      <c r="L13" s="2">
        <v>1.88</v>
      </c>
      <c r="M13" s="2" t="s">
        <v>38</v>
      </c>
      <c r="N13" s="2">
        <v>1.92</v>
      </c>
      <c r="O13" s="2" t="s">
        <v>35</v>
      </c>
      <c r="P13" s="8" t="str">
        <f t="shared" si="0"/>
        <v>负</v>
      </c>
      <c r="Q13" s="8" t="str">
        <f t="shared" si="1"/>
        <v>胜</v>
      </c>
      <c r="R13" s="8">
        <f t="shared" si="2"/>
        <v>11</v>
      </c>
      <c r="S13" s="35">
        <f t="shared" si="3"/>
        <v>6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43246</v>
      </c>
      <c r="AE13" s="2" t="s">
        <v>20</v>
      </c>
      <c r="AF13" s="7" t="s">
        <v>36</v>
      </c>
      <c r="AG13" s="2" t="s">
        <v>7</v>
      </c>
      <c r="AH13" s="7" t="s">
        <v>37</v>
      </c>
      <c r="AI13" s="2">
        <v>3.06</v>
      </c>
      <c r="AJ13" s="2">
        <v>3.07</v>
      </c>
      <c r="AK13" s="2">
        <v>2.29</v>
      </c>
      <c r="AL13" s="2">
        <v>1.86</v>
      </c>
      <c r="AM13" s="2" t="s">
        <v>31</v>
      </c>
      <c r="AN13" s="2">
        <v>1.94</v>
      </c>
      <c r="AO13" s="2" t="s">
        <v>35</v>
      </c>
      <c r="AP13" s="31" t="str">
        <f t="shared" si="4"/>
        <v>平</v>
      </c>
      <c r="AQ13" s="8" t="str">
        <f t="shared" si="5"/>
        <v>负</v>
      </c>
      <c r="AR13" s="8">
        <f t="shared" ref="AR13:AR59" si="7">SUMIF(X$11:X$32,AE13,W$11:W$32)</f>
        <v>22</v>
      </c>
      <c r="AS13" s="2">
        <f t="shared" si="6"/>
        <v>20</v>
      </c>
    </row>
    <row r="14" spans="3:45">
      <c r="C14" s="2" t="s">
        <v>28</v>
      </c>
      <c r="D14" s="17">
        <v>43218</v>
      </c>
      <c r="E14" s="2" t="s">
        <v>1</v>
      </c>
      <c r="F14" s="7" t="s">
        <v>57</v>
      </c>
      <c r="G14" s="2" t="s">
        <v>14</v>
      </c>
      <c r="H14" s="7" t="s">
        <v>29</v>
      </c>
      <c r="I14" s="2">
        <v>2.48</v>
      </c>
      <c r="J14" s="2">
        <v>3.11</v>
      </c>
      <c r="K14" s="2">
        <v>2.75</v>
      </c>
      <c r="L14" s="2">
        <v>1.86</v>
      </c>
      <c r="M14" s="2" t="s">
        <v>38</v>
      </c>
      <c r="N14" s="2">
        <v>1.94</v>
      </c>
      <c r="O14" s="2" t="s">
        <v>32</v>
      </c>
      <c r="P14" s="8" t="str">
        <f t="shared" si="0"/>
        <v>负</v>
      </c>
      <c r="Q14" s="8" t="str">
        <f t="shared" si="1"/>
        <v>负</v>
      </c>
      <c r="R14" s="8">
        <f t="shared" si="2"/>
        <v>1</v>
      </c>
      <c r="S14" s="35">
        <f t="shared" si="3"/>
        <v>13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43226</v>
      </c>
      <c r="AE14" s="2" t="s">
        <v>3</v>
      </c>
      <c r="AF14" s="7" t="s">
        <v>39</v>
      </c>
      <c r="AG14" s="2" t="s">
        <v>7</v>
      </c>
      <c r="AH14" s="7" t="s">
        <v>39</v>
      </c>
      <c r="AI14" s="2">
        <v>2.58</v>
      </c>
      <c r="AJ14" s="2">
        <v>3.17</v>
      </c>
      <c r="AK14" s="2">
        <v>2.59</v>
      </c>
      <c r="AL14" s="2">
        <v>1.94</v>
      </c>
      <c r="AM14" s="2" t="s">
        <v>38</v>
      </c>
      <c r="AN14" s="2">
        <v>1.86</v>
      </c>
      <c r="AO14" s="2" t="s">
        <v>32</v>
      </c>
      <c r="AP14" s="31" t="str">
        <f t="shared" si="4"/>
        <v>胜</v>
      </c>
      <c r="AQ14" s="8" t="str">
        <f t="shared" si="5"/>
        <v>胜</v>
      </c>
      <c r="AR14" s="8">
        <f t="shared" si="7"/>
        <v>7</v>
      </c>
      <c r="AS14" s="2">
        <f t="shared" si="6"/>
        <v>3</v>
      </c>
    </row>
    <row r="15" spans="3:45">
      <c r="C15" s="2" t="s">
        <v>28</v>
      </c>
      <c r="D15" s="17">
        <v>43197</v>
      </c>
      <c r="E15" s="2" t="s">
        <v>1</v>
      </c>
      <c r="F15" s="7" t="s">
        <v>58</v>
      </c>
      <c r="G15" s="2" t="s">
        <v>9</v>
      </c>
      <c r="H15" s="7" t="s">
        <v>56</v>
      </c>
      <c r="I15" s="2">
        <v>2.81</v>
      </c>
      <c r="J15" s="2">
        <v>3.18</v>
      </c>
      <c r="K15" s="2">
        <v>2.38</v>
      </c>
      <c r="L15" s="2">
        <v>2.08</v>
      </c>
      <c r="M15" s="2" t="s">
        <v>38</v>
      </c>
      <c r="N15" s="2">
        <v>1.72</v>
      </c>
      <c r="O15" s="2" t="s">
        <v>35</v>
      </c>
      <c r="P15" s="8" t="str">
        <f t="shared" si="0"/>
        <v>平</v>
      </c>
      <c r="Q15" s="8" t="str">
        <f t="shared" si="1"/>
        <v>胜</v>
      </c>
      <c r="R15" s="8">
        <f t="shared" si="2"/>
        <v>7</v>
      </c>
      <c r="S15" s="35">
        <f t="shared" si="3"/>
        <v>8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22</v>
      </c>
      <c r="AF15" s="7" t="s">
        <v>57</v>
      </c>
      <c r="AG15" s="2" t="s">
        <v>7</v>
      </c>
      <c r="AH15" s="7" t="s">
        <v>30</v>
      </c>
      <c r="AI15" s="2">
        <v>3.88</v>
      </c>
      <c r="AJ15" s="2">
        <v>3.16</v>
      </c>
      <c r="AK15" s="2">
        <v>1.94</v>
      </c>
      <c r="AL15" s="2">
        <v>1.86</v>
      </c>
      <c r="AM15" s="2" t="s">
        <v>34</v>
      </c>
      <c r="AN15" s="2">
        <v>1.94</v>
      </c>
      <c r="AO15" s="2" t="s">
        <v>35</v>
      </c>
      <c r="AP15" s="31" t="str">
        <f t="shared" si="4"/>
        <v>平</v>
      </c>
      <c r="AQ15" s="8" t="str">
        <f t="shared" si="5"/>
        <v>负</v>
      </c>
      <c r="AR15" s="8">
        <f t="shared" si="7"/>
        <v>21</v>
      </c>
      <c r="AS15" s="2">
        <f t="shared" si="6"/>
        <v>21</v>
      </c>
    </row>
    <row r="16" spans="3:45">
      <c r="C16" s="2" t="s">
        <v>28</v>
      </c>
      <c r="D16" s="17">
        <v>43184</v>
      </c>
      <c r="E16" s="2" t="s">
        <v>1</v>
      </c>
      <c r="F16" s="7" t="s">
        <v>59</v>
      </c>
      <c r="G16" s="2" t="s">
        <v>5</v>
      </c>
      <c r="H16" s="7" t="s">
        <v>29</v>
      </c>
      <c r="I16" s="2">
        <v>3.14</v>
      </c>
      <c r="J16" s="2">
        <v>3.19</v>
      </c>
      <c r="K16" s="2">
        <v>2.19</v>
      </c>
      <c r="L16" s="2">
        <v>1.96</v>
      </c>
      <c r="M16" s="2" t="s">
        <v>31</v>
      </c>
      <c r="N16" s="2">
        <v>1.84</v>
      </c>
      <c r="O16" s="2" t="s">
        <v>35</v>
      </c>
      <c r="P16" s="8" t="str">
        <f t="shared" si="0"/>
        <v>负</v>
      </c>
      <c r="Q16" s="8" t="str">
        <f t="shared" si="1"/>
        <v>平</v>
      </c>
      <c r="R16" s="8">
        <f t="shared" si="2"/>
        <v>15</v>
      </c>
      <c r="S16" s="35">
        <f t="shared" si="3"/>
        <v>5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2</v>
      </c>
      <c r="AF16" s="7" t="s">
        <v>56</v>
      </c>
      <c r="AG16" s="2" t="s">
        <v>7</v>
      </c>
      <c r="AH16" s="7" t="s">
        <v>29</v>
      </c>
      <c r="AI16" s="2">
        <v>2.09</v>
      </c>
      <c r="AJ16" s="2">
        <v>3.25</v>
      </c>
      <c r="AK16" s="2">
        <v>3.28</v>
      </c>
      <c r="AL16" s="2">
        <v>2.04</v>
      </c>
      <c r="AM16" s="2" t="s">
        <v>40</v>
      </c>
      <c r="AN16" s="2">
        <v>1.76</v>
      </c>
      <c r="AO16" s="2" t="s">
        <v>35</v>
      </c>
      <c r="AP16" s="31" t="str">
        <f t="shared" si="4"/>
        <v>负</v>
      </c>
      <c r="AQ16" s="8" t="str">
        <f t="shared" si="5"/>
        <v>平</v>
      </c>
      <c r="AR16" s="8">
        <f t="shared" si="7"/>
        <v>2</v>
      </c>
      <c r="AS16" s="2">
        <f t="shared" si="6"/>
        <v>1</v>
      </c>
    </row>
    <row r="17" spans="3:45">
      <c r="C17" s="2" t="s">
        <v>28</v>
      </c>
      <c r="D17" s="17">
        <v>43180</v>
      </c>
      <c r="E17" s="2" t="s">
        <v>1</v>
      </c>
      <c r="F17" s="7" t="s">
        <v>59</v>
      </c>
      <c r="G17" s="2" t="s">
        <v>15</v>
      </c>
      <c r="H17" s="7" t="s">
        <v>39</v>
      </c>
      <c r="I17" s="2">
        <v>2.2200000000000002</v>
      </c>
      <c r="J17" s="2">
        <v>3.19</v>
      </c>
      <c r="K17" s="2">
        <v>3.07</v>
      </c>
      <c r="L17" s="2">
        <v>1.92</v>
      </c>
      <c r="M17" s="2" t="s">
        <v>41</v>
      </c>
      <c r="N17" s="2">
        <v>1.88</v>
      </c>
      <c r="O17" s="2" t="s">
        <v>32</v>
      </c>
      <c r="P17" s="8" t="str">
        <f t="shared" si="0"/>
        <v>胜</v>
      </c>
      <c r="Q17" s="8" t="str">
        <f t="shared" si="1"/>
        <v>平</v>
      </c>
      <c r="R17" s="8">
        <f t="shared" si="2"/>
        <v>9</v>
      </c>
      <c r="S17" s="35">
        <f t="shared" si="3"/>
        <v>16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43184</v>
      </c>
      <c r="AE17" s="2" t="s">
        <v>17</v>
      </c>
      <c r="AF17" s="7" t="s">
        <v>30</v>
      </c>
      <c r="AG17" s="2" t="s">
        <v>7</v>
      </c>
      <c r="AH17" s="7" t="s">
        <v>30</v>
      </c>
      <c r="AI17" s="2">
        <v>3.12</v>
      </c>
      <c r="AJ17" s="2">
        <v>3.03</v>
      </c>
      <c r="AK17" s="2">
        <v>2.2799999999999998</v>
      </c>
      <c r="AL17" s="2">
        <v>1.76</v>
      </c>
      <c r="AM17" s="2" t="s">
        <v>31</v>
      </c>
      <c r="AN17" s="2">
        <v>2.04</v>
      </c>
      <c r="AO17" s="2" t="s">
        <v>32</v>
      </c>
      <c r="AP17" s="31" t="str">
        <f t="shared" si="4"/>
        <v>平</v>
      </c>
      <c r="AQ17" s="8" t="str">
        <f t="shared" si="5"/>
        <v>平</v>
      </c>
      <c r="AR17" s="8">
        <f t="shared" si="7"/>
        <v>14</v>
      </c>
      <c r="AS17" s="2">
        <f t="shared" si="6"/>
        <v>15</v>
      </c>
    </row>
    <row r="18" spans="3:45">
      <c r="C18" s="2" t="s">
        <v>28</v>
      </c>
      <c r="D18" s="17">
        <v>43163</v>
      </c>
      <c r="E18" s="2" t="s">
        <v>1</v>
      </c>
      <c r="F18" s="7" t="s">
        <v>39</v>
      </c>
      <c r="G18" s="2" t="s">
        <v>21</v>
      </c>
      <c r="H18" s="7" t="s">
        <v>39</v>
      </c>
      <c r="I18" s="2">
        <v>1.96</v>
      </c>
      <c r="J18" s="2">
        <v>3.24</v>
      </c>
      <c r="K18" s="2">
        <v>3.68</v>
      </c>
      <c r="L18" s="2">
        <v>1.94</v>
      </c>
      <c r="M18" s="2" t="s">
        <v>40</v>
      </c>
      <c r="N18" s="2">
        <v>1.86</v>
      </c>
      <c r="O18" s="2" t="s">
        <v>35</v>
      </c>
      <c r="P18" s="8" t="str">
        <f t="shared" si="0"/>
        <v>胜</v>
      </c>
      <c r="Q18" s="8" t="str">
        <f t="shared" si="1"/>
        <v>胜</v>
      </c>
      <c r="R18" s="8">
        <f t="shared" si="2"/>
        <v>19</v>
      </c>
      <c r="S18" s="35">
        <f t="shared" si="3"/>
        <v>22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43180</v>
      </c>
      <c r="AE18" s="2" t="s">
        <v>11</v>
      </c>
      <c r="AF18" s="7" t="s">
        <v>87</v>
      </c>
      <c r="AG18" s="2" t="s">
        <v>7</v>
      </c>
      <c r="AH18" s="7" t="s">
        <v>47</v>
      </c>
      <c r="AI18" s="2">
        <v>2.8</v>
      </c>
      <c r="AJ18" s="2">
        <v>3.04</v>
      </c>
      <c r="AK18" s="2">
        <v>2.48</v>
      </c>
      <c r="AL18" s="2">
        <v>1.94</v>
      </c>
      <c r="AM18" s="2" t="s">
        <v>38</v>
      </c>
      <c r="AN18" s="2">
        <v>1.86</v>
      </c>
      <c r="AO18" s="2" t="s">
        <v>35</v>
      </c>
      <c r="AP18" s="31" t="str">
        <f t="shared" si="4"/>
        <v>负</v>
      </c>
      <c r="AQ18" s="8" t="str">
        <f t="shared" si="5"/>
        <v>负</v>
      </c>
      <c r="AR18" s="8">
        <f t="shared" si="7"/>
        <v>8</v>
      </c>
      <c r="AS18" s="2">
        <f t="shared" si="6"/>
        <v>10</v>
      </c>
    </row>
    <row r="19" spans="3:45">
      <c r="C19" s="2" t="s">
        <v>28</v>
      </c>
      <c r="D19" s="17">
        <v>43156</v>
      </c>
      <c r="E19" s="2" t="s">
        <v>1</v>
      </c>
      <c r="F19" s="7" t="s">
        <v>117</v>
      </c>
      <c r="G19" s="2" t="s">
        <v>18</v>
      </c>
      <c r="H19" s="7" t="s">
        <v>43</v>
      </c>
      <c r="I19" s="2">
        <v>2.14</v>
      </c>
      <c r="J19" s="2">
        <v>3.04</v>
      </c>
      <c r="K19" s="2">
        <v>3.37</v>
      </c>
      <c r="L19" s="2">
        <v>1.9</v>
      </c>
      <c r="M19" s="2" t="s">
        <v>41</v>
      </c>
      <c r="N19" s="2">
        <v>1.9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20</v>
      </c>
      <c r="S19" s="35">
        <f t="shared" si="3"/>
        <v>18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212</v>
      </c>
      <c r="AC19" s="2" t="s">
        <v>28</v>
      </c>
      <c r="AD19" s="17">
        <v>43162</v>
      </c>
      <c r="AE19" s="2" t="s">
        <v>8</v>
      </c>
      <c r="AF19" s="7" t="s">
        <v>29</v>
      </c>
      <c r="AG19" s="2" t="s">
        <v>7</v>
      </c>
      <c r="AH19" s="7" t="s">
        <v>30</v>
      </c>
      <c r="AI19" s="2">
        <v>3.33</v>
      </c>
      <c r="AJ19" s="2">
        <v>3.18</v>
      </c>
      <c r="AK19" s="2">
        <v>2.11</v>
      </c>
      <c r="AL19" s="2">
        <v>2.2400000000000002</v>
      </c>
      <c r="AM19" s="2" t="s">
        <v>38</v>
      </c>
      <c r="AN19" s="2">
        <v>1.56</v>
      </c>
      <c r="AO19" s="2" t="s">
        <v>35</v>
      </c>
      <c r="AP19" s="31" t="str">
        <f t="shared" si="4"/>
        <v>平</v>
      </c>
      <c r="AQ19" s="8" t="str">
        <f t="shared" si="5"/>
        <v>负</v>
      </c>
      <c r="AR19" s="8">
        <f t="shared" si="7"/>
        <v>15</v>
      </c>
      <c r="AS19" s="2">
        <f t="shared" si="6"/>
        <v>11</v>
      </c>
    </row>
    <row r="20" spans="3:45">
      <c r="C20" s="2" t="s">
        <v>28</v>
      </c>
      <c r="D20" s="17">
        <v>43058</v>
      </c>
      <c r="E20" s="2" t="s">
        <v>1</v>
      </c>
      <c r="F20" s="7" t="s">
        <v>56</v>
      </c>
      <c r="G20" s="2" t="s">
        <v>21</v>
      </c>
      <c r="H20" s="7" t="s">
        <v>30</v>
      </c>
      <c r="I20" s="2">
        <v>2.06</v>
      </c>
      <c r="J20" s="2">
        <v>3.35</v>
      </c>
      <c r="K20" s="2">
        <v>3.24</v>
      </c>
      <c r="L20" s="2">
        <v>2.06</v>
      </c>
      <c r="M20" s="2" t="s">
        <v>40</v>
      </c>
      <c r="N20" s="2">
        <v>1.74</v>
      </c>
      <c r="O20" s="2" t="s">
        <v>32</v>
      </c>
      <c r="P20" s="8" t="str">
        <f t="shared" si="0"/>
        <v>平</v>
      </c>
      <c r="Q20" s="8" t="str">
        <f t="shared" si="1"/>
        <v>平</v>
      </c>
      <c r="R20" s="8">
        <f t="shared" si="2"/>
        <v>19</v>
      </c>
      <c r="S20" s="35">
        <f t="shared" si="3"/>
        <v>22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43058</v>
      </c>
      <c r="AE20" s="2" t="s">
        <v>13</v>
      </c>
      <c r="AF20" s="7" t="s">
        <v>58</v>
      </c>
      <c r="AG20" s="2" t="s">
        <v>7</v>
      </c>
      <c r="AH20" s="7" t="s">
        <v>56</v>
      </c>
      <c r="AI20" s="2">
        <v>1.67</v>
      </c>
      <c r="AJ20" s="2">
        <v>3.81</v>
      </c>
      <c r="AK20" s="2">
        <v>4.32</v>
      </c>
      <c r="AL20" s="2">
        <v>1.86</v>
      </c>
      <c r="AM20" s="2" t="s">
        <v>42</v>
      </c>
      <c r="AN20" s="2">
        <v>1.94</v>
      </c>
      <c r="AO20" s="2" t="s">
        <v>32</v>
      </c>
      <c r="AP20" s="31" t="str">
        <f t="shared" si="4"/>
        <v>平</v>
      </c>
      <c r="AQ20" s="8" t="str">
        <f t="shared" si="5"/>
        <v>胜</v>
      </c>
      <c r="AR20" s="8">
        <f t="shared" si="7"/>
        <v>4</v>
      </c>
      <c r="AS20" s="2">
        <f t="shared" si="6"/>
        <v>14</v>
      </c>
    </row>
    <row r="21" spans="3:45">
      <c r="C21" s="2" t="s">
        <v>28</v>
      </c>
      <c r="D21" s="17">
        <v>43037</v>
      </c>
      <c r="E21" s="2" t="s">
        <v>1</v>
      </c>
      <c r="F21" s="7" t="s">
        <v>29</v>
      </c>
      <c r="G21" s="2" t="s">
        <v>15</v>
      </c>
      <c r="H21" s="7" t="s">
        <v>30</v>
      </c>
      <c r="I21" s="2">
        <v>2.29</v>
      </c>
      <c r="J21" s="2">
        <v>3.3</v>
      </c>
      <c r="K21" s="2">
        <v>2.84</v>
      </c>
      <c r="L21" s="2">
        <v>1.78</v>
      </c>
      <c r="M21" s="2" t="s">
        <v>38</v>
      </c>
      <c r="N21" s="2">
        <v>2.02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9</v>
      </c>
      <c r="S21" s="35">
        <f t="shared" si="3"/>
        <v>16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43036</v>
      </c>
      <c r="AE21" s="2" t="s">
        <v>20</v>
      </c>
      <c r="AF21" s="7" t="s">
        <v>59</v>
      </c>
      <c r="AG21" s="2" t="s">
        <v>7</v>
      </c>
      <c r="AH21" s="7" t="s">
        <v>56</v>
      </c>
      <c r="AI21" s="2">
        <v>2.54</v>
      </c>
      <c r="AJ21" s="2">
        <v>3.19</v>
      </c>
      <c r="AK21" s="2">
        <v>2.59</v>
      </c>
      <c r="AL21" s="2">
        <v>2.2000000000000002</v>
      </c>
      <c r="AM21" s="2" t="s">
        <v>41</v>
      </c>
      <c r="AN21" s="2">
        <v>1.6</v>
      </c>
      <c r="AO21" s="2" t="s">
        <v>35</v>
      </c>
      <c r="AP21" s="31" t="str">
        <f t="shared" si="4"/>
        <v>平</v>
      </c>
      <c r="AQ21" s="8" t="str">
        <f t="shared" si="5"/>
        <v>平</v>
      </c>
      <c r="AR21" s="8">
        <f t="shared" si="7"/>
        <v>22</v>
      </c>
      <c r="AS21" s="2">
        <f t="shared" si="6"/>
        <v>20</v>
      </c>
    </row>
    <row r="22" spans="3:45">
      <c r="C22" s="2" t="s">
        <v>28</v>
      </c>
      <c r="D22" s="17">
        <v>43029</v>
      </c>
      <c r="E22" s="2" t="s">
        <v>1</v>
      </c>
      <c r="F22" s="7" t="s">
        <v>39</v>
      </c>
      <c r="G22" s="2" t="s">
        <v>17</v>
      </c>
      <c r="H22" s="7" t="s">
        <v>30</v>
      </c>
      <c r="I22" s="2">
        <v>2.4500000000000002</v>
      </c>
      <c r="J22" s="2">
        <v>3.19</v>
      </c>
      <c r="K22" s="2">
        <v>2.7</v>
      </c>
      <c r="L22" s="2">
        <v>1.84</v>
      </c>
      <c r="M22" s="2" t="s">
        <v>38</v>
      </c>
      <c r="N22" s="2">
        <v>1.96</v>
      </c>
      <c r="O22" s="2" t="s">
        <v>35</v>
      </c>
      <c r="P22" s="8" t="str">
        <f t="shared" si="0"/>
        <v>平</v>
      </c>
      <c r="Q22" s="8" t="str">
        <f t="shared" si="1"/>
        <v>胜</v>
      </c>
      <c r="R22" s="8">
        <f t="shared" si="2"/>
        <v>17</v>
      </c>
      <c r="S22" s="35">
        <f t="shared" si="3"/>
        <v>15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43022</v>
      </c>
      <c r="AE22" s="2" t="s">
        <v>11</v>
      </c>
      <c r="AF22" s="7" t="s">
        <v>43</v>
      </c>
      <c r="AG22" s="2" t="s">
        <v>7</v>
      </c>
      <c r="AH22" s="7" t="s">
        <v>39</v>
      </c>
      <c r="AI22" s="2">
        <v>2.48</v>
      </c>
      <c r="AJ22" s="2">
        <v>3.07</v>
      </c>
      <c r="AK22" s="2">
        <v>2.74</v>
      </c>
      <c r="AL22" s="2">
        <v>1.8</v>
      </c>
      <c r="AM22" s="2" t="s">
        <v>38</v>
      </c>
      <c r="AN22" s="2">
        <v>2</v>
      </c>
      <c r="AO22" s="2" t="s">
        <v>32</v>
      </c>
      <c r="AP22" s="31" t="str">
        <f t="shared" si="4"/>
        <v>胜</v>
      </c>
      <c r="AQ22" s="8" t="str">
        <f t="shared" si="5"/>
        <v>胜</v>
      </c>
      <c r="AR22" s="8">
        <f t="shared" si="7"/>
        <v>8</v>
      </c>
      <c r="AS22" s="2">
        <f t="shared" si="6"/>
        <v>10</v>
      </c>
    </row>
    <row r="23" spans="3:45">
      <c r="C23" s="2" t="s">
        <v>28</v>
      </c>
      <c r="D23" s="17">
        <v>43015</v>
      </c>
      <c r="E23" s="2" t="s">
        <v>1</v>
      </c>
      <c r="F23" s="7" t="s">
        <v>61</v>
      </c>
      <c r="G23" s="2" t="s">
        <v>45</v>
      </c>
      <c r="H23" s="7" t="s">
        <v>36</v>
      </c>
      <c r="I23" s="2">
        <v>4.0599999999999996</v>
      </c>
      <c r="J23" s="2">
        <v>3.82</v>
      </c>
      <c r="K23" s="2">
        <v>1.72</v>
      </c>
      <c r="L23" s="2">
        <v>2.14</v>
      </c>
      <c r="M23" s="2" t="s">
        <v>34</v>
      </c>
      <c r="N23" s="2">
        <v>1.7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0</v>
      </c>
      <c r="S23" s="35">
        <f t="shared" si="3"/>
        <v>0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43009</v>
      </c>
      <c r="AE23" s="2" t="s">
        <v>46</v>
      </c>
      <c r="AF23" s="7" t="s">
        <v>56</v>
      </c>
      <c r="AG23" s="2" t="s">
        <v>7</v>
      </c>
      <c r="AH23" s="7" t="s">
        <v>39</v>
      </c>
      <c r="AI23" s="2">
        <v>4.45</v>
      </c>
      <c r="AJ23" s="2">
        <v>3.48</v>
      </c>
      <c r="AK23" s="2">
        <v>1.72</v>
      </c>
      <c r="AL23" s="2">
        <v>2.06</v>
      </c>
      <c r="AM23" s="2" t="s">
        <v>34</v>
      </c>
      <c r="AN23" s="2">
        <v>1.78</v>
      </c>
      <c r="AO23" s="2" t="s">
        <v>32</v>
      </c>
      <c r="AP23" s="31" t="str">
        <f t="shared" si="4"/>
        <v>胜</v>
      </c>
      <c r="AQ23" s="8" t="str">
        <f t="shared" si="5"/>
        <v>平</v>
      </c>
      <c r="AR23" s="8">
        <f t="shared" si="7"/>
        <v>0</v>
      </c>
      <c r="AS23" s="2">
        <f t="shared" si="6"/>
        <v>0</v>
      </c>
    </row>
    <row r="24" spans="3:45">
      <c r="C24" s="2" t="s">
        <v>28</v>
      </c>
      <c r="D24" s="17">
        <v>42994</v>
      </c>
      <c r="E24" s="2" t="s">
        <v>1</v>
      </c>
      <c r="F24" s="7" t="s">
        <v>29</v>
      </c>
      <c r="G24" s="2" t="s">
        <v>8</v>
      </c>
      <c r="H24" s="7" t="s">
        <v>30</v>
      </c>
      <c r="I24" s="2">
        <v>2.68</v>
      </c>
      <c r="J24" s="2">
        <v>3.2</v>
      </c>
      <c r="K24" s="2">
        <v>2.4500000000000002</v>
      </c>
      <c r="L24" s="2">
        <v>2.08</v>
      </c>
      <c r="M24" s="2" t="s">
        <v>38</v>
      </c>
      <c r="N24" s="2">
        <v>1.76</v>
      </c>
      <c r="O24" s="2" t="s">
        <v>32</v>
      </c>
      <c r="P24" s="8" t="str">
        <f t="shared" si="0"/>
        <v>平</v>
      </c>
      <c r="Q24" s="8" t="str">
        <f t="shared" si="1"/>
        <v>负</v>
      </c>
      <c r="R24" s="8">
        <f t="shared" si="2"/>
        <v>6</v>
      </c>
      <c r="S24" s="35">
        <f t="shared" si="3"/>
        <v>11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43002</v>
      </c>
      <c r="AE24" s="2" t="s">
        <v>21</v>
      </c>
      <c r="AF24" s="7" t="s">
        <v>87</v>
      </c>
      <c r="AG24" s="2" t="s">
        <v>7</v>
      </c>
      <c r="AH24" s="7" t="s">
        <v>56</v>
      </c>
      <c r="AI24" s="2">
        <v>2.9</v>
      </c>
      <c r="AJ24" s="2">
        <v>3.06</v>
      </c>
      <c r="AK24" s="2">
        <v>2.37</v>
      </c>
      <c r="AL24" s="2">
        <v>1.78</v>
      </c>
      <c r="AM24" s="2" t="s">
        <v>31</v>
      </c>
      <c r="AN24" s="2">
        <v>2.06</v>
      </c>
      <c r="AO24" s="2" t="s">
        <v>35</v>
      </c>
      <c r="AP24" s="31" t="str">
        <f t="shared" si="4"/>
        <v>平</v>
      </c>
      <c r="AQ24" s="8" t="str">
        <f t="shared" si="5"/>
        <v>负</v>
      </c>
      <c r="AR24" s="8">
        <f t="shared" si="7"/>
        <v>19</v>
      </c>
      <c r="AS24" s="2">
        <f t="shared" si="6"/>
        <v>22</v>
      </c>
    </row>
    <row r="25" spans="3:45">
      <c r="C25" s="2" t="s">
        <v>28</v>
      </c>
      <c r="D25" s="17">
        <v>42987</v>
      </c>
      <c r="E25" s="2" t="s">
        <v>1</v>
      </c>
      <c r="F25" s="7" t="s">
        <v>213</v>
      </c>
      <c r="G25" s="2" t="s">
        <v>44</v>
      </c>
      <c r="H25" s="7" t="s">
        <v>59</v>
      </c>
      <c r="I25" s="2">
        <v>3.8</v>
      </c>
      <c r="J25" s="2">
        <v>3.3</v>
      </c>
      <c r="K25" s="2">
        <v>1.9</v>
      </c>
      <c r="L25" s="2">
        <v>1.88</v>
      </c>
      <c r="M25" s="2" t="s">
        <v>34</v>
      </c>
      <c r="N25" s="2">
        <v>1.96</v>
      </c>
      <c r="O25" s="2" t="s">
        <v>32</v>
      </c>
      <c r="P25" s="8" t="str">
        <f t="shared" si="0"/>
        <v>平</v>
      </c>
      <c r="Q25" s="8" t="str">
        <f t="shared" si="1"/>
        <v>负</v>
      </c>
      <c r="R25" s="8">
        <f t="shared" si="2"/>
        <v>0</v>
      </c>
      <c r="S25" s="35">
        <f t="shared" si="3"/>
        <v>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42980</v>
      </c>
      <c r="AE25" s="2" t="s">
        <v>44</v>
      </c>
      <c r="AF25" s="7" t="s">
        <v>59</v>
      </c>
      <c r="AG25" s="2" t="s">
        <v>7</v>
      </c>
      <c r="AH25" s="7" t="s">
        <v>39</v>
      </c>
      <c r="AI25" s="2">
        <v>1.97</v>
      </c>
      <c r="AJ25" s="2">
        <v>3.17</v>
      </c>
      <c r="AK25" s="2">
        <v>3.72</v>
      </c>
      <c r="AL25" s="2">
        <v>1.74</v>
      </c>
      <c r="AM25" s="2" t="s">
        <v>41</v>
      </c>
      <c r="AN25" s="2">
        <v>2.1</v>
      </c>
      <c r="AO25" s="2" t="s">
        <v>35</v>
      </c>
      <c r="AP25" s="31" t="str">
        <f t="shared" si="4"/>
        <v>胜</v>
      </c>
      <c r="AQ25" s="8" t="str">
        <f t="shared" si="5"/>
        <v>平</v>
      </c>
      <c r="AR25" s="8">
        <f t="shared" si="7"/>
        <v>0</v>
      </c>
      <c r="AS25" s="2">
        <f t="shared" si="6"/>
        <v>0</v>
      </c>
    </row>
    <row r="26" spans="3:45">
      <c r="C26" s="2" t="s">
        <v>28</v>
      </c>
      <c r="D26" s="17">
        <v>42973</v>
      </c>
      <c r="E26" s="2" t="s">
        <v>1</v>
      </c>
      <c r="F26" s="7" t="s">
        <v>87</v>
      </c>
      <c r="G26" s="2" t="s">
        <v>2</v>
      </c>
      <c r="H26" s="7" t="s">
        <v>56</v>
      </c>
      <c r="I26" s="2">
        <v>2.92</v>
      </c>
      <c r="J26" s="2">
        <v>3.18</v>
      </c>
      <c r="K26" s="2">
        <v>2.2999999999999998</v>
      </c>
      <c r="L26" s="2">
        <v>1.8</v>
      </c>
      <c r="M26" s="2" t="s">
        <v>31</v>
      </c>
      <c r="N26" s="2">
        <v>2.04</v>
      </c>
      <c r="O26" s="2" t="s">
        <v>32</v>
      </c>
      <c r="P26" s="8" t="str">
        <f t="shared" si="0"/>
        <v>平</v>
      </c>
      <c r="Q26" s="8" t="str">
        <f t="shared" si="1"/>
        <v>负</v>
      </c>
      <c r="R26" s="8">
        <f t="shared" si="2"/>
        <v>4</v>
      </c>
      <c r="S26" s="35">
        <f t="shared" si="3"/>
        <v>1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42973</v>
      </c>
      <c r="AE26" s="2" t="s">
        <v>45</v>
      </c>
      <c r="AF26" s="7" t="s">
        <v>87</v>
      </c>
      <c r="AG26" s="2" t="s">
        <v>7</v>
      </c>
      <c r="AH26" s="7" t="s">
        <v>58</v>
      </c>
      <c r="AI26" s="2">
        <v>1.94</v>
      </c>
      <c r="AJ26" s="2">
        <v>3.45</v>
      </c>
      <c r="AK26" s="2">
        <v>3.49</v>
      </c>
      <c r="AL26" s="2">
        <v>2.02</v>
      </c>
      <c r="AM26" s="2" t="s">
        <v>40</v>
      </c>
      <c r="AN26" s="2">
        <v>1.82</v>
      </c>
      <c r="AO26" s="2" t="s">
        <v>35</v>
      </c>
      <c r="AP26" s="31" t="str">
        <f t="shared" si="4"/>
        <v>胜</v>
      </c>
      <c r="AQ26" s="8" t="str">
        <f t="shared" si="5"/>
        <v>负</v>
      </c>
      <c r="AR26" s="8">
        <f t="shared" si="7"/>
        <v>0</v>
      </c>
      <c r="AS26" s="2">
        <f t="shared" si="6"/>
        <v>0</v>
      </c>
    </row>
    <row r="27" spans="3:45">
      <c r="C27" s="2" t="s">
        <v>28</v>
      </c>
      <c r="D27" s="17">
        <v>42963</v>
      </c>
      <c r="E27" s="2" t="s">
        <v>1</v>
      </c>
      <c r="F27" s="7" t="s">
        <v>62</v>
      </c>
      <c r="G27" s="2" t="s">
        <v>46</v>
      </c>
      <c r="H27" s="7" t="s">
        <v>58</v>
      </c>
      <c r="I27" s="2">
        <v>1.88</v>
      </c>
      <c r="J27" s="2">
        <v>3.37</v>
      </c>
      <c r="K27" s="2">
        <v>3.81</v>
      </c>
      <c r="L27" s="2">
        <v>1.94</v>
      </c>
      <c r="M27" s="2" t="s">
        <v>40</v>
      </c>
      <c r="N27" s="2">
        <v>1.9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0</v>
      </c>
      <c r="S27" s="35">
        <f t="shared" si="3"/>
        <v>0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42963</v>
      </c>
      <c r="AE27" s="2" t="s">
        <v>22</v>
      </c>
      <c r="AF27" s="7" t="s">
        <v>39</v>
      </c>
      <c r="AG27" s="2" t="s">
        <v>7</v>
      </c>
      <c r="AH27" s="7" t="s">
        <v>39</v>
      </c>
      <c r="AI27" s="2">
        <v>3.07</v>
      </c>
      <c r="AJ27" s="2">
        <v>3.17</v>
      </c>
      <c r="AK27" s="2">
        <v>2.2200000000000002</v>
      </c>
      <c r="AL27" s="2">
        <v>2.1800000000000002</v>
      </c>
      <c r="AM27" s="2" t="s">
        <v>38</v>
      </c>
      <c r="AN27" s="2">
        <v>1.66</v>
      </c>
      <c r="AO27" s="2" t="s">
        <v>32</v>
      </c>
      <c r="AP27" s="31" t="str">
        <f t="shared" si="4"/>
        <v>胜</v>
      </c>
      <c r="AQ27" s="8" t="str">
        <f t="shared" si="5"/>
        <v>胜</v>
      </c>
      <c r="AR27" s="8">
        <f t="shared" si="7"/>
        <v>21</v>
      </c>
      <c r="AS27" s="2">
        <f t="shared" si="6"/>
        <v>21</v>
      </c>
    </row>
    <row r="28" spans="3:45">
      <c r="C28" s="2" t="s">
        <v>28</v>
      </c>
      <c r="D28" s="17">
        <v>42952</v>
      </c>
      <c r="E28" s="2" t="s">
        <v>1</v>
      </c>
      <c r="F28" s="7" t="s">
        <v>57</v>
      </c>
      <c r="G28" s="2" t="s">
        <v>18</v>
      </c>
      <c r="H28" s="7" t="s">
        <v>29</v>
      </c>
      <c r="I28" s="2">
        <v>1.88</v>
      </c>
      <c r="J28" s="2">
        <v>3.32</v>
      </c>
      <c r="K28" s="2">
        <v>3.91</v>
      </c>
      <c r="L28" s="2">
        <v>1.62</v>
      </c>
      <c r="M28" s="2" t="s">
        <v>41</v>
      </c>
      <c r="N28" s="2">
        <v>2.2200000000000002</v>
      </c>
      <c r="O28" s="2" t="s">
        <v>32</v>
      </c>
      <c r="P28" s="8" t="str">
        <f t="shared" si="0"/>
        <v>负</v>
      </c>
      <c r="Q28" s="8" t="str">
        <f t="shared" si="1"/>
        <v>负</v>
      </c>
      <c r="R28" s="8">
        <f t="shared" si="2"/>
        <v>20</v>
      </c>
      <c r="S28" s="35">
        <f t="shared" si="3"/>
        <v>18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42958</v>
      </c>
      <c r="AE28" s="2" t="s">
        <v>16</v>
      </c>
      <c r="AF28" s="7" t="s">
        <v>59</v>
      </c>
      <c r="AG28" s="2" t="s">
        <v>7</v>
      </c>
      <c r="AH28" s="7" t="s">
        <v>56</v>
      </c>
      <c r="AI28" s="2">
        <v>2.02</v>
      </c>
      <c r="AJ28" s="2">
        <v>3.22</v>
      </c>
      <c r="AK28" s="2">
        <v>3.48</v>
      </c>
      <c r="AL28" s="2">
        <v>1.78</v>
      </c>
      <c r="AM28" s="2" t="s">
        <v>41</v>
      </c>
      <c r="AN28" s="2">
        <v>2.06</v>
      </c>
      <c r="AO28" s="2" t="s">
        <v>35</v>
      </c>
      <c r="AP28" s="31" t="str">
        <f t="shared" si="4"/>
        <v>平</v>
      </c>
      <c r="AQ28" s="8" t="str">
        <f t="shared" si="5"/>
        <v>平</v>
      </c>
      <c r="AR28" s="8">
        <f t="shared" si="7"/>
        <v>17</v>
      </c>
      <c r="AS28" s="2">
        <f t="shared" si="6"/>
        <v>17</v>
      </c>
    </row>
    <row r="29" spans="3:45">
      <c r="C29" s="2" t="s">
        <v>28</v>
      </c>
      <c r="D29" s="17">
        <v>42945</v>
      </c>
      <c r="E29" s="2" t="s">
        <v>1</v>
      </c>
      <c r="F29" s="7" t="s">
        <v>57</v>
      </c>
      <c r="G29" s="2" t="s">
        <v>7</v>
      </c>
      <c r="H29" s="7" t="s">
        <v>29</v>
      </c>
      <c r="I29" s="2">
        <v>2.73</v>
      </c>
      <c r="J29" s="2">
        <v>3.13</v>
      </c>
      <c r="K29" s="2">
        <v>2.46</v>
      </c>
      <c r="L29" s="2">
        <v>2</v>
      </c>
      <c r="M29" s="2" t="s">
        <v>38</v>
      </c>
      <c r="N29" s="2">
        <v>1.84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8</v>
      </c>
      <c r="S29" s="35">
        <f t="shared" si="3"/>
        <v>7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42945</v>
      </c>
      <c r="AE29" s="2" t="s">
        <v>1</v>
      </c>
      <c r="AF29" s="7" t="s">
        <v>57</v>
      </c>
      <c r="AG29" s="2" t="s">
        <v>7</v>
      </c>
      <c r="AH29" s="7" t="s">
        <v>29</v>
      </c>
      <c r="AI29" s="2">
        <v>2.73</v>
      </c>
      <c r="AJ29" s="2">
        <v>3.13</v>
      </c>
      <c r="AK29" s="2">
        <v>2.46</v>
      </c>
      <c r="AL29" s="2">
        <v>2</v>
      </c>
      <c r="AM29" s="2" t="s">
        <v>38</v>
      </c>
      <c r="AN29" s="2">
        <v>1.84</v>
      </c>
      <c r="AO29" s="2" t="s">
        <v>35</v>
      </c>
      <c r="AP29" s="31" t="str">
        <f t="shared" si="4"/>
        <v>负</v>
      </c>
      <c r="AQ29" s="8" t="str">
        <f t="shared" si="5"/>
        <v>负</v>
      </c>
      <c r="AR29" s="8">
        <f t="shared" si="7"/>
        <v>5</v>
      </c>
      <c r="AS29" s="2">
        <f t="shared" si="6"/>
        <v>2</v>
      </c>
    </row>
    <row r="30" spans="3:45">
      <c r="C30" s="2" t="s">
        <v>28</v>
      </c>
      <c r="D30" s="17">
        <v>42925</v>
      </c>
      <c r="E30" s="2" t="s">
        <v>1</v>
      </c>
      <c r="F30" s="7" t="s">
        <v>43</v>
      </c>
      <c r="G30" s="2" t="s">
        <v>11</v>
      </c>
      <c r="H30" s="7" t="s">
        <v>39</v>
      </c>
      <c r="I30" s="2">
        <v>2.77</v>
      </c>
      <c r="J30" s="2">
        <v>3.07</v>
      </c>
      <c r="K30" s="2">
        <v>2.4700000000000002</v>
      </c>
      <c r="L30" s="2">
        <v>1.68</v>
      </c>
      <c r="M30" s="2" t="s">
        <v>31</v>
      </c>
      <c r="N30" s="2">
        <v>2.16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13</v>
      </c>
      <c r="S30" s="35">
        <f t="shared" si="3"/>
        <v>10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42924</v>
      </c>
      <c r="AE30" s="2" t="s">
        <v>5</v>
      </c>
      <c r="AF30" s="7" t="s">
        <v>60</v>
      </c>
      <c r="AG30" s="2" t="s">
        <v>7</v>
      </c>
      <c r="AH30" s="7" t="s">
        <v>43</v>
      </c>
      <c r="AI30" s="2">
        <v>1.98</v>
      </c>
      <c r="AJ30" s="2">
        <v>3.2</v>
      </c>
      <c r="AK30" s="2">
        <v>3.65</v>
      </c>
      <c r="AL30" s="2">
        <v>2.06</v>
      </c>
      <c r="AM30" s="2" t="s">
        <v>40</v>
      </c>
      <c r="AN30" s="2">
        <v>1.78</v>
      </c>
      <c r="AO30" s="2" t="s">
        <v>32</v>
      </c>
      <c r="AP30" s="31" t="str">
        <f t="shared" si="4"/>
        <v>胜</v>
      </c>
      <c r="AQ30" s="8" t="str">
        <f t="shared" si="5"/>
        <v>胜</v>
      </c>
      <c r="AR30" s="8">
        <f t="shared" si="7"/>
        <v>1</v>
      </c>
      <c r="AS30" s="2">
        <f t="shared" si="6"/>
        <v>5</v>
      </c>
    </row>
    <row r="31" spans="3:45">
      <c r="C31" s="2"/>
      <c r="D31" s="17"/>
      <c r="E31" s="2"/>
      <c r="F31" s="7"/>
      <c r="G31" s="2"/>
      <c r="H31" s="7"/>
      <c r="I31" s="2"/>
      <c r="J31" s="2"/>
      <c r="K31" s="2"/>
      <c r="L31" s="2">
        <v>1.92</v>
      </c>
      <c r="M31" s="2" t="s">
        <v>34</v>
      </c>
      <c r="N31" s="2">
        <v>1.92</v>
      </c>
      <c r="O31" s="2" t="s">
        <v>32</v>
      </c>
      <c r="P31" s="8" t="str">
        <f t="shared" si="0"/>
        <v>平</v>
      </c>
      <c r="Q31" s="8" t="str">
        <f t="shared" si="1"/>
        <v>平</v>
      </c>
      <c r="R31" s="8">
        <f t="shared" si="2"/>
        <v>0</v>
      </c>
      <c r="S31" s="35">
        <f t="shared" si="3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>
        <v>2</v>
      </c>
      <c r="AM31" s="2" t="s">
        <v>34</v>
      </c>
      <c r="AN31" s="2">
        <v>1.84</v>
      </c>
      <c r="AO31" s="2" t="s">
        <v>32</v>
      </c>
      <c r="AP31" s="31" t="str">
        <f t="shared" si="4"/>
        <v>平</v>
      </c>
      <c r="AQ31" s="8" t="str">
        <f t="shared" si="5"/>
        <v>平</v>
      </c>
      <c r="AR31" s="8">
        <f t="shared" si="7"/>
        <v>0</v>
      </c>
      <c r="AS31" s="2">
        <f t="shared" si="6"/>
        <v>0</v>
      </c>
    </row>
    <row r="32" spans="3:45">
      <c r="C32" s="2"/>
      <c r="D32" s="17"/>
      <c r="E32" s="2"/>
      <c r="F32" s="7"/>
      <c r="G32" s="2"/>
      <c r="H32" s="7"/>
      <c r="I32" s="2"/>
      <c r="J32" s="2"/>
      <c r="K32" s="2"/>
      <c r="L32" s="2">
        <v>2.06</v>
      </c>
      <c r="M32" s="2" t="s">
        <v>31</v>
      </c>
      <c r="N32" s="2">
        <v>1.78</v>
      </c>
      <c r="O32" s="2" t="s">
        <v>32</v>
      </c>
      <c r="P32" s="8" t="str">
        <f t="shared" si="0"/>
        <v>平</v>
      </c>
      <c r="Q32" s="8" t="str">
        <f t="shared" si="1"/>
        <v>平</v>
      </c>
      <c r="R32" s="8">
        <f t="shared" si="2"/>
        <v>0</v>
      </c>
      <c r="S32" s="35">
        <f t="shared" si="3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1.72</v>
      </c>
      <c r="AM32" s="2" t="s">
        <v>31</v>
      </c>
      <c r="AN32" s="2">
        <v>2.12</v>
      </c>
      <c r="AO32" s="2" t="s">
        <v>35</v>
      </c>
      <c r="AP32" s="31" t="str">
        <f t="shared" si="4"/>
        <v>平</v>
      </c>
      <c r="AQ32" s="8" t="str">
        <f t="shared" si="5"/>
        <v>平</v>
      </c>
      <c r="AR32" s="8">
        <f t="shared" si="7"/>
        <v>0</v>
      </c>
      <c r="AS32" s="2">
        <f t="shared" si="6"/>
        <v>0</v>
      </c>
    </row>
    <row r="33" spans="3:45">
      <c r="C33" s="2"/>
      <c r="D33" s="17"/>
      <c r="E33" s="2"/>
      <c r="F33" s="7"/>
      <c r="G33" s="2"/>
      <c r="H33" s="7"/>
      <c r="I33" s="2"/>
      <c r="J33" s="2"/>
      <c r="K33" s="2"/>
      <c r="L33" s="2">
        <v>1.7</v>
      </c>
      <c r="M33" s="2" t="s">
        <v>89</v>
      </c>
      <c r="N33" s="2">
        <v>2.14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0</v>
      </c>
      <c r="S33" s="35">
        <f t="shared" si="3"/>
        <v>0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2.06</v>
      </c>
      <c r="AM33" s="2" t="s">
        <v>38</v>
      </c>
      <c r="AN33" s="2">
        <v>1.78</v>
      </c>
      <c r="AO33" s="2" t="s">
        <v>32</v>
      </c>
      <c r="AP33" s="31" t="str">
        <f t="shared" si="4"/>
        <v>平</v>
      </c>
      <c r="AQ33" s="8" t="str">
        <f t="shared" si="5"/>
        <v>平</v>
      </c>
      <c r="AR33" s="8">
        <f t="shared" si="7"/>
        <v>0</v>
      </c>
      <c r="AS33" s="2">
        <f t="shared" si="6"/>
        <v>0</v>
      </c>
    </row>
    <row r="34" spans="3:45">
      <c r="C34" s="2"/>
      <c r="D34" s="17"/>
      <c r="E34" s="2"/>
      <c r="F34" s="7"/>
      <c r="G34" s="2"/>
      <c r="H34" s="7"/>
      <c r="I34" s="2"/>
      <c r="J34" s="2"/>
      <c r="K34" s="2"/>
      <c r="L34" s="2">
        <v>2.16</v>
      </c>
      <c r="M34" s="2" t="s">
        <v>40</v>
      </c>
      <c r="N34" s="2">
        <v>1.68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S34" s="35">
        <f t="shared" si="3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 t="s">
        <v>37</v>
      </c>
      <c r="AM34" s="2" t="s">
        <v>37</v>
      </c>
      <c r="AN34" s="2" t="s">
        <v>37</v>
      </c>
      <c r="AO34" s="2" t="s">
        <v>37</v>
      </c>
      <c r="AP34" s="31" t="str">
        <f t="shared" si="4"/>
        <v>平</v>
      </c>
      <c r="AQ34" s="8" t="str">
        <f t="shared" si="5"/>
        <v>平</v>
      </c>
      <c r="AR34" s="8">
        <f t="shared" si="7"/>
        <v>0</v>
      </c>
      <c r="AS34" s="2">
        <f t="shared" si="6"/>
        <v>0</v>
      </c>
    </row>
    <row r="35" spans="3:45">
      <c r="C35" s="2"/>
      <c r="D35" s="17"/>
      <c r="E35" s="2"/>
      <c r="F35" s="7"/>
      <c r="G35" s="2"/>
      <c r="H35" s="7"/>
      <c r="I35" s="2"/>
      <c r="J35" s="2"/>
      <c r="K35" s="2"/>
      <c r="L35" s="2">
        <v>1.76</v>
      </c>
      <c r="M35" s="2" t="s">
        <v>89</v>
      </c>
      <c r="N35" s="2">
        <v>2.08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S35" s="35">
        <f t="shared" si="3"/>
        <v>0</v>
      </c>
      <c r="AC35" s="2"/>
      <c r="AD35" s="17"/>
      <c r="AE35" s="2"/>
      <c r="AF35" s="7"/>
      <c r="AG35" s="2"/>
      <c r="AH35" s="7"/>
      <c r="AI35" s="2"/>
      <c r="AJ35" s="2"/>
      <c r="AK35" s="2"/>
      <c r="AL35" s="2">
        <v>1.8</v>
      </c>
      <c r="AM35" s="2" t="s">
        <v>31</v>
      </c>
      <c r="AN35" s="2">
        <v>2.04</v>
      </c>
      <c r="AO35" s="2" t="s">
        <v>32</v>
      </c>
      <c r="AP35" s="31" t="str">
        <f t="shared" si="4"/>
        <v>平</v>
      </c>
      <c r="AQ35" s="8" t="str">
        <f t="shared" si="5"/>
        <v>平</v>
      </c>
      <c r="AR35" s="8">
        <f t="shared" si="7"/>
        <v>0</v>
      </c>
      <c r="AS35" s="2">
        <f t="shared" si="6"/>
        <v>0</v>
      </c>
    </row>
    <row r="36" spans="3:45">
      <c r="C36" s="2"/>
      <c r="D36" s="17"/>
      <c r="E36" s="2"/>
      <c r="F36" s="7"/>
      <c r="G36" s="2"/>
      <c r="H36" s="7"/>
      <c r="I36" s="2"/>
      <c r="J36" s="2"/>
      <c r="K36" s="2"/>
      <c r="L36" s="2">
        <v>1.9</v>
      </c>
      <c r="M36" s="2" t="s">
        <v>41</v>
      </c>
      <c r="N36" s="2">
        <v>1.94</v>
      </c>
      <c r="O36" s="2" t="s">
        <v>32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S36" s="35">
        <f t="shared" si="3"/>
        <v>0</v>
      </c>
      <c r="AC36" s="2"/>
      <c r="AD36" s="17"/>
      <c r="AE36" s="2"/>
      <c r="AF36" s="7"/>
      <c r="AG36" s="2"/>
      <c r="AH36" s="7"/>
      <c r="AI36" s="2"/>
      <c r="AJ36" s="2"/>
      <c r="AK36" s="2"/>
      <c r="AL36" s="2">
        <v>1.96</v>
      </c>
      <c r="AM36" s="2" t="s">
        <v>31</v>
      </c>
      <c r="AN36" s="2">
        <v>1.88</v>
      </c>
      <c r="AO36" s="2" t="s">
        <v>32</v>
      </c>
      <c r="AP36" s="31" t="str">
        <f t="shared" si="4"/>
        <v>平</v>
      </c>
      <c r="AQ36" s="8" t="str">
        <f t="shared" si="5"/>
        <v>平</v>
      </c>
      <c r="AR36" s="8">
        <f t="shared" si="7"/>
        <v>0</v>
      </c>
      <c r="AS36" s="2">
        <f t="shared" si="6"/>
        <v>0</v>
      </c>
    </row>
    <row r="37" spans="3:45">
      <c r="C37" s="2"/>
      <c r="D37" s="17"/>
      <c r="E37" s="2"/>
      <c r="F37" s="7"/>
      <c r="G37" s="2"/>
      <c r="H37" s="7"/>
      <c r="I37" s="2"/>
      <c r="J37" s="2"/>
      <c r="K37" s="2"/>
      <c r="L37" s="2">
        <v>1.76</v>
      </c>
      <c r="M37" s="2" t="s">
        <v>31</v>
      </c>
      <c r="N37" s="2">
        <v>2.08</v>
      </c>
      <c r="O37" s="2" t="s">
        <v>32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S37" s="35">
        <f t="shared" si="3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>
        <v>1.72</v>
      </c>
      <c r="AM37" s="2" t="s">
        <v>89</v>
      </c>
      <c r="AN37" s="2">
        <v>2.12</v>
      </c>
      <c r="AO37" s="2" t="s">
        <v>32</v>
      </c>
      <c r="AP37" s="31" t="str">
        <f t="shared" si="4"/>
        <v>平</v>
      </c>
      <c r="AQ37" s="8" t="str">
        <f t="shared" si="5"/>
        <v>平</v>
      </c>
      <c r="AR37" s="8">
        <f t="shared" si="7"/>
        <v>0</v>
      </c>
      <c r="AS37" s="2">
        <f t="shared" si="6"/>
        <v>0</v>
      </c>
    </row>
    <row r="38" spans="3:45">
      <c r="C38" s="2"/>
      <c r="D38" s="17"/>
      <c r="E38" s="2"/>
      <c r="F38" s="7"/>
      <c r="G38" s="2"/>
      <c r="H38" s="7"/>
      <c r="I38" s="2"/>
      <c r="J38" s="2"/>
      <c r="K38" s="2"/>
      <c r="L38" s="2">
        <v>1.8</v>
      </c>
      <c r="M38" s="2" t="s">
        <v>89</v>
      </c>
      <c r="N38" s="2">
        <v>2.04</v>
      </c>
      <c r="O38" s="2" t="s">
        <v>35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S38" s="35">
        <f t="shared" si="3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>
        <v>1.7</v>
      </c>
      <c r="AM38" s="2" t="s">
        <v>31</v>
      </c>
      <c r="AN38" s="2">
        <v>2.14</v>
      </c>
      <c r="AO38" s="2" t="s">
        <v>32</v>
      </c>
      <c r="AP38" s="31" t="str">
        <f t="shared" si="4"/>
        <v>平</v>
      </c>
      <c r="AQ38" s="8" t="str">
        <f t="shared" si="5"/>
        <v>平</v>
      </c>
      <c r="AR38" s="8">
        <f t="shared" si="7"/>
        <v>0</v>
      </c>
      <c r="AS38" s="2">
        <f t="shared" si="6"/>
        <v>0</v>
      </c>
    </row>
    <row r="39" spans="3:45">
      <c r="C39" s="2"/>
      <c r="D39" s="17"/>
      <c r="E39" s="2"/>
      <c r="F39" s="7"/>
      <c r="G39" s="2"/>
      <c r="H39" s="7"/>
      <c r="I39" s="2"/>
      <c r="J39" s="2"/>
      <c r="K39" s="2"/>
      <c r="L39" s="2">
        <v>2.14</v>
      </c>
      <c r="M39" s="2" t="s">
        <v>38</v>
      </c>
      <c r="N39" s="2">
        <v>1.7</v>
      </c>
      <c r="O39" s="2" t="s">
        <v>32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S39" s="35">
        <f t="shared" si="3"/>
        <v>0</v>
      </c>
      <c r="AC39" s="2"/>
      <c r="AD39" s="17"/>
      <c r="AE39" s="2"/>
      <c r="AF39" s="7"/>
      <c r="AG39" s="2"/>
      <c r="AH39" s="7"/>
      <c r="AI39" s="2"/>
      <c r="AJ39" s="2"/>
      <c r="AK39" s="2"/>
      <c r="AL39" s="2">
        <v>2.16</v>
      </c>
      <c r="AM39" s="2" t="s">
        <v>41</v>
      </c>
      <c r="AN39" s="2">
        <v>1.68</v>
      </c>
      <c r="AO39" s="2" t="s">
        <v>35</v>
      </c>
      <c r="AP39" s="31" t="str">
        <f t="shared" si="4"/>
        <v>平</v>
      </c>
      <c r="AQ39" s="8" t="str">
        <f t="shared" si="5"/>
        <v>平</v>
      </c>
      <c r="AR39" s="8">
        <f t="shared" si="7"/>
        <v>0</v>
      </c>
      <c r="AS39" s="2">
        <f t="shared" si="6"/>
        <v>0</v>
      </c>
    </row>
    <row r="40" spans="3:45">
      <c r="C40" s="2"/>
      <c r="D40" s="17"/>
      <c r="E40" s="2"/>
      <c r="F40" s="7"/>
      <c r="G40" s="2"/>
      <c r="H40" s="7"/>
      <c r="I40" s="2"/>
      <c r="J40" s="2"/>
      <c r="K40" s="2"/>
      <c r="L40" s="2">
        <v>1.82</v>
      </c>
      <c r="M40" s="2" t="s">
        <v>31</v>
      </c>
      <c r="N40" s="2">
        <v>2.02</v>
      </c>
      <c r="O40" s="2" t="s">
        <v>35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S40" s="35">
        <f t="shared" si="3"/>
        <v>0</v>
      </c>
      <c r="AC40" s="2"/>
      <c r="AD40" s="17"/>
      <c r="AE40" s="2"/>
      <c r="AF40" s="7"/>
      <c r="AG40" s="2"/>
      <c r="AH40" s="7"/>
      <c r="AI40" s="2"/>
      <c r="AJ40" s="2"/>
      <c r="AK40" s="2"/>
      <c r="AL40" s="2">
        <v>1.76</v>
      </c>
      <c r="AM40" s="2" t="s">
        <v>41</v>
      </c>
      <c r="AN40" s="2">
        <v>2.08</v>
      </c>
      <c r="AO40" s="2" t="s">
        <v>32</v>
      </c>
      <c r="AP40" s="31" t="str">
        <f t="shared" si="4"/>
        <v>平</v>
      </c>
      <c r="AQ40" s="8" t="str">
        <f t="shared" si="5"/>
        <v>平</v>
      </c>
      <c r="AR40" s="8">
        <f t="shared" si="7"/>
        <v>0</v>
      </c>
      <c r="AS40" s="2">
        <f t="shared" si="6"/>
        <v>0</v>
      </c>
    </row>
    <row r="41" spans="3:45">
      <c r="C41" s="2"/>
      <c r="D41" s="17"/>
      <c r="E41" s="2"/>
      <c r="F41" s="7"/>
      <c r="G41" s="2"/>
      <c r="H41" s="7"/>
      <c r="I41" s="2"/>
      <c r="J41" s="2"/>
      <c r="K41" s="2"/>
      <c r="L41" s="2">
        <v>1.88</v>
      </c>
      <c r="M41" s="2" t="s">
        <v>38</v>
      </c>
      <c r="N41" s="2">
        <v>1.96</v>
      </c>
      <c r="O41" s="2" t="s">
        <v>35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S41" s="35">
        <f t="shared" si="3"/>
        <v>0</v>
      </c>
      <c r="AC41" s="2"/>
      <c r="AD41" s="17"/>
      <c r="AE41" s="2"/>
      <c r="AF41" s="7"/>
      <c r="AG41" s="2"/>
      <c r="AH41" s="7"/>
      <c r="AI41" s="2"/>
      <c r="AJ41" s="2"/>
      <c r="AK41" s="2"/>
      <c r="AL41" s="2">
        <v>1.88</v>
      </c>
      <c r="AM41" s="2" t="s">
        <v>41</v>
      </c>
      <c r="AN41" s="2">
        <v>1.96</v>
      </c>
      <c r="AO41" s="2" t="s">
        <v>32</v>
      </c>
      <c r="AP41" s="31" t="str">
        <f t="shared" si="4"/>
        <v>平</v>
      </c>
      <c r="AQ41" s="8" t="str">
        <f t="shared" si="5"/>
        <v>平</v>
      </c>
      <c r="AR41" s="8">
        <f t="shared" si="7"/>
        <v>0</v>
      </c>
      <c r="AS41" s="2">
        <f t="shared" si="6"/>
        <v>0</v>
      </c>
    </row>
    <row r="42" spans="3:45">
      <c r="C42" s="2"/>
      <c r="D42" s="17"/>
      <c r="E42" s="2"/>
      <c r="F42" s="7"/>
      <c r="G42" s="2"/>
      <c r="H42" s="7"/>
      <c r="I42" s="2"/>
      <c r="J42" s="2"/>
      <c r="K42" s="2"/>
      <c r="L42" s="2">
        <v>1.86</v>
      </c>
      <c r="M42" s="2" t="s">
        <v>38</v>
      </c>
      <c r="N42" s="2">
        <v>1.98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S42" s="35">
        <f t="shared" si="3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>
        <v>1.9</v>
      </c>
      <c r="AM42" s="2" t="s">
        <v>38</v>
      </c>
      <c r="AN42" s="2">
        <v>1.94</v>
      </c>
      <c r="AO42" s="2" t="s">
        <v>35</v>
      </c>
      <c r="AP42" s="31" t="str">
        <f t="shared" si="4"/>
        <v>平</v>
      </c>
      <c r="AQ42" s="8" t="str">
        <f t="shared" si="5"/>
        <v>平</v>
      </c>
      <c r="AR42" s="8">
        <f t="shared" si="7"/>
        <v>0</v>
      </c>
      <c r="AS42" s="2">
        <f t="shared" si="6"/>
        <v>0</v>
      </c>
    </row>
    <row r="43" spans="3:45">
      <c r="C43" s="2"/>
      <c r="D43" s="17"/>
      <c r="E43" s="2"/>
      <c r="F43" s="7"/>
      <c r="G43" s="2"/>
      <c r="H43" s="7"/>
      <c r="I43" s="2"/>
      <c r="J43" s="2"/>
      <c r="K43" s="2"/>
      <c r="L43" s="2">
        <v>1.88</v>
      </c>
      <c r="M43" s="2" t="s">
        <v>34</v>
      </c>
      <c r="N43" s="2">
        <v>1.96</v>
      </c>
      <c r="O43" s="2" t="s">
        <v>32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S43" s="35">
        <f t="shared" si="3"/>
        <v>0</v>
      </c>
      <c r="AC43" s="2"/>
      <c r="AD43" s="17"/>
      <c r="AE43" s="2"/>
      <c r="AF43" s="7"/>
      <c r="AG43" s="2"/>
      <c r="AH43" s="7"/>
      <c r="AI43" s="2"/>
      <c r="AJ43" s="2"/>
      <c r="AK43" s="2"/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4"/>
        <v>平</v>
      </c>
      <c r="AQ43" s="8" t="str">
        <f t="shared" si="5"/>
        <v>平</v>
      </c>
      <c r="AR43" s="8">
        <f t="shared" si="7"/>
        <v>0</v>
      </c>
      <c r="AS43" s="2">
        <f t="shared" si="6"/>
        <v>0</v>
      </c>
    </row>
    <row r="44" spans="3:45">
      <c r="C44" s="2"/>
      <c r="D44" s="17"/>
      <c r="E44" s="2"/>
      <c r="F44" s="7"/>
      <c r="G44" s="2"/>
      <c r="H44" s="7"/>
      <c r="I44" s="2"/>
      <c r="J44" s="2"/>
      <c r="K44" s="2"/>
      <c r="L44" s="2">
        <v>1.98</v>
      </c>
      <c r="M44" s="2" t="s">
        <v>34</v>
      </c>
      <c r="N44" s="2">
        <v>1.86</v>
      </c>
      <c r="O44" s="2" t="s">
        <v>35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S44" s="35">
        <f t="shared" si="3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>
        <v>2.04</v>
      </c>
      <c r="AM44" s="2" t="s">
        <v>38</v>
      </c>
      <c r="AN44" s="2">
        <v>1.8</v>
      </c>
      <c r="AO44" s="2" t="s">
        <v>35</v>
      </c>
      <c r="AP44" s="31" t="str">
        <f t="shared" si="4"/>
        <v>平</v>
      </c>
      <c r="AQ44" s="8" t="str">
        <f t="shared" si="5"/>
        <v>平</v>
      </c>
      <c r="AR44" s="8">
        <f t="shared" si="7"/>
        <v>0</v>
      </c>
      <c r="AS44" s="2">
        <f t="shared" si="6"/>
        <v>0</v>
      </c>
    </row>
    <row r="45" spans="3:45">
      <c r="C45" s="2"/>
      <c r="D45" s="17"/>
      <c r="E45" s="2"/>
      <c r="F45" s="7"/>
      <c r="G45" s="2"/>
      <c r="H45" s="7"/>
      <c r="I45" s="2"/>
      <c r="J45" s="2"/>
      <c r="K45" s="2"/>
      <c r="L45" s="2">
        <v>1.92</v>
      </c>
      <c r="M45" s="2" t="s">
        <v>38</v>
      </c>
      <c r="N45" s="2">
        <v>1.92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S45" s="35">
        <f t="shared" si="3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>
        <v>1.98</v>
      </c>
      <c r="AM45" s="2" t="s">
        <v>38</v>
      </c>
      <c r="AN45" s="2">
        <v>1.86</v>
      </c>
      <c r="AO45" s="2" t="s">
        <v>32</v>
      </c>
      <c r="AP45" s="31" t="str">
        <f t="shared" si="4"/>
        <v>平</v>
      </c>
      <c r="AQ45" s="8" t="str">
        <f t="shared" si="5"/>
        <v>平</v>
      </c>
      <c r="AR45" s="8">
        <f t="shared" si="7"/>
        <v>0</v>
      </c>
      <c r="AS45" s="2">
        <f t="shared" si="6"/>
        <v>0</v>
      </c>
    </row>
    <row r="46" spans="3:45">
      <c r="C46" s="2"/>
      <c r="D46" s="17"/>
      <c r="E46" s="2"/>
      <c r="F46" s="7"/>
      <c r="G46" s="2"/>
      <c r="H46" s="7"/>
      <c r="I46" s="2"/>
      <c r="J46" s="2"/>
      <c r="K46" s="2"/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S46" s="35">
        <f t="shared" si="3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>
        <v>1.84</v>
      </c>
      <c r="AM46" s="2" t="s">
        <v>34</v>
      </c>
      <c r="AN46" s="2">
        <v>2</v>
      </c>
      <c r="AO46" s="2" t="s">
        <v>32</v>
      </c>
      <c r="AP46" s="31" t="str">
        <f t="shared" si="4"/>
        <v>平</v>
      </c>
      <c r="AQ46" s="8" t="str">
        <f t="shared" si="5"/>
        <v>平</v>
      </c>
      <c r="AR46" s="8">
        <f t="shared" si="7"/>
        <v>0</v>
      </c>
      <c r="AS46" s="2">
        <f t="shared" si="6"/>
        <v>0</v>
      </c>
    </row>
    <row r="47" spans="3:45">
      <c r="C47" s="2"/>
      <c r="D47" s="17"/>
      <c r="E47" s="2"/>
      <c r="F47" s="7"/>
      <c r="G47" s="2"/>
      <c r="H47" s="7"/>
      <c r="I47" s="2"/>
      <c r="J47" s="2"/>
      <c r="K47" s="2"/>
      <c r="L47" s="2">
        <v>1.78</v>
      </c>
      <c r="M47" s="2" t="s">
        <v>34</v>
      </c>
      <c r="N47" s="2">
        <v>2.06</v>
      </c>
      <c r="O47" s="2" t="s">
        <v>35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S47" s="35">
        <f t="shared" si="3"/>
        <v>0</v>
      </c>
      <c r="AC47" s="2"/>
      <c r="AD47" s="17"/>
      <c r="AE47" s="2"/>
      <c r="AF47" s="7"/>
      <c r="AG47" s="2"/>
      <c r="AH47" s="7"/>
      <c r="AI47" s="2"/>
      <c r="AJ47" s="2"/>
      <c r="AK47" s="2"/>
      <c r="AL47" s="2">
        <v>1.84</v>
      </c>
      <c r="AM47" s="2" t="s">
        <v>34</v>
      </c>
      <c r="AN47" s="2">
        <v>2</v>
      </c>
      <c r="AO47" s="2" t="s">
        <v>32</v>
      </c>
      <c r="AP47" s="31" t="str">
        <f t="shared" si="4"/>
        <v>平</v>
      </c>
      <c r="AQ47" s="8" t="str">
        <f t="shared" si="5"/>
        <v>平</v>
      </c>
      <c r="AR47" s="8">
        <f t="shared" si="7"/>
        <v>0</v>
      </c>
      <c r="AS47" s="2">
        <f t="shared" si="6"/>
        <v>0</v>
      </c>
    </row>
    <row r="48" spans="3:45">
      <c r="C48" s="2"/>
      <c r="D48" s="17"/>
      <c r="E48" s="2"/>
      <c r="F48" s="7"/>
      <c r="G48" s="2"/>
      <c r="H48" s="7"/>
      <c r="I48" s="2"/>
      <c r="J48" s="2"/>
      <c r="K48" s="2"/>
      <c r="L48" s="2">
        <v>2.06</v>
      </c>
      <c r="M48" s="2" t="s">
        <v>38</v>
      </c>
      <c r="N48" s="2">
        <v>1.78</v>
      </c>
      <c r="O48" s="2" t="s">
        <v>32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S48" s="35">
        <f t="shared" si="3"/>
        <v>0</v>
      </c>
      <c r="AC48" s="2"/>
      <c r="AD48" s="17"/>
      <c r="AE48" s="2"/>
      <c r="AF48" s="7"/>
      <c r="AG48" s="2"/>
      <c r="AH48" s="7"/>
      <c r="AI48" s="2"/>
      <c r="AJ48" s="2"/>
      <c r="AK48" s="2"/>
      <c r="AL48" s="2">
        <v>1.96</v>
      </c>
      <c r="AM48" s="2" t="s">
        <v>34</v>
      </c>
      <c r="AN48" s="2">
        <v>1.88</v>
      </c>
      <c r="AO48" s="2" t="s">
        <v>35</v>
      </c>
      <c r="AP48" s="31" t="str">
        <f t="shared" si="4"/>
        <v>平</v>
      </c>
      <c r="AQ48" s="8" t="str">
        <f t="shared" si="5"/>
        <v>平</v>
      </c>
      <c r="AR48" s="8">
        <f t="shared" si="7"/>
        <v>0</v>
      </c>
      <c r="AS48" s="2">
        <f t="shared" si="6"/>
        <v>0</v>
      </c>
    </row>
    <row r="49" spans="3:45">
      <c r="C49" s="2"/>
      <c r="D49" s="17"/>
      <c r="E49" s="2"/>
      <c r="F49" s="7"/>
      <c r="G49" s="2"/>
      <c r="H49" s="7"/>
      <c r="I49" s="2"/>
      <c r="J49" s="2"/>
      <c r="K49" s="2"/>
      <c r="L49" s="2">
        <v>1.8</v>
      </c>
      <c r="M49" s="2" t="s">
        <v>31</v>
      </c>
      <c r="N49" s="2">
        <v>2.04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S49" s="35">
        <f t="shared" si="3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>
        <v>1.96</v>
      </c>
      <c r="AM49" s="2" t="s">
        <v>31</v>
      </c>
      <c r="AN49" s="2">
        <v>1.88</v>
      </c>
      <c r="AO49" s="2" t="s">
        <v>32</v>
      </c>
      <c r="AP49" s="31" t="str">
        <f t="shared" si="4"/>
        <v>平</v>
      </c>
      <c r="AQ49" s="8" t="str">
        <f t="shared" si="5"/>
        <v>平</v>
      </c>
      <c r="AR49" s="8">
        <f t="shared" si="7"/>
        <v>0</v>
      </c>
      <c r="AS49" s="2">
        <f t="shared" si="6"/>
        <v>0</v>
      </c>
    </row>
    <row r="50" spans="3:45">
      <c r="C50" s="2"/>
      <c r="D50" s="17"/>
      <c r="E50" s="2"/>
      <c r="F50" s="7"/>
      <c r="G50" s="2"/>
      <c r="H50" s="7"/>
      <c r="I50" s="2"/>
      <c r="J50" s="2"/>
      <c r="K50" s="2"/>
      <c r="L50" s="2">
        <v>1.94</v>
      </c>
      <c r="M50" s="2" t="s">
        <v>41</v>
      </c>
      <c r="N50" s="2">
        <v>1.9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S50" s="35">
        <f t="shared" si="3"/>
        <v>0</v>
      </c>
      <c r="AC50" s="2"/>
      <c r="AD50" s="17"/>
      <c r="AE50" s="2"/>
      <c r="AF50" s="7"/>
      <c r="AG50" s="2"/>
      <c r="AH50" s="7"/>
      <c r="AI50" s="2"/>
      <c r="AJ50" s="2"/>
      <c r="AK50" s="2"/>
      <c r="AL50" s="2">
        <v>1.78</v>
      </c>
      <c r="AM50" s="2" t="s">
        <v>34</v>
      </c>
      <c r="AN50" s="2">
        <v>2.06</v>
      </c>
      <c r="AO50" s="2" t="s">
        <v>35</v>
      </c>
      <c r="AP50" s="31" t="str">
        <f t="shared" si="4"/>
        <v>平</v>
      </c>
      <c r="AQ50" s="8" t="str">
        <f t="shared" si="5"/>
        <v>平</v>
      </c>
      <c r="AR50" s="8">
        <f t="shared" si="7"/>
        <v>0</v>
      </c>
      <c r="AS50" s="2">
        <f t="shared" si="6"/>
        <v>0</v>
      </c>
    </row>
    <row r="51" spans="3:45">
      <c r="C51" s="2"/>
      <c r="D51" s="17"/>
      <c r="E51" s="2"/>
      <c r="F51" s="7"/>
      <c r="G51" s="2"/>
      <c r="H51" s="7"/>
      <c r="I51" s="2"/>
      <c r="J51" s="2"/>
      <c r="K51" s="2"/>
      <c r="L51" s="2">
        <v>1.96</v>
      </c>
      <c r="M51" s="2" t="s">
        <v>31</v>
      </c>
      <c r="N51" s="2">
        <v>1.88</v>
      </c>
      <c r="O51" s="2" t="s">
        <v>35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S51" s="35">
        <f t="shared" si="3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>
        <v>1.9</v>
      </c>
      <c r="AM51" s="2" t="s">
        <v>31</v>
      </c>
      <c r="AN51" s="2">
        <v>1.94</v>
      </c>
      <c r="AO51" s="2" t="s">
        <v>32</v>
      </c>
      <c r="AP51" s="31" t="str">
        <f t="shared" si="4"/>
        <v>平</v>
      </c>
      <c r="AQ51" s="8" t="str">
        <f t="shared" si="5"/>
        <v>平</v>
      </c>
      <c r="AR51" s="8">
        <f t="shared" si="7"/>
        <v>0</v>
      </c>
      <c r="AS51" s="2">
        <f t="shared" si="6"/>
        <v>0</v>
      </c>
    </row>
    <row r="52" spans="3:45">
      <c r="C52" s="2"/>
      <c r="D52" s="17"/>
      <c r="E52" s="2"/>
      <c r="F52" s="7"/>
      <c r="G52" s="2"/>
      <c r="H52" s="7"/>
      <c r="I52" s="2"/>
      <c r="J52" s="2"/>
      <c r="K52" s="2"/>
      <c r="L52" s="2">
        <v>1.88</v>
      </c>
      <c r="M52" s="2" t="s">
        <v>31</v>
      </c>
      <c r="N52" s="2">
        <v>1.96</v>
      </c>
      <c r="O52" s="2" t="s">
        <v>32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S52" s="35">
        <f t="shared" si="3"/>
        <v>0</v>
      </c>
      <c r="AC52" s="2"/>
      <c r="AD52" s="17"/>
      <c r="AE52" s="2"/>
      <c r="AF52" s="7"/>
      <c r="AG52" s="2"/>
      <c r="AH52" s="7"/>
      <c r="AI52" s="2"/>
      <c r="AJ52" s="2"/>
      <c r="AK52" s="2"/>
      <c r="AL52" s="2">
        <v>2.1</v>
      </c>
      <c r="AM52" s="2" t="s">
        <v>38</v>
      </c>
      <c r="AN52" s="2">
        <v>1.74</v>
      </c>
      <c r="AO52" s="2" t="s">
        <v>48</v>
      </c>
      <c r="AP52" s="31" t="str">
        <f t="shared" si="4"/>
        <v>平</v>
      </c>
      <c r="AQ52" s="8" t="str">
        <f t="shared" si="5"/>
        <v>平</v>
      </c>
      <c r="AR52" s="8">
        <f t="shared" si="7"/>
        <v>0</v>
      </c>
      <c r="AS52" s="2">
        <f t="shared" si="6"/>
        <v>0</v>
      </c>
    </row>
    <row r="53" spans="3:45">
      <c r="C53" s="2"/>
      <c r="D53" s="17"/>
      <c r="E53" s="2"/>
      <c r="F53" s="7"/>
      <c r="G53" s="2"/>
      <c r="H53" s="7"/>
      <c r="I53" s="2"/>
      <c r="J53" s="2"/>
      <c r="K53" s="2"/>
      <c r="L53" s="2">
        <v>1.76</v>
      </c>
      <c r="M53" s="2" t="s">
        <v>31</v>
      </c>
      <c r="N53" s="2">
        <v>2.08</v>
      </c>
      <c r="O53" s="2" t="s">
        <v>35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S53" s="35">
        <f t="shared" si="3"/>
        <v>0</v>
      </c>
      <c r="AC53" s="2"/>
      <c r="AD53" s="17"/>
      <c r="AE53" s="2"/>
      <c r="AF53" s="7"/>
      <c r="AG53" s="2"/>
      <c r="AH53" s="7"/>
      <c r="AI53" s="2"/>
      <c r="AJ53" s="2"/>
      <c r="AK53" s="2"/>
      <c r="AL53" s="2">
        <v>1.92</v>
      </c>
      <c r="AM53" s="2" t="s">
        <v>38</v>
      </c>
      <c r="AN53" s="2">
        <v>1.92</v>
      </c>
      <c r="AO53" s="2" t="s">
        <v>35</v>
      </c>
      <c r="AP53" s="31" t="str">
        <f t="shared" si="4"/>
        <v>平</v>
      </c>
      <c r="AQ53" s="8" t="str">
        <f t="shared" si="5"/>
        <v>平</v>
      </c>
      <c r="AR53" s="8">
        <f t="shared" si="7"/>
        <v>0</v>
      </c>
      <c r="AS53" s="2">
        <f t="shared" si="6"/>
        <v>0</v>
      </c>
    </row>
    <row r="54" spans="3:45">
      <c r="C54" s="2"/>
      <c r="D54" s="17"/>
      <c r="E54" s="2"/>
      <c r="F54" s="7"/>
      <c r="G54" s="2"/>
      <c r="H54" s="7"/>
      <c r="I54" s="2"/>
      <c r="J54" s="2"/>
      <c r="K54" s="2"/>
      <c r="L54" s="2" t="s">
        <v>37</v>
      </c>
      <c r="M54" s="2" t="s">
        <v>37</v>
      </c>
      <c r="N54" s="2" t="s">
        <v>37</v>
      </c>
      <c r="O54" s="2" t="s">
        <v>37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S54" s="35">
        <f t="shared" si="3"/>
        <v>0</v>
      </c>
      <c r="AC54" s="2"/>
      <c r="AD54" s="17"/>
      <c r="AE54" s="2"/>
      <c r="AF54" s="7"/>
      <c r="AG54" s="2"/>
      <c r="AH54" s="7"/>
      <c r="AI54" s="2"/>
      <c r="AJ54" s="2"/>
      <c r="AK54" s="2"/>
      <c r="AL54" s="2" t="s">
        <v>37</v>
      </c>
      <c r="AM54" s="2" t="s">
        <v>37</v>
      </c>
      <c r="AN54" s="2" t="s">
        <v>37</v>
      </c>
      <c r="AO54" s="2" t="s">
        <v>37</v>
      </c>
      <c r="AP54" s="31" t="str">
        <f t="shared" si="4"/>
        <v>平</v>
      </c>
      <c r="AQ54" s="8" t="str">
        <f t="shared" si="5"/>
        <v>平</v>
      </c>
      <c r="AR54" s="8">
        <f t="shared" si="7"/>
        <v>0</v>
      </c>
      <c r="AS54" s="2">
        <f t="shared" si="6"/>
        <v>0</v>
      </c>
    </row>
    <row r="55" spans="3:45">
      <c r="C55" s="2"/>
      <c r="D55" s="17"/>
      <c r="E55" s="2"/>
      <c r="F55" s="7"/>
      <c r="G55" s="2"/>
      <c r="H55" s="7"/>
      <c r="I55" s="2"/>
      <c r="J55" s="2"/>
      <c r="K55" s="2"/>
      <c r="L55" s="2">
        <v>1.98</v>
      </c>
      <c r="M55" s="2" t="s">
        <v>41</v>
      </c>
      <c r="N55" s="2">
        <v>1.86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S55" s="35">
        <f t="shared" si="3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>
        <v>1.9</v>
      </c>
      <c r="AM55" s="2" t="s">
        <v>41</v>
      </c>
      <c r="AN55" s="2">
        <v>1.94</v>
      </c>
      <c r="AO55" s="2" t="s">
        <v>35</v>
      </c>
      <c r="AP55" s="31" t="str">
        <f t="shared" si="4"/>
        <v>平</v>
      </c>
      <c r="AQ55" s="8" t="str">
        <f t="shared" si="5"/>
        <v>平</v>
      </c>
      <c r="AR55" s="8">
        <f t="shared" si="7"/>
        <v>0</v>
      </c>
      <c r="AS55" s="2">
        <f t="shared" si="6"/>
        <v>0</v>
      </c>
    </row>
    <row r="56" spans="3:45">
      <c r="C56" s="2"/>
      <c r="D56" s="17"/>
      <c r="E56" s="2"/>
      <c r="F56" s="7"/>
      <c r="G56" s="2"/>
      <c r="H56" s="7"/>
      <c r="I56" s="2"/>
      <c r="J56" s="2"/>
      <c r="K56" s="2"/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S56" s="35">
        <f t="shared" si="3"/>
        <v>0</v>
      </c>
      <c r="AC56" s="2"/>
      <c r="AD56" s="17"/>
      <c r="AE56" s="2"/>
      <c r="AF56" s="7"/>
      <c r="AG56" s="2"/>
      <c r="AH56" s="7"/>
      <c r="AI56" s="2"/>
      <c r="AJ56" s="2"/>
      <c r="AK56" s="2"/>
      <c r="AL56" s="2">
        <v>1.9</v>
      </c>
      <c r="AM56" s="2" t="s">
        <v>38</v>
      </c>
      <c r="AN56" s="2">
        <v>1.94</v>
      </c>
      <c r="AO56" s="2" t="s">
        <v>48</v>
      </c>
      <c r="AP56" s="31" t="str">
        <f t="shared" si="4"/>
        <v>平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>
      <c r="C57" s="2"/>
      <c r="D57" s="17"/>
      <c r="E57" s="2"/>
      <c r="F57" s="7"/>
      <c r="G57" s="2"/>
      <c r="H57" s="7"/>
      <c r="I57" s="2"/>
      <c r="J57" s="2"/>
      <c r="K57" s="2"/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S57" s="35">
        <f t="shared" si="3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>
        <v>2.1</v>
      </c>
      <c r="AM57" s="2" t="s">
        <v>38</v>
      </c>
      <c r="AN57" s="2">
        <v>1.74</v>
      </c>
      <c r="AO57" s="2" t="s">
        <v>48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>
      <c r="AC58" s="2"/>
      <c r="AD58" s="17"/>
      <c r="AE58" s="2"/>
      <c r="AF58" s="32"/>
      <c r="AG58" s="2"/>
      <c r="AH58" s="32"/>
      <c r="AI58" s="2"/>
      <c r="AJ58" s="2"/>
      <c r="AK58" s="2"/>
      <c r="AL58" s="2" t="s">
        <v>37</v>
      </c>
      <c r="AM58" s="2" t="s">
        <v>37</v>
      </c>
      <c r="AN58" s="2" t="s">
        <v>37</v>
      </c>
      <c r="AO58" s="2" t="s">
        <v>37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8" priority="9" operator="equal">
      <formula>$C$8</formula>
    </cfRule>
  </conditionalFormatting>
  <conditionalFormatting sqref="V11">
    <cfRule type="cellIs" dxfId="7" priority="8" operator="equal">
      <formula>$AC$8</formula>
    </cfRule>
  </conditionalFormatting>
  <conditionalFormatting sqref="V12:V32">
    <cfRule type="cellIs" dxfId="6" priority="7" operator="equal">
      <formula>$AC$8</formula>
    </cfRule>
  </conditionalFormatting>
  <conditionalFormatting sqref="X11:X32">
    <cfRule type="cellIs" dxfId="5" priority="6" operator="equal">
      <formula>$C$8</formula>
    </cfRule>
  </conditionalFormatting>
  <conditionalFormatting sqref="X11:X32">
    <cfRule type="cellIs" dxfId="4" priority="5" operator="equal">
      <formula>$AC$8</formula>
    </cfRule>
  </conditionalFormatting>
  <conditionalFormatting sqref="Z11:Z32">
    <cfRule type="cellIs" dxfId="3" priority="4" operator="equal">
      <formula>$C$8</formula>
    </cfRule>
  </conditionalFormatting>
  <conditionalFormatting sqref="Z11:Z32">
    <cfRule type="cellIs" dxfId="2" priority="3" operator="equal">
      <formula>$AC$8</formula>
    </cfRule>
  </conditionalFormatting>
  <conditionalFormatting sqref="R11:R57">
    <cfRule type="top10" dxfId="1" priority="2" bottom="1" rank="20"/>
  </conditionalFormatting>
  <conditionalFormatting sqref="AR11:AR59">
    <cfRule type="top10" dxfId="0" priority="1" bottom="1" rank="20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M101"/>
  <sheetViews>
    <sheetView topLeftCell="A67" workbookViewId="0">
      <selection activeCell="G80" sqref="G80:H101"/>
    </sheetView>
  </sheetViews>
  <sheetFormatPr baseColWidth="10" defaultColWidth="8.83203125" defaultRowHeight="14" x14ac:dyDescent="0"/>
  <cols>
    <col min="1" max="6" width="8.83203125" style="20"/>
    <col min="7" max="7" width="48.33203125" style="21" customWidth="1"/>
    <col min="8" max="16384" width="8.83203125" style="20"/>
  </cols>
  <sheetData>
    <row r="7" spans="7:9">
      <c r="G7" s="19" t="s">
        <v>133</v>
      </c>
    </row>
    <row r="8" spans="7:9">
      <c r="G8" s="19" t="s">
        <v>127</v>
      </c>
      <c r="I8" s="20" t="s">
        <v>128</v>
      </c>
    </row>
    <row r="9" spans="7:9">
      <c r="G9" s="19" t="s">
        <v>130</v>
      </c>
    </row>
    <row r="10" spans="7:9">
      <c r="G10" s="21" t="s">
        <v>131</v>
      </c>
      <c r="I10" s="20" t="s">
        <v>132</v>
      </c>
    </row>
    <row r="12" spans="7:9">
      <c r="G12" s="21" t="s">
        <v>134</v>
      </c>
      <c r="I12" s="20" t="s">
        <v>135</v>
      </c>
    </row>
    <row r="16" spans="7:9">
      <c r="G16" s="21" t="s">
        <v>136</v>
      </c>
    </row>
    <row r="17" spans="7:13">
      <c r="G17" s="20" t="s">
        <v>137</v>
      </c>
      <c r="I17" s="20" t="s">
        <v>138</v>
      </c>
    </row>
    <row r="18" spans="7:13">
      <c r="G18" s="21" t="s">
        <v>139</v>
      </c>
    </row>
    <row r="20" spans="7:13">
      <c r="G20" s="21" t="s">
        <v>140</v>
      </c>
    </row>
    <row r="21" spans="7:13">
      <c r="G21" s="21" t="s">
        <v>141</v>
      </c>
    </row>
    <row r="22" spans="7:13">
      <c r="G22" s="21" t="s">
        <v>142</v>
      </c>
    </row>
    <row r="28" spans="7:13" ht="15" thickBot="1"/>
    <row r="29" spans="7:13" ht="15" thickBot="1">
      <c r="G29" s="23">
        <v>1</v>
      </c>
      <c r="H29" s="24" t="s">
        <v>2</v>
      </c>
      <c r="I29" s="24">
        <v>20</v>
      </c>
      <c r="J29" s="24">
        <v>12</v>
      </c>
      <c r="K29" s="24">
        <v>4</v>
      </c>
      <c r="L29" s="24">
        <v>4</v>
      </c>
      <c r="M29" s="24">
        <v>40</v>
      </c>
    </row>
    <row r="30" spans="7:13" ht="15" thickBot="1">
      <c r="G30" s="23">
        <v>2</v>
      </c>
      <c r="H30" s="24" t="s">
        <v>1</v>
      </c>
      <c r="I30" s="24">
        <v>20</v>
      </c>
      <c r="J30" s="24">
        <v>11</v>
      </c>
      <c r="K30" s="24">
        <v>6</v>
      </c>
      <c r="L30" s="24">
        <v>3</v>
      </c>
      <c r="M30" s="24">
        <v>39</v>
      </c>
    </row>
    <row r="31" spans="7:13" ht="15" thickBot="1">
      <c r="G31" s="25">
        <v>3</v>
      </c>
      <c r="H31" s="26" t="s">
        <v>3</v>
      </c>
      <c r="I31" s="26">
        <v>20</v>
      </c>
      <c r="J31" s="26">
        <v>10</v>
      </c>
      <c r="K31" s="26">
        <v>6</v>
      </c>
      <c r="L31" s="26">
        <v>4</v>
      </c>
      <c r="M31" s="26">
        <v>36</v>
      </c>
    </row>
    <row r="32" spans="7:13" ht="15" thickBot="1">
      <c r="G32" s="25">
        <v>4</v>
      </c>
      <c r="H32" s="26" t="s">
        <v>4</v>
      </c>
      <c r="I32" s="26">
        <v>20</v>
      </c>
      <c r="J32" s="26">
        <v>10</v>
      </c>
      <c r="K32" s="26">
        <v>5</v>
      </c>
      <c r="L32" s="26">
        <v>5</v>
      </c>
      <c r="M32" s="26">
        <v>35</v>
      </c>
    </row>
    <row r="33" spans="7:13" ht="15" thickBot="1">
      <c r="G33" s="25">
        <v>5</v>
      </c>
      <c r="H33" s="24" t="s">
        <v>5</v>
      </c>
      <c r="I33" s="24">
        <v>20</v>
      </c>
      <c r="J33" s="24">
        <v>9</v>
      </c>
      <c r="K33" s="24">
        <v>7</v>
      </c>
      <c r="L33" s="24">
        <v>4</v>
      </c>
      <c r="M33" s="24">
        <v>34</v>
      </c>
    </row>
    <row r="34" spans="7:13" ht="15" thickBot="1">
      <c r="G34" s="25">
        <v>6</v>
      </c>
      <c r="H34" s="24" t="s">
        <v>12</v>
      </c>
      <c r="I34" s="24">
        <v>20</v>
      </c>
      <c r="J34" s="24">
        <v>8</v>
      </c>
      <c r="K34" s="24">
        <v>8</v>
      </c>
      <c r="L34" s="24">
        <v>4</v>
      </c>
      <c r="M34" s="24">
        <v>32</v>
      </c>
    </row>
    <row r="35" spans="7:13" ht="15" thickBot="1">
      <c r="G35" s="24">
        <v>7</v>
      </c>
      <c r="H35" s="24" t="s">
        <v>7</v>
      </c>
      <c r="I35" s="24">
        <v>20</v>
      </c>
      <c r="J35" s="24">
        <v>8</v>
      </c>
      <c r="K35" s="24">
        <v>8</v>
      </c>
      <c r="L35" s="24">
        <v>4</v>
      </c>
      <c r="M35" s="24">
        <v>32</v>
      </c>
    </row>
    <row r="36" spans="7:13" ht="15" thickBot="1">
      <c r="G36" s="24">
        <v>8</v>
      </c>
      <c r="H36" s="24" t="s">
        <v>9</v>
      </c>
      <c r="I36" s="24">
        <v>20</v>
      </c>
      <c r="J36" s="24">
        <v>9</v>
      </c>
      <c r="K36" s="24">
        <v>4</v>
      </c>
      <c r="L36" s="24">
        <v>7</v>
      </c>
      <c r="M36" s="24">
        <v>31</v>
      </c>
    </row>
    <row r="37" spans="7:13" ht="15" thickBot="1">
      <c r="G37" s="24">
        <v>9</v>
      </c>
      <c r="H37" s="24" t="s">
        <v>6</v>
      </c>
      <c r="I37" s="24">
        <v>20</v>
      </c>
      <c r="J37" s="24">
        <v>8</v>
      </c>
      <c r="K37" s="24">
        <v>6</v>
      </c>
      <c r="L37" s="24">
        <v>6</v>
      </c>
      <c r="M37" s="24">
        <v>30</v>
      </c>
    </row>
    <row r="38" spans="7:13" ht="15" thickBot="1">
      <c r="G38" s="24">
        <v>10</v>
      </c>
      <c r="H38" s="24" t="s">
        <v>11</v>
      </c>
      <c r="I38" s="24">
        <v>20</v>
      </c>
      <c r="J38" s="24">
        <v>8</v>
      </c>
      <c r="K38" s="24">
        <v>6</v>
      </c>
      <c r="L38" s="24">
        <v>6</v>
      </c>
      <c r="M38" s="24">
        <v>30</v>
      </c>
    </row>
    <row r="39" spans="7:13" ht="15" thickBot="1">
      <c r="G39" s="24">
        <v>11</v>
      </c>
      <c r="H39" s="24" t="s">
        <v>8</v>
      </c>
      <c r="I39" s="24">
        <v>20</v>
      </c>
      <c r="J39" s="24">
        <v>8</v>
      </c>
      <c r="K39" s="24">
        <v>5</v>
      </c>
      <c r="L39" s="24">
        <v>7</v>
      </c>
      <c r="M39" s="24">
        <v>29</v>
      </c>
    </row>
    <row r="40" spans="7:13" ht="15" thickBot="1">
      <c r="G40" s="24">
        <v>12</v>
      </c>
      <c r="H40" s="24" t="s">
        <v>10</v>
      </c>
      <c r="I40" s="24">
        <v>19</v>
      </c>
      <c r="J40" s="24">
        <v>7</v>
      </c>
      <c r="K40" s="24">
        <v>6</v>
      </c>
      <c r="L40" s="24">
        <v>6</v>
      </c>
      <c r="M40" s="24">
        <v>27</v>
      </c>
    </row>
    <row r="41" spans="7:13" ht="15" thickBot="1">
      <c r="G41" s="24">
        <v>13</v>
      </c>
      <c r="H41" s="24" t="s">
        <v>14</v>
      </c>
      <c r="I41" s="24">
        <v>20</v>
      </c>
      <c r="J41" s="24">
        <v>7</v>
      </c>
      <c r="K41" s="24">
        <v>4</v>
      </c>
      <c r="L41" s="24">
        <v>9</v>
      </c>
      <c r="M41" s="24">
        <v>25</v>
      </c>
    </row>
    <row r="42" spans="7:13" ht="15" thickBot="1">
      <c r="G42" s="24">
        <v>14</v>
      </c>
      <c r="H42" s="24" t="s">
        <v>13</v>
      </c>
      <c r="I42" s="24">
        <v>20</v>
      </c>
      <c r="J42" s="24">
        <v>7</v>
      </c>
      <c r="K42" s="24">
        <v>4</v>
      </c>
      <c r="L42" s="24">
        <v>9</v>
      </c>
      <c r="M42" s="24">
        <v>25</v>
      </c>
    </row>
    <row r="43" spans="7:13" ht="15" thickBot="1">
      <c r="G43" s="24">
        <v>15</v>
      </c>
      <c r="H43" s="24" t="s">
        <v>17</v>
      </c>
      <c r="I43" s="24">
        <v>20</v>
      </c>
      <c r="J43" s="24">
        <v>7</v>
      </c>
      <c r="K43" s="24">
        <v>3</v>
      </c>
      <c r="L43" s="24">
        <v>10</v>
      </c>
      <c r="M43" s="24">
        <v>24</v>
      </c>
    </row>
    <row r="44" spans="7:13" ht="15" thickBot="1">
      <c r="G44" s="24">
        <v>16</v>
      </c>
      <c r="H44" s="24" t="s">
        <v>15</v>
      </c>
      <c r="I44" s="24">
        <v>19</v>
      </c>
      <c r="J44" s="24">
        <v>6</v>
      </c>
      <c r="K44" s="24">
        <v>5</v>
      </c>
      <c r="L44" s="24">
        <v>8</v>
      </c>
      <c r="M44" s="24">
        <v>23</v>
      </c>
    </row>
    <row r="45" spans="7:13" ht="15" thickBot="1">
      <c r="G45" s="24">
        <v>17</v>
      </c>
      <c r="H45" s="24" t="s">
        <v>16</v>
      </c>
      <c r="I45" s="24">
        <v>20</v>
      </c>
      <c r="J45" s="24">
        <v>6</v>
      </c>
      <c r="K45" s="24">
        <v>4</v>
      </c>
      <c r="L45" s="24">
        <v>10</v>
      </c>
      <c r="M45" s="24">
        <v>22</v>
      </c>
    </row>
    <row r="46" spans="7:13" ht="15" thickBot="1">
      <c r="G46" s="24">
        <v>18</v>
      </c>
      <c r="H46" s="24" t="s">
        <v>18</v>
      </c>
      <c r="I46" s="24">
        <v>20</v>
      </c>
      <c r="J46" s="24">
        <v>6</v>
      </c>
      <c r="K46" s="24">
        <v>4</v>
      </c>
      <c r="L46" s="24">
        <v>10</v>
      </c>
      <c r="M46" s="24">
        <v>22</v>
      </c>
    </row>
    <row r="47" spans="7:13" ht="15" thickBot="1">
      <c r="G47" s="24">
        <v>19</v>
      </c>
      <c r="H47" s="24" t="s">
        <v>19</v>
      </c>
      <c r="I47" s="24">
        <v>20</v>
      </c>
      <c r="J47" s="24">
        <v>5</v>
      </c>
      <c r="K47" s="24">
        <v>5</v>
      </c>
      <c r="L47" s="24">
        <v>10</v>
      </c>
      <c r="M47" s="24">
        <v>20</v>
      </c>
    </row>
    <row r="48" spans="7:13" ht="15" thickBot="1">
      <c r="G48" s="24">
        <v>20</v>
      </c>
      <c r="H48" s="24" t="s">
        <v>20</v>
      </c>
      <c r="I48" s="24">
        <v>20</v>
      </c>
      <c r="J48" s="24">
        <v>4</v>
      </c>
      <c r="K48" s="24">
        <v>3</v>
      </c>
      <c r="L48" s="24">
        <v>13</v>
      </c>
      <c r="M48" s="24">
        <v>15</v>
      </c>
    </row>
    <row r="49" spans="7:13" ht="15" thickBot="1">
      <c r="G49" s="27">
        <v>21</v>
      </c>
      <c r="H49" s="24" t="s">
        <v>22</v>
      </c>
      <c r="I49" s="24">
        <v>20</v>
      </c>
      <c r="J49" s="24">
        <v>3</v>
      </c>
      <c r="K49" s="24">
        <v>6</v>
      </c>
      <c r="L49" s="24">
        <v>11</v>
      </c>
      <c r="M49" s="24">
        <v>15</v>
      </c>
    </row>
    <row r="50" spans="7:13" ht="15" thickBot="1">
      <c r="G50" s="27">
        <v>22</v>
      </c>
      <c r="H50" s="24" t="s">
        <v>21</v>
      </c>
      <c r="I50" s="24">
        <v>20</v>
      </c>
      <c r="J50" s="24">
        <v>3</v>
      </c>
      <c r="K50" s="24">
        <v>5</v>
      </c>
      <c r="L50" s="24">
        <v>12</v>
      </c>
      <c r="M50" s="24">
        <v>14</v>
      </c>
    </row>
    <row r="55" spans="7:13" ht="15" thickBot="1"/>
    <row r="56" spans="7:13" ht="15" thickBot="1">
      <c r="G56" s="28">
        <v>1</v>
      </c>
      <c r="H56" s="28" t="s">
        <v>5</v>
      </c>
      <c r="I56" s="28">
        <v>10</v>
      </c>
      <c r="J56" s="28">
        <v>7</v>
      </c>
      <c r="K56" s="28">
        <v>2</v>
      </c>
      <c r="L56" s="28">
        <v>1</v>
      </c>
      <c r="M56" s="28">
        <v>23</v>
      </c>
    </row>
    <row r="57" spans="7:13" ht="15" thickBot="1">
      <c r="G57" s="28">
        <v>2</v>
      </c>
      <c r="H57" s="28" t="s">
        <v>2</v>
      </c>
      <c r="I57" s="28">
        <v>11</v>
      </c>
      <c r="J57" s="28">
        <v>6</v>
      </c>
      <c r="K57" s="28">
        <v>4</v>
      </c>
      <c r="L57" s="28">
        <v>1</v>
      </c>
      <c r="M57" s="28">
        <v>22</v>
      </c>
    </row>
    <row r="58" spans="7:13" ht="15" thickBot="1">
      <c r="G58" s="26">
        <v>3</v>
      </c>
      <c r="H58" s="26" t="s">
        <v>4</v>
      </c>
      <c r="I58" s="26">
        <v>10</v>
      </c>
      <c r="J58" s="26">
        <v>7</v>
      </c>
      <c r="K58" s="26">
        <v>1</v>
      </c>
      <c r="L58" s="26">
        <v>2</v>
      </c>
      <c r="M58" s="26">
        <v>22</v>
      </c>
    </row>
    <row r="59" spans="7:13" ht="15" thickBot="1">
      <c r="G59" s="28">
        <v>4</v>
      </c>
      <c r="H59" s="28" t="s">
        <v>13</v>
      </c>
      <c r="I59" s="28">
        <v>10</v>
      </c>
      <c r="J59" s="28">
        <v>6</v>
      </c>
      <c r="K59" s="28">
        <v>2</v>
      </c>
      <c r="L59" s="28">
        <v>2</v>
      </c>
      <c r="M59" s="28">
        <v>20</v>
      </c>
    </row>
    <row r="60" spans="7:13" ht="15" thickBot="1">
      <c r="G60" s="28">
        <v>5</v>
      </c>
      <c r="H60" s="28" t="s">
        <v>1</v>
      </c>
      <c r="I60" s="28">
        <v>9</v>
      </c>
      <c r="J60" s="28">
        <v>6</v>
      </c>
      <c r="K60" s="28">
        <v>2</v>
      </c>
      <c r="L60" s="28">
        <v>1</v>
      </c>
      <c r="M60" s="28">
        <v>20</v>
      </c>
    </row>
    <row r="61" spans="7:13" ht="15" thickBot="1">
      <c r="G61" s="28">
        <v>6</v>
      </c>
      <c r="H61" s="28" t="s">
        <v>12</v>
      </c>
      <c r="I61" s="28">
        <v>11</v>
      </c>
      <c r="J61" s="28">
        <v>5</v>
      </c>
      <c r="K61" s="28">
        <v>4</v>
      </c>
      <c r="L61" s="28">
        <v>2</v>
      </c>
      <c r="M61" s="28">
        <v>19</v>
      </c>
    </row>
    <row r="62" spans="7:13" ht="15" thickBot="1">
      <c r="G62" s="26">
        <v>7</v>
      </c>
      <c r="H62" s="26" t="s">
        <v>3</v>
      </c>
      <c r="I62" s="26">
        <v>10</v>
      </c>
      <c r="J62" s="26">
        <v>5</v>
      </c>
      <c r="K62" s="26">
        <v>3</v>
      </c>
      <c r="L62" s="26">
        <v>2</v>
      </c>
      <c r="M62" s="26">
        <v>18</v>
      </c>
    </row>
    <row r="63" spans="7:13" ht="15" thickBot="1">
      <c r="G63" s="28">
        <v>8</v>
      </c>
      <c r="H63" s="28" t="s">
        <v>11</v>
      </c>
      <c r="I63" s="28">
        <v>10</v>
      </c>
      <c r="J63" s="28">
        <v>5</v>
      </c>
      <c r="K63" s="28">
        <v>2</v>
      </c>
      <c r="L63" s="28">
        <v>3</v>
      </c>
      <c r="M63" s="28">
        <v>17</v>
      </c>
    </row>
    <row r="64" spans="7:13" ht="15" thickBot="1">
      <c r="G64" s="28">
        <v>9</v>
      </c>
      <c r="H64" s="28" t="s">
        <v>7</v>
      </c>
      <c r="I64" s="28">
        <v>11</v>
      </c>
      <c r="J64" s="28">
        <v>4</v>
      </c>
      <c r="K64" s="28">
        <v>5</v>
      </c>
      <c r="L64" s="28">
        <v>2</v>
      </c>
      <c r="M64" s="28">
        <v>17</v>
      </c>
    </row>
    <row r="65" spans="7:13" ht="15" thickBot="1">
      <c r="G65" s="28">
        <v>10</v>
      </c>
      <c r="H65" s="28" t="s">
        <v>6</v>
      </c>
      <c r="I65" s="28">
        <v>10</v>
      </c>
      <c r="J65" s="28">
        <v>4</v>
      </c>
      <c r="K65" s="28">
        <v>4</v>
      </c>
      <c r="L65" s="28">
        <v>2</v>
      </c>
      <c r="M65" s="28">
        <v>16</v>
      </c>
    </row>
    <row r="66" spans="7:13" ht="15" thickBot="1">
      <c r="G66" s="28">
        <v>11</v>
      </c>
      <c r="H66" s="28" t="s">
        <v>9</v>
      </c>
      <c r="I66" s="28">
        <v>10</v>
      </c>
      <c r="J66" s="28">
        <v>4</v>
      </c>
      <c r="K66" s="28">
        <v>3</v>
      </c>
      <c r="L66" s="28">
        <v>3</v>
      </c>
      <c r="M66" s="28">
        <v>15</v>
      </c>
    </row>
    <row r="67" spans="7:13" ht="15" thickBot="1">
      <c r="G67" s="28">
        <v>12</v>
      </c>
      <c r="H67" s="28" t="s">
        <v>18</v>
      </c>
      <c r="I67" s="28">
        <v>10</v>
      </c>
      <c r="J67" s="28">
        <v>4</v>
      </c>
      <c r="K67" s="28">
        <v>2</v>
      </c>
      <c r="L67" s="28">
        <v>4</v>
      </c>
      <c r="M67" s="28">
        <v>14</v>
      </c>
    </row>
    <row r="68" spans="7:13" ht="15" thickBot="1">
      <c r="G68" s="28">
        <v>13</v>
      </c>
      <c r="H68" s="28" t="s">
        <v>19</v>
      </c>
      <c r="I68" s="28">
        <v>10</v>
      </c>
      <c r="J68" s="28">
        <v>4</v>
      </c>
      <c r="K68" s="28">
        <v>2</v>
      </c>
      <c r="L68" s="28">
        <v>4</v>
      </c>
      <c r="M68" s="28">
        <v>14</v>
      </c>
    </row>
    <row r="69" spans="7:13" ht="15" thickBot="1">
      <c r="G69" s="28">
        <v>14</v>
      </c>
      <c r="H69" s="28" t="s">
        <v>17</v>
      </c>
      <c r="I69" s="28">
        <v>10</v>
      </c>
      <c r="J69" s="28">
        <v>4</v>
      </c>
      <c r="K69" s="28">
        <v>1</v>
      </c>
      <c r="L69" s="28">
        <v>5</v>
      </c>
      <c r="M69" s="28">
        <v>13</v>
      </c>
    </row>
    <row r="70" spans="7:13" ht="15" thickBot="1">
      <c r="G70" s="28">
        <v>15</v>
      </c>
      <c r="H70" s="28" t="s">
        <v>8</v>
      </c>
      <c r="I70" s="28">
        <v>10</v>
      </c>
      <c r="J70" s="28">
        <v>3</v>
      </c>
      <c r="K70" s="28">
        <v>3</v>
      </c>
      <c r="L70" s="28">
        <v>4</v>
      </c>
      <c r="M70" s="28">
        <v>12</v>
      </c>
    </row>
    <row r="71" spans="7:13" ht="15" thickBot="1">
      <c r="G71" s="28">
        <v>16</v>
      </c>
      <c r="H71" s="28" t="s">
        <v>10</v>
      </c>
      <c r="I71" s="28">
        <v>9</v>
      </c>
      <c r="J71" s="28">
        <v>2</v>
      </c>
      <c r="K71" s="28">
        <v>4</v>
      </c>
      <c r="L71" s="28">
        <v>3</v>
      </c>
      <c r="M71" s="28">
        <v>10</v>
      </c>
    </row>
    <row r="72" spans="7:13" ht="15" thickBot="1">
      <c r="G72" s="28">
        <v>17</v>
      </c>
      <c r="H72" s="28" t="s">
        <v>16</v>
      </c>
      <c r="I72" s="28">
        <v>9</v>
      </c>
      <c r="J72" s="28">
        <v>3</v>
      </c>
      <c r="K72" s="28">
        <v>1</v>
      </c>
      <c r="L72" s="28">
        <v>5</v>
      </c>
      <c r="M72" s="28">
        <v>10</v>
      </c>
    </row>
    <row r="73" spans="7:13" ht="15" thickBot="1">
      <c r="G73" s="28">
        <v>18</v>
      </c>
      <c r="H73" s="28" t="s">
        <v>15</v>
      </c>
      <c r="I73" s="28">
        <v>10</v>
      </c>
      <c r="J73" s="28">
        <v>2</v>
      </c>
      <c r="K73" s="28">
        <v>3</v>
      </c>
      <c r="L73" s="28">
        <v>5</v>
      </c>
      <c r="M73" s="28">
        <v>9</v>
      </c>
    </row>
    <row r="74" spans="7:13" ht="15" thickBot="1">
      <c r="G74" s="28">
        <v>19</v>
      </c>
      <c r="H74" s="28" t="s">
        <v>21</v>
      </c>
      <c r="I74" s="28">
        <v>10</v>
      </c>
      <c r="J74" s="28">
        <v>1</v>
      </c>
      <c r="K74" s="28">
        <v>3</v>
      </c>
      <c r="L74" s="28">
        <v>6</v>
      </c>
      <c r="M74" s="28">
        <v>6</v>
      </c>
    </row>
    <row r="75" spans="7:13" ht="15" thickBot="1">
      <c r="G75" s="28">
        <v>20</v>
      </c>
      <c r="H75" s="28" t="s">
        <v>14</v>
      </c>
      <c r="I75" s="28">
        <v>10</v>
      </c>
      <c r="J75" s="28">
        <v>1</v>
      </c>
      <c r="K75" s="28">
        <v>3</v>
      </c>
      <c r="L75" s="28">
        <v>6</v>
      </c>
      <c r="M75" s="28">
        <v>6</v>
      </c>
    </row>
    <row r="76" spans="7:13" ht="15" thickBot="1">
      <c r="G76" s="28">
        <v>21</v>
      </c>
      <c r="H76" s="28" t="s">
        <v>22</v>
      </c>
      <c r="I76" s="28">
        <v>9</v>
      </c>
      <c r="J76" s="28">
        <v>1</v>
      </c>
      <c r="K76" s="28">
        <v>2</v>
      </c>
      <c r="L76" s="28">
        <v>6</v>
      </c>
      <c r="M76" s="28">
        <v>5</v>
      </c>
    </row>
    <row r="77" spans="7:13" ht="15" thickBot="1">
      <c r="G77" s="28">
        <v>22</v>
      </c>
      <c r="H77" s="28" t="s">
        <v>20</v>
      </c>
      <c r="I77" s="28">
        <v>10</v>
      </c>
      <c r="J77" s="28">
        <v>1</v>
      </c>
      <c r="K77" s="28">
        <v>1</v>
      </c>
      <c r="L77" s="28">
        <v>8</v>
      </c>
      <c r="M77" s="28">
        <v>4</v>
      </c>
    </row>
    <row r="79" spans="7:13" ht="15" thickBot="1"/>
    <row r="80" spans="7:13" ht="15" thickBot="1">
      <c r="G80" s="29">
        <v>1</v>
      </c>
      <c r="H80" s="29" t="s">
        <v>14</v>
      </c>
      <c r="I80" s="29">
        <v>10</v>
      </c>
      <c r="J80" s="29">
        <v>6</v>
      </c>
      <c r="K80" s="29">
        <v>1</v>
      </c>
      <c r="L80" s="29">
        <v>3</v>
      </c>
      <c r="M80" s="29">
        <v>19</v>
      </c>
    </row>
    <row r="81" spans="7:13" ht="15" thickBot="1">
      <c r="G81" s="29">
        <v>2</v>
      </c>
      <c r="H81" s="29" t="s">
        <v>1</v>
      </c>
      <c r="I81" s="29">
        <v>11</v>
      </c>
      <c r="J81" s="29">
        <v>5</v>
      </c>
      <c r="K81" s="29">
        <v>4</v>
      </c>
      <c r="L81" s="29">
        <v>2</v>
      </c>
      <c r="M81" s="29">
        <v>19</v>
      </c>
    </row>
    <row r="82" spans="7:13" ht="15" thickBot="1">
      <c r="G82" s="26">
        <v>3</v>
      </c>
      <c r="H82" s="26" t="s">
        <v>3</v>
      </c>
      <c r="I82" s="26">
        <v>10</v>
      </c>
      <c r="J82" s="26">
        <v>5</v>
      </c>
      <c r="K82" s="26">
        <v>3</v>
      </c>
      <c r="L82" s="26">
        <v>2</v>
      </c>
      <c r="M82" s="26">
        <v>18</v>
      </c>
    </row>
    <row r="83" spans="7:13" ht="15" thickBot="1">
      <c r="G83" s="29">
        <v>4</v>
      </c>
      <c r="H83" s="29" t="s">
        <v>2</v>
      </c>
      <c r="I83" s="29">
        <v>9</v>
      </c>
      <c r="J83" s="29">
        <v>6</v>
      </c>
      <c r="K83" s="29">
        <v>0</v>
      </c>
      <c r="L83" s="29">
        <v>3</v>
      </c>
      <c r="M83" s="29">
        <v>18</v>
      </c>
    </row>
    <row r="84" spans="7:13" ht="15" thickBot="1">
      <c r="G84" s="29">
        <v>5</v>
      </c>
      <c r="H84" s="29" t="s">
        <v>10</v>
      </c>
      <c r="I84" s="29">
        <v>10</v>
      </c>
      <c r="J84" s="29">
        <v>5</v>
      </c>
      <c r="K84" s="29">
        <v>2</v>
      </c>
      <c r="L84" s="29">
        <v>3</v>
      </c>
      <c r="M84" s="29">
        <v>17</v>
      </c>
    </row>
    <row r="85" spans="7:13" ht="15" thickBot="1">
      <c r="G85" s="29">
        <v>6</v>
      </c>
      <c r="H85" s="29" t="s">
        <v>8</v>
      </c>
      <c r="I85" s="29">
        <v>10</v>
      </c>
      <c r="J85" s="29">
        <v>5</v>
      </c>
      <c r="K85" s="29">
        <v>2</v>
      </c>
      <c r="L85" s="29">
        <v>3</v>
      </c>
      <c r="M85" s="29">
        <v>17</v>
      </c>
    </row>
    <row r="86" spans="7:13" ht="15" thickBot="1">
      <c r="G86" s="29">
        <v>7</v>
      </c>
      <c r="H86" s="29" t="s">
        <v>9</v>
      </c>
      <c r="I86" s="29">
        <v>10</v>
      </c>
      <c r="J86" s="29">
        <v>5</v>
      </c>
      <c r="K86" s="29">
        <v>1</v>
      </c>
      <c r="L86" s="29">
        <v>4</v>
      </c>
      <c r="M86" s="29">
        <v>16</v>
      </c>
    </row>
    <row r="87" spans="7:13" ht="15" thickBot="1">
      <c r="G87" s="29">
        <v>8</v>
      </c>
      <c r="H87" s="29" t="s">
        <v>7</v>
      </c>
      <c r="I87" s="29">
        <v>9</v>
      </c>
      <c r="J87" s="29">
        <v>4</v>
      </c>
      <c r="K87" s="29">
        <v>3</v>
      </c>
      <c r="L87" s="29">
        <v>2</v>
      </c>
      <c r="M87" s="29">
        <v>15</v>
      </c>
    </row>
    <row r="88" spans="7:13" ht="15" thickBot="1">
      <c r="G88" s="29">
        <v>9</v>
      </c>
      <c r="H88" s="29" t="s">
        <v>15</v>
      </c>
      <c r="I88" s="29">
        <v>9</v>
      </c>
      <c r="J88" s="29">
        <v>4</v>
      </c>
      <c r="K88" s="29">
        <v>2</v>
      </c>
      <c r="L88" s="29">
        <v>3</v>
      </c>
      <c r="M88" s="29">
        <v>14</v>
      </c>
    </row>
    <row r="89" spans="7:13" ht="15" thickBot="1">
      <c r="G89" s="29">
        <v>10</v>
      </c>
      <c r="H89" s="29" t="s">
        <v>6</v>
      </c>
      <c r="I89" s="29">
        <v>10</v>
      </c>
      <c r="J89" s="29">
        <v>4</v>
      </c>
      <c r="K89" s="29">
        <v>2</v>
      </c>
      <c r="L89" s="29">
        <v>4</v>
      </c>
      <c r="M89" s="29">
        <v>14</v>
      </c>
    </row>
    <row r="90" spans="7:13" ht="15" thickBot="1">
      <c r="G90" s="29">
        <v>11</v>
      </c>
      <c r="H90" s="29" t="s">
        <v>12</v>
      </c>
      <c r="I90" s="29">
        <v>9</v>
      </c>
      <c r="J90" s="29">
        <v>3</v>
      </c>
      <c r="K90" s="29">
        <v>4</v>
      </c>
      <c r="L90" s="29">
        <v>2</v>
      </c>
      <c r="M90" s="29">
        <v>13</v>
      </c>
    </row>
    <row r="91" spans="7:13" ht="15" thickBot="1">
      <c r="G91" s="26">
        <v>12</v>
      </c>
      <c r="H91" s="26" t="s">
        <v>4</v>
      </c>
      <c r="I91" s="26">
        <v>10</v>
      </c>
      <c r="J91" s="26">
        <v>3</v>
      </c>
      <c r="K91" s="26">
        <v>4</v>
      </c>
      <c r="L91" s="26">
        <v>3</v>
      </c>
      <c r="M91" s="26">
        <v>13</v>
      </c>
    </row>
    <row r="92" spans="7:13" ht="15" thickBot="1">
      <c r="G92" s="29">
        <v>13</v>
      </c>
      <c r="H92" s="29" t="s">
        <v>11</v>
      </c>
      <c r="I92" s="29">
        <v>10</v>
      </c>
      <c r="J92" s="29">
        <v>3</v>
      </c>
      <c r="K92" s="29">
        <v>4</v>
      </c>
      <c r="L92" s="29">
        <v>3</v>
      </c>
      <c r="M92" s="29">
        <v>13</v>
      </c>
    </row>
    <row r="93" spans="7:13" ht="15" thickBot="1">
      <c r="G93" s="29">
        <v>14</v>
      </c>
      <c r="H93" s="29" t="s">
        <v>16</v>
      </c>
      <c r="I93" s="29">
        <v>11</v>
      </c>
      <c r="J93" s="29">
        <v>3</v>
      </c>
      <c r="K93" s="29">
        <v>3</v>
      </c>
      <c r="L93" s="29">
        <v>5</v>
      </c>
      <c r="M93" s="29">
        <v>12</v>
      </c>
    </row>
    <row r="94" spans="7:13" ht="15" thickBot="1">
      <c r="G94" s="29">
        <v>15</v>
      </c>
      <c r="H94" s="29" t="s">
        <v>5</v>
      </c>
      <c r="I94" s="29">
        <v>10</v>
      </c>
      <c r="J94" s="29">
        <v>2</v>
      </c>
      <c r="K94" s="29">
        <v>5</v>
      </c>
      <c r="L94" s="29">
        <v>3</v>
      </c>
      <c r="M94" s="29">
        <v>11</v>
      </c>
    </row>
    <row r="95" spans="7:13" ht="15" thickBot="1">
      <c r="G95" s="29">
        <v>16</v>
      </c>
      <c r="H95" s="29" t="s">
        <v>20</v>
      </c>
      <c r="I95" s="29">
        <v>10</v>
      </c>
      <c r="J95" s="29">
        <v>3</v>
      </c>
      <c r="K95" s="29">
        <v>2</v>
      </c>
      <c r="L95" s="29">
        <v>5</v>
      </c>
      <c r="M95" s="29">
        <v>11</v>
      </c>
    </row>
    <row r="96" spans="7:13" ht="15" thickBot="1">
      <c r="G96" s="29">
        <v>17</v>
      </c>
      <c r="H96" s="29" t="s">
        <v>17</v>
      </c>
      <c r="I96" s="29">
        <v>10</v>
      </c>
      <c r="J96" s="29">
        <v>3</v>
      </c>
      <c r="K96" s="29">
        <v>2</v>
      </c>
      <c r="L96" s="29">
        <v>5</v>
      </c>
      <c r="M96" s="29">
        <v>11</v>
      </c>
    </row>
    <row r="97" spans="7:13" ht="15" thickBot="1">
      <c r="G97" s="29">
        <v>18</v>
      </c>
      <c r="H97" s="29" t="s">
        <v>22</v>
      </c>
      <c r="I97" s="29">
        <v>11</v>
      </c>
      <c r="J97" s="29">
        <v>2</v>
      </c>
      <c r="K97" s="29">
        <v>4</v>
      </c>
      <c r="L97" s="29">
        <v>5</v>
      </c>
      <c r="M97" s="29">
        <v>10</v>
      </c>
    </row>
    <row r="98" spans="7:13" ht="15" thickBot="1">
      <c r="G98" s="29">
        <v>19</v>
      </c>
      <c r="H98" s="29" t="s">
        <v>21</v>
      </c>
      <c r="I98" s="29">
        <v>10</v>
      </c>
      <c r="J98" s="29">
        <v>2</v>
      </c>
      <c r="K98" s="29">
        <v>2</v>
      </c>
      <c r="L98" s="29">
        <v>6</v>
      </c>
      <c r="M98" s="29">
        <v>8</v>
      </c>
    </row>
    <row r="99" spans="7:13" ht="15" thickBot="1">
      <c r="G99" s="29">
        <v>20</v>
      </c>
      <c r="H99" s="29" t="s">
        <v>18</v>
      </c>
      <c r="I99" s="29">
        <v>10</v>
      </c>
      <c r="J99" s="29">
        <v>2</v>
      </c>
      <c r="K99" s="29">
        <v>2</v>
      </c>
      <c r="L99" s="29">
        <v>6</v>
      </c>
      <c r="M99" s="29">
        <v>8</v>
      </c>
    </row>
    <row r="100" spans="7:13" ht="15" thickBot="1">
      <c r="G100" s="29">
        <v>21</v>
      </c>
      <c r="H100" s="29" t="s">
        <v>19</v>
      </c>
      <c r="I100" s="29">
        <v>10</v>
      </c>
      <c r="J100" s="29">
        <v>1</v>
      </c>
      <c r="K100" s="29">
        <v>3</v>
      </c>
      <c r="L100" s="29">
        <v>6</v>
      </c>
      <c r="M100" s="29">
        <v>6</v>
      </c>
    </row>
    <row r="101" spans="7:13" ht="15" thickBot="1">
      <c r="G101" s="29">
        <v>22</v>
      </c>
      <c r="H101" s="29" t="s">
        <v>13</v>
      </c>
      <c r="I101" s="29">
        <v>10</v>
      </c>
      <c r="J101" s="29">
        <v>1</v>
      </c>
      <c r="K101" s="29">
        <v>2</v>
      </c>
      <c r="L101" s="29">
        <v>7</v>
      </c>
      <c r="M101" s="29">
        <v>5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C7:AR57"/>
  <sheetViews>
    <sheetView workbookViewId="0">
      <selection activeCell="E46" sqref="E46"/>
    </sheetView>
  </sheetViews>
  <sheetFormatPr baseColWidth="10" defaultColWidth="8.83203125" defaultRowHeight="12" x14ac:dyDescent="0"/>
  <cols>
    <col min="1" max="2" width="2.33203125" style="1" customWidth="1"/>
    <col min="3" max="3" width="5.664062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640625" style="1" customWidth="1"/>
    <col min="12" max="15" width="0.33203125" style="1" customWidth="1"/>
    <col min="16" max="17" width="3" style="5" bestFit="1" customWidth="1"/>
    <col min="18" max="18" width="4.5" style="5" bestFit="1" customWidth="1"/>
    <col min="19" max="19" width="2.6640625" style="11" customWidth="1"/>
    <col min="20" max="20" width="2.6640625" style="12" customWidth="1"/>
    <col min="21" max="21" width="3" style="1" bestFit="1" customWidth="1"/>
    <col min="22" max="22" width="8.83203125" style="4"/>
    <col min="23" max="23" width="3" style="1" bestFit="1" customWidth="1"/>
    <col min="24" max="24" width="8.83203125" style="4"/>
    <col min="25" max="25" width="3" style="1" bestFit="1" customWidth="1"/>
    <col min="26" max="26" width="8.83203125" style="1"/>
    <col min="27" max="28" width="4.1640625" style="1" customWidth="1"/>
    <col min="29" max="29" width="7.1640625" style="1" customWidth="1"/>
    <col min="30" max="30" width="6.1640625" style="15" customWidth="1"/>
    <col min="31" max="31" width="8.83203125" style="1"/>
    <col min="32" max="32" width="3.3320312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1640625" style="1" customWidth="1"/>
    <col min="44" max="44" width="4.1640625" style="1" customWidth="1"/>
    <col min="45" max="16384" width="8.83203125" style="1"/>
  </cols>
  <sheetData>
    <row r="7" spans="3:44">
      <c r="U7" s="1" t="s">
        <v>143</v>
      </c>
      <c r="V7" s="4" t="s">
        <v>144</v>
      </c>
      <c r="W7" s="1" t="s">
        <v>146</v>
      </c>
      <c r="X7" s="4" t="s">
        <v>148</v>
      </c>
    </row>
    <row r="8" spans="3:44">
      <c r="C8" s="3" t="s">
        <v>78</v>
      </c>
      <c r="D8" s="14"/>
      <c r="E8" s="1" t="s">
        <v>150</v>
      </c>
      <c r="U8" s="1" t="s">
        <v>143</v>
      </c>
      <c r="V8" s="4" t="s">
        <v>145</v>
      </c>
      <c r="W8" s="1" t="s">
        <v>146</v>
      </c>
      <c r="X8" s="4" t="s">
        <v>147</v>
      </c>
      <c r="AC8" s="3" t="s">
        <v>79</v>
      </c>
      <c r="AD8" s="14"/>
      <c r="AF8" s="4"/>
      <c r="AH8" s="4"/>
      <c r="AP8" s="5"/>
      <c r="AQ8" s="5"/>
      <c r="AR8" s="5"/>
    </row>
    <row r="9" spans="3:44">
      <c r="AF9" s="4"/>
      <c r="AH9" s="4"/>
      <c r="AP9" s="5"/>
      <c r="AQ9" s="5"/>
      <c r="AR9" s="5"/>
    </row>
    <row r="10" spans="3:44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V10" s="22"/>
      <c r="W10" s="5" t="s">
        <v>68</v>
      </c>
      <c r="X10" s="22"/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>
      <c r="C11" s="2" t="s">
        <v>28</v>
      </c>
      <c r="D11" s="17">
        <v>43260</v>
      </c>
      <c r="E11" s="2" t="s">
        <v>20</v>
      </c>
      <c r="F11" s="7" t="s">
        <v>29</v>
      </c>
      <c r="G11" s="2" t="s">
        <v>5</v>
      </c>
      <c r="H11" s="7" t="s">
        <v>30</v>
      </c>
      <c r="I11" s="2">
        <v>3.2</v>
      </c>
      <c r="J11" s="2">
        <v>3.2</v>
      </c>
      <c r="K11" s="2">
        <v>2.2000000000000002</v>
      </c>
      <c r="L11" s="2">
        <v>1.88</v>
      </c>
      <c r="M11" s="2" t="s">
        <v>31</v>
      </c>
      <c r="N11" s="2">
        <v>1.92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14</v>
      </c>
      <c r="U11" s="1">
        <v>1</v>
      </c>
      <c r="V11" s="4" t="s">
        <v>1</v>
      </c>
      <c r="W11" s="1">
        <v>1</v>
      </c>
      <c r="X11" s="4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17</v>
      </c>
      <c r="AF11" s="7" t="s">
        <v>57</v>
      </c>
      <c r="AG11" s="2" t="s">
        <v>9</v>
      </c>
      <c r="AH11" s="7" t="s">
        <v>30</v>
      </c>
      <c r="AI11" s="2">
        <v>3.22</v>
      </c>
      <c r="AJ11" s="2">
        <v>3.07</v>
      </c>
      <c r="AK11" s="2">
        <v>2.21</v>
      </c>
      <c r="AL11" s="2">
        <v>1.88</v>
      </c>
      <c r="AM11" s="2" t="s">
        <v>31</v>
      </c>
      <c r="AN11" s="2">
        <v>1.92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14</v>
      </c>
    </row>
    <row r="12" spans="3:44">
      <c r="C12" s="2" t="s">
        <v>28</v>
      </c>
      <c r="D12" s="17">
        <v>43246</v>
      </c>
      <c r="E12" s="2" t="s">
        <v>20</v>
      </c>
      <c r="F12" s="7" t="s">
        <v>36</v>
      </c>
      <c r="G12" s="2" t="s">
        <v>7</v>
      </c>
      <c r="H12" s="7" t="s">
        <v>37</v>
      </c>
      <c r="I12" s="2">
        <v>3</v>
      </c>
      <c r="J12" s="2">
        <v>3.2</v>
      </c>
      <c r="K12" s="2">
        <v>2.25</v>
      </c>
      <c r="L12" s="2">
        <v>1.86</v>
      </c>
      <c r="M12" s="2" t="s">
        <v>31</v>
      </c>
      <c r="N12" s="2">
        <v>1.94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7</v>
      </c>
      <c r="U12" s="1">
        <v>2</v>
      </c>
      <c r="V12" s="4" t="s">
        <v>2</v>
      </c>
      <c r="W12" s="1">
        <v>2</v>
      </c>
      <c r="X12" s="4" t="s">
        <v>13</v>
      </c>
      <c r="Y12" s="1">
        <v>2</v>
      </c>
      <c r="Z12" s="1" t="s">
        <v>14</v>
      </c>
      <c r="AC12" s="2" t="s">
        <v>28</v>
      </c>
      <c r="AD12" s="17">
        <v>43247</v>
      </c>
      <c r="AE12" s="2" t="s">
        <v>19</v>
      </c>
      <c r="AF12" s="7" t="s">
        <v>29</v>
      </c>
      <c r="AG12" s="2" t="s">
        <v>9</v>
      </c>
      <c r="AH12" s="7" t="s">
        <v>37</v>
      </c>
      <c r="AI12" s="2">
        <v>2.96</v>
      </c>
      <c r="AJ12" s="2">
        <v>3</v>
      </c>
      <c r="AK12" s="2">
        <v>2.39</v>
      </c>
      <c r="AL12" s="2">
        <v>2.1</v>
      </c>
      <c r="AM12" s="2" t="s">
        <v>38</v>
      </c>
      <c r="AN12" s="2">
        <v>1.7</v>
      </c>
      <c r="AO12" s="2" t="s">
        <v>35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负</v>
      </c>
      <c r="AR12" s="8">
        <f t="shared" ref="AR12:AR57" si="5">SUMIF(X$11:X$32,AE12,W$11:W$32)</f>
        <v>13</v>
      </c>
    </row>
    <row r="13" spans="3:44">
      <c r="C13" s="2" t="s">
        <v>28</v>
      </c>
      <c r="D13" s="17">
        <v>43226</v>
      </c>
      <c r="E13" s="2" t="s">
        <v>20</v>
      </c>
      <c r="F13" s="7" t="s">
        <v>57</v>
      </c>
      <c r="G13" s="2" t="s">
        <v>1</v>
      </c>
      <c r="H13" s="7" t="s">
        <v>29</v>
      </c>
      <c r="I13" s="2">
        <v>2.4</v>
      </c>
      <c r="J13" s="2">
        <v>3.3</v>
      </c>
      <c r="K13" s="2">
        <v>2.7</v>
      </c>
      <c r="L13" s="2">
        <v>1.9</v>
      </c>
      <c r="M13" s="2" t="s">
        <v>38</v>
      </c>
      <c r="N13" s="2">
        <v>1.9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4</v>
      </c>
      <c r="U13" s="1">
        <v>3</v>
      </c>
      <c r="V13" s="4" t="s">
        <v>3</v>
      </c>
      <c r="W13" s="1">
        <v>3</v>
      </c>
      <c r="X13" s="4" t="s">
        <v>5</v>
      </c>
      <c r="Y13" s="1">
        <v>3</v>
      </c>
      <c r="Z13" s="1" t="s">
        <v>2</v>
      </c>
      <c r="AC13" s="2" t="s">
        <v>28</v>
      </c>
      <c r="AD13" s="17">
        <v>43233</v>
      </c>
      <c r="AE13" s="2" t="s">
        <v>11</v>
      </c>
      <c r="AF13" s="7" t="s">
        <v>56</v>
      </c>
      <c r="AG13" s="2" t="s">
        <v>9</v>
      </c>
      <c r="AH13" s="7" t="s">
        <v>30</v>
      </c>
      <c r="AI13" s="2">
        <v>3.15</v>
      </c>
      <c r="AJ13" s="2">
        <v>3.05</v>
      </c>
      <c r="AK13" s="2">
        <v>2.2599999999999998</v>
      </c>
      <c r="AL13" s="2">
        <v>2.16</v>
      </c>
      <c r="AM13" s="2" t="s">
        <v>38</v>
      </c>
      <c r="AN13" s="2">
        <v>1.64</v>
      </c>
      <c r="AO13" s="2" t="s">
        <v>48</v>
      </c>
      <c r="AP13" s="8" t="str">
        <f t="shared" si="3"/>
        <v>平</v>
      </c>
      <c r="AQ13" s="8" t="str">
        <f t="shared" si="4"/>
        <v>平</v>
      </c>
      <c r="AR13" s="8">
        <f t="shared" si="5"/>
        <v>10</v>
      </c>
    </row>
    <row r="14" spans="3:44">
      <c r="C14" s="2" t="s">
        <v>28</v>
      </c>
      <c r="D14" s="17">
        <v>43211</v>
      </c>
      <c r="E14" s="2" t="s">
        <v>20</v>
      </c>
      <c r="F14" s="7" t="s">
        <v>57</v>
      </c>
      <c r="G14" s="2" t="s">
        <v>18</v>
      </c>
      <c r="H14" s="7" t="s">
        <v>39</v>
      </c>
      <c r="I14" s="2">
        <v>2.0499999999999998</v>
      </c>
      <c r="J14" s="2">
        <v>3.1</v>
      </c>
      <c r="K14" s="2">
        <v>3.6</v>
      </c>
      <c r="L14" s="2">
        <v>2.08</v>
      </c>
      <c r="M14" s="2" t="s">
        <v>40</v>
      </c>
      <c r="N14" s="2">
        <v>1.72</v>
      </c>
      <c r="O14" s="2" t="s">
        <v>32</v>
      </c>
      <c r="P14" s="8" t="str">
        <f t="shared" si="0"/>
        <v>胜</v>
      </c>
      <c r="Q14" s="8" t="str">
        <f t="shared" si="1"/>
        <v>负</v>
      </c>
      <c r="R14" s="8">
        <f t="shared" si="2"/>
        <v>20</v>
      </c>
      <c r="U14" s="1">
        <v>4</v>
      </c>
      <c r="V14" s="4" t="s">
        <v>4</v>
      </c>
      <c r="W14" s="1">
        <v>4</v>
      </c>
      <c r="X14" s="4" t="s">
        <v>1</v>
      </c>
      <c r="Y14" s="1">
        <v>4</v>
      </c>
      <c r="Z14" s="1" t="s">
        <v>1</v>
      </c>
      <c r="AC14" s="2" t="s">
        <v>28</v>
      </c>
      <c r="AD14" s="17">
        <v>43223</v>
      </c>
      <c r="AE14" s="2" t="s">
        <v>2</v>
      </c>
      <c r="AF14" s="7" t="s">
        <v>57</v>
      </c>
      <c r="AG14" s="2" t="s">
        <v>9</v>
      </c>
      <c r="AH14" s="7" t="s">
        <v>56</v>
      </c>
      <c r="AI14" s="2">
        <v>2.4300000000000002</v>
      </c>
      <c r="AJ14" s="2">
        <v>3.21</v>
      </c>
      <c r="AK14" s="2">
        <v>2.73</v>
      </c>
      <c r="AL14" s="2">
        <v>1.82</v>
      </c>
      <c r="AM14" s="2" t="s">
        <v>38</v>
      </c>
      <c r="AN14" s="2">
        <v>1.98</v>
      </c>
      <c r="AO14" s="2" t="s">
        <v>35</v>
      </c>
      <c r="AP14" s="8" t="str">
        <f t="shared" si="3"/>
        <v>平</v>
      </c>
      <c r="AQ14" s="8" t="str">
        <f t="shared" si="4"/>
        <v>负</v>
      </c>
      <c r="AR14" s="8">
        <f t="shared" si="5"/>
        <v>5</v>
      </c>
    </row>
    <row r="15" spans="3:44">
      <c r="C15" s="2" t="s">
        <v>28</v>
      </c>
      <c r="D15" s="17">
        <v>43197</v>
      </c>
      <c r="E15" s="2" t="s">
        <v>20</v>
      </c>
      <c r="F15" s="7" t="s">
        <v>29</v>
      </c>
      <c r="G15" s="2" t="s">
        <v>2</v>
      </c>
      <c r="H15" s="7" t="s">
        <v>30</v>
      </c>
      <c r="I15" s="2">
        <v>2.7</v>
      </c>
      <c r="J15" s="2">
        <v>3.1</v>
      </c>
      <c r="K15" s="2">
        <v>2.5</v>
      </c>
      <c r="L15" s="2">
        <v>1.88</v>
      </c>
      <c r="M15" s="2" t="s">
        <v>38</v>
      </c>
      <c r="N15" s="2">
        <v>1.92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3</v>
      </c>
      <c r="U15" s="1">
        <v>5</v>
      </c>
      <c r="V15" s="4" t="s">
        <v>5</v>
      </c>
      <c r="W15" s="1">
        <v>5</v>
      </c>
      <c r="X15" s="4" t="s">
        <v>2</v>
      </c>
      <c r="Y15" s="1">
        <v>5</v>
      </c>
      <c r="Z15" s="1" t="s">
        <v>10</v>
      </c>
      <c r="AC15" s="2" t="s">
        <v>28</v>
      </c>
      <c r="AD15" s="17">
        <v>43212</v>
      </c>
      <c r="AE15" s="2" t="s">
        <v>14</v>
      </c>
      <c r="AF15" s="7" t="s">
        <v>29</v>
      </c>
      <c r="AG15" s="2" t="s">
        <v>9</v>
      </c>
      <c r="AH15" s="7" t="s">
        <v>30</v>
      </c>
      <c r="AI15" s="2">
        <v>2.56</v>
      </c>
      <c r="AJ15" s="2">
        <v>3</v>
      </c>
      <c r="AK15" s="2">
        <v>2.73</v>
      </c>
      <c r="AL15" s="2">
        <v>1.91</v>
      </c>
      <c r="AM15" s="2" t="s">
        <v>38</v>
      </c>
      <c r="AN15" s="2">
        <v>1.89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20</v>
      </c>
    </row>
    <row r="16" spans="3:44">
      <c r="C16" s="2" t="s">
        <v>28</v>
      </c>
      <c r="D16" s="17">
        <v>43190</v>
      </c>
      <c r="E16" s="2" t="s">
        <v>20</v>
      </c>
      <c r="F16" s="7" t="s">
        <v>56</v>
      </c>
      <c r="G16" s="2" t="s">
        <v>22</v>
      </c>
      <c r="H16" s="7" t="s">
        <v>56</v>
      </c>
      <c r="I16" s="2">
        <v>1.7</v>
      </c>
      <c r="J16" s="2">
        <v>3.4</v>
      </c>
      <c r="K16" s="2">
        <v>4.75</v>
      </c>
      <c r="L16" s="2">
        <v>1.7</v>
      </c>
      <c r="M16" s="2" t="s">
        <v>40</v>
      </c>
      <c r="N16" s="2">
        <v>2.1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17</v>
      </c>
      <c r="U16" s="1">
        <v>6</v>
      </c>
      <c r="V16" s="4" t="s">
        <v>6</v>
      </c>
      <c r="W16" s="1">
        <v>6</v>
      </c>
      <c r="X16" s="4" t="s">
        <v>3</v>
      </c>
      <c r="Y16" s="1">
        <v>6</v>
      </c>
      <c r="Z16" s="1" t="s">
        <v>8</v>
      </c>
      <c r="AC16" s="2" t="s">
        <v>28</v>
      </c>
      <c r="AD16" s="17">
        <v>43197</v>
      </c>
      <c r="AE16" s="2" t="s">
        <v>1</v>
      </c>
      <c r="AF16" s="7" t="s">
        <v>58</v>
      </c>
      <c r="AG16" s="2" t="s">
        <v>9</v>
      </c>
      <c r="AH16" s="7" t="s">
        <v>56</v>
      </c>
      <c r="AI16" s="2">
        <v>2.81</v>
      </c>
      <c r="AJ16" s="2">
        <v>3.18</v>
      </c>
      <c r="AK16" s="2">
        <v>2.38</v>
      </c>
      <c r="AL16" s="2">
        <v>2.08</v>
      </c>
      <c r="AM16" s="2" t="s">
        <v>38</v>
      </c>
      <c r="AN16" s="2">
        <v>1.72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4</v>
      </c>
    </row>
    <row r="17" spans="3:44">
      <c r="C17" s="2" t="s">
        <v>28</v>
      </c>
      <c r="D17" s="17">
        <v>43180</v>
      </c>
      <c r="E17" s="2" t="s">
        <v>20</v>
      </c>
      <c r="F17" s="7" t="s">
        <v>29</v>
      </c>
      <c r="G17" s="2" t="s">
        <v>6</v>
      </c>
      <c r="H17" s="7" t="s">
        <v>30</v>
      </c>
      <c r="I17" s="2">
        <v>2.38</v>
      </c>
      <c r="J17" s="2">
        <v>3</v>
      </c>
      <c r="K17" s="2">
        <v>3</v>
      </c>
      <c r="L17" s="2">
        <v>2.08</v>
      </c>
      <c r="M17" s="2" t="s">
        <v>41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负</v>
      </c>
      <c r="R17" s="8">
        <f t="shared" si="2"/>
        <v>9</v>
      </c>
      <c r="U17" s="1">
        <v>7</v>
      </c>
      <c r="V17" s="4" t="s">
        <v>7</v>
      </c>
      <c r="W17" s="1">
        <v>7</v>
      </c>
      <c r="X17" s="4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5</v>
      </c>
      <c r="AF17" s="7" t="s">
        <v>62</v>
      </c>
      <c r="AG17" s="2" t="s">
        <v>9</v>
      </c>
      <c r="AH17" s="7" t="s">
        <v>43</v>
      </c>
      <c r="AI17" s="2">
        <v>2.31</v>
      </c>
      <c r="AJ17" s="2">
        <v>3.09</v>
      </c>
      <c r="AK17" s="2">
        <v>2.99</v>
      </c>
      <c r="AL17" s="2">
        <v>1.98</v>
      </c>
      <c r="AM17" s="2" t="s">
        <v>41</v>
      </c>
      <c r="AN17" s="2">
        <v>1.82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3</v>
      </c>
    </row>
    <row r="18" spans="3:44">
      <c r="C18" s="2" t="s">
        <v>28</v>
      </c>
      <c r="D18" s="17">
        <v>43176</v>
      </c>
      <c r="E18" s="2" t="s">
        <v>20</v>
      </c>
      <c r="F18" s="7" t="s">
        <v>58</v>
      </c>
      <c r="G18" s="2" t="s">
        <v>8</v>
      </c>
      <c r="H18" s="7" t="s">
        <v>56</v>
      </c>
      <c r="I18" s="2">
        <v>2.0499999999999998</v>
      </c>
      <c r="J18" s="2">
        <v>3.25</v>
      </c>
      <c r="K18" s="2">
        <v>3.4</v>
      </c>
      <c r="L18" s="2">
        <v>1.82</v>
      </c>
      <c r="M18" s="2" t="s">
        <v>41</v>
      </c>
      <c r="N18" s="2">
        <v>1.98</v>
      </c>
      <c r="O18" s="2" t="s">
        <v>35</v>
      </c>
      <c r="P18" s="8" t="str">
        <f t="shared" si="0"/>
        <v>平</v>
      </c>
      <c r="Q18" s="8" t="str">
        <f t="shared" si="1"/>
        <v>胜</v>
      </c>
      <c r="R18" s="8">
        <f t="shared" si="2"/>
        <v>6</v>
      </c>
      <c r="U18" s="1">
        <v>8</v>
      </c>
      <c r="V18" s="4" t="s">
        <v>8</v>
      </c>
      <c r="W18" s="1">
        <v>8</v>
      </c>
      <c r="X18" s="4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18</v>
      </c>
      <c r="AF18" s="7" t="s">
        <v>58</v>
      </c>
      <c r="AG18" s="2" t="s">
        <v>9</v>
      </c>
      <c r="AH18" s="7" t="s">
        <v>29</v>
      </c>
      <c r="AI18" s="2">
        <v>3.35</v>
      </c>
      <c r="AJ18" s="2">
        <v>3.14</v>
      </c>
      <c r="AK18" s="2">
        <v>2.11</v>
      </c>
      <c r="AL18" s="2">
        <v>1.98</v>
      </c>
      <c r="AM18" s="2" t="s">
        <v>31</v>
      </c>
      <c r="AN18" s="2">
        <v>1.82</v>
      </c>
      <c r="AO18" s="2" t="s">
        <v>32</v>
      </c>
      <c r="AP18" s="8" t="str">
        <f t="shared" si="3"/>
        <v>负</v>
      </c>
      <c r="AQ18" s="8" t="str">
        <f t="shared" si="4"/>
        <v>胜</v>
      </c>
      <c r="AR18" s="8">
        <f t="shared" si="5"/>
        <v>12</v>
      </c>
    </row>
    <row r="19" spans="3:44">
      <c r="C19" s="2" t="s">
        <v>28</v>
      </c>
      <c r="D19" s="17">
        <v>43156</v>
      </c>
      <c r="E19" s="2" t="s">
        <v>20</v>
      </c>
      <c r="F19" s="7" t="s">
        <v>36</v>
      </c>
      <c r="G19" s="2" t="s">
        <v>3</v>
      </c>
      <c r="H19" s="7" t="s">
        <v>36</v>
      </c>
      <c r="I19" s="2">
        <v>2.25</v>
      </c>
      <c r="J19" s="2">
        <v>3.1</v>
      </c>
      <c r="K19" s="2">
        <v>3.1</v>
      </c>
      <c r="L19" s="2">
        <v>2.15</v>
      </c>
      <c r="M19" s="2" t="s">
        <v>40</v>
      </c>
      <c r="N19" s="2">
        <v>1.65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1</v>
      </c>
      <c r="U19" s="1">
        <v>9</v>
      </c>
      <c r="V19" s="4" t="s">
        <v>9</v>
      </c>
      <c r="W19" s="1">
        <v>9</v>
      </c>
      <c r="X19" s="4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3</v>
      </c>
      <c r="AF19" s="7" t="s">
        <v>62</v>
      </c>
      <c r="AG19" s="2" t="s">
        <v>9</v>
      </c>
      <c r="AH19" s="7" t="s">
        <v>43</v>
      </c>
      <c r="AI19" s="2">
        <v>3</v>
      </c>
      <c r="AJ19" s="2">
        <v>3.02</v>
      </c>
      <c r="AK19" s="2">
        <v>2.35</v>
      </c>
      <c r="AL19" s="2">
        <v>1.74</v>
      </c>
      <c r="AM19" s="2" t="s">
        <v>31</v>
      </c>
      <c r="AN19" s="2">
        <v>2.06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6</v>
      </c>
    </row>
    <row r="20" spans="3:44">
      <c r="C20" s="2" t="s">
        <v>28</v>
      </c>
      <c r="D20" s="17">
        <v>43050</v>
      </c>
      <c r="E20" s="2" t="s">
        <v>20</v>
      </c>
      <c r="F20" s="7" t="s">
        <v>29</v>
      </c>
      <c r="G20" s="2" t="s">
        <v>12</v>
      </c>
      <c r="H20" s="7" t="s">
        <v>30</v>
      </c>
      <c r="I20" s="2">
        <v>3.25</v>
      </c>
      <c r="J20" s="2">
        <v>3.3</v>
      </c>
      <c r="K20" s="2">
        <v>2.0499999999999998</v>
      </c>
      <c r="L20" s="2">
        <v>2.08</v>
      </c>
      <c r="M20" s="2" t="s">
        <v>31</v>
      </c>
      <c r="N20" s="2">
        <v>1.72</v>
      </c>
      <c r="O20" s="2" t="s">
        <v>32</v>
      </c>
      <c r="P20" s="8" t="str">
        <f t="shared" si="0"/>
        <v>平</v>
      </c>
      <c r="Q20" s="8" t="str">
        <f t="shared" si="1"/>
        <v>负</v>
      </c>
      <c r="R20" s="8">
        <f t="shared" si="2"/>
        <v>16</v>
      </c>
      <c r="U20" s="1">
        <v>10</v>
      </c>
      <c r="V20" s="4" t="s">
        <v>10</v>
      </c>
      <c r="W20" s="1">
        <v>10</v>
      </c>
      <c r="X20" s="4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/>
      <c r="AM20" s="2"/>
      <c r="AN20" s="2"/>
      <c r="AO20" s="2"/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>
      <c r="C21" s="2" t="s">
        <v>28</v>
      </c>
      <c r="D21" s="17">
        <v>43036</v>
      </c>
      <c r="E21" s="2" t="s">
        <v>20</v>
      </c>
      <c r="F21" s="7" t="s">
        <v>59</v>
      </c>
      <c r="G21" s="2" t="s">
        <v>7</v>
      </c>
      <c r="H21" s="7" t="s">
        <v>56</v>
      </c>
      <c r="I21" s="2">
        <v>2.62</v>
      </c>
      <c r="J21" s="2">
        <v>3.25</v>
      </c>
      <c r="K21" s="2">
        <v>2.5</v>
      </c>
      <c r="L21" s="2">
        <v>2.2000000000000002</v>
      </c>
      <c r="M21" s="2" t="s">
        <v>41</v>
      </c>
      <c r="N21" s="2">
        <v>1.6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7</v>
      </c>
      <c r="U21" s="1">
        <v>11</v>
      </c>
      <c r="V21" s="4" t="s">
        <v>11</v>
      </c>
      <c r="W21" s="1">
        <v>11</v>
      </c>
      <c r="X21" s="4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/>
      <c r="AM21" s="2"/>
      <c r="AN21" s="2"/>
      <c r="AO21" s="2"/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>
      <c r="C22" s="2" t="s">
        <v>28</v>
      </c>
      <c r="D22" s="17">
        <v>43022</v>
      </c>
      <c r="E22" s="2" t="s">
        <v>20</v>
      </c>
      <c r="F22" s="7" t="s">
        <v>58</v>
      </c>
      <c r="G22" s="2" t="s">
        <v>18</v>
      </c>
      <c r="H22" s="7" t="s">
        <v>56</v>
      </c>
      <c r="I22" s="2">
        <v>1.75</v>
      </c>
      <c r="J22" s="2">
        <v>3.4</v>
      </c>
      <c r="K22" s="2">
        <v>4.5</v>
      </c>
      <c r="L22" s="2">
        <v>2.08</v>
      </c>
      <c r="M22" s="2" t="s">
        <v>42</v>
      </c>
      <c r="N22" s="2">
        <v>1.72</v>
      </c>
      <c r="O22" s="2" t="s">
        <v>35</v>
      </c>
      <c r="P22" s="8" t="str">
        <f t="shared" si="0"/>
        <v>平</v>
      </c>
      <c r="Q22" s="8" t="str">
        <f t="shared" si="1"/>
        <v>胜</v>
      </c>
      <c r="R22" s="8">
        <f t="shared" si="2"/>
        <v>20</v>
      </c>
      <c r="U22" s="1">
        <v>12</v>
      </c>
      <c r="V22" s="4" t="s">
        <v>12</v>
      </c>
      <c r="W22" s="1">
        <v>12</v>
      </c>
      <c r="X22" s="4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/>
      <c r="AM22" s="2"/>
      <c r="AN22" s="2"/>
      <c r="AO22" s="2"/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>
      <c r="C23" s="2" t="s">
        <v>28</v>
      </c>
      <c r="D23" s="17">
        <v>43008</v>
      </c>
      <c r="E23" s="2" t="s">
        <v>20</v>
      </c>
      <c r="F23" s="7" t="s">
        <v>43</v>
      </c>
      <c r="G23" s="2" t="s">
        <v>13</v>
      </c>
      <c r="H23" s="7" t="s">
        <v>30</v>
      </c>
      <c r="I23" s="2">
        <v>2.62</v>
      </c>
      <c r="J23" s="2">
        <v>3.25</v>
      </c>
      <c r="K23" s="2">
        <v>2.5</v>
      </c>
      <c r="L23" s="2">
        <v>1.94</v>
      </c>
      <c r="M23" s="2" t="s">
        <v>38</v>
      </c>
      <c r="N23" s="2">
        <v>1.9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22</v>
      </c>
      <c r="U23" s="1">
        <v>13</v>
      </c>
      <c r="V23" s="4" t="s">
        <v>13</v>
      </c>
      <c r="W23" s="1">
        <v>13</v>
      </c>
      <c r="X23" s="4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/>
      <c r="AM23" s="2"/>
      <c r="AN23" s="2"/>
      <c r="AO23" s="2"/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>
      <c r="C24" s="2" t="s">
        <v>28</v>
      </c>
      <c r="D24" s="17">
        <v>43001</v>
      </c>
      <c r="E24" s="2" t="s">
        <v>20</v>
      </c>
      <c r="F24" s="7" t="s">
        <v>30</v>
      </c>
      <c r="G24" s="2" t="s">
        <v>44</v>
      </c>
      <c r="H24" s="7" t="s">
        <v>30</v>
      </c>
      <c r="I24" s="2">
        <v>3.1</v>
      </c>
      <c r="J24" s="2">
        <v>3.1</v>
      </c>
      <c r="K24" s="2">
        <v>2.25</v>
      </c>
      <c r="L24" s="2">
        <v>1.9</v>
      </c>
      <c r="M24" s="2" t="s">
        <v>31</v>
      </c>
      <c r="N24" s="2">
        <v>1.94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4" t="s">
        <v>27</v>
      </c>
      <c r="W24" s="1">
        <v>14</v>
      </c>
      <c r="X24" s="4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/>
      <c r="AM24" s="2"/>
      <c r="AN24" s="2"/>
      <c r="AO24" s="2"/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>
      <c r="C25" s="2" t="s">
        <v>28</v>
      </c>
      <c r="D25" s="17">
        <v>42980</v>
      </c>
      <c r="E25" s="2" t="s">
        <v>20</v>
      </c>
      <c r="F25" s="7" t="s">
        <v>57</v>
      </c>
      <c r="G25" s="2" t="s">
        <v>1</v>
      </c>
      <c r="H25" s="7" t="s">
        <v>36</v>
      </c>
      <c r="I25" s="2">
        <v>2</v>
      </c>
      <c r="J25" s="2">
        <v>3.3</v>
      </c>
      <c r="K25" s="2">
        <v>3.5</v>
      </c>
      <c r="L25" s="2">
        <v>1.78</v>
      </c>
      <c r="M25" s="2" t="s">
        <v>41</v>
      </c>
      <c r="N25" s="2">
        <v>2.06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4</v>
      </c>
      <c r="U25" s="1">
        <v>15</v>
      </c>
      <c r="V25" s="4" t="s">
        <v>15</v>
      </c>
      <c r="W25" s="1">
        <v>15</v>
      </c>
      <c r="X25" s="4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/>
      <c r="AM25" s="2"/>
      <c r="AN25" s="2"/>
      <c r="AO25" s="2"/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>
      <c r="C26" s="2" t="s">
        <v>28</v>
      </c>
      <c r="D26" s="17">
        <v>42967</v>
      </c>
      <c r="E26" s="2" t="s">
        <v>20</v>
      </c>
      <c r="F26" s="7" t="s">
        <v>59</v>
      </c>
      <c r="G26" s="2" t="s">
        <v>2</v>
      </c>
      <c r="H26" s="7" t="s">
        <v>39</v>
      </c>
      <c r="I26" s="2">
        <v>2.4500000000000002</v>
      </c>
      <c r="J26" s="2">
        <v>3.1</v>
      </c>
      <c r="K26" s="2">
        <v>2.8</v>
      </c>
      <c r="L26" s="2">
        <v>2.14</v>
      </c>
      <c r="M26" s="2" t="s">
        <v>41</v>
      </c>
      <c r="N26" s="2">
        <v>1.7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3</v>
      </c>
      <c r="U26" s="1">
        <v>16</v>
      </c>
      <c r="V26" s="4" t="s">
        <v>16</v>
      </c>
      <c r="W26" s="1">
        <v>16</v>
      </c>
      <c r="X26" s="4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/>
      <c r="AM26" s="2"/>
      <c r="AN26" s="2"/>
      <c r="AO26" s="2"/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>
      <c r="C27" s="2" t="s">
        <v>28</v>
      </c>
      <c r="D27" s="17">
        <v>42958</v>
      </c>
      <c r="E27" s="2" t="s">
        <v>20</v>
      </c>
      <c r="F27" s="7" t="s">
        <v>29</v>
      </c>
      <c r="G27" s="2" t="s">
        <v>4</v>
      </c>
      <c r="H27" s="7" t="s">
        <v>30</v>
      </c>
      <c r="I27" s="2">
        <v>3.2</v>
      </c>
      <c r="J27" s="2">
        <v>3.2</v>
      </c>
      <c r="K27" s="2">
        <v>2.15</v>
      </c>
      <c r="L27" s="2">
        <v>1.76</v>
      </c>
      <c r="M27" s="2" t="s">
        <v>34</v>
      </c>
      <c r="N27" s="2">
        <v>2.08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U27" s="1">
        <v>17</v>
      </c>
      <c r="V27" s="4" t="s">
        <v>17</v>
      </c>
      <c r="W27" s="1">
        <v>17</v>
      </c>
      <c r="X27" s="4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/>
      <c r="AM27" s="2"/>
      <c r="AN27" s="2"/>
      <c r="AO27" s="2"/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>
      <c r="C28" s="2" t="s">
        <v>28</v>
      </c>
      <c r="D28" s="17">
        <v>42952</v>
      </c>
      <c r="E28" s="2" t="s">
        <v>20</v>
      </c>
      <c r="F28" s="7" t="s">
        <v>56</v>
      </c>
      <c r="G28" s="2" t="s">
        <v>6</v>
      </c>
      <c r="H28" s="7" t="s">
        <v>29</v>
      </c>
      <c r="I28" s="2">
        <v>2.15</v>
      </c>
      <c r="J28" s="2">
        <v>3.1</v>
      </c>
      <c r="K28" s="2">
        <v>3.3</v>
      </c>
      <c r="L28" s="2">
        <v>1.92</v>
      </c>
      <c r="M28" s="2" t="s">
        <v>41</v>
      </c>
      <c r="N28" s="2">
        <v>1.92</v>
      </c>
      <c r="O28" s="2" t="s">
        <v>32</v>
      </c>
      <c r="P28" s="8" t="str">
        <f t="shared" si="0"/>
        <v>负</v>
      </c>
      <c r="Q28" s="8" t="str">
        <f t="shared" si="1"/>
        <v>平</v>
      </c>
      <c r="R28" s="8">
        <f t="shared" si="2"/>
        <v>9</v>
      </c>
      <c r="U28" s="1">
        <v>18</v>
      </c>
      <c r="V28" s="4" t="s">
        <v>18</v>
      </c>
      <c r="W28" s="1">
        <v>18</v>
      </c>
      <c r="X28" s="4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/>
      <c r="AM28" s="2"/>
      <c r="AN28" s="2"/>
      <c r="AO28" s="2"/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>
      <c r="C29" s="2" t="s">
        <v>28</v>
      </c>
      <c r="D29" s="17">
        <v>42938</v>
      </c>
      <c r="E29" s="2" t="s">
        <v>20</v>
      </c>
      <c r="F29" s="7" t="s">
        <v>60</v>
      </c>
      <c r="G29" s="2" t="s">
        <v>45</v>
      </c>
      <c r="H29" s="7" t="s">
        <v>58</v>
      </c>
      <c r="I29" s="2">
        <v>2.4500000000000002</v>
      </c>
      <c r="J29" s="2">
        <v>3.2</v>
      </c>
      <c r="K29" s="2">
        <v>2.7</v>
      </c>
      <c r="L29" s="2">
        <v>1.72</v>
      </c>
      <c r="M29" s="2" t="s">
        <v>38</v>
      </c>
      <c r="N29" s="2">
        <v>2.12</v>
      </c>
      <c r="O29" s="2" t="s">
        <v>35</v>
      </c>
      <c r="P29" s="8" t="str">
        <f t="shared" si="0"/>
        <v>胜</v>
      </c>
      <c r="Q29" s="8" t="str">
        <f t="shared" si="1"/>
        <v>胜</v>
      </c>
      <c r="R29" s="8">
        <f t="shared" si="2"/>
        <v>0</v>
      </c>
      <c r="U29" s="1">
        <v>19</v>
      </c>
      <c r="V29" s="4" t="s">
        <v>19</v>
      </c>
      <c r="W29" s="1">
        <v>19</v>
      </c>
      <c r="X29" s="4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/>
      <c r="AM29" s="2"/>
      <c r="AN29" s="2"/>
      <c r="AO29" s="2"/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>
      <c r="C30" s="2" t="s">
        <v>28</v>
      </c>
      <c r="D30" s="17">
        <v>42917</v>
      </c>
      <c r="E30" s="2" t="s">
        <v>20</v>
      </c>
      <c r="F30" s="7" t="s">
        <v>39</v>
      </c>
      <c r="G30" s="2" t="s">
        <v>46</v>
      </c>
      <c r="H30" s="7" t="s">
        <v>30</v>
      </c>
      <c r="I30" s="2">
        <v>1.65</v>
      </c>
      <c r="J30" s="2">
        <v>3.75</v>
      </c>
      <c r="K30" s="2">
        <v>4.5999999999999996</v>
      </c>
      <c r="L30" s="2">
        <v>1.86</v>
      </c>
      <c r="M30" s="2" t="s">
        <v>42</v>
      </c>
      <c r="N30" s="2">
        <v>1.98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4" t="s">
        <v>20</v>
      </c>
      <c r="W30" s="1">
        <v>20</v>
      </c>
      <c r="X30" s="4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/>
      <c r="AM30" s="2"/>
      <c r="AN30" s="2"/>
      <c r="AO30" s="2"/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>
      <c r="C31" s="2" t="s">
        <v>28</v>
      </c>
      <c r="D31" s="17">
        <v>42911</v>
      </c>
      <c r="E31" s="2" t="s">
        <v>20</v>
      </c>
      <c r="F31" s="7" t="s">
        <v>61</v>
      </c>
      <c r="G31" s="2" t="s">
        <v>15</v>
      </c>
      <c r="H31" s="7" t="s">
        <v>47</v>
      </c>
      <c r="I31" s="2">
        <v>1.8</v>
      </c>
      <c r="J31" s="2">
        <v>3.3</v>
      </c>
      <c r="K31" s="2">
        <v>4.33</v>
      </c>
      <c r="L31" s="2">
        <v>1.78</v>
      </c>
      <c r="M31" s="2" t="s">
        <v>40</v>
      </c>
      <c r="N31" s="2">
        <v>2.06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8</v>
      </c>
      <c r="U31" s="1">
        <v>21</v>
      </c>
      <c r="V31" s="4" t="s">
        <v>21</v>
      </c>
      <c r="W31" s="1">
        <v>21</v>
      </c>
      <c r="X31" s="4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/>
      <c r="AM31" s="2"/>
      <c r="AN31" s="2"/>
      <c r="AO31" s="2"/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>
      <c r="C32" s="2" t="s">
        <v>28</v>
      </c>
      <c r="D32" s="17">
        <v>42897</v>
      </c>
      <c r="E32" s="2" t="s">
        <v>20</v>
      </c>
      <c r="F32" s="7" t="s">
        <v>59</v>
      </c>
      <c r="G32" s="2" t="s">
        <v>3</v>
      </c>
      <c r="H32" s="7" t="s">
        <v>29</v>
      </c>
      <c r="I32" s="2">
        <v>2.2999999999999998</v>
      </c>
      <c r="J32" s="2">
        <v>3.1</v>
      </c>
      <c r="K32" s="2">
        <v>3</v>
      </c>
      <c r="L32" s="2">
        <v>2.06</v>
      </c>
      <c r="M32" s="2" t="s">
        <v>41</v>
      </c>
      <c r="N32" s="2">
        <v>1.78</v>
      </c>
      <c r="O32" s="2" t="s">
        <v>32</v>
      </c>
      <c r="P32" s="8" t="str">
        <f t="shared" si="0"/>
        <v>负</v>
      </c>
      <c r="Q32" s="8" t="str">
        <f t="shared" si="1"/>
        <v>平</v>
      </c>
      <c r="R32" s="8">
        <f t="shared" si="2"/>
        <v>1</v>
      </c>
      <c r="U32" s="1">
        <v>22</v>
      </c>
      <c r="V32" s="4" t="s">
        <v>22</v>
      </c>
      <c r="W32" s="1">
        <v>22</v>
      </c>
      <c r="X32" s="4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/>
      <c r="AM32" s="2"/>
      <c r="AN32" s="2"/>
      <c r="AO32" s="2"/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>
      <c r="C33" s="2" t="s">
        <v>28</v>
      </c>
      <c r="D33" s="17">
        <v>42882</v>
      </c>
      <c r="E33" s="2" t="s">
        <v>20</v>
      </c>
      <c r="F33" s="7" t="s">
        <v>56</v>
      </c>
      <c r="G33" s="2" t="s">
        <v>8</v>
      </c>
      <c r="H33" s="7" t="s">
        <v>30</v>
      </c>
      <c r="I33" s="2">
        <v>2.15</v>
      </c>
      <c r="J33" s="2">
        <v>3.1</v>
      </c>
      <c r="K33" s="2">
        <v>3.3</v>
      </c>
      <c r="L33" s="2">
        <v>1.96</v>
      </c>
      <c r="M33" s="2" t="s">
        <v>41</v>
      </c>
      <c r="N33" s="2">
        <v>1.88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6</v>
      </c>
      <c r="AC33" s="2"/>
      <c r="AD33" s="17"/>
      <c r="AE33" s="2"/>
      <c r="AF33" s="7"/>
      <c r="AG33" s="2"/>
      <c r="AH33" s="7"/>
      <c r="AI33" s="2"/>
      <c r="AJ33" s="2"/>
      <c r="AK33" s="2"/>
      <c r="AL33" s="2"/>
      <c r="AM33" s="2"/>
      <c r="AN33" s="2"/>
      <c r="AO33" s="2"/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>
      <c r="C34" s="2" t="s">
        <v>28</v>
      </c>
      <c r="D34" s="17">
        <v>42872</v>
      </c>
      <c r="E34" s="2" t="s">
        <v>20</v>
      </c>
      <c r="F34" s="7" t="s">
        <v>56</v>
      </c>
      <c r="G34" s="2" t="s">
        <v>17</v>
      </c>
      <c r="H34" s="7" t="s">
        <v>29</v>
      </c>
      <c r="I34" s="2">
        <v>2.25</v>
      </c>
      <c r="J34" s="2">
        <v>3</v>
      </c>
      <c r="K34" s="2">
        <v>3.2</v>
      </c>
      <c r="L34" s="2">
        <v>1.6</v>
      </c>
      <c r="M34" s="2" t="s">
        <v>38</v>
      </c>
      <c r="N34" s="2">
        <v>2.2400000000000002</v>
      </c>
      <c r="O34" s="2" t="s">
        <v>48</v>
      </c>
      <c r="P34" s="8" t="str">
        <f t="shared" si="0"/>
        <v>负</v>
      </c>
      <c r="Q34" s="8" t="str">
        <f t="shared" si="1"/>
        <v>平</v>
      </c>
      <c r="R34" s="8">
        <f t="shared" si="2"/>
        <v>19</v>
      </c>
      <c r="AC34" s="2"/>
      <c r="AD34" s="17"/>
      <c r="AE34" s="2"/>
      <c r="AF34" s="7"/>
      <c r="AG34" s="2"/>
      <c r="AH34" s="7"/>
      <c r="AI34" s="2"/>
      <c r="AJ34" s="2"/>
      <c r="AK34" s="2"/>
      <c r="AL34" s="2"/>
      <c r="AM34" s="2"/>
      <c r="AN34" s="2"/>
      <c r="AO34" s="2"/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>
      <c r="C35" s="2" t="s">
        <v>28</v>
      </c>
      <c r="D35" s="17">
        <v>42862</v>
      </c>
      <c r="E35" s="2" t="s">
        <v>20</v>
      </c>
      <c r="F35" s="7" t="s">
        <v>39</v>
      </c>
      <c r="G35" s="2" t="s">
        <v>22</v>
      </c>
      <c r="H35" s="7" t="s">
        <v>39</v>
      </c>
      <c r="I35" s="2">
        <v>1.75</v>
      </c>
      <c r="J35" s="2">
        <v>3.3</v>
      </c>
      <c r="K35" s="2">
        <v>4.5999999999999996</v>
      </c>
      <c r="L35" s="2">
        <v>1.92</v>
      </c>
      <c r="M35" s="2" t="s">
        <v>42</v>
      </c>
      <c r="N35" s="2">
        <v>1.92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/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>
      <c r="C36" s="2" t="s">
        <v>28</v>
      </c>
      <c r="D36" s="17">
        <v>42847</v>
      </c>
      <c r="E36" s="2" t="s">
        <v>20</v>
      </c>
      <c r="F36" s="7" t="s">
        <v>56</v>
      </c>
      <c r="G36" s="2" t="s">
        <v>5</v>
      </c>
      <c r="H36" s="7" t="s">
        <v>30</v>
      </c>
      <c r="I36" s="2">
        <v>3.3</v>
      </c>
      <c r="J36" s="2">
        <v>3</v>
      </c>
      <c r="K36" s="2">
        <v>2.2000000000000002</v>
      </c>
      <c r="L36" s="2">
        <v>1.9</v>
      </c>
      <c r="M36" s="2" t="s">
        <v>31</v>
      </c>
      <c r="N36" s="2">
        <v>1.94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14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/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>
      <c r="C37" s="2" t="s">
        <v>28</v>
      </c>
      <c r="D37" s="17">
        <v>42840</v>
      </c>
      <c r="E37" s="2" t="s">
        <v>20</v>
      </c>
      <c r="F37" s="7" t="s">
        <v>62</v>
      </c>
      <c r="G37" s="2" t="s">
        <v>21</v>
      </c>
      <c r="H37" s="7" t="s">
        <v>29</v>
      </c>
      <c r="I37" s="2">
        <v>2.5</v>
      </c>
      <c r="J37" s="2">
        <v>2.8</v>
      </c>
      <c r="K37" s="2">
        <v>3</v>
      </c>
      <c r="L37" s="2">
        <v>1.74</v>
      </c>
      <c r="M37" s="2" t="s">
        <v>38</v>
      </c>
      <c r="N37" s="2">
        <v>2.1</v>
      </c>
      <c r="O37" s="2" t="s">
        <v>35</v>
      </c>
      <c r="P37" s="8" t="str">
        <f t="shared" si="0"/>
        <v>负</v>
      </c>
      <c r="Q37" s="8" t="str">
        <f t="shared" si="1"/>
        <v>胜</v>
      </c>
      <c r="R37" s="8">
        <f t="shared" si="2"/>
        <v>18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/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>
      <c r="C38" s="2" t="s">
        <v>28</v>
      </c>
      <c r="D38" s="17">
        <v>42819</v>
      </c>
      <c r="E38" s="2" t="s">
        <v>20</v>
      </c>
      <c r="F38" s="7" t="s">
        <v>29</v>
      </c>
      <c r="G38" s="2" t="s">
        <v>49</v>
      </c>
      <c r="H38" s="7" t="s">
        <v>29</v>
      </c>
      <c r="I38" s="2">
        <v>2.15</v>
      </c>
      <c r="J38" s="2">
        <v>2.9</v>
      </c>
      <c r="K38" s="2">
        <v>3.6</v>
      </c>
      <c r="L38" s="2">
        <v>2.16</v>
      </c>
      <c r="M38" s="2" t="s">
        <v>40</v>
      </c>
      <c r="N38" s="2">
        <v>1.68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/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>
      <c r="C39" s="2" t="s">
        <v>28</v>
      </c>
      <c r="D39" s="17">
        <v>42798</v>
      </c>
      <c r="E39" s="2" t="s">
        <v>20</v>
      </c>
      <c r="F39" s="7" t="s">
        <v>39</v>
      </c>
      <c r="G39" s="2" t="s">
        <v>16</v>
      </c>
      <c r="H39" s="7" t="s">
        <v>30</v>
      </c>
      <c r="I39" s="2">
        <v>2.0499999999999998</v>
      </c>
      <c r="J39" s="2">
        <v>3</v>
      </c>
      <c r="K39" s="2">
        <v>3.8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13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/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>
      <c r="C40" s="2" t="s">
        <v>28</v>
      </c>
      <c r="D40" s="17">
        <v>42792</v>
      </c>
      <c r="E40" s="2" t="s">
        <v>20</v>
      </c>
      <c r="F40" s="7" t="s">
        <v>57</v>
      </c>
      <c r="G40" s="2" t="s">
        <v>11</v>
      </c>
      <c r="H40" s="7" t="s">
        <v>29</v>
      </c>
      <c r="I40" s="2">
        <v>2.0499999999999998</v>
      </c>
      <c r="J40" s="2">
        <v>3</v>
      </c>
      <c r="K40" s="2">
        <v>3.75</v>
      </c>
      <c r="L40" s="2">
        <v>2.04</v>
      </c>
      <c r="M40" s="2" t="s">
        <v>40</v>
      </c>
      <c r="N40" s="2">
        <v>1.8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12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/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>
      <c r="C41" s="2" t="s">
        <v>28</v>
      </c>
      <c r="D41" s="17">
        <v>42686</v>
      </c>
      <c r="E41" s="2" t="s">
        <v>20</v>
      </c>
      <c r="F41" s="7" t="s">
        <v>29</v>
      </c>
      <c r="G41" s="2" t="s">
        <v>21</v>
      </c>
      <c r="H41" s="7" t="s">
        <v>30</v>
      </c>
      <c r="I41" s="2">
        <v>2.2000000000000002</v>
      </c>
      <c r="J41" s="2">
        <v>3</v>
      </c>
      <c r="K41" s="2">
        <v>3.3</v>
      </c>
      <c r="L41" s="2">
        <v>1.88</v>
      </c>
      <c r="M41" s="2" t="s">
        <v>41</v>
      </c>
      <c r="N41" s="2">
        <v>1.96</v>
      </c>
      <c r="O41" s="2" t="s">
        <v>32</v>
      </c>
      <c r="P41" s="8" t="str">
        <f t="shared" si="0"/>
        <v>平</v>
      </c>
      <c r="Q41" s="8" t="str">
        <f t="shared" si="1"/>
        <v>负</v>
      </c>
      <c r="R41" s="8">
        <f t="shared" si="2"/>
        <v>18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/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>
      <c r="C42" s="2" t="s">
        <v>28</v>
      </c>
      <c r="D42" s="17">
        <v>42673</v>
      </c>
      <c r="E42" s="2" t="s">
        <v>20</v>
      </c>
      <c r="F42" s="7" t="s">
        <v>43</v>
      </c>
      <c r="G42" s="2" t="s">
        <v>6</v>
      </c>
      <c r="H42" s="7" t="s">
        <v>39</v>
      </c>
      <c r="I42" s="2">
        <v>2.2999999999999998</v>
      </c>
      <c r="J42" s="2">
        <v>3</v>
      </c>
      <c r="K42" s="2">
        <v>3.1</v>
      </c>
      <c r="L42" s="2">
        <v>2</v>
      </c>
      <c r="M42" s="2" t="s">
        <v>41</v>
      </c>
      <c r="N42" s="2">
        <v>1.84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9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/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>
      <c r="C43" s="2" t="s">
        <v>28</v>
      </c>
      <c r="D43" s="17">
        <v>42659</v>
      </c>
      <c r="E43" s="2" t="s">
        <v>20</v>
      </c>
      <c r="F43" s="7" t="s">
        <v>39</v>
      </c>
      <c r="G43" s="2" t="s">
        <v>8</v>
      </c>
      <c r="H43" s="7" t="s">
        <v>30</v>
      </c>
      <c r="I43" s="2">
        <v>1.75</v>
      </c>
      <c r="J43" s="2">
        <v>3.25</v>
      </c>
      <c r="K43" s="2">
        <v>4.75</v>
      </c>
      <c r="L43" s="2">
        <v>1.94</v>
      </c>
      <c r="M43" s="2" t="s">
        <v>42</v>
      </c>
      <c r="N43" s="2">
        <v>1.9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6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/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>
      <c r="C44" s="2" t="s">
        <v>28</v>
      </c>
      <c r="D44" s="17">
        <v>42645</v>
      </c>
      <c r="E44" s="2" t="s">
        <v>20</v>
      </c>
      <c r="F44" s="7" t="s">
        <v>30</v>
      </c>
      <c r="G44" s="2" t="s">
        <v>15</v>
      </c>
      <c r="H44" s="7" t="s">
        <v>30</v>
      </c>
      <c r="I44" s="2">
        <v>1.8</v>
      </c>
      <c r="J44" s="2">
        <v>3.1</v>
      </c>
      <c r="K44" s="2">
        <v>4.75</v>
      </c>
      <c r="L44" s="2">
        <v>2.04</v>
      </c>
      <c r="M44" s="2" t="s">
        <v>42</v>
      </c>
      <c r="N44" s="2">
        <v>1.8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/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>
      <c r="C45" s="2" t="s">
        <v>28</v>
      </c>
      <c r="D45" s="17">
        <v>42638</v>
      </c>
      <c r="E45" s="2" t="s">
        <v>20</v>
      </c>
      <c r="F45" s="7" t="s">
        <v>30</v>
      </c>
      <c r="G45" s="2" t="s">
        <v>50</v>
      </c>
      <c r="H45" s="7" t="s">
        <v>30</v>
      </c>
      <c r="I45" s="2">
        <v>1.65</v>
      </c>
      <c r="J45" s="2">
        <v>3.5</v>
      </c>
      <c r="K45" s="2">
        <v>5</v>
      </c>
      <c r="L45" s="2">
        <v>1.86</v>
      </c>
      <c r="M45" s="2" t="s">
        <v>42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/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>
      <c r="C46" s="2" t="s">
        <v>28</v>
      </c>
      <c r="D46" s="17">
        <v>42603</v>
      </c>
      <c r="E46" s="2" t="s">
        <v>20</v>
      </c>
      <c r="F46" s="7" t="s">
        <v>30</v>
      </c>
      <c r="G46" s="2" t="s">
        <v>52</v>
      </c>
      <c r="H46" s="7" t="s">
        <v>30</v>
      </c>
      <c r="I46" s="2">
        <v>2.7</v>
      </c>
      <c r="J46" s="2">
        <v>3</v>
      </c>
      <c r="K46" s="2">
        <v>2.6</v>
      </c>
      <c r="L46" s="2">
        <v>2.02</v>
      </c>
      <c r="M46" s="2" t="s">
        <v>38</v>
      </c>
      <c r="N46" s="2">
        <v>1.82</v>
      </c>
      <c r="O46" s="2" t="s">
        <v>48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>
      <c r="C47" s="2" t="s">
        <v>28</v>
      </c>
      <c r="D47" s="17">
        <v>42596</v>
      </c>
      <c r="E47" s="2" t="s">
        <v>20</v>
      </c>
      <c r="F47" s="7" t="s">
        <v>39</v>
      </c>
      <c r="G47" s="2" t="s">
        <v>3</v>
      </c>
      <c r="H47" s="7" t="s">
        <v>30</v>
      </c>
      <c r="I47" s="2">
        <v>2.25</v>
      </c>
      <c r="J47" s="2">
        <v>2.9</v>
      </c>
      <c r="K47" s="2">
        <v>3</v>
      </c>
      <c r="L47" s="2">
        <v>2.08</v>
      </c>
      <c r="M47" s="2" t="s">
        <v>41</v>
      </c>
      <c r="N47" s="2">
        <v>1.76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/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>
      <c r="C48" s="2" t="s">
        <v>28</v>
      </c>
      <c r="D48" s="17">
        <v>42589</v>
      </c>
      <c r="E48" s="2" t="s">
        <v>20</v>
      </c>
      <c r="F48" s="7" t="s">
        <v>43</v>
      </c>
      <c r="G48" s="2" t="s">
        <v>12</v>
      </c>
      <c r="H48" s="7" t="s">
        <v>39</v>
      </c>
      <c r="I48" s="2">
        <v>1.95</v>
      </c>
      <c r="J48" s="2">
        <v>3.1</v>
      </c>
      <c r="K48" s="2">
        <v>4</v>
      </c>
      <c r="L48" s="2">
        <v>1.96</v>
      </c>
      <c r="M48" s="2" t="s">
        <v>40</v>
      </c>
      <c r="N48" s="2">
        <v>1.88</v>
      </c>
      <c r="O48" s="2" t="s">
        <v>35</v>
      </c>
      <c r="P48" s="8" t="str">
        <f t="shared" si="0"/>
        <v>胜</v>
      </c>
      <c r="Q48" s="8" t="str">
        <f t="shared" si="1"/>
        <v>胜</v>
      </c>
      <c r="R48" s="8">
        <f t="shared" si="2"/>
        <v>16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/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>
      <c r="C49" s="2" t="s">
        <v>28</v>
      </c>
      <c r="D49" s="17">
        <v>42582</v>
      </c>
      <c r="E49" s="2" t="s">
        <v>20</v>
      </c>
      <c r="F49" s="7" t="s">
        <v>63</v>
      </c>
      <c r="G49" s="2" t="s">
        <v>53</v>
      </c>
      <c r="H49" s="7" t="s">
        <v>30</v>
      </c>
      <c r="I49" s="2">
        <v>3.2</v>
      </c>
      <c r="J49" s="2">
        <v>3.1</v>
      </c>
      <c r="K49" s="2">
        <v>2.2000000000000002</v>
      </c>
      <c r="L49" s="2">
        <v>1.82</v>
      </c>
      <c r="M49" s="2" t="s">
        <v>31</v>
      </c>
      <c r="N49" s="2">
        <v>2.02</v>
      </c>
      <c r="O49" s="2" t="s">
        <v>35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/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>
      <c r="C50" s="2" t="s">
        <v>28</v>
      </c>
      <c r="D50" s="17">
        <v>42571</v>
      </c>
      <c r="E50" s="2" t="s">
        <v>20</v>
      </c>
      <c r="F50" s="7" t="s">
        <v>39</v>
      </c>
      <c r="G50" s="2" t="s">
        <v>22</v>
      </c>
      <c r="H50" s="7" t="s">
        <v>30</v>
      </c>
      <c r="I50" s="2">
        <v>1.75</v>
      </c>
      <c r="J50" s="2">
        <v>3.3</v>
      </c>
      <c r="K50" s="2">
        <v>4.5999999999999996</v>
      </c>
      <c r="L50" s="2">
        <v>1.8</v>
      </c>
      <c r="M50" s="2" t="s">
        <v>40</v>
      </c>
      <c r="N50" s="2">
        <v>2.04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17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/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>
      <c r="C51" s="2" t="s">
        <v>28</v>
      </c>
      <c r="D51" s="17">
        <v>42561</v>
      </c>
      <c r="E51" s="2" t="s">
        <v>20</v>
      </c>
      <c r="F51" s="7" t="s">
        <v>30</v>
      </c>
      <c r="G51" s="2" t="s">
        <v>46</v>
      </c>
      <c r="H51" s="7" t="s">
        <v>30</v>
      </c>
      <c r="I51" s="2">
        <v>1.75</v>
      </c>
      <c r="J51" s="2">
        <v>3.4</v>
      </c>
      <c r="K51" s="2">
        <v>4.5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/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>
      <c r="C52" s="2" t="s">
        <v>28</v>
      </c>
      <c r="D52" s="17">
        <v>42550</v>
      </c>
      <c r="E52" s="2" t="s">
        <v>20</v>
      </c>
      <c r="F52" s="7" t="s">
        <v>56</v>
      </c>
      <c r="G52" s="2" t="s">
        <v>18</v>
      </c>
      <c r="H52" s="7" t="s">
        <v>30</v>
      </c>
      <c r="I52" s="2">
        <v>1.85</v>
      </c>
      <c r="J52" s="2">
        <v>3.2</v>
      </c>
      <c r="K52" s="2">
        <v>4.2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20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/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>
      <c r="C53" s="2" t="s">
        <v>28</v>
      </c>
      <c r="D53" s="17">
        <v>42547</v>
      </c>
      <c r="E53" s="2" t="s">
        <v>20</v>
      </c>
      <c r="F53" s="7" t="s">
        <v>57</v>
      </c>
      <c r="G53" s="2" t="s">
        <v>5</v>
      </c>
      <c r="H53" s="7" t="s">
        <v>30</v>
      </c>
      <c r="I53" s="2">
        <v>2.8</v>
      </c>
      <c r="J53" s="2">
        <v>3</v>
      </c>
      <c r="K53" s="2">
        <v>2.5</v>
      </c>
      <c r="L53" s="2">
        <v>1.82</v>
      </c>
      <c r="M53" s="2" t="s">
        <v>31</v>
      </c>
      <c r="N53" s="2">
        <v>2.02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14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/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>
      <c r="C54" s="2" t="s">
        <v>28</v>
      </c>
      <c r="D54" s="17">
        <v>42533</v>
      </c>
      <c r="E54" s="2" t="s">
        <v>20</v>
      </c>
      <c r="F54" s="7" t="s">
        <v>54</v>
      </c>
      <c r="G54" s="2" t="s">
        <v>1</v>
      </c>
      <c r="H54" s="7" t="s">
        <v>43</v>
      </c>
      <c r="I54" s="2">
        <v>2.38</v>
      </c>
      <c r="J54" s="2">
        <v>3.2</v>
      </c>
      <c r="K54" s="2">
        <v>2.8</v>
      </c>
      <c r="L54" s="2">
        <v>2.02</v>
      </c>
      <c r="M54" s="2" t="s">
        <v>41</v>
      </c>
      <c r="N54" s="2">
        <v>1.82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4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/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>
      <c r="C55" s="2" t="s">
        <v>28</v>
      </c>
      <c r="D55" s="17">
        <v>42518</v>
      </c>
      <c r="E55" s="2" t="s">
        <v>20</v>
      </c>
      <c r="F55" s="7" t="s">
        <v>39</v>
      </c>
      <c r="G55" s="2" t="s">
        <v>7</v>
      </c>
      <c r="H55" s="7" t="s">
        <v>30</v>
      </c>
      <c r="I55" s="2">
        <v>2</v>
      </c>
      <c r="J55" s="2">
        <v>3.1</v>
      </c>
      <c r="K55" s="2">
        <v>3.75</v>
      </c>
      <c r="L55" s="2">
        <v>2.02</v>
      </c>
      <c r="M55" s="2" t="s">
        <v>40</v>
      </c>
      <c r="N55" s="2">
        <v>1.82</v>
      </c>
      <c r="O55" s="2" t="s">
        <v>35</v>
      </c>
      <c r="P55" s="8" t="str">
        <f t="shared" si="0"/>
        <v>平</v>
      </c>
      <c r="Q55" s="8" t="str">
        <f t="shared" si="1"/>
        <v>胜</v>
      </c>
      <c r="R55" s="8">
        <f t="shared" si="2"/>
        <v>7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/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>
      <c r="C56" s="2" t="s">
        <v>28</v>
      </c>
      <c r="D56" s="17">
        <v>42497</v>
      </c>
      <c r="E56" s="2" t="s">
        <v>20</v>
      </c>
      <c r="F56" s="7" t="s">
        <v>56</v>
      </c>
      <c r="G56" s="2" t="s">
        <v>13</v>
      </c>
      <c r="H56" s="7" t="s">
        <v>30</v>
      </c>
      <c r="I56" s="2">
        <v>2.5</v>
      </c>
      <c r="J56" s="2">
        <v>3</v>
      </c>
      <c r="K56" s="2">
        <v>2.8</v>
      </c>
      <c r="L56" s="2">
        <v>1.94</v>
      </c>
      <c r="M56" s="2" t="s">
        <v>38</v>
      </c>
      <c r="N56" s="2">
        <v>1.9</v>
      </c>
      <c r="O56" s="2" t="s">
        <v>48</v>
      </c>
      <c r="P56" s="8" t="str">
        <f t="shared" si="0"/>
        <v>平</v>
      </c>
      <c r="Q56" s="8" t="str">
        <f t="shared" si="1"/>
        <v>平</v>
      </c>
      <c r="R56" s="8">
        <f t="shared" si="2"/>
        <v>22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/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>
      <c r="C57" s="2" t="s">
        <v>28</v>
      </c>
      <c r="D57" s="17">
        <v>42493</v>
      </c>
      <c r="E57" s="2" t="s">
        <v>20</v>
      </c>
      <c r="F57" s="7" t="s">
        <v>58</v>
      </c>
      <c r="G57" s="2" t="s">
        <v>55</v>
      </c>
      <c r="H57" s="7" t="s">
        <v>30</v>
      </c>
      <c r="I57" s="2">
        <v>3.8</v>
      </c>
      <c r="J57" s="2">
        <v>3.1</v>
      </c>
      <c r="K57" s="2">
        <v>1.91</v>
      </c>
      <c r="L57" s="2">
        <v>1.82</v>
      </c>
      <c r="M57" s="2" t="s">
        <v>34</v>
      </c>
      <c r="N57" s="2">
        <v>2.02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/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</sheetData>
  <phoneticPr fontId="3" type="noConversion"/>
  <conditionalFormatting sqref="V11:V32">
    <cfRule type="cellIs" dxfId="124" priority="15" operator="equal">
      <formula>$C$8</formula>
    </cfRule>
  </conditionalFormatting>
  <conditionalFormatting sqref="V11">
    <cfRule type="cellIs" dxfId="123" priority="10" operator="equal">
      <formula>$AC$8</formula>
    </cfRule>
  </conditionalFormatting>
  <conditionalFormatting sqref="V12:V32">
    <cfRule type="cellIs" dxfId="122" priority="9" operator="equal">
      <formula>$AC$8</formula>
    </cfRule>
  </conditionalFormatting>
  <conditionalFormatting sqref="X11:X32">
    <cfRule type="cellIs" dxfId="121" priority="8" operator="equal">
      <formula>$C$8</formula>
    </cfRule>
  </conditionalFormatting>
  <conditionalFormatting sqref="X11:X32">
    <cfRule type="cellIs" dxfId="120" priority="7" operator="equal">
      <formula>$AC$8</formula>
    </cfRule>
  </conditionalFormatting>
  <conditionalFormatting sqref="Z11:Z32">
    <cfRule type="cellIs" dxfId="119" priority="6" operator="equal">
      <formula>$C$8</formula>
    </cfRule>
  </conditionalFormatting>
  <conditionalFormatting sqref="Z11:Z32">
    <cfRule type="cellIs" dxfId="118" priority="5" operator="equal">
      <formula>$AC$8</formula>
    </cfRule>
  </conditionalFormatting>
  <conditionalFormatting sqref="R11:R57">
    <cfRule type="top10" dxfId="117" priority="1" bottom="1" rank="20"/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85"/>
  <sheetViews>
    <sheetView workbookViewId="0">
      <selection activeCell="B1" sqref="B1:B1048576"/>
    </sheetView>
  </sheetViews>
  <sheetFormatPr baseColWidth="10" defaultColWidth="8.83203125" defaultRowHeight="12" x14ac:dyDescent="0"/>
  <cols>
    <col min="1" max="2" width="2.33203125" style="1" customWidth="1"/>
    <col min="3" max="3" width="5.664062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640625" style="1" customWidth="1"/>
    <col min="12" max="15" width="0.33203125" style="1" customWidth="1"/>
    <col min="16" max="17" width="3" style="5" bestFit="1" customWidth="1"/>
    <col min="18" max="18" width="4.5" style="5" bestFit="1" customWidth="1"/>
    <col min="19" max="19" width="2.6640625" style="11" customWidth="1"/>
    <col min="20" max="20" width="2.6640625" style="12" customWidth="1"/>
    <col min="21" max="21" width="3" style="1" bestFit="1" customWidth="1"/>
    <col min="22" max="22" width="8.83203125" style="1"/>
    <col min="23" max="23" width="3" style="1" bestFit="1" customWidth="1"/>
    <col min="24" max="24" width="8.83203125" style="1"/>
    <col min="25" max="25" width="3" style="1" bestFit="1" customWidth="1"/>
    <col min="26" max="26" width="8.83203125" style="1"/>
    <col min="27" max="28" width="4.1640625" style="1" customWidth="1"/>
    <col min="29" max="29" width="7.1640625" style="1" customWidth="1"/>
    <col min="30" max="30" width="7.5" style="15" bestFit="1" customWidth="1"/>
    <col min="31" max="31" width="8.83203125" style="1"/>
    <col min="32" max="32" width="3.3320312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1640625" style="1" customWidth="1"/>
    <col min="44" max="44" width="4.1640625" style="1" customWidth="1"/>
    <col min="45" max="16384" width="8.83203125" style="1"/>
  </cols>
  <sheetData>
    <row r="2" spans="3:44">
      <c r="C2" s="1" t="s">
        <v>152</v>
      </c>
      <c r="AC2" s="1" t="s">
        <v>151</v>
      </c>
    </row>
    <row r="3" spans="3:44">
      <c r="C3" s="1" t="s">
        <v>111</v>
      </c>
      <c r="AC3" s="1" t="s">
        <v>107</v>
      </c>
    </row>
    <row r="4" spans="3:44">
      <c r="C4" s="1" t="s">
        <v>112</v>
      </c>
      <c r="AC4" s="1" t="s">
        <v>108</v>
      </c>
    </row>
    <row r="5" spans="3:44">
      <c r="C5" s="1" t="s">
        <v>113</v>
      </c>
      <c r="U5" s="1" t="s">
        <v>143</v>
      </c>
      <c r="V5" s="4" t="s">
        <v>149</v>
      </c>
      <c r="W5" s="1" t="s">
        <v>146</v>
      </c>
      <c r="X5" s="4" t="s">
        <v>149</v>
      </c>
      <c r="AC5" s="1" t="s">
        <v>109</v>
      </c>
    </row>
    <row r="6" spans="3:44">
      <c r="U6" s="1" t="s">
        <v>143</v>
      </c>
      <c r="V6" s="4" t="s">
        <v>129</v>
      </c>
      <c r="W6" s="1" t="s">
        <v>146</v>
      </c>
      <c r="X6" s="4" t="s">
        <v>149</v>
      </c>
      <c r="AC6" s="1" t="s">
        <v>110</v>
      </c>
    </row>
    <row r="8" spans="3:44">
      <c r="C8" s="3" t="s">
        <v>8</v>
      </c>
      <c r="D8" s="14"/>
      <c r="AC8" s="3" t="s">
        <v>80</v>
      </c>
      <c r="AD8" s="14"/>
      <c r="AF8" s="4"/>
      <c r="AH8" s="4"/>
      <c r="AP8" s="5"/>
      <c r="AQ8" s="5"/>
      <c r="AR8" s="5"/>
    </row>
    <row r="9" spans="3:44">
      <c r="AF9" s="4"/>
      <c r="AH9" s="4"/>
      <c r="AP9" s="5"/>
      <c r="AQ9" s="5"/>
      <c r="AR9" s="5"/>
    </row>
    <row r="10" spans="3:44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>
      <c r="C11" s="2" t="s">
        <v>28</v>
      </c>
      <c r="D11" s="17">
        <v>43268</v>
      </c>
      <c r="E11" s="2" t="s">
        <v>8</v>
      </c>
      <c r="F11" s="7" t="s">
        <v>29</v>
      </c>
      <c r="G11" s="2" t="s">
        <v>3</v>
      </c>
      <c r="H11" s="7" t="s">
        <v>30</v>
      </c>
      <c r="I11" s="2">
        <v>2.52</v>
      </c>
      <c r="J11" s="2">
        <v>3.19</v>
      </c>
      <c r="K11" s="2">
        <v>2.64</v>
      </c>
      <c r="L11" s="2">
        <v>2.08</v>
      </c>
      <c r="M11" s="2" t="s">
        <v>41</v>
      </c>
      <c r="N11" s="2">
        <v>1.72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16</v>
      </c>
      <c r="AF11" s="7" t="s">
        <v>57</v>
      </c>
      <c r="AG11" s="2" t="s">
        <v>1</v>
      </c>
      <c r="AH11" s="7" t="s">
        <v>56</v>
      </c>
      <c r="AI11" s="2">
        <v>1.87</v>
      </c>
      <c r="AJ11" s="2">
        <v>3.53</v>
      </c>
      <c r="AK11" s="2">
        <v>3.72</v>
      </c>
      <c r="AL11" s="2">
        <v>1.65</v>
      </c>
      <c r="AM11" s="2" t="s">
        <v>41</v>
      </c>
      <c r="AN11" s="2">
        <v>2.15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17</v>
      </c>
    </row>
    <row r="12" spans="3:44">
      <c r="C12" s="2" t="s">
        <v>28</v>
      </c>
      <c r="D12" s="17">
        <v>43253</v>
      </c>
      <c r="E12" s="2" t="s">
        <v>8</v>
      </c>
      <c r="F12" s="7" t="s">
        <v>51</v>
      </c>
      <c r="G12" s="2" t="s">
        <v>17</v>
      </c>
      <c r="H12" s="7" t="s">
        <v>39</v>
      </c>
      <c r="I12" s="2">
        <v>2.27</v>
      </c>
      <c r="J12" s="2">
        <v>3.13</v>
      </c>
      <c r="K12" s="2">
        <v>3.05</v>
      </c>
      <c r="L12" s="2">
        <v>1.92</v>
      </c>
      <c r="M12" s="2" t="s">
        <v>41</v>
      </c>
      <c r="N12" s="2">
        <v>1.88</v>
      </c>
      <c r="O12" s="2" t="s">
        <v>35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19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43253</v>
      </c>
      <c r="AE12" s="2" t="s">
        <v>13</v>
      </c>
      <c r="AF12" s="7" t="s">
        <v>59</v>
      </c>
      <c r="AG12" s="2" t="s">
        <v>1</v>
      </c>
      <c r="AH12" s="7" t="s">
        <v>58</v>
      </c>
      <c r="AI12" s="2">
        <v>2.2200000000000002</v>
      </c>
      <c r="AJ12" s="2">
        <v>3.46</v>
      </c>
      <c r="AK12" s="2">
        <v>2.86</v>
      </c>
      <c r="AL12" s="2">
        <v>1.94</v>
      </c>
      <c r="AM12" s="2" t="s">
        <v>41</v>
      </c>
      <c r="AN12" s="2">
        <v>1.86</v>
      </c>
      <c r="AO12" s="2" t="s">
        <v>35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平</v>
      </c>
      <c r="AR12" s="8">
        <f>SUMIF(X$11:X$32,AE12,W$11:W$32)</f>
        <v>2</v>
      </c>
    </row>
    <row r="13" spans="3:44">
      <c r="C13" s="2" t="s">
        <v>28</v>
      </c>
      <c r="D13" s="17">
        <v>43246</v>
      </c>
      <c r="E13" s="2" t="s">
        <v>8</v>
      </c>
      <c r="F13" s="7" t="s">
        <v>58</v>
      </c>
      <c r="G13" s="2" t="s">
        <v>14</v>
      </c>
      <c r="H13" s="7" t="s">
        <v>37</v>
      </c>
      <c r="I13" s="2">
        <v>2.83</v>
      </c>
      <c r="J13" s="2">
        <v>3.21</v>
      </c>
      <c r="K13" s="2">
        <v>2.35</v>
      </c>
      <c r="L13" s="2">
        <v>2.06</v>
      </c>
      <c r="M13" s="2" t="s">
        <v>38</v>
      </c>
      <c r="N13" s="2">
        <v>1.74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43240</v>
      </c>
      <c r="AE13" s="2" t="s">
        <v>2</v>
      </c>
      <c r="AF13" s="7" t="s">
        <v>59</v>
      </c>
      <c r="AG13" s="2" t="s">
        <v>1</v>
      </c>
      <c r="AH13" s="7" t="s">
        <v>39</v>
      </c>
      <c r="AI13" s="2">
        <v>2.09</v>
      </c>
      <c r="AJ13" s="2">
        <v>3.42</v>
      </c>
      <c r="AK13" s="2">
        <v>3.14</v>
      </c>
      <c r="AL13" s="2">
        <v>2.1</v>
      </c>
      <c r="AM13" s="2" t="s">
        <v>40</v>
      </c>
      <c r="AN13" s="2">
        <v>1.7</v>
      </c>
      <c r="AO13" s="2" t="s">
        <v>35</v>
      </c>
      <c r="AP13" s="8" t="str">
        <f t="shared" si="3"/>
        <v>胜</v>
      </c>
      <c r="AQ13" s="8" t="str">
        <f t="shared" si="4"/>
        <v>平</v>
      </c>
      <c r="AR13" s="8">
        <f t="shared" ref="AR13:AR57" si="5">SUMIF(X$11:X$32,AE13,W$11:W$32)</f>
        <v>5</v>
      </c>
    </row>
    <row r="14" spans="3:44">
      <c r="C14" s="2" t="s">
        <v>28</v>
      </c>
      <c r="D14" s="17">
        <v>43226</v>
      </c>
      <c r="E14" s="2" t="s">
        <v>8</v>
      </c>
      <c r="F14" s="7" t="s">
        <v>43</v>
      </c>
      <c r="G14" s="2" t="s">
        <v>5</v>
      </c>
      <c r="H14" s="7" t="s">
        <v>30</v>
      </c>
      <c r="I14" s="2">
        <v>3.7</v>
      </c>
      <c r="J14" s="2">
        <v>3.3</v>
      </c>
      <c r="K14" s="2">
        <v>1.94</v>
      </c>
      <c r="L14" s="2">
        <v>2.1</v>
      </c>
      <c r="M14" s="2" t="s">
        <v>31</v>
      </c>
      <c r="N14" s="2">
        <v>1.7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14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20</v>
      </c>
      <c r="AF14" s="7" t="s">
        <v>57</v>
      </c>
      <c r="AG14" s="2" t="s">
        <v>1</v>
      </c>
      <c r="AH14" s="7" t="s">
        <v>29</v>
      </c>
      <c r="AI14" s="2">
        <v>2.52</v>
      </c>
      <c r="AJ14" s="2">
        <v>3.15</v>
      </c>
      <c r="AK14" s="2">
        <v>2.67</v>
      </c>
      <c r="AL14" s="2">
        <v>1.9</v>
      </c>
      <c r="AM14" s="2" t="s">
        <v>38</v>
      </c>
      <c r="AN14" s="2">
        <v>1.9</v>
      </c>
      <c r="AO14" s="2" t="s">
        <v>35</v>
      </c>
      <c r="AP14" s="8" t="str">
        <f t="shared" si="3"/>
        <v>负</v>
      </c>
      <c r="AQ14" s="8" t="str">
        <f t="shared" si="4"/>
        <v>负</v>
      </c>
      <c r="AR14" s="8">
        <f t="shared" si="5"/>
        <v>21</v>
      </c>
    </row>
    <row r="15" spans="3:44">
      <c r="C15" s="2" t="s">
        <v>28</v>
      </c>
      <c r="D15" s="17">
        <v>43218</v>
      </c>
      <c r="E15" s="2" t="s">
        <v>8</v>
      </c>
      <c r="F15" s="7" t="s">
        <v>29</v>
      </c>
      <c r="G15" s="2" t="s">
        <v>15</v>
      </c>
      <c r="H15" s="7" t="s">
        <v>30</v>
      </c>
      <c r="I15" s="2">
        <v>2.69</v>
      </c>
      <c r="J15" s="2">
        <v>3.12</v>
      </c>
      <c r="K15" s="2">
        <v>2.52</v>
      </c>
      <c r="L15" s="2">
        <v>1.62</v>
      </c>
      <c r="M15" s="2" t="s">
        <v>31</v>
      </c>
      <c r="N15" s="2">
        <v>2.1800000000000002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8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10</v>
      </c>
      <c r="AF15" s="7" t="s">
        <v>56</v>
      </c>
      <c r="AG15" s="2" t="s">
        <v>1</v>
      </c>
      <c r="AH15" s="7" t="s">
        <v>30</v>
      </c>
      <c r="AI15" s="2">
        <v>2.15</v>
      </c>
      <c r="AJ15" s="2">
        <v>3.15</v>
      </c>
      <c r="AK15" s="2">
        <v>3.25</v>
      </c>
      <c r="AL15" s="2">
        <v>1.88</v>
      </c>
      <c r="AM15" s="2" t="s">
        <v>41</v>
      </c>
      <c r="AN15" s="2">
        <v>1.92</v>
      </c>
      <c r="AO15" s="2" t="s">
        <v>35</v>
      </c>
      <c r="AP15" s="8" t="str">
        <f t="shared" si="3"/>
        <v>平</v>
      </c>
      <c r="AQ15" s="8" t="str">
        <f t="shared" si="4"/>
        <v>平</v>
      </c>
      <c r="AR15" s="8">
        <f t="shared" si="5"/>
        <v>16</v>
      </c>
    </row>
    <row r="16" spans="3:44">
      <c r="C16" s="2" t="s">
        <v>28</v>
      </c>
      <c r="D16" s="17">
        <v>43205</v>
      </c>
      <c r="E16" s="2" t="s">
        <v>8</v>
      </c>
      <c r="F16" s="7" t="s">
        <v>30</v>
      </c>
      <c r="G16" s="2" t="s">
        <v>16</v>
      </c>
      <c r="H16" s="7" t="s">
        <v>30</v>
      </c>
      <c r="I16" s="2">
        <v>3.98</v>
      </c>
      <c r="J16" s="2">
        <v>3.48</v>
      </c>
      <c r="K16" s="2">
        <v>1.82</v>
      </c>
      <c r="L16" s="2">
        <v>2</v>
      </c>
      <c r="M16" s="2" t="s">
        <v>34</v>
      </c>
      <c r="N16" s="2">
        <v>1.8</v>
      </c>
      <c r="O16" s="2" t="s">
        <v>35</v>
      </c>
      <c r="P16" s="8" t="str">
        <f t="shared" si="0"/>
        <v>平</v>
      </c>
      <c r="Q16" s="8" t="str">
        <f t="shared" si="1"/>
        <v>平</v>
      </c>
      <c r="R16" s="8">
        <f t="shared" si="2"/>
        <v>13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3</v>
      </c>
      <c r="AF16" s="7" t="s">
        <v>57</v>
      </c>
      <c r="AG16" s="2" t="s">
        <v>1</v>
      </c>
      <c r="AH16" s="7" t="s">
        <v>29</v>
      </c>
      <c r="AI16" s="2">
        <v>2.5</v>
      </c>
      <c r="AJ16" s="2">
        <v>3.22</v>
      </c>
      <c r="AK16" s="2">
        <v>2.65</v>
      </c>
      <c r="AL16" s="2">
        <v>1.86</v>
      </c>
      <c r="AM16" s="2" t="s">
        <v>38</v>
      </c>
      <c r="AN16" s="2">
        <v>1.94</v>
      </c>
      <c r="AO16" s="2" t="s">
        <v>35</v>
      </c>
      <c r="AP16" s="8" t="str">
        <f t="shared" si="3"/>
        <v>负</v>
      </c>
      <c r="AQ16" s="8" t="str">
        <f t="shared" si="4"/>
        <v>负</v>
      </c>
      <c r="AR16" s="8">
        <f t="shared" si="5"/>
        <v>6</v>
      </c>
    </row>
    <row r="17" spans="3:44">
      <c r="C17" s="2" t="s">
        <v>28</v>
      </c>
      <c r="D17" s="17">
        <v>43191</v>
      </c>
      <c r="E17" s="2" t="s">
        <v>8</v>
      </c>
      <c r="F17" s="7" t="s">
        <v>81</v>
      </c>
      <c r="G17" s="2" t="s">
        <v>10</v>
      </c>
      <c r="H17" s="7" t="s">
        <v>39</v>
      </c>
      <c r="I17" s="2">
        <v>3.14</v>
      </c>
      <c r="J17" s="2">
        <v>3.04</v>
      </c>
      <c r="K17" s="2">
        <v>2.2599999999999998</v>
      </c>
      <c r="L17" s="2">
        <v>2.1800000000000002</v>
      </c>
      <c r="M17" s="2" t="s">
        <v>38</v>
      </c>
      <c r="N17" s="2">
        <v>1.62</v>
      </c>
      <c r="O17" s="2" t="s">
        <v>32</v>
      </c>
      <c r="P17" s="8" t="str">
        <f t="shared" si="0"/>
        <v>胜</v>
      </c>
      <c r="Q17" s="8" t="str">
        <f t="shared" si="1"/>
        <v>负</v>
      </c>
      <c r="R17" s="8">
        <f t="shared" si="2"/>
        <v>5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43204</v>
      </c>
      <c r="AE17" s="2" t="s">
        <v>4</v>
      </c>
      <c r="AF17" s="7" t="s">
        <v>43</v>
      </c>
      <c r="AG17" s="2" t="s">
        <v>1</v>
      </c>
      <c r="AH17" s="7" t="s">
        <v>39</v>
      </c>
      <c r="AI17" s="2">
        <v>1.99</v>
      </c>
      <c r="AJ17" s="2">
        <v>3.29</v>
      </c>
      <c r="AK17" s="2">
        <v>3.54</v>
      </c>
      <c r="AL17" s="2">
        <v>2.04</v>
      </c>
      <c r="AM17" s="2" t="s">
        <v>40</v>
      </c>
      <c r="AN17" s="2">
        <v>1.76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>SUMIF(X$11:X$32,AE17,W$11:W$32)</f>
        <v>1</v>
      </c>
    </row>
    <row r="18" spans="3:44">
      <c r="C18" s="2" t="s">
        <v>28</v>
      </c>
      <c r="D18" s="17">
        <v>43180</v>
      </c>
      <c r="E18" s="2" t="s">
        <v>8</v>
      </c>
      <c r="F18" s="7" t="s">
        <v>56</v>
      </c>
      <c r="G18" s="2" t="s">
        <v>19</v>
      </c>
      <c r="H18" s="7" t="s">
        <v>29</v>
      </c>
      <c r="I18" s="2">
        <v>2.5</v>
      </c>
      <c r="J18" s="2">
        <v>3.14</v>
      </c>
      <c r="K18" s="2">
        <v>2.72</v>
      </c>
      <c r="L18" s="2">
        <v>2.16</v>
      </c>
      <c r="M18" s="2" t="s">
        <v>41</v>
      </c>
      <c r="N18" s="2">
        <v>1.64</v>
      </c>
      <c r="O18" s="2" t="s">
        <v>32</v>
      </c>
      <c r="P18" s="8" t="str">
        <f t="shared" si="0"/>
        <v>负</v>
      </c>
      <c r="Q18" s="8" t="str">
        <f t="shared" si="1"/>
        <v>平</v>
      </c>
      <c r="R18" s="8">
        <f t="shared" si="2"/>
        <v>21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43190</v>
      </c>
      <c r="AE18" s="2" t="s">
        <v>11</v>
      </c>
      <c r="AF18" s="7" t="s">
        <v>29</v>
      </c>
      <c r="AG18" s="2" t="s">
        <v>1</v>
      </c>
      <c r="AH18" s="7" t="s">
        <v>29</v>
      </c>
      <c r="AI18" s="2">
        <v>2.2599999999999998</v>
      </c>
      <c r="AJ18" s="2">
        <v>3.14</v>
      </c>
      <c r="AK18" s="2">
        <v>3.04</v>
      </c>
      <c r="AL18" s="2">
        <v>1.96</v>
      </c>
      <c r="AM18" s="2" t="s">
        <v>41</v>
      </c>
      <c r="AN18" s="2">
        <v>1.84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10</v>
      </c>
    </row>
    <row r="19" spans="3:44">
      <c r="C19" s="2" t="s">
        <v>28</v>
      </c>
      <c r="D19" s="17">
        <v>43162</v>
      </c>
      <c r="E19" s="2" t="s">
        <v>8</v>
      </c>
      <c r="F19" s="7" t="s">
        <v>29</v>
      </c>
      <c r="G19" s="2" t="s">
        <v>7</v>
      </c>
      <c r="H19" s="7" t="s">
        <v>30</v>
      </c>
      <c r="I19" s="2">
        <v>3.33</v>
      </c>
      <c r="J19" s="2">
        <v>3.18</v>
      </c>
      <c r="K19" s="2">
        <v>2.11</v>
      </c>
      <c r="L19" s="2">
        <v>2.2400000000000002</v>
      </c>
      <c r="M19" s="2" t="s">
        <v>38</v>
      </c>
      <c r="N19" s="2">
        <v>1.56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7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43176</v>
      </c>
      <c r="AE19" s="2" t="s">
        <v>17</v>
      </c>
      <c r="AF19" s="7" t="s">
        <v>54</v>
      </c>
      <c r="AG19" s="2" t="s">
        <v>1</v>
      </c>
      <c r="AH19" s="7" t="s">
        <v>39</v>
      </c>
      <c r="AI19" s="2">
        <v>2.5299999999999998</v>
      </c>
      <c r="AJ19" s="2">
        <v>3.04</v>
      </c>
      <c r="AK19" s="2">
        <v>2.73</v>
      </c>
      <c r="AL19" s="2">
        <v>2.16</v>
      </c>
      <c r="AM19" s="2" t="s">
        <v>41</v>
      </c>
      <c r="AN19" s="2">
        <v>1.64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14</v>
      </c>
    </row>
    <row r="20" spans="3:44">
      <c r="C20" s="2" t="s">
        <v>28</v>
      </c>
      <c r="D20" s="17">
        <v>43050</v>
      </c>
      <c r="E20" s="2" t="s">
        <v>8</v>
      </c>
      <c r="F20" s="7" t="s">
        <v>56</v>
      </c>
      <c r="G20" s="2" t="s">
        <v>44</v>
      </c>
      <c r="H20" s="7" t="s">
        <v>39</v>
      </c>
      <c r="I20" s="2">
        <v>3.31</v>
      </c>
      <c r="J20" s="2">
        <v>3.36</v>
      </c>
      <c r="K20" s="2">
        <v>2.0299999999999998</v>
      </c>
      <c r="L20" s="2">
        <v>1.74</v>
      </c>
      <c r="M20" s="2" t="s">
        <v>34</v>
      </c>
      <c r="N20" s="2">
        <v>2.06</v>
      </c>
      <c r="O20" s="2" t="s">
        <v>35</v>
      </c>
      <c r="P20" s="8" t="str">
        <f t="shared" si="0"/>
        <v>胜</v>
      </c>
      <c r="Q20" s="8" t="str">
        <f t="shared" si="1"/>
        <v>平</v>
      </c>
      <c r="R20" s="8">
        <f t="shared" si="2"/>
        <v>0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43170</v>
      </c>
      <c r="AE20" s="2" t="s">
        <v>19</v>
      </c>
      <c r="AF20" s="7" t="s">
        <v>90</v>
      </c>
      <c r="AG20" s="2" t="s">
        <v>1</v>
      </c>
      <c r="AH20" s="7" t="s">
        <v>47</v>
      </c>
      <c r="AI20" s="2">
        <v>2.61</v>
      </c>
      <c r="AJ20" s="2">
        <v>3.08</v>
      </c>
      <c r="AK20" s="2">
        <v>2.62</v>
      </c>
      <c r="AL20" s="2">
        <v>1.92</v>
      </c>
      <c r="AM20" s="2" t="s">
        <v>38</v>
      </c>
      <c r="AN20" s="2">
        <v>1.88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13</v>
      </c>
    </row>
    <row r="21" spans="3:44">
      <c r="C21" s="2" t="s">
        <v>28</v>
      </c>
      <c r="D21" s="17">
        <v>43029</v>
      </c>
      <c r="E21" s="2" t="s">
        <v>8</v>
      </c>
      <c r="F21" s="7" t="s">
        <v>57</v>
      </c>
      <c r="G21" s="2" t="s">
        <v>12</v>
      </c>
      <c r="H21" s="7" t="s">
        <v>30</v>
      </c>
      <c r="I21" s="2">
        <v>2.96</v>
      </c>
      <c r="J21" s="2">
        <v>3.4</v>
      </c>
      <c r="K21" s="2">
        <v>2.17</v>
      </c>
      <c r="L21" s="2">
        <v>1.85</v>
      </c>
      <c r="M21" s="2" t="s">
        <v>31</v>
      </c>
      <c r="N21" s="2">
        <v>1.95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16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43051</v>
      </c>
      <c r="AE21" s="2" t="s">
        <v>3</v>
      </c>
      <c r="AF21" s="7" t="s">
        <v>29</v>
      </c>
      <c r="AG21" s="2" t="s">
        <v>1</v>
      </c>
      <c r="AH21" s="7" t="s">
        <v>29</v>
      </c>
      <c r="AI21" s="2">
        <v>2.56</v>
      </c>
      <c r="AJ21" s="2">
        <v>3.36</v>
      </c>
      <c r="AK21" s="2">
        <v>2.4700000000000002</v>
      </c>
      <c r="AL21" s="2">
        <v>1.88</v>
      </c>
      <c r="AM21" s="2" t="s">
        <v>38</v>
      </c>
      <c r="AN21" s="2">
        <v>1.92</v>
      </c>
      <c r="AO21" s="2" t="s">
        <v>35</v>
      </c>
      <c r="AP21" s="8" t="str">
        <f t="shared" si="3"/>
        <v>负</v>
      </c>
      <c r="AQ21" s="8" t="str">
        <f t="shared" si="4"/>
        <v>负</v>
      </c>
      <c r="AR21" s="8">
        <f t="shared" si="5"/>
        <v>6</v>
      </c>
    </row>
    <row r="22" spans="3:44">
      <c r="C22" s="2" t="s">
        <v>28</v>
      </c>
      <c r="D22" s="17">
        <v>43022</v>
      </c>
      <c r="E22" s="2" t="s">
        <v>8</v>
      </c>
      <c r="F22" s="7" t="s">
        <v>36</v>
      </c>
      <c r="G22" s="2" t="s">
        <v>16</v>
      </c>
      <c r="H22" s="7" t="s">
        <v>30</v>
      </c>
      <c r="I22" s="2">
        <v>3.07</v>
      </c>
      <c r="J22" s="2">
        <v>3.41</v>
      </c>
      <c r="K22" s="2">
        <v>2.11</v>
      </c>
      <c r="L22" s="2">
        <v>1.94</v>
      </c>
      <c r="M22" s="2" t="s">
        <v>31</v>
      </c>
      <c r="N22" s="2">
        <v>1.86</v>
      </c>
      <c r="O22" s="2" t="s">
        <v>32</v>
      </c>
      <c r="P22" s="8" t="str">
        <f t="shared" si="0"/>
        <v>平</v>
      </c>
      <c r="Q22" s="8" t="str">
        <f t="shared" si="1"/>
        <v>负</v>
      </c>
      <c r="R22" s="8">
        <f t="shared" si="2"/>
        <v>13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43044</v>
      </c>
      <c r="AE22" s="2" t="s">
        <v>12</v>
      </c>
      <c r="AF22" s="7" t="s">
        <v>57</v>
      </c>
      <c r="AG22" s="2" t="s">
        <v>1</v>
      </c>
      <c r="AH22" s="7" t="s">
        <v>39</v>
      </c>
      <c r="AI22" s="2">
        <v>1.66</v>
      </c>
      <c r="AJ22" s="2">
        <v>3.73</v>
      </c>
      <c r="AK22" s="2">
        <v>4.49</v>
      </c>
      <c r="AL22" s="2">
        <v>1.88</v>
      </c>
      <c r="AM22" s="2" t="s">
        <v>42</v>
      </c>
      <c r="AN22" s="2">
        <v>1.92</v>
      </c>
      <c r="AO22" s="2" t="s">
        <v>35</v>
      </c>
      <c r="AP22" s="8" t="str">
        <f t="shared" si="3"/>
        <v>胜</v>
      </c>
      <c r="AQ22" s="8" t="str">
        <f t="shared" si="4"/>
        <v>负</v>
      </c>
      <c r="AR22" s="8">
        <f t="shared" si="5"/>
        <v>8</v>
      </c>
    </row>
    <row r="23" spans="3:44">
      <c r="C23" s="2" t="s">
        <v>28</v>
      </c>
      <c r="D23" s="17">
        <v>43009</v>
      </c>
      <c r="E23" s="2" t="s">
        <v>8</v>
      </c>
      <c r="F23" s="7" t="s">
        <v>82</v>
      </c>
      <c r="G23" s="2" t="s">
        <v>45</v>
      </c>
      <c r="H23" s="7" t="s">
        <v>57</v>
      </c>
      <c r="I23" s="2">
        <v>2.93</v>
      </c>
      <c r="J23" s="2">
        <v>3.31</v>
      </c>
      <c r="K23" s="2">
        <v>2.23</v>
      </c>
      <c r="L23" s="2">
        <v>2.1800000000000002</v>
      </c>
      <c r="M23" s="2" t="s">
        <v>38</v>
      </c>
      <c r="N23" s="2">
        <v>1.66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43023</v>
      </c>
      <c r="AE23" s="2" t="s">
        <v>49</v>
      </c>
      <c r="AF23" s="7" t="s">
        <v>58</v>
      </c>
      <c r="AG23" s="2" t="s">
        <v>1</v>
      </c>
      <c r="AH23" s="7" t="s">
        <v>30</v>
      </c>
      <c r="AI23" s="2">
        <v>1.86</v>
      </c>
      <c r="AJ23" s="2">
        <v>3.44</v>
      </c>
      <c r="AK23" s="2">
        <v>3.81</v>
      </c>
      <c r="AL23" s="2">
        <v>1.78</v>
      </c>
      <c r="AM23" s="2" t="s">
        <v>40</v>
      </c>
      <c r="AN23" s="2">
        <v>2.02</v>
      </c>
      <c r="AO23" s="2" t="s">
        <v>32</v>
      </c>
      <c r="AP23" s="8" t="str">
        <f t="shared" si="3"/>
        <v>平</v>
      </c>
      <c r="AQ23" s="8" t="str">
        <f t="shared" si="4"/>
        <v>胜</v>
      </c>
      <c r="AR23" s="8">
        <f t="shared" si="5"/>
        <v>0</v>
      </c>
    </row>
    <row r="24" spans="3:44">
      <c r="C24" s="2" t="s">
        <v>28</v>
      </c>
      <c r="D24" s="17">
        <v>43002</v>
      </c>
      <c r="E24" s="2" t="s">
        <v>8</v>
      </c>
      <c r="F24" s="7" t="s">
        <v>57</v>
      </c>
      <c r="G24" s="2" t="s">
        <v>4</v>
      </c>
      <c r="H24" s="7" t="s">
        <v>29</v>
      </c>
      <c r="I24" s="2">
        <v>2.86</v>
      </c>
      <c r="J24" s="2">
        <v>3.1</v>
      </c>
      <c r="K24" s="2">
        <v>2.38</v>
      </c>
      <c r="L24" s="2">
        <v>1.7</v>
      </c>
      <c r="M24" s="2" t="s">
        <v>31</v>
      </c>
      <c r="N24" s="2">
        <v>2.14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10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43008</v>
      </c>
      <c r="AE24" s="2" t="s">
        <v>4</v>
      </c>
      <c r="AF24" s="7" t="s">
        <v>58</v>
      </c>
      <c r="AG24" s="2" t="s">
        <v>1</v>
      </c>
      <c r="AH24" s="7" t="s">
        <v>43</v>
      </c>
      <c r="AI24" s="2">
        <v>1.68</v>
      </c>
      <c r="AJ24" s="2">
        <v>3.58</v>
      </c>
      <c r="AK24" s="2">
        <v>4.58</v>
      </c>
      <c r="AL24" s="2">
        <v>1.9</v>
      </c>
      <c r="AM24" s="2" t="s">
        <v>42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>
      <c r="C25" s="2" t="s">
        <v>28</v>
      </c>
      <c r="D25" s="17">
        <v>42981</v>
      </c>
      <c r="E25" s="2" t="s">
        <v>8</v>
      </c>
      <c r="F25" s="7" t="s">
        <v>58</v>
      </c>
      <c r="G25" s="2" t="s">
        <v>21</v>
      </c>
      <c r="H25" s="7" t="s">
        <v>39</v>
      </c>
      <c r="I25" s="2">
        <v>2.15</v>
      </c>
      <c r="J25" s="2">
        <v>3.21</v>
      </c>
      <c r="K25" s="2">
        <v>3.18</v>
      </c>
      <c r="L25" s="2">
        <v>2.14</v>
      </c>
      <c r="M25" s="2" t="s">
        <v>40</v>
      </c>
      <c r="N25" s="2">
        <v>1.7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18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43002</v>
      </c>
      <c r="AE25" s="2" t="s">
        <v>5</v>
      </c>
      <c r="AF25" s="7" t="s">
        <v>87</v>
      </c>
      <c r="AG25" s="2" t="s">
        <v>1</v>
      </c>
      <c r="AH25" s="7" t="s">
        <v>39</v>
      </c>
      <c r="AI25" s="2">
        <v>1.6</v>
      </c>
      <c r="AJ25" s="2">
        <v>3.84</v>
      </c>
      <c r="AK25" s="2">
        <v>4.8</v>
      </c>
      <c r="AL25" s="2">
        <v>2.04</v>
      </c>
      <c r="AM25" s="2" t="s">
        <v>91</v>
      </c>
      <c r="AN25" s="2">
        <v>1.8</v>
      </c>
      <c r="AO25" s="2" t="s">
        <v>35</v>
      </c>
      <c r="AP25" s="8" t="str">
        <f t="shared" si="3"/>
        <v>胜</v>
      </c>
      <c r="AQ25" s="8" t="str">
        <f t="shared" si="4"/>
        <v>负</v>
      </c>
      <c r="AR25" s="8">
        <f t="shared" si="5"/>
        <v>3</v>
      </c>
    </row>
    <row r="26" spans="3:44">
      <c r="C26" s="2" t="s">
        <v>28</v>
      </c>
      <c r="D26" s="17">
        <v>42967</v>
      </c>
      <c r="E26" s="2" t="s">
        <v>8</v>
      </c>
      <c r="F26" s="7" t="s">
        <v>29</v>
      </c>
      <c r="G26" s="2" t="s">
        <v>22</v>
      </c>
      <c r="H26" s="7" t="s">
        <v>29</v>
      </c>
      <c r="I26" s="2">
        <v>1.99</v>
      </c>
      <c r="J26" s="2">
        <v>3.32</v>
      </c>
      <c r="K26" s="2">
        <v>3.46</v>
      </c>
      <c r="L26" s="2">
        <v>2.04</v>
      </c>
      <c r="M26" s="2" t="s">
        <v>40</v>
      </c>
      <c r="N26" s="2">
        <v>1.8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17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42980</v>
      </c>
      <c r="AE26" s="2" t="s">
        <v>20</v>
      </c>
      <c r="AF26" s="7" t="s">
        <v>57</v>
      </c>
      <c r="AG26" s="2" t="s">
        <v>1</v>
      </c>
      <c r="AH26" s="7" t="s">
        <v>36</v>
      </c>
      <c r="AI26" s="2">
        <v>1.94</v>
      </c>
      <c r="AJ26" s="2">
        <v>3.31</v>
      </c>
      <c r="AK26" s="2">
        <v>3.63</v>
      </c>
      <c r="AL26" s="2">
        <v>1.78</v>
      </c>
      <c r="AM26" s="2" t="s">
        <v>41</v>
      </c>
      <c r="AN26" s="2">
        <v>2.06</v>
      </c>
      <c r="AO26" s="2" t="s">
        <v>35</v>
      </c>
      <c r="AP26" s="8" t="str">
        <f t="shared" si="3"/>
        <v>负</v>
      </c>
      <c r="AQ26" s="8" t="str">
        <f t="shared" si="4"/>
        <v>负</v>
      </c>
      <c r="AR26" s="8">
        <f t="shared" si="5"/>
        <v>21</v>
      </c>
    </row>
    <row r="27" spans="3:44">
      <c r="C27" s="2" t="s">
        <v>28</v>
      </c>
      <c r="D27" s="17">
        <v>42958</v>
      </c>
      <c r="E27" s="2" t="s">
        <v>8</v>
      </c>
      <c r="F27" s="7" t="s">
        <v>56</v>
      </c>
      <c r="G27" s="2" t="s">
        <v>6</v>
      </c>
      <c r="H27" s="7" t="s">
        <v>29</v>
      </c>
      <c r="I27" s="2">
        <v>2.4300000000000002</v>
      </c>
      <c r="J27" s="2">
        <v>3.13</v>
      </c>
      <c r="K27" s="2">
        <v>2.76</v>
      </c>
      <c r="L27" s="2">
        <v>1.78</v>
      </c>
      <c r="M27" s="2" t="s">
        <v>38</v>
      </c>
      <c r="N27" s="2">
        <v>2.06</v>
      </c>
      <c r="O27" s="2" t="s">
        <v>48</v>
      </c>
      <c r="P27" s="8" t="str">
        <f t="shared" si="0"/>
        <v>负</v>
      </c>
      <c r="Q27" s="8" t="str">
        <f t="shared" si="1"/>
        <v>平</v>
      </c>
      <c r="R27" s="8">
        <f t="shared" si="2"/>
        <v>9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42967</v>
      </c>
      <c r="AE27" s="2" t="s">
        <v>16</v>
      </c>
      <c r="AF27" s="7" t="s">
        <v>92</v>
      </c>
      <c r="AG27" s="2" t="s">
        <v>1</v>
      </c>
      <c r="AH27" s="7" t="s">
        <v>43</v>
      </c>
      <c r="AI27" s="2">
        <v>1.71</v>
      </c>
      <c r="AJ27" s="2">
        <v>3.58</v>
      </c>
      <c r="AK27" s="2">
        <v>4.3899999999999997</v>
      </c>
      <c r="AL27" s="2">
        <v>1.92</v>
      </c>
      <c r="AM27" s="2" t="s">
        <v>42</v>
      </c>
      <c r="AN27" s="2">
        <v>1.92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17</v>
      </c>
    </row>
    <row r="28" spans="3:44">
      <c r="C28" s="2" t="s">
        <v>28</v>
      </c>
      <c r="D28" s="17">
        <v>42946</v>
      </c>
      <c r="E28" s="2" t="s">
        <v>8</v>
      </c>
      <c r="F28" s="7" t="s">
        <v>43</v>
      </c>
      <c r="G28" s="2" t="s">
        <v>46</v>
      </c>
      <c r="H28" s="7" t="s">
        <v>39</v>
      </c>
      <c r="I28" s="2">
        <v>1.71</v>
      </c>
      <c r="J28" s="2">
        <v>3.55</v>
      </c>
      <c r="K28" s="2">
        <v>4.4400000000000004</v>
      </c>
      <c r="L28" s="2">
        <v>1.94</v>
      </c>
      <c r="M28" s="2" t="s">
        <v>42</v>
      </c>
      <c r="N28" s="2">
        <v>1.9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42958</v>
      </c>
      <c r="AE28" s="2" t="s">
        <v>13</v>
      </c>
      <c r="AF28" s="7" t="s">
        <v>58</v>
      </c>
      <c r="AG28" s="2" t="s">
        <v>1</v>
      </c>
      <c r="AH28" s="7" t="s">
        <v>30</v>
      </c>
      <c r="AI28" s="2">
        <v>1.68</v>
      </c>
      <c r="AJ28" s="2">
        <v>3.7</v>
      </c>
      <c r="AK28" s="2">
        <v>4.46</v>
      </c>
      <c r="AL28" s="2">
        <v>1.72</v>
      </c>
      <c r="AM28" s="2" t="s">
        <v>40</v>
      </c>
      <c r="AN28" s="2">
        <v>2.12</v>
      </c>
      <c r="AO28" s="2" t="s">
        <v>32</v>
      </c>
      <c r="AP28" s="8" t="str">
        <f t="shared" si="3"/>
        <v>平</v>
      </c>
      <c r="AQ28" s="8" t="str">
        <f t="shared" si="4"/>
        <v>胜</v>
      </c>
      <c r="AR28" s="8">
        <f t="shared" si="5"/>
        <v>2</v>
      </c>
    </row>
    <row r="29" spans="3:44">
      <c r="C29" s="2" t="s">
        <v>28</v>
      </c>
      <c r="D29" s="17">
        <v>42938</v>
      </c>
      <c r="E29" s="2" t="s">
        <v>8</v>
      </c>
      <c r="F29" s="7" t="s">
        <v>36</v>
      </c>
      <c r="G29" s="2" t="s">
        <v>3</v>
      </c>
      <c r="H29" s="7" t="s">
        <v>36</v>
      </c>
      <c r="I29" s="2">
        <v>2.31</v>
      </c>
      <c r="J29" s="2">
        <v>3.19</v>
      </c>
      <c r="K29" s="2">
        <v>2.92</v>
      </c>
      <c r="L29" s="2">
        <v>1.98</v>
      </c>
      <c r="M29" s="2" t="s">
        <v>41</v>
      </c>
      <c r="N29" s="2">
        <v>1.86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1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42939</v>
      </c>
      <c r="AE29" s="2" t="s">
        <v>6</v>
      </c>
      <c r="AF29" s="7" t="s">
        <v>58</v>
      </c>
      <c r="AG29" s="2" t="s">
        <v>1</v>
      </c>
      <c r="AH29" s="7" t="s">
        <v>39</v>
      </c>
      <c r="AI29" s="2">
        <v>2.23</v>
      </c>
      <c r="AJ29" s="2">
        <v>3.14</v>
      </c>
      <c r="AK29" s="2">
        <v>3.08</v>
      </c>
      <c r="AL29" s="2">
        <v>1.94</v>
      </c>
      <c r="AM29" s="2" t="s">
        <v>41</v>
      </c>
      <c r="AN29" s="2">
        <v>1.9</v>
      </c>
      <c r="AO29" s="2" t="s">
        <v>32</v>
      </c>
      <c r="AP29" s="8" t="str">
        <f t="shared" si="3"/>
        <v>胜</v>
      </c>
      <c r="AQ29" s="8" t="str">
        <f t="shared" si="4"/>
        <v>胜</v>
      </c>
      <c r="AR29" s="8">
        <f t="shared" si="5"/>
        <v>7</v>
      </c>
    </row>
    <row r="30" spans="3:44">
      <c r="C30" s="2" t="s">
        <v>28</v>
      </c>
      <c r="D30" s="17">
        <v>42925</v>
      </c>
      <c r="E30" s="2" t="s">
        <v>8</v>
      </c>
      <c r="F30" s="7" t="s">
        <v>62</v>
      </c>
      <c r="G30" s="2" t="s">
        <v>20</v>
      </c>
      <c r="H30" s="7" t="s">
        <v>57</v>
      </c>
      <c r="I30" s="2">
        <v>2.77</v>
      </c>
      <c r="J30" s="2">
        <v>3.17</v>
      </c>
      <c r="K30" s="2">
        <v>2.41</v>
      </c>
      <c r="L30" s="2">
        <v>1.68</v>
      </c>
      <c r="M30" s="2" t="s">
        <v>31</v>
      </c>
      <c r="N30" s="2">
        <v>2.16</v>
      </c>
      <c r="O30" s="2" t="s">
        <v>35</v>
      </c>
      <c r="P30" s="8" t="str">
        <f t="shared" si="0"/>
        <v>负</v>
      </c>
      <c r="Q30" s="8" t="str">
        <f t="shared" si="1"/>
        <v>胜</v>
      </c>
      <c r="R30" s="8">
        <f>SUMIF(Z$11:Z$32,G30,Y$11:Y$32)</f>
        <v>15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22</v>
      </c>
      <c r="AF30" s="7" t="s">
        <v>61</v>
      </c>
      <c r="AG30" s="2" t="s">
        <v>1</v>
      </c>
      <c r="AH30" s="7" t="s">
        <v>57</v>
      </c>
      <c r="AI30" s="2">
        <v>3</v>
      </c>
      <c r="AJ30" s="2">
        <v>3.2</v>
      </c>
      <c r="AK30" s="2">
        <v>2.2400000000000002</v>
      </c>
      <c r="AL30" s="2">
        <v>1.84</v>
      </c>
      <c r="AM30" s="2" t="s">
        <v>31</v>
      </c>
      <c r="AN30" s="2">
        <v>2</v>
      </c>
      <c r="AO30" s="2" t="s">
        <v>35</v>
      </c>
      <c r="AP30" s="8" t="str">
        <f t="shared" si="3"/>
        <v>负</v>
      </c>
      <c r="AQ30" s="8" t="str">
        <f t="shared" si="4"/>
        <v>负</v>
      </c>
      <c r="AR30" s="8">
        <f t="shared" si="5"/>
        <v>22</v>
      </c>
    </row>
    <row r="31" spans="3:44">
      <c r="C31" s="2" t="s">
        <v>28</v>
      </c>
      <c r="D31" s="17">
        <v>42911</v>
      </c>
      <c r="E31" s="2" t="s">
        <v>8</v>
      </c>
      <c r="F31" s="7" t="s">
        <v>83</v>
      </c>
      <c r="G31" s="2" t="s">
        <v>13</v>
      </c>
      <c r="H31" s="7" t="s">
        <v>59</v>
      </c>
      <c r="I31" s="2">
        <v>2.8</v>
      </c>
      <c r="J31" s="2">
        <v>3.24</v>
      </c>
      <c r="K31" s="2">
        <v>2.34</v>
      </c>
      <c r="L31" s="2">
        <v>1.72</v>
      </c>
      <c r="M31" s="2" t="s">
        <v>31</v>
      </c>
      <c r="N31" s="2">
        <v>2.12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22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42911</v>
      </c>
      <c r="AE31" s="2" t="s">
        <v>18</v>
      </c>
      <c r="AF31" s="7" t="s">
        <v>36</v>
      </c>
      <c r="AG31" s="2" t="s">
        <v>1</v>
      </c>
      <c r="AH31" s="7" t="s">
        <v>29</v>
      </c>
      <c r="AI31" s="2">
        <v>2.85</v>
      </c>
      <c r="AJ31" s="2">
        <v>3.12</v>
      </c>
      <c r="AK31" s="2">
        <v>2.38</v>
      </c>
      <c r="AL31" s="2">
        <v>1.76</v>
      </c>
      <c r="AM31" s="2" t="s">
        <v>31</v>
      </c>
      <c r="AN31" s="2">
        <v>2.08</v>
      </c>
      <c r="AO31" s="2" t="s">
        <v>35</v>
      </c>
      <c r="AP31" s="8" t="str">
        <f t="shared" si="3"/>
        <v>负</v>
      </c>
      <c r="AQ31" s="8" t="str">
        <f t="shared" si="4"/>
        <v>负</v>
      </c>
      <c r="AR31" s="8">
        <f t="shared" si="5"/>
        <v>12</v>
      </c>
    </row>
    <row r="32" spans="3:44">
      <c r="C32" s="2" t="s">
        <v>28</v>
      </c>
      <c r="D32" s="17">
        <v>42889</v>
      </c>
      <c r="E32" s="2" t="s">
        <v>8</v>
      </c>
      <c r="F32" s="7" t="s">
        <v>56</v>
      </c>
      <c r="G32" s="2" t="s">
        <v>11</v>
      </c>
      <c r="H32" s="7" t="s">
        <v>39</v>
      </c>
      <c r="I32" s="2">
        <v>2.62</v>
      </c>
      <c r="J32" s="2">
        <v>2.98</v>
      </c>
      <c r="K32" s="2">
        <v>2.67</v>
      </c>
      <c r="L32" s="2">
        <v>1.9</v>
      </c>
      <c r="M32" s="2" t="s">
        <v>38</v>
      </c>
      <c r="N32" s="2">
        <v>1.94</v>
      </c>
      <c r="O32" s="2" t="s">
        <v>48</v>
      </c>
      <c r="P32" s="8" t="str">
        <f t="shared" si="0"/>
        <v>胜</v>
      </c>
      <c r="Q32" s="8" t="str">
        <f t="shared" si="1"/>
        <v>平</v>
      </c>
      <c r="R32" s="8">
        <f t="shared" si="2"/>
        <v>12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15</v>
      </c>
      <c r="AF32" s="7" t="s">
        <v>62</v>
      </c>
      <c r="AG32" s="2" t="s">
        <v>1</v>
      </c>
      <c r="AH32" s="7" t="s">
        <v>58</v>
      </c>
      <c r="AI32" s="2">
        <v>2.82</v>
      </c>
      <c r="AJ32" s="2">
        <v>3.04</v>
      </c>
      <c r="AK32" s="2">
        <v>2.44</v>
      </c>
      <c r="AL32" s="2">
        <v>2.08</v>
      </c>
      <c r="AM32" s="2" t="s">
        <v>38</v>
      </c>
      <c r="AN32" s="2">
        <v>1.76</v>
      </c>
      <c r="AO32" s="2" t="s">
        <v>32</v>
      </c>
      <c r="AP32" s="8" t="str">
        <f t="shared" si="3"/>
        <v>胜</v>
      </c>
      <c r="AQ32" s="8" t="str">
        <f t="shared" si="4"/>
        <v>胜</v>
      </c>
      <c r="AR32" s="8">
        <f t="shared" si="5"/>
        <v>18</v>
      </c>
    </row>
    <row r="33" spans="3:44">
      <c r="C33" s="2" t="s">
        <v>28</v>
      </c>
      <c r="D33" s="17">
        <v>42876</v>
      </c>
      <c r="E33" s="2" t="s">
        <v>8</v>
      </c>
      <c r="F33" s="7" t="s">
        <v>84</v>
      </c>
      <c r="G33" s="2" t="s">
        <v>49</v>
      </c>
      <c r="H33" s="7" t="s">
        <v>57</v>
      </c>
      <c r="I33" s="2">
        <v>2.34</v>
      </c>
      <c r="J33" s="2">
        <v>3</v>
      </c>
      <c r="K33" s="2">
        <v>3</v>
      </c>
      <c r="L33" s="2">
        <v>1.66</v>
      </c>
      <c r="M33" s="2" t="s">
        <v>38</v>
      </c>
      <c r="N33" s="2">
        <v>2.1800000000000002</v>
      </c>
      <c r="O33" s="2" t="s">
        <v>48</v>
      </c>
      <c r="P33" s="8" t="str">
        <f t="shared" si="0"/>
        <v>负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42889</v>
      </c>
      <c r="AE33" s="2" t="s">
        <v>7</v>
      </c>
      <c r="AF33" s="7" t="s">
        <v>39</v>
      </c>
      <c r="AG33" s="2" t="s">
        <v>1</v>
      </c>
      <c r="AH33" s="7" t="s">
        <v>39</v>
      </c>
      <c r="AI33" s="2">
        <v>2.09</v>
      </c>
      <c r="AJ33" s="2">
        <v>3.16</v>
      </c>
      <c r="AK33" s="2">
        <v>3.41</v>
      </c>
      <c r="AL33" s="2">
        <v>2.06</v>
      </c>
      <c r="AM33" s="2" t="s">
        <v>40</v>
      </c>
      <c r="AN33" s="2">
        <v>1.78</v>
      </c>
      <c r="AO33" s="2" t="s">
        <v>32</v>
      </c>
      <c r="AP33" s="8" t="str">
        <f t="shared" si="3"/>
        <v>胜</v>
      </c>
      <c r="AQ33" s="8" t="str">
        <f t="shared" si="4"/>
        <v>胜</v>
      </c>
      <c r="AR33" s="8">
        <f t="shared" si="5"/>
        <v>11</v>
      </c>
    </row>
    <row r="34" spans="3:44">
      <c r="C34" s="2" t="s">
        <v>28</v>
      </c>
      <c r="D34" s="17">
        <v>42872</v>
      </c>
      <c r="E34" s="2" t="s">
        <v>8</v>
      </c>
      <c r="F34" s="7" t="s">
        <v>57</v>
      </c>
      <c r="G34" s="2" t="s">
        <v>18</v>
      </c>
      <c r="H34" s="7" t="s">
        <v>29</v>
      </c>
      <c r="I34" s="2">
        <v>1.72</v>
      </c>
      <c r="J34" s="2">
        <v>3.43</v>
      </c>
      <c r="K34" s="2">
        <v>4.58</v>
      </c>
      <c r="L34" s="2">
        <v>1.96</v>
      </c>
      <c r="M34" s="2" t="s">
        <v>42</v>
      </c>
      <c r="N34" s="2">
        <v>1.88</v>
      </c>
      <c r="O34" s="2" t="s">
        <v>32</v>
      </c>
      <c r="P34" s="8" t="str">
        <f t="shared" si="0"/>
        <v>负</v>
      </c>
      <c r="Q34" s="8" t="str">
        <f t="shared" si="1"/>
        <v>负</v>
      </c>
      <c r="R34" s="8">
        <f t="shared" si="2"/>
        <v>20</v>
      </c>
      <c r="AC34" s="2" t="s">
        <v>28</v>
      </c>
      <c r="AD34" s="17">
        <v>42876</v>
      </c>
      <c r="AE34" s="2" t="s">
        <v>11</v>
      </c>
      <c r="AF34" s="7" t="s">
        <v>62</v>
      </c>
      <c r="AG34" s="2" t="s">
        <v>1</v>
      </c>
      <c r="AH34" s="7" t="s">
        <v>39</v>
      </c>
      <c r="AI34" s="2">
        <v>2.12</v>
      </c>
      <c r="AJ34" s="2">
        <v>3.04</v>
      </c>
      <c r="AK34" s="2">
        <v>3.42</v>
      </c>
      <c r="AL34" s="2">
        <v>1.88</v>
      </c>
      <c r="AM34" s="2" t="s">
        <v>41</v>
      </c>
      <c r="AN34" s="2">
        <v>1.96</v>
      </c>
      <c r="AO34" s="2" t="s">
        <v>32</v>
      </c>
      <c r="AP34" s="8" t="str">
        <f t="shared" si="3"/>
        <v>胜</v>
      </c>
      <c r="AQ34" s="8" t="str">
        <f t="shared" si="4"/>
        <v>胜</v>
      </c>
      <c r="AR34" s="8">
        <f t="shared" si="5"/>
        <v>10</v>
      </c>
    </row>
    <row r="35" spans="3:44">
      <c r="C35" s="2" t="s">
        <v>28</v>
      </c>
      <c r="D35" s="17">
        <v>42862</v>
      </c>
      <c r="E35" s="2" t="s">
        <v>8</v>
      </c>
      <c r="F35" s="7" t="s">
        <v>57</v>
      </c>
      <c r="G35" s="2" t="s">
        <v>2</v>
      </c>
      <c r="H35" s="7" t="s">
        <v>30</v>
      </c>
      <c r="I35" s="2">
        <v>2.41</v>
      </c>
      <c r="J35" s="2">
        <v>3.02</v>
      </c>
      <c r="K35" s="2">
        <v>2.9</v>
      </c>
      <c r="L35" s="2">
        <v>2.04</v>
      </c>
      <c r="M35" s="2" t="s">
        <v>41</v>
      </c>
      <c r="N35" s="2">
        <v>1.8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3</v>
      </c>
      <c r="AC35" s="2" t="s">
        <v>28</v>
      </c>
      <c r="AD35" s="17">
        <v>42872</v>
      </c>
      <c r="AE35" s="2" t="s">
        <v>46</v>
      </c>
      <c r="AF35" s="7" t="s">
        <v>58</v>
      </c>
      <c r="AG35" s="2" t="s">
        <v>1</v>
      </c>
      <c r="AH35" s="7" t="s">
        <v>39</v>
      </c>
      <c r="AI35" s="2">
        <v>2.94</v>
      </c>
      <c r="AJ35" s="2">
        <v>3.16</v>
      </c>
      <c r="AK35" s="2">
        <v>2.2999999999999998</v>
      </c>
      <c r="AL35" s="2">
        <v>2.14</v>
      </c>
      <c r="AM35" s="2" t="s">
        <v>38</v>
      </c>
      <c r="AN35" s="2">
        <v>1.7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>
      <c r="C36" s="2" t="s">
        <v>28</v>
      </c>
      <c r="D36" s="17">
        <v>42854</v>
      </c>
      <c r="E36" s="2" t="s">
        <v>8</v>
      </c>
      <c r="F36" s="7" t="s">
        <v>39</v>
      </c>
      <c r="G36" s="2" t="s">
        <v>15</v>
      </c>
      <c r="H36" s="7" t="s">
        <v>39</v>
      </c>
      <c r="I36" s="2">
        <v>2.17</v>
      </c>
      <c r="J36" s="2">
        <v>3.02</v>
      </c>
      <c r="K36" s="2">
        <v>3.32</v>
      </c>
      <c r="L36" s="2">
        <v>1.9</v>
      </c>
      <c r="M36" s="2" t="s">
        <v>41</v>
      </c>
      <c r="N36" s="2">
        <v>1.94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8</v>
      </c>
      <c r="AC36" s="2" t="s">
        <v>28</v>
      </c>
      <c r="AD36" s="17">
        <v>42862</v>
      </c>
      <c r="AE36" s="2" t="s">
        <v>21</v>
      </c>
      <c r="AF36" s="7" t="s">
        <v>58</v>
      </c>
      <c r="AG36" s="2" t="s">
        <v>1</v>
      </c>
      <c r="AH36" s="7" t="s">
        <v>29</v>
      </c>
      <c r="AI36" s="2">
        <v>2.25</v>
      </c>
      <c r="AJ36" s="2">
        <v>3.07</v>
      </c>
      <c r="AK36" s="2">
        <v>3.12</v>
      </c>
      <c r="AL36" s="2">
        <v>1.66</v>
      </c>
      <c r="AM36" s="2" t="s">
        <v>38</v>
      </c>
      <c r="AN36" s="2">
        <v>2.1800000000000002</v>
      </c>
      <c r="AO36" s="2" t="s">
        <v>32</v>
      </c>
      <c r="AP36" s="8" t="str">
        <f t="shared" si="3"/>
        <v>负</v>
      </c>
      <c r="AQ36" s="8" t="str">
        <f t="shared" si="4"/>
        <v>胜</v>
      </c>
      <c r="AR36" s="8">
        <f t="shared" si="5"/>
        <v>19</v>
      </c>
    </row>
    <row r="37" spans="3:44">
      <c r="C37" s="2" t="s">
        <v>28</v>
      </c>
      <c r="D37" s="17">
        <v>42833</v>
      </c>
      <c r="E37" s="2" t="s">
        <v>8</v>
      </c>
      <c r="F37" s="7" t="s">
        <v>58</v>
      </c>
      <c r="G37" s="2" t="s">
        <v>17</v>
      </c>
      <c r="H37" s="7" t="s">
        <v>30</v>
      </c>
      <c r="I37" s="2">
        <v>2.57</v>
      </c>
      <c r="J37" s="2">
        <v>2.95</v>
      </c>
      <c r="K37" s="2">
        <v>2.75</v>
      </c>
      <c r="L37" s="2">
        <v>1.88</v>
      </c>
      <c r="M37" s="2" t="s">
        <v>38</v>
      </c>
      <c r="N37" s="2">
        <v>1.96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19</v>
      </c>
      <c r="AC37" s="2" t="s">
        <v>28</v>
      </c>
      <c r="AD37" s="17">
        <v>42858</v>
      </c>
      <c r="AE37" s="2" t="s">
        <v>44</v>
      </c>
      <c r="AF37" s="7" t="s">
        <v>39</v>
      </c>
      <c r="AG37" s="2" t="s">
        <v>1</v>
      </c>
      <c r="AH37" s="7" t="s">
        <v>39</v>
      </c>
      <c r="AI37" s="2">
        <v>1.71</v>
      </c>
      <c r="AJ37" s="2">
        <v>3.55</v>
      </c>
      <c r="AK37" s="2">
        <v>4.47</v>
      </c>
      <c r="AL37" s="2">
        <v>1.7</v>
      </c>
      <c r="AM37" s="2" t="s">
        <v>40</v>
      </c>
      <c r="AN37" s="2">
        <v>2.14</v>
      </c>
      <c r="AO37" s="2" t="s">
        <v>32</v>
      </c>
      <c r="AP37" s="8" t="str">
        <f t="shared" si="3"/>
        <v>胜</v>
      </c>
      <c r="AQ37" s="8" t="str">
        <f t="shared" si="4"/>
        <v>胜</v>
      </c>
      <c r="AR37" s="8">
        <f t="shared" si="5"/>
        <v>0</v>
      </c>
    </row>
    <row r="38" spans="3:44">
      <c r="C38" s="2" t="s">
        <v>28</v>
      </c>
      <c r="D38" s="17">
        <v>42813</v>
      </c>
      <c r="E38" s="2" t="s">
        <v>8</v>
      </c>
      <c r="F38" s="7" t="s">
        <v>57</v>
      </c>
      <c r="G38" s="2" t="s">
        <v>7</v>
      </c>
      <c r="H38" s="7" t="s">
        <v>56</v>
      </c>
      <c r="I38" s="2">
        <v>2.68</v>
      </c>
      <c r="J38" s="2">
        <v>2.93</v>
      </c>
      <c r="K38" s="2">
        <v>2.68</v>
      </c>
      <c r="L38" s="2">
        <v>1.94</v>
      </c>
      <c r="M38" s="2" t="s">
        <v>38</v>
      </c>
      <c r="N38" s="2">
        <v>1.9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7</v>
      </c>
      <c r="AC38" s="2" t="s">
        <v>28</v>
      </c>
      <c r="AD38" s="17">
        <v>42847</v>
      </c>
      <c r="AE38" s="2" t="s">
        <v>45</v>
      </c>
      <c r="AF38" s="7" t="s">
        <v>36</v>
      </c>
      <c r="AG38" s="2" t="s">
        <v>1</v>
      </c>
      <c r="AH38" s="7" t="s">
        <v>36</v>
      </c>
      <c r="AI38" s="2">
        <v>2.11</v>
      </c>
      <c r="AJ38" s="2">
        <v>3.29</v>
      </c>
      <c r="AK38" s="2">
        <v>3.22</v>
      </c>
      <c r="AL38" s="2">
        <v>1.94</v>
      </c>
      <c r="AM38" s="2" t="s">
        <v>41</v>
      </c>
      <c r="AN38" s="2">
        <v>1.9</v>
      </c>
      <c r="AO38" s="2" t="s">
        <v>35</v>
      </c>
      <c r="AP38" s="8" t="str">
        <f t="shared" si="3"/>
        <v>负</v>
      </c>
      <c r="AQ38" s="8" t="str">
        <f t="shared" si="4"/>
        <v>负</v>
      </c>
      <c r="AR38" s="8">
        <f t="shared" si="5"/>
        <v>0</v>
      </c>
    </row>
    <row r="39" spans="3:44">
      <c r="C39" s="2" t="s">
        <v>28</v>
      </c>
      <c r="D39" s="17">
        <v>42806</v>
      </c>
      <c r="E39" s="2" t="s">
        <v>8</v>
      </c>
      <c r="F39" s="7" t="s">
        <v>29</v>
      </c>
      <c r="G39" s="2" t="s">
        <v>5</v>
      </c>
      <c r="H39" s="7" t="s">
        <v>29</v>
      </c>
      <c r="I39" s="2">
        <v>3.89</v>
      </c>
      <c r="J39" s="2">
        <v>3.19</v>
      </c>
      <c r="K39" s="2">
        <v>1.92</v>
      </c>
      <c r="L39" s="2">
        <v>1.82</v>
      </c>
      <c r="M39" s="2" t="s">
        <v>34</v>
      </c>
      <c r="N39" s="2">
        <v>2.02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14</v>
      </c>
      <c r="AC39" s="2" t="s">
        <v>28</v>
      </c>
      <c r="AD39" s="17">
        <v>42826</v>
      </c>
      <c r="AE39" s="2" t="s">
        <v>17</v>
      </c>
      <c r="AF39" s="7" t="s">
        <v>56</v>
      </c>
      <c r="AG39" s="2" t="s">
        <v>1</v>
      </c>
      <c r="AH39" s="7" t="s">
        <v>30</v>
      </c>
      <c r="AI39" s="2">
        <v>2.5299999999999998</v>
      </c>
      <c r="AJ39" s="2">
        <v>3.04</v>
      </c>
      <c r="AK39" s="2">
        <v>2.73</v>
      </c>
      <c r="AL39" s="2">
        <v>1.92</v>
      </c>
      <c r="AM39" s="2" t="s">
        <v>38</v>
      </c>
      <c r="AN39" s="2">
        <v>1.92</v>
      </c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14</v>
      </c>
    </row>
    <row r="40" spans="3:44">
      <c r="C40" s="2" t="s">
        <v>28</v>
      </c>
      <c r="D40" s="17">
        <v>42792</v>
      </c>
      <c r="E40" s="2" t="s">
        <v>8</v>
      </c>
      <c r="F40" s="7" t="s">
        <v>59</v>
      </c>
      <c r="G40" s="2" t="s">
        <v>1</v>
      </c>
      <c r="H40" s="7" t="s">
        <v>57</v>
      </c>
      <c r="I40" s="2">
        <v>3.12</v>
      </c>
      <c r="J40" s="2">
        <v>3.17</v>
      </c>
      <c r="K40" s="2">
        <v>2.2000000000000002</v>
      </c>
      <c r="L40" s="2">
        <v>1.98</v>
      </c>
      <c r="M40" s="2" t="s">
        <v>31</v>
      </c>
      <c r="N40" s="2">
        <v>1.86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4</v>
      </c>
      <c r="AC40" s="2" t="s">
        <v>28</v>
      </c>
      <c r="AD40" s="17">
        <v>42806</v>
      </c>
      <c r="AE40" s="2" t="s">
        <v>2</v>
      </c>
      <c r="AF40" s="7" t="s">
        <v>43</v>
      </c>
      <c r="AG40" s="2" t="s">
        <v>1</v>
      </c>
      <c r="AH40" s="7" t="s">
        <v>39</v>
      </c>
      <c r="AI40" s="2">
        <v>2.2799999999999998</v>
      </c>
      <c r="AJ40" s="2">
        <v>3.12</v>
      </c>
      <c r="AK40" s="2">
        <v>3.01</v>
      </c>
      <c r="AL40" s="2">
        <v>1.66</v>
      </c>
      <c r="AM40" s="2" t="s">
        <v>38</v>
      </c>
      <c r="AN40" s="2">
        <v>2.1800000000000002</v>
      </c>
      <c r="AO40" s="2" t="s">
        <v>32</v>
      </c>
      <c r="AP40" s="8" t="str">
        <f t="shared" si="3"/>
        <v>胜</v>
      </c>
      <c r="AQ40" s="8" t="str">
        <f t="shared" si="4"/>
        <v>胜</v>
      </c>
      <c r="AR40" s="8">
        <f t="shared" si="5"/>
        <v>5</v>
      </c>
    </row>
    <row r="41" spans="3:44">
      <c r="C41" s="2" t="s">
        <v>28</v>
      </c>
      <c r="D41" s="17">
        <v>42694</v>
      </c>
      <c r="E41" s="2" t="s">
        <v>8</v>
      </c>
      <c r="F41" s="7" t="s">
        <v>85</v>
      </c>
      <c r="G41" s="2" t="s">
        <v>12</v>
      </c>
      <c r="H41" s="7" t="s">
        <v>59</v>
      </c>
      <c r="I41" s="2" t="s">
        <v>37</v>
      </c>
      <c r="J41" s="2" t="s">
        <v>37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胜</v>
      </c>
      <c r="R41" s="8">
        <f t="shared" si="2"/>
        <v>16</v>
      </c>
      <c r="AC41" s="2" t="s">
        <v>28</v>
      </c>
      <c r="AD41" s="17">
        <v>42792</v>
      </c>
      <c r="AE41" s="2" t="s">
        <v>8</v>
      </c>
      <c r="AF41" s="7" t="s">
        <v>59</v>
      </c>
      <c r="AG41" s="2" t="s">
        <v>1</v>
      </c>
      <c r="AH41" s="7" t="s">
        <v>57</v>
      </c>
      <c r="AI41" s="2">
        <v>3.12</v>
      </c>
      <c r="AJ41" s="2">
        <v>3.17</v>
      </c>
      <c r="AK41" s="2">
        <v>2.2000000000000002</v>
      </c>
      <c r="AL41" s="2">
        <v>1.98</v>
      </c>
      <c r="AM41" s="2" t="s">
        <v>31</v>
      </c>
      <c r="AN41" s="2">
        <v>1.86</v>
      </c>
      <c r="AO41" s="2" t="s">
        <v>32</v>
      </c>
      <c r="AP41" s="8" t="str">
        <f t="shared" si="3"/>
        <v>负</v>
      </c>
      <c r="AQ41" s="8" t="str">
        <f t="shared" si="4"/>
        <v>平</v>
      </c>
      <c r="AR41" s="8">
        <f t="shared" si="5"/>
        <v>15</v>
      </c>
    </row>
    <row r="42" spans="3:44">
      <c r="C42" s="2" t="s">
        <v>28</v>
      </c>
      <c r="D42" s="17">
        <v>42680</v>
      </c>
      <c r="E42" s="2" t="s">
        <v>8</v>
      </c>
      <c r="F42" s="7" t="s">
        <v>43</v>
      </c>
      <c r="G42" s="2" t="s">
        <v>7</v>
      </c>
      <c r="H42" s="7" t="s">
        <v>30</v>
      </c>
      <c r="I42" s="2">
        <v>2.7</v>
      </c>
      <c r="J42" s="2">
        <v>3.11</v>
      </c>
      <c r="K42" s="2">
        <v>2.5099999999999998</v>
      </c>
      <c r="L42" s="2">
        <v>1.96</v>
      </c>
      <c r="M42" s="2" t="s">
        <v>38</v>
      </c>
      <c r="N42" s="2">
        <v>1.88</v>
      </c>
      <c r="O42" s="2" t="s">
        <v>35</v>
      </c>
      <c r="P42" s="8" t="str">
        <f t="shared" si="0"/>
        <v>平</v>
      </c>
      <c r="Q42" s="8" t="str">
        <f t="shared" si="1"/>
        <v>胜</v>
      </c>
      <c r="R42" s="8">
        <f t="shared" si="2"/>
        <v>7</v>
      </c>
      <c r="AC42" s="2" t="s">
        <v>28</v>
      </c>
      <c r="AD42" s="17">
        <v>42694</v>
      </c>
      <c r="AE42" s="2" t="s">
        <v>17</v>
      </c>
      <c r="AF42" s="7" t="s">
        <v>36</v>
      </c>
      <c r="AG42" s="2" t="s">
        <v>1</v>
      </c>
      <c r="AH42" s="7" t="s">
        <v>29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8" t="str">
        <f t="shared" si="3"/>
        <v>负</v>
      </c>
      <c r="AQ42" s="8" t="str">
        <f t="shared" si="4"/>
        <v>负</v>
      </c>
      <c r="AR42" s="8">
        <f t="shared" si="5"/>
        <v>14</v>
      </c>
    </row>
    <row r="43" spans="3:44">
      <c r="C43" s="2" t="s">
        <v>28</v>
      </c>
      <c r="D43" s="17">
        <v>42677</v>
      </c>
      <c r="E43" s="2" t="s">
        <v>8</v>
      </c>
      <c r="F43" s="7" t="s">
        <v>58</v>
      </c>
      <c r="G43" s="2" t="s">
        <v>46</v>
      </c>
      <c r="H43" s="7" t="s">
        <v>29</v>
      </c>
      <c r="I43" s="2">
        <v>2.65</v>
      </c>
      <c r="J43" s="2">
        <v>3.09</v>
      </c>
      <c r="K43" s="2">
        <v>2.57</v>
      </c>
      <c r="L43" s="2">
        <v>1.98</v>
      </c>
      <c r="M43" s="2" t="s">
        <v>38</v>
      </c>
      <c r="N43" s="2">
        <v>1.86</v>
      </c>
      <c r="O43" s="2" t="s">
        <v>35</v>
      </c>
      <c r="P43" s="8" t="str">
        <f t="shared" si="0"/>
        <v>负</v>
      </c>
      <c r="Q43" s="8" t="str">
        <f t="shared" si="1"/>
        <v>胜</v>
      </c>
      <c r="R43" s="8">
        <f t="shared" si="2"/>
        <v>0</v>
      </c>
      <c r="AC43" s="2" t="s">
        <v>28</v>
      </c>
      <c r="AD43" s="17">
        <v>42680</v>
      </c>
      <c r="AE43" s="2" t="s">
        <v>46</v>
      </c>
      <c r="AF43" s="7" t="s">
        <v>43</v>
      </c>
      <c r="AG43" s="2" t="s">
        <v>1</v>
      </c>
      <c r="AH43" s="7" t="s">
        <v>30</v>
      </c>
      <c r="AI43" s="2">
        <v>3.07</v>
      </c>
      <c r="AJ43" s="2">
        <v>3.33</v>
      </c>
      <c r="AK43" s="2">
        <v>2.16</v>
      </c>
      <c r="AL43" s="2">
        <v>1.96</v>
      </c>
      <c r="AM43" s="2" t="s">
        <v>31</v>
      </c>
      <c r="AN43" s="2">
        <v>1.88</v>
      </c>
      <c r="AO43" s="2" t="s">
        <v>32</v>
      </c>
      <c r="AP43" s="8" t="str">
        <f t="shared" si="3"/>
        <v>平</v>
      </c>
      <c r="AQ43" s="8" t="str">
        <f t="shared" si="4"/>
        <v>胜</v>
      </c>
      <c r="AR43" s="8">
        <f t="shared" si="5"/>
        <v>0</v>
      </c>
    </row>
    <row r="44" spans="3:44">
      <c r="C44" s="2" t="s">
        <v>28</v>
      </c>
      <c r="D44" s="17">
        <v>42665</v>
      </c>
      <c r="E44" s="2" t="s">
        <v>8</v>
      </c>
      <c r="F44" s="7" t="s">
        <v>57</v>
      </c>
      <c r="G44" s="2" t="s">
        <v>3</v>
      </c>
      <c r="H44" s="7" t="s">
        <v>30</v>
      </c>
      <c r="I44" s="2">
        <v>3.24</v>
      </c>
      <c r="J44" s="2">
        <v>3.01</v>
      </c>
      <c r="K44" s="2">
        <v>2.23</v>
      </c>
      <c r="L44" s="2">
        <v>1.8</v>
      </c>
      <c r="M44" s="2" t="s">
        <v>31</v>
      </c>
      <c r="N44" s="2">
        <v>2.04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1</v>
      </c>
      <c r="AC44" s="2" t="s">
        <v>28</v>
      </c>
      <c r="AD44" s="17">
        <v>42677</v>
      </c>
      <c r="AE44" s="2" t="s">
        <v>12</v>
      </c>
      <c r="AF44" s="7" t="s">
        <v>59</v>
      </c>
      <c r="AG44" s="2" t="s">
        <v>1</v>
      </c>
      <c r="AH44" s="7" t="s">
        <v>57</v>
      </c>
      <c r="AI44" s="2">
        <v>2.91</v>
      </c>
      <c r="AJ44" s="2">
        <v>3.09</v>
      </c>
      <c r="AK44" s="2">
        <v>2.37</v>
      </c>
      <c r="AL44" s="2">
        <v>1.82</v>
      </c>
      <c r="AM44" s="2" t="s">
        <v>31</v>
      </c>
      <c r="AN44" s="2">
        <v>2.02</v>
      </c>
      <c r="AO44" s="2" t="s">
        <v>32</v>
      </c>
      <c r="AP44" s="8" t="str">
        <f t="shared" si="3"/>
        <v>负</v>
      </c>
      <c r="AQ44" s="8" t="str">
        <f t="shared" si="4"/>
        <v>平</v>
      </c>
      <c r="AR44" s="8">
        <f t="shared" si="5"/>
        <v>8</v>
      </c>
    </row>
    <row r="45" spans="3:44">
      <c r="C45" s="2" t="s">
        <v>28</v>
      </c>
      <c r="D45" s="17">
        <v>42645</v>
      </c>
      <c r="E45" s="2" t="s">
        <v>8</v>
      </c>
      <c r="F45" s="7" t="s">
        <v>86</v>
      </c>
      <c r="G45" s="2" t="s">
        <v>6</v>
      </c>
      <c r="H45" s="7" t="s">
        <v>47</v>
      </c>
      <c r="I45" s="2">
        <v>3.6</v>
      </c>
      <c r="J45" s="2">
        <v>3.16</v>
      </c>
      <c r="K45" s="2">
        <v>2.02</v>
      </c>
      <c r="L45" s="2">
        <v>2.06</v>
      </c>
      <c r="M45" s="2" t="s">
        <v>31</v>
      </c>
      <c r="N45" s="2">
        <v>1.78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9</v>
      </c>
      <c r="AC45" s="2" t="s">
        <v>28</v>
      </c>
      <c r="AD45" s="17">
        <v>42666</v>
      </c>
      <c r="AE45" s="2" t="s">
        <v>49</v>
      </c>
      <c r="AF45" s="7" t="s">
        <v>58</v>
      </c>
      <c r="AG45" s="2" t="s">
        <v>1</v>
      </c>
      <c r="AH45" s="7" t="s">
        <v>30</v>
      </c>
      <c r="AI45" s="2">
        <v>2.6</v>
      </c>
      <c r="AJ45" s="2">
        <v>3.05</v>
      </c>
      <c r="AK45" s="2">
        <v>2.64</v>
      </c>
      <c r="AL45" s="2">
        <v>1.9</v>
      </c>
      <c r="AM45" s="2" t="s">
        <v>38</v>
      </c>
      <c r="AN45" s="2">
        <v>1.94</v>
      </c>
      <c r="AO45" s="2" t="s">
        <v>32</v>
      </c>
      <c r="AP45" s="8" t="str">
        <f t="shared" si="3"/>
        <v>平</v>
      </c>
      <c r="AQ45" s="8" t="str">
        <f t="shared" si="4"/>
        <v>胜</v>
      </c>
      <c r="AR45" s="8">
        <f t="shared" si="5"/>
        <v>0</v>
      </c>
    </row>
    <row r="46" spans="3:44">
      <c r="C46" s="2" t="s">
        <v>28</v>
      </c>
      <c r="D46" s="17">
        <v>42631</v>
      </c>
      <c r="E46" s="2" t="s">
        <v>8</v>
      </c>
      <c r="F46" s="7" t="s">
        <v>58</v>
      </c>
      <c r="G46" s="2" t="s">
        <v>21</v>
      </c>
      <c r="H46" s="7" t="s">
        <v>29</v>
      </c>
      <c r="I46" s="2">
        <v>3.25</v>
      </c>
      <c r="J46" s="2">
        <v>2.99</v>
      </c>
      <c r="K46" s="2">
        <v>2.2200000000000002</v>
      </c>
      <c r="L46" s="2">
        <v>1.82</v>
      </c>
      <c r="M46" s="2" t="s">
        <v>31</v>
      </c>
      <c r="N46" s="2">
        <v>2.02</v>
      </c>
      <c r="O46" s="2" t="s">
        <v>35</v>
      </c>
      <c r="P46" s="8" t="str">
        <f t="shared" si="0"/>
        <v>负</v>
      </c>
      <c r="Q46" s="8" t="str">
        <f t="shared" si="1"/>
        <v>胜</v>
      </c>
      <c r="R46" s="8">
        <f t="shared" si="2"/>
        <v>18</v>
      </c>
      <c r="AC46" s="2" t="s">
        <v>28</v>
      </c>
      <c r="AD46" s="17">
        <v>42651</v>
      </c>
      <c r="AE46" s="2" t="s">
        <v>15</v>
      </c>
      <c r="AF46" s="7" t="s">
        <v>39</v>
      </c>
      <c r="AG46" s="2" t="s">
        <v>1</v>
      </c>
      <c r="AH46" s="7" t="s">
        <v>30</v>
      </c>
      <c r="AI46" s="2">
        <v>2.87</v>
      </c>
      <c r="AJ46" s="2">
        <v>3.21</v>
      </c>
      <c r="AK46" s="2">
        <v>2.33</v>
      </c>
      <c r="AL46" s="2">
        <v>2.04</v>
      </c>
      <c r="AM46" s="2" t="s">
        <v>38</v>
      </c>
      <c r="AN46" s="2">
        <v>1.8</v>
      </c>
      <c r="AO46" s="2" t="s">
        <v>32</v>
      </c>
      <c r="AP46" s="8" t="str">
        <f t="shared" si="3"/>
        <v>平</v>
      </c>
      <c r="AQ46" s="8" t="str">
        <f t="shared" si="4"/>
        <v>胜</v>
      </c>
      <c r="AR46" s="8">
        <f t="shared" si="5"/>
        <v>18</v>
      </c>
    </row>
    <row r="47" spans="3:44">
      <c r="C47" s="2" t="s">
        <v>28</v>
      </c>
      <c r="D47" s="17">
        <v>42624</v>
      </c>
      <c r="E47" s="2" t="s">
        <v>8</v>
      </c>
      <c r="F47" s="7" t="s">
        <v>36</v>
      </c>
      <c r="G47" s="2" t="s">
        <v>13</v>
      </c>
      <c r="H47" s="7" t="s">
        <v>30</v>
      </c>
      <c r="I47" s="2">
        <v>3.97</v>
      </c>
      <c r="J47" s="2">
        <v>3.32</v>
      </c>
      <c r="K47" s="2">
        <v>1.87</v>
      </c>
      <c r="L47" s="2">
        <v>1.96</v>
      </c>
      <c r="M47" s="2" t="s">
        <v>34</v>
      </c>
      <c r="N47" s="2">
        <v>1.88</v>
      </c>
      <c r="O47" s="2" t="s">
        <v>32</v>
      </c>
      <c r="P47" s="8" t="str">
        <f t="shared" si="0"/>
        <v>平</v>
      </c>
      <c r="Q47" s="8" t="str">
        <f t="shared" si="1"/>
        <v>负</v>
      </c>
      <c r="R47" s="8">
        <f t="shared" si="2"/>
        <v>22</v>
      </c>
      <c r="AC47" s="2" t="s">
        <v>28</v>
      </c>
      <c r="AD47" s="17">
        <v>42631</v>
      </c>
      <c r="AE47" s="2" t="s">
        <v>13</v>
      </c>
      <c r="AF47" s="7" t="s">
        <v>56</v>
      </c>
      <c r="AG47" s="2" t="s">
        <v>1</v>
      </c>
      <c r="AH47" s="7" t="s">
        <v>30</v>
      </c>
      <c r="AI47" s="2">
        <v>2.15</v>
      </c>
      <c r="AJ47" s="2">
        <v>3.3</v>
      </c>
      <c r="AK47" s="2">
        <v>3.1</v>
      </c>
      <c r="AL47" s="2">
        <v>2.04</v>
      </c>
      <c r="AM47" s="2" t="s">
        <v>41</v>
      </c>
      <c r="AN47" s="2">
        <v>1.8</v>
      </c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2</v>
      </c>
    </row>
    <row r="48" spans="3:44">
      <c r="C48" s="2" t="s">
        <v>28</v>
      </c>
      <c r="D48" s="17">
        <v>42596</v>
      </c>
      <c r="E48" s="2" t="s">
        <v>8</v>
      </c>
      <c r="F48" s="7" t="s">
        <v>56</v>
      </c>
      <c r="G48" s="2" t="s">
        <v>16</v>
      </c>
      <c r="H48" s="7" t="s">
        <v>29</v>
      </c>
      <c r="I48" s="2">
        <v>2.84</v>
      </c>
      <c r="J48" s="2">
        <v>3.02</v>
      </c>
      <c r="K48" s="2">
        <v>2.4500000000000002</v>
      </c>
      <c r="L48" s="2">
        <v>2.08</v>
      </c>
      <c r="M48" s="2" t="s">
        <v>38</v>
      </c>
      <c r="N48" s="2">
        <v>1.76</v>
      </c>
      <c r="O48" s="2" t="s">
        <v>48</v>
      </c>
      <c r="P48" s="8" t="str">
        <f t="shared" si="0"/>
        <v>负</v>
      </c>
      <c r="Q48" s="8" t="str">
        <f t="shared" si="1"/>
        <v>平</v>
      </c>
      <c r="R48" s="8">
        <f t="shared" si="2"/>
        <v>13</v>
      </c>
      <c r="AC48" s="2" t="s">
        <v>28</v>
      </c>
      <c r="AD48" s="17">
        <v>42624</v>
      </c>
      <c r="AE48" s="2" t="s">
        <v>6</v>
      </c>
      <c r="AF48" s="7" t="s">
        <v>39</v>
      </c>
      <c r="AG48" s="2" t="s">
        <v>1</v>
      </c>
      <c r="AH48" s="7" t="s">
        <v>30</v>
      </c>
      <c r="AI48" s="2">
        <v>2.29</v>
      </c>
      <c r="AJ48" s="2">
        <v>3.24</v>
      </c>
      <c r="AK48" s="2">
        <v>2.92</v>
      </c>
      <c r="AL48" s="2">
        <v>2.08</v>
      </c>
      <c r="AM48" s="2" t="s">
        <v>41</v>
      </c>
      <c r="AN48" s="2">
        <v>1.76</v>
      </c>
      <c r="AO48" s="2" t="s">
        <v>32</v>
      </c>
      <c r="AP48" s="8" t="str">
        <f t="shared" si="3"/>
        <v>平</v>
      </c>
      <c r="AQ48" s="8" t="str">
        <f t="shared" si="4"/>
        <v>胜</v>
      </c>
      <c r="AR48" s="8">
        <f t="shared" si="5"/>
        <v>7</v>
      </c>
    </row>
    <row r="49" spans="3:44">
      <c r="C49" s="2" t="s">
        <v>28</v>
      </c>
      <c r="D49" s="17">
        <v>42589</v>
      </c>
      <c r="E49" s="2" t="s">
        <v>8</v>
      </c>
      <c r="F49" s="7" t="s">
        <v>56</v>
      </c>
      <c r="G49" s="2" t="s">
        <v>22</v>
      </c>
      <c r="H49" s="7" t="s">
        <v>30</v>
      </c>
      <c r="I49" s="2">
        <v>2.16</v>
      </c>
      <c r="J49" s="2">
        <v>3.09</v>
      </c>
      <c r="K49" s="2">
        <v>3.28</v>
      </c>
      <c r="L49" s="2">
        <v>1.84</v>
      </c>
      <c r="M49" s="2" t="s">
        <v>41</v>
      </c>
      <c r="N49" s="2">
        <v>2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17</v>
      </c>
      <c r="AC49" s="2" t="s">
        <v>28</v>
      </c>
      <c r="AD49" s="17">
        <v>42596</v>
      </c>
      <c r="AE49" s="2" t="s">
        <v>55</v>
      </c>
      <c r="AF49" s="7" t="s">
        <v>59</v>
      </c>
      <c r="AG49" s="2" t="s">
        <v>1</v>
      </c>
      <c r="AH49" s="7" t="s">
        <v>56</v>
      </c>
      <c r="AI49" s="2">
        <v>1.66</v>
      </c>
      <c r="AJ49" s="2">
        <v>3.66</v>
      </c>
      <c r="AK49" s="2">
        <v>4.68</v>
      </c>
      <c r="AL49" s="2">
        <v>1.8</v>
      </c>
      <c r="AM49" s="2" t="s">
        <v>42</v>
      </c>
      <c r="AN49" s="2">
        <v>2.04</v>
      </c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>
      <c r="C50" s="2" t="s">
        <v>28</v>
      </c>
      <c r="D50" s="17">
        <v>42571</v>
      </c>
      <c r="E50" s="2" t="s">
        <v>8</v>
      </c>
      <c r="F50" s="7" t="s">
        <v>29</v>
      </c>
      <c r="G50" s="2" t="s">
        <v>15</v>
      </c>
      <c r="H50" s="7" t="s">
        <v>29</v>
      </c>
      <c r="I50" s="2">
        <v>2.27</v>
      </c>
      <c r="J50" s="2">
        <v>3.05</v>
      </c>
      <c r="K50" s="2">
        <v>3.1</v>
      </c>
      <c r="L50" s="2">
        <v>1.92</v>
      </c>
      <c r="M50" s="2" t="s">
        <v>41</v>
      </c>
      <c r="N50" s="2">
        <v>1.92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8</v>
      </c>
      <c r="AC50" s="2" t="s">
        <v>28</v>
      </c>
      <c r="AD50" s="17">
        <v>42589</v>
      </c>
      <c r="AE50" s="2" t="s">
        <v>3</v>
      </c>
      <c r="AF50" s="7" t="s">
        <v>87</v>
      </c>
      <c r="AG50" s="2" t="s">
        <v>1</v>
      </c>
      <c r="AH50" s="7" t="s">
        <v>59</v>
      </c>
      <c r="AI50" s="2">
        <v>2.2000000000000002</v>
      </c>
      <c r="AJ50" s="2">
        <v>3.18</v>
      </c>
      <c r="AK50" s="2">
        <v>3.13</v>
      </c>
      <c r="AL50" s="2">
        <v>1.88</v>
      </c>
      <c r="AM50" s="2" t="s">
        <v>41</v>
      </c>
      <c r="AN50" s="2">
        <v>1.96</v>
      </c>
      <c r="AO50" s="2" t="s">
        <v>35</v>
      </c>
      <c r="AP50" s="8" t="str">
        <f t="shared" si="3"/>
        <v>平</v>
      </c>
      <c r="AQ50" s="8" t="str">
        <f t="shared" si="4"/>
        <v>负</v>
      </c>
      <c r="AR50" s="8">
        <f t="shared" si="5"/>
        <v>6</v>
      </c>
    </row>
    <row r="51" spans="3:44">
      <c r="C51" s="2" t="s">
        <v>28</v>
      </c>
      <c r="D51" s="17">
        <v>42554</v>
      </c>
      <c r="E51" s="2" t="s">
        <v>8</v>
      </c>
      <c r="F51" s="7" t="s">
        <v>29</v>
      </c>
      <c r="G51" s="2" t="s">
        <v>20</v>
      </c>
      <c r="H51" s="7" t="s">
        <v>30</v>
      </c>
      <c r="I51" s="2">
        <v>3.5</v>
      </c>
      <c r="J51" s="2">
        <v>3.21</v>
      </c>
      <c r="K51" s="2">
        <v>2.02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负</v>
      </c>
      <c r="R51" s="8">
        <f t="shared" si="2"/>
        <v>15</v>
      </c>
      <c r="AC51" s="2" t="s">
        <v>28</v>
      </c>
      <c r="AD51" s="17">
        <v>42571</v>
      </c>
      <c r="AE51" s="2" t="s">
        <v>21</v>
      </c>
      <c r="AF51" s="7" t="s">
        <v>56</v>
      </c>
      <c r="AG51" s="2" t="s">
        <v>1</v>
      </c>
      <c r="AH51" s="7" t="s">
        <v>39</v>
      </c>
      <c r="AI51" s="2">
        <v>2.93</v>
      </c>
      <c r="AJ51" s="2">
        <v>3.06</v>
      </c>
      <c r="AK51" s="2">
        <v>2.37</v>
      </c>
      <c r="AL51" s="2">
        <v>1.84</v>
      </c>
      <c r="AM51" s="2" t="s">
        <v>31</v>
      </c>
      <c r="AN51" s="2">
        <v>2</v>
      </c>
      <c r="AO51" s="2" t="s">
        <v>32</v>
      </c>
      <c r="AP51" s="8" t="str">
        <f t="shared" si="3"/>
        <v>胜</v>
      </c>
      <c r="AQ51" s="8" t="str">
        <f t="shared" si="4"/>
        <v>平</v>
      </c>
      <c r="AR51" s="8">
        <f t="shared" si="5"/>
        <v>19</v>
      </c>
    </row>
    <row r="52" spans="3:44">
      <c r="C52" s="2" t="s">
        <v>28</v>
      </c>
      <c r="D52" s="17">
        <v>42547</v>
      </c>
      <c r="E52" s="2" t="s">
        <v>8</v>
      </c>
      <c r="F52" s="7" t="s">
        <v>87</v>
      </c>
      <c r="G52" s="2" t="s">
        <v>18</v>
      </c>
      <c r="H52" s="7" t="s">
        <v>29</v>
      </c>
      <c r="I52" s="2">
        <v>2.5499999999999998</v>
      </c>
      <c r="J52" s="2">
        <v>3.01</v>
      </c>
      <c r="K52" s="2">
        <v>2.74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负</v>
      </c>
      <c r="Q52" s="8" t="str">
        <f t="shared" si="1"/>
        <v>负</v>
      </c>
      <c r="R52" s="8">
        <f t="shared" si="2"/>
        <v>20</v>
      </c>
      <c r="AC52" s="2" t="s">
        <v>28</v>
      </c>
      <c r="AD52" s="17">
        <v>42567</v>
      </c>
      <c r="AE52" s="2" t="s">
        <v>22</v>
      </c>
      <c r="AF52" s="7" t="s">
        <v>36</v>
      </c>
      <c r="AG52" s="2" t="s">
        <v>1</v>
      </c>
      <c r="AH52" s="7" t="s">
        <v>29</v>
      </c>
      <c r="AI52" s="2">
        <v>3.48</v>
      </c>
      <c r="AJ52" s="2">
        <v>3.26</v>
      </c>
      <c r="AK52" s="2">
        <v>2.02</v>
      </c>
      <c r="AL52" s="2">
        <v>1.78</v>
      </c>
      <c r="AM52" s="2" t="s">
        <v>34</v>
      </c>
      <c r="AN52" s="2">
        <v>2.06</v>
      </c>
      <c r="AO52" s="2" t="s">
        <v>35</v>
      </c>
      <c r="AP52" s="8" t="str">
        <f t="shared" si="3"/>
        <v>负</v>
      </c>
      <c r="AQ52" s="8" t="str">
        <f t="shared" si="4"/>
        <v>负</v>
      </c>
      <c r="AR52" s="8">
        <f t="shared" si="5"/>
        <v>22</v>
      </c>
    </row>
    <row r="53" spans="3:44">
      <c r="C53" s="2" t="s">
        <v>28</v>
      </c>
      <c r="D53" s="17">
        <v>42533</v>
      </c>
      <c r="E53" s="2" t="s">
        <v>8</v>
      </c>
      <c r="F53" s="7" t="s">
        <v>29</v>
      </c>
      <c r="G53" s="2" t="s">
        <v>53</v>
      </c>
      <c r="H53" s="7" t="s">
        <v>29</v>
      </c>
      <c r="I53" s="2">
        <v>4.37</v>
      </c>
      <c r="J53" s="2">
        <v>3.36</v>
      </c>
      <c r="K53" s="2">
        <v>1.77</v>
      </c>
      <c r="L53" s="2">
        <v>2.06</v>
      </c>
      <c r="M53" s="2" t="s">
        <v>34</v>
      </c>
      <c r="N53" s="2">
        <v>1.78</v>
      </c>
      <c r="O53" s="2" t="s">
        <v>32</v>
      </c>
      <c r="P53" s="8" t="str">
        <f t="shared" si="0"/>
        <v>负</v>
      </c>
      <c r="Q53" s="8" t="str">
        <f t="shared" si="1"/>
        <v>负</v>
      </c>
      <c r="R53" s="8">
        <f t="shared" si="2"/>
        <v>0</v>
      </c>
      <c r="AC53" s="2" t="s">
        <v>28</v>
      </c>
      <c r="AD53" s="17">
        <v>42554</v>
      </c>
      <c r="AE53" s="2" t="s">
        <v>11</v>
      </c>
      <c r="AF53" s="7" t="s">
        <v>58</v>
      </c>
      <c r="AG53" s="2" t="s">
        <v>1</v>
      </c>
      <c r="AH53" s="7" t="s">
        <v>43</v>
      </c>
      <c r="AI53" s="2">
        <v>2.36</v>
      </c>
      <c r="AJ53" s="2">
        <v>3.17</v>
      </c>
      <c r="AK53" s="2">
        <v>2.86</v>
      </c>
      <c r="AL53" s="2" t="s">
        <v>37</v>
      </c>
      <c r="AM53" s="2" t="s">
        <v>37</v>
      </c>
      <c r="AN53" s="2" t="s">
        <v>37</v>
      </c>
      <c r="AO53" s="2" t="s">
        <v>37</v>
      </c>
      <c r="AP53" s="8" t="str">
        <f t="shared" si="3"/>
        <v>胜</v>
      </c>
      <c r="AQ53" s="8" t="str">
        <f t="shared" si="4"/>
        <v>胜</v>
      </c>
      <c r="AR53" s="8">
        <f t="shared" si="5"/>
        <v>10</v>
      </c>
    </row>
    <row r="54" spans="3:44">
      <c r="C54" s="2" t="s">
        <v>28</v>
      </c>
      <c r="D54" s="17">
        <v>42525</v>
      </c>
      <c r="E54" s="2" t="s">
        <v>8</v>
      </c>
      <c r="F54" s="7" t="s">
        <v>88</v>
      </c>
      <c r="G54" s="2" t="s">
        <v>49</v>
      </c>
      <c r="H54" s="7" t="s">
        <v>88</v>
      </c>
      <c r="I54" s="2">
        <v>3.28</v>
      </c>
      <c r="J54" s="2">
        <v>3.06</v>
      </c>
      <c r="K54" s="2">
        <v>2.17</v>
      </c>
      <c r="L54" s="2">
        <v>1.98</v>
      </c>
      <c r="M54" s="2" t="s">
        <v>31</v>
      </c>
      <c r="N54" s="2">
        <v>1.86</v>
      </c>
      <c r="O54" s="2" t="s">
        <v>32</v>
      </c>
      <c r="P54" s="8" t="str">
        <f t="shared" si="0"/>
        <v>负</v>
      </c>
      <c r="Q54" s="8" t="str">
        <f t="shared" si="1"/>
        <v>负</v>
      </c>
      <c r="R54" s="8">
        <f t="shared" si="2"/>
        <v>0</v>
      </c>
      <c r="AC54" s="2" t="s">
        <v>28</v>
      </c>
      <c r="AD54" s="17">
        <v>42533</v>
      </c>
      <c r="AE54" s="2" t="s">
        <v>20</v>
      </c>
      <c r="AF54" s="7" t="s">
        <v>54</v>
      </c>
      <c r="AG54" s="2" t="s">
        <v>1</v>
      </c>
      <c r="AH54" s="7" t="s">
        <v>43</v>
      </c>
      <c r="AI54" s="2">
        <v>2.33</v>
      </c>
      <c r="AJ54" s="2">
        <v>3.2</v>
      </c>
      <c r="AK54" s="2">
        <v>2.86</v>
      </c>
      <c r="AL54" s="2">
        <v>2.02</v>
      </c>
      <c r="AM54" s="2" t="s">
        <v>41</v>
      </c>
      <c r="AN54" s="2">
        <v>1.82</v>
      </c>
      <c r="AO54" s="2" t="s">
        <v>32</v>
      </c>
      <c r="AP54" s="8" t="str">
        <f t="shared" si="3"/>
        <v>胜</v>
      </c>
      <c r="AQ54" s="8" t="str">
        <f t="shared" si="4"/>
        <v>胜</v>
      </c>
      <c r="AR54" s="8">
        <f t="shared" si="5"/>
        <v>21</v>
      </c>
    </row>
    <row r="55" spans="3:44">
      <c r="C55" s="2" t="s">
        <v>28</v>
      </c>
      <c r="D55" s="17">
        <v>42518</v>
      </c>
      <c r="E55" s="2" t="s">
        <v>8</v>
      </c>
      <c r="F55" s="7" t="s">
        <v>29</v>
      </c>
      <c r="G55" s="2" t="s">
        <v>11</v>
      </c>
      <c r="H55" s="7" t="s">
        <v>29</v>
      </c>
      <c r="I55" s="2">
        <v>2.94</v>
      </c>
      <c r="J55" s="2">
        <v>3.08</v>
      </c>
      <c r="K55" s="2">
        <v>2.34</v>
      </c>
      <c r="L55" s="2">
        <v>1.76</v>
      </c>
      <c r="M55" s="2" t="s">
        <v>31</v>
      </c>
      <c r="N55" s="2">
        <v>2.08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12</v>
      </c>
      <c r="AC55" s="2" t="s">
        <v>28</v>
      </c>
      <c r="AD55" s="17">
        <v>42518</v>
      </c>
      <c r="AE55" s="2" t="s">
        <v>52</v>
      </c>
      <c r="AF55" s="7" t="s">
        <v>60</v>
      </c>
      <c r="AG55" s="2" t="s">
        <v>1</v>
      </c>
      <c r="AH55" s="7" t="s">
        <v>30</v>
      </c>
      <c r="AI55" s="2">
        <v>2.1800000000000002</v>
      </c>
      <c r="AJ55" s="2">
        <v>3.13</v>
      </c>
      <c r="AK55" s="2">
        <v>3.2</v>
      </c>
      <c r="AL55" s="2">
        <v>1.96</v>
      </c>
      <c r="AM55" s="2" t="s">
        <v>41</v>
      </c>
      <c r="AN55" s="2">
        <v>1.88</v>
      </c>
      <c r="AO55" s="2" t="s">
        <v>32</v>
      </c>
      <c r="AP55" s="8" t="str">
        <f t="shared" si="3"/>
        <v>平</v>
      </c>
      <c r="AQ55" s="8" t="str">
        <f t="shared" si="4"/>
        <v>胜</v>
      </c>
      <c r="AR55" s="8">
        <f t="shared" si="5"/>
        <v>0</v>
      </c>
    </row>
    <row r="56" spans="3:44">
      <c r="C56" s="2" t="s">
        <v>28</v>
      </c>
      <c r="D56" s="17">
        <v>42498</v>
      </c>
      <c r="E56" s="2" t="s">
        <v>8</v>
      </c>
      <c r="F56" s="7" t="s">
        <v>56</v>
      </c>
      <c r="G56" s="2" t="s">
        <v>55</v>
      </c>
      <c r="H56" s="7" t="s">
        <v>56</v>
      </c>
      <c r="I56" s="2">
        <v>4.7300000000000004</v>
      </c>
      <c r="J56" s="2">
        <v>3.5</v>
      </c>
      <c r="K56" s="2">
        <v>1.68</v>
      </c>
      <c r="L56" s="2">
        <v>1.9</v>
      </c>
      <c r="M56" s="2" t="s">
        <v>89</v>
      </c>
      <c r="N56" s="2">
        <v>1.94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42505</v>
      </c>
      <c r="AE56" s="2" t="s">
        <v>53</v>
      </c>
      <c r="AF56" s="7" t="s">
        <v>88</v>
      </c>
      <c r="AG56" s="2" t="s">
        <v>1</v>
      </c>
      <c r="AH56" s="7" t="s">
        <v>58</v>
      </c>
      <c r="AI56" s="2">
        <v>1.81</v>
      </c>
      <c r="AJ56" s="2">
        <v>3.32</v>
      </c>
      <c r="AK56" s="2">
        <v>4.26</v>
      </c>
      <c r="AL56" s="2">
        <v>1.8</v>
      </c>
      <c r="AM56" s="2" t="s">
        <v>40</v>
      </c>
      <c r="AN56" s="2">
        <v>2.04</v>
      </c>
      <c r="AO56" s="2" t="s">
        <v>35</v>
      </c>
      <c r="AP56" s="8" t="str">
        <f t="shared" si="3"/>
        <v>胜</v>
      </c>
      <c r="AQ56" s="8" t="str">
        <f t="shared" si="4"/>
        <v>负</v>
      </c>
      <c r="AR56" s="8">
        <f t="shared" si="5"/>
        <v>0</v>
      </c>
    </row>
    <row r="57" spans="3:44">
      <c r="C57" s="2" t="s">
        <v>28</v>
      </c>
      <c r="D57" s="17">
        <v>42489</v>
      </c>
      <c r="E57" s="2" t="s">
        <v>8</v>
      </c>
      <c r="F57" s="7" t="s">
        <v>57</v>
      </c>
      <c r="G57" s="2" t="s">
        <v>1</v>
      </c>
      <c r="H57" s="7" t="s">
        <v>39</v>
      </c>
      <c r="I57" s="2">
        <v>3.3</v>
      </c>
      <c r="J57" s="2">
        <v>3.24</v>
      </c>
      <c r="K57" s="2">
        <v>2.09</v>
      </c>
      <c r="L57" s="2">
        <v>2</v>
      </c>
      <c r="M57" s="2" t="s">
        <v>31</v>
      </c>
      <c r="N57" s="2">
        <v>1.84</v>
      </c>
      <c r="O57" s="2" t="s">
        <v>32</v>
      </c>
      <c r="P57" s="8" t="str">
        <f t="shared" si="0"/>
        <v>胜</v>
      </c>
      <c r="Q57" s="8" t="str">
        <f t="shared" si="1"/>
        <v>负</v>
      </c>
      <c r="R57" s="8">
        <f t="shared" si="2"/>
        <v>4</v>
      </c>
      <c r="AC57" s="2" t="s">
        <v>28</v>
      </c>
      <c r="AD57" s="17">
        <v>42489</v>
      </c>
      <c r="AE57" s="2" t="s">
        <v>8</v>
      </c>
      <c r="AF57" s="7" t="s">
        <v>57</v>
      </c>
      <c r="AG57" s="2" t="s">
        <v>1</v>
      </c>
      <c r="AH57" s="7" t="s">
        <v>39</v>
      </c>
      <c r="AI57" s="2">
        <v>3.3</v>
      </c>
      <c r="AJ57" s="2">
        <v>3.24</v>
      </c>
      <c r="AK57" s="2">
        <v>2.09</v>
      </c>
      <c r="AL57" s="2">
        <v>2</v>
      </c>
      <c r="AM57" s="2" t="s">
        <v>31</v>
      </c>
      <c r="AN57" s="2">
        <v>1.84</v>
      </c>
      <c r="AO57" s="2" t="s">
        <v>35</v>
      </c>
      <c r="AP57" s="8" t="str">
        <f t="shared" si="3"/>
        <v>胜</v>
      </c>
      <c r="AQ57" s="8" t="str">
        <f t="shared" si="4"/>
        <v>负</v>
      </c>
      <c r="AR57" s="8">
        <f t="shared" si="5"/>
        <v>15</v>
      </c>
    </row>
    <row r="58" spans="3:44">
      <c r="AC58" s="1" t="s">
        <v>93</v>
      </c>
    </row>
    <row r="59" spans="3:44">
      <c r="AC59" s="1" t="s">
        <v>94</v>
      </c>
      <c r="AD59" s="15" t="s">
        <v>95</v>
      </c>
      <c r="AE59" s="1" t="s">
        <v>96</v>
      </c>
      <c r="AF59" s="1" t="s">
        <v>97</v>
      </c>
      <c r="AG59" s="1" t="s">
        <v>98</v>
      </c>
      <c r="AH59" s="1" t="s">
        <v>65</v>
      </c>
    </row>
    <row r="60" spans="3:44">
      <c r="AC60" s="1" t="s">
        <v>28</v>
      </c>
      <c r="AD60" s="15">
        <v>43281</v>
      </c>
      <c r="AE60" s="1" t="s">
        <v>11</v>
      </c>
      <c r="AF60" s="1" t="s">
        <v>37</v>
      </c>
      <c r="AG60" s="1" t="s">
        <v>8</v>
      </c>
      <c r="AH60" s="1" t="s">
        <v>37</v>
      </c>
    </row>
    <row r="61" spans="3:44">
      <c r="AC61" s="1" t="s">
        <v>28</v>
      </c>
      <c r="AD61" s="15">
        <v>43289</v>
      </c>
      <c r="AE61" s="1" t="s">
        <v>8</v>
      </c>
      <c r="AF61" s="1" t="s">
        <v>37</v>
      </c>
      <c r="AG61" s="1" t="s">
        <v>21</v>
      </c>
      <c r="AH61" s="1" t="s">
        <v>37</v>
      </c>
    </row>
    <row r="62" spans="3:44">
      <c r="AC62" s="1" t="s">
        <v>28</v>
      </c>
      <c r="AD62" s="15">
        <v>43296</v>
      </c>
      <c r="AE62" s="1" t="s">
        <v>10</v>
      </c>
      <c r="AF62" s="1" t="s">
        <v>37</v>
      </c>
      <c r="AG62" s="1" t="s">
        <v>8</v>
      </c>
      <c r="AH62" s="1" t="s">
        <v>37</v>
      </c>
    </row>
    <row r="63" spans="3:44">
      <c r="AC63" s="1" t="s">
        <v>28</v>
      </c>
      <c r="AD63" s="15">
        <v>43302</v>
      </c>
      <c r="AE63" s="1" t="s">
        <v>7</v>
      </c>
      <c r="AF63" s="1" t="s">
        <v>37</v>
      </c>
      <c r="AG63" s="1" t="s">
        <v>8</v>
      </c>
      <c r="AH63" s="1" t="s">
        <v>37</v>
      </c>
    </row>
    <row r="64" spans="3:44">
      <c r="AC64" s="1" t="s">
        <v>28</v>
      </c>
      <c r="AD64" s="15">
        <v>43306</v>
      </c>
      <c r="AE64" s="1" t="s">
        <v>8</v>
      </c>
      <c r="AF64" s="1" t="s">
        <v>37</v>
      </c>
      <c r="AG64" s="1" t="s">
        <v>22</v>
      </c>
      <c r="AH64" s="1" t="s">
        <v>37</v>
      </c>
    </row>
    <row r="65" spans="29:41">
      <c r="AC65" s="1" t="s">
        <v>99</v>
      </c>
    </row>
    <row r="66" spans="29:41">
      <c r="AC66" s="1" t="s">
        <v>94</v>
      </c>
      <c r="AD66" s="15" t="s">
        <v>95</v>
      </c>
      <c r="AE66" s="1" t="s">
        <v>96</v>
      </c>
      <c r="AF66" s="1" t="s">
        <v>97</v>
      </c>
      <c r="AG66" s="1" t="s">
        <v>98</v>
      </c>
      <c r="AH66" s="1" t="s">
        <v>65</v>
      </c>
    </row>
    <row r="67" spans="29:41">
      <c r="AC67" s="1" t="s">
        <v>28</v>
      </c>
      <c r="AD67" s="15">
        <v>43282</v>
      </c>
      <c r="AE67" s="1" t="s">
        <v>1</v>
      </c>
      <c r="AF67" s="1" t="s">
        <v>37</v>
      </c>
      <c r="AG67" s="1" t="s">
        <v>7</v>
      </c>
      <c r="AH67" s="1" t="s">
        <v>37</v>
      </c>
    </row>
    <row r="68" spans="29:41">
      <c r="AC68" s="1" t="s">
        <v>28</v>
      </c>
      <c r="AD68" s="15">
        <v>43288</v>
      </c>
      <c r="AE68" s="1" t="s">
        <v>15</v>
      </c>
      <c r="AF68" s="1" t="s">
        <v>37</v>
      </c>
      <c r="AG68" s="1" t="s">
        <v>1</v>
      </c>
      <c r="AH68" s="1" t="s">
        <v>37</v>
      </c>
    </row>
    <row r="69" spans="29:41">
      <c r="AC69" s="1" t="s">
        <v>33</v>
      </c>
      <c r="AD69" s="15">
        <v>43292</v>
      </c>
      <c r="AE69" s="1" t="s">
        <v>100</v>
      </c>
      <c r="AF69" s="1" t="s">
        <v>37</v>
      </c>
      <c r="AG69" s="1" t="s">
        <v>1</v>
      </c>
      <c r="AH69" s="1" t="s">
        <v>37</v>
      </c>
    </row>
    <row r="70" spans="29:41">
      <c r="AC70" s="1" t="s">
        <v>28</v>
      </c>
      <c r="AD70" s="15">
        <v>43296</v>
      </c>
      <c r="AE70" s="1" t="s">
        <v>12</v>
      </c>
      <c r="AF70" s="1" t="s">
        <v>37</v>
      </c>
      <c r="AG70" s="1" t="s">
        <v>1</v>
      </c>
      <c r="AH70" s="1" t="s">
        <v>37</v>
      </c>
    </row>
    <row r="71" spans="29:41">
      <c r="AC71" s="1" t="s">
        <v>28</v>
      </c>
      <c r="AD71" s="15">
        <v>43302</v>
      </c>
      <c r="AE71" s="1" t="s">
        <v>1</v>
      </c>
      <c r="AF71" s="1" t="s">
        <v>37</v>
      </c>
      <c r="AG71" s="1" t="s">
        <v>17</v>
      </c>
      <c r="AH71" s="1" t="s">
        <v>37</v>
      </c>
    </row>
    <row r="72" spans="29:41">
      <c r="AC72" s="1" t="s">
        <v>101</v>
      </c>
    </row>
    <row r="73" spans="29:41">
      <c r="AC73" s="1" t="s">
        <v>102</v>
      </c>
    </row>
    <row r="79" spans="29:41">
      <c r="AC79" s="1" t="s">
        <v>103</v>
      </c>
    </row>
    <row r="80" spans="29:41">
      <c r="AC80" s="1" t="s">
        <v>94</v>
      </c>
      <c r="AD80" s="15" t="s">
        <v>95</v>
      </c>
      <c r="AE80" s="1" t="s">
        <v>96</v>
      </c>
      <c r="AF80" s="1" t="s">
        <v>97</v>
      </c>
      <c r="AG80" s="1" t="s">
        <v>98</v>
      </c>
      <c r="AH80" s="1" t="s">
        <v>65</v>
      </c>
      <c r="AL80" s="1" t="s">
        <v>104</v>
      </c>
      <c r="AO80" s="1" t="s">
        <v>105</v>
      </c>
    </row>
    <row r="81" spans="29:41">
      <c r="AC81" s="1" t="s">
        <v>28</v>
      </c>
      <c r="AD81" s="15">
        <v>42994</v>
      </c>
      <c r="AE81" s="1" t="s">
        <v>1</v>
      </c>
      <c r="AF81" s="1" t="s">
        <v>29</v>
      </c>
      <c r="AG81" s="1" t="s">
        <v>8</v>
      </c>
      <c r="AH81" s="1" t="s">
        <v>30</v>
      </c>
      <c r="AI81" s="1">
        <v>2.68</v>
      </c>
      <c r="AJ81" s="1">
        <v>3.2</v>
      </c>
      <c r="AK81" s="1">
        <v>2.4500000000000002</v>
      </c>
      <c r="AL81" s="1">
        <v>2.08</v>
      </c>
      <c r="AM81" s="1" t="s">
        <v>38</v>
      </c>
      <c r="AN81" s="1">
        <v>1.76</v>
      </c>
      <c r="AO81" s="1" t="s">
        <v>35</v>
      </c>
    </row>
    <row r="82" spans="29:41">
      <c r="AC82" s="1" t="s">
        <v>28</v>
      </c>
      <c r="AD82" s="15">
        <v>42792</v>
      </c>
      <c r="AE82" s="1" t="s">
        <v>8</v>
      </c>
      <c r="AF82" s="18">
        <v>43133</v>
      </c>
      <c r="AG82" s="1" t="s">
        <v>1</v>
      </c>
      <c r="AH82" s="18">
        <v>43102</v>
      </c>
      <c r="AI82" s="1">
        <v>3.12</v>
      </c>
      <c r="AJ82" s="1">
        <v>3.17</v>
      </c>
      <c r="AK82" s="1">
        <v>2.2000000000000002</v>
      </c>
      <c r="AL82" s="1">
        <v>1.98</v>
      </c>
      <c r="AM82" s="1" t="s">
        <v>31</v>
      </c>
      <c r="AN82" s="1">
        <v>1.86</v>
      </c>
      <c r="AO82" s="1" t="s">
        <v>35</v>
      </c>
    </row>
    <row r="83" spans="29:41">
      <c r="AC83" s="1" t="s">
        <v>28</v>
      </c>
      <c r="AD83" s="15">
        <v>42638</v>
      </c>
      <c r="AE83" s="1" t="s">
        <v>1</v>
      </c>
      <c r="AF83" s="18">
        <v>43134</v>
      </c>
      <c r="AG83" s="1" t="s">
        <v>8</v>
      </c>
      <c r="AH83" s="1" t="s">
        <v>36</v>
      </c>
      <c r="AI83" s="1">
        <v>1.66</v>
      </c>
      <c r="AJ83" s="1">
        <v>3.6</v>
      </c>
      <c r="AK83" s="1">
        <v>4.82</v>
      </c>
      <c r="AL83" s="1">
        <v>1.9</v>
      </c>
      <c r="AM83" s="1" t="s">
        <v>42</v>
      </c>
      <c r="AN83" s="1">
        <v>1.94</v>
      </c>
      <c r="AO83" s="1" t="s">
        <v>35</v>
      </c>
    </row>
    <row r="84" spans="29:41">
      <c r="AC84" s="1" t="s">
        <v>28</v>
      </c>
      <c r="AD84" s="15">
        <v>42489</v>
      </c>
      <c r="AE84" s="1" t="s">
        <v>8</v>
      </c>
      <c r="AF84" s="18">
        <v>43102</v>
      </c>
      <c r="AG84" s="1" t="s">
        <v>1</v>
      </c>
      <c r="AH84" s="1" t="s">
        <v>39</v>
      </c>
      <c r="AI84" s="1">
        <v>3.3</v>
      </c>
      <c r="AJ84" s="1">
        <v>3.24</v>
      </c>
      <c r="AK84" s="1">
        <v>2.09</v>
      </c>
      <c r="AL84" s="1">
        <v>2</v>
      </c>
      <c r="AM84" s="1" t="s">
        <v>31</v>
      </c>
      <c r="AN84" s="1">
        <v>1.84</v>
      </c>
      <c r="AO84" s="1" t="s">
        <v>32</v>
      </c>
    </row>
    <row r="85" spans="29:41">
      <c r="AC85" s="1" t="s">
        <v>106</v>
      </c>
    </row>
  </sheetData>
  <phoneticPr fontId="3" type="noConversion"/>
  <conditionalFormatting sqref="V11:V32">
    <cfRule type="cellIs" dxfId="116" priority="9" operator="equal">
      <formula>$C$8</formula>
    </cfRule>
  </conditionalFormatting>
  <conditionalFormatting sqref="V11">
    <cfRule type="cellIs" dxfId="115" priority="8" operator="equal">
      <formula>$AC$8</formula>
    </cfRule>
  </conditionalFormatting>
  <conditionalFormatting sqref="V12:V32">
    <cfRule type="cellIs" dxfId="114" priority="7" operator="equal">
      <formula>$AC$8</formula>
    </cfRule>
  </conditionalFormatting>
  <conditionalFormatting sqref="X11:X32">
    <cfRule type="cellIs" dxfId="113" priority="6" operator="equal">
      <formula>$C$8</formula>
    </cfRule>
  </conditionalFormatting>
  <conditionalFormatting sqref="X11:X32">
    <cfRule type="cellIs" dxfId="112" priority="5" operator="equal">
      <formula>$AC$8</formula>
    </cfRule>
  </conditionalFormatting>
  <conditionalFormatting sqref="Z11:Z32">
    <cfRule type="cellIs" dxfId="111" priority="4" operator="equal">
      <formula>$C$8</formula>
    </cfRule>
  </conditionalFormatting>
  <conditionalFormatting sqref="Z11:Z32">
    <cfRule type="cellIs" dxfId="110" priority="3" operator="equal">
      <formula>$AC$8</formula>
    </cfRule>
  </conditionalFormatting>
  <conditionalFormatting sqref="R11:R57">
    <cfRule type="top10" dxfId="109" priority="2" bottom="1" rank="20"/>
  </conditionalFormatting>
  <conditionalFormatting sqref="AR11:AR57">
    <cfRule type="top10" dxfId="108" priority="1" bottom="1" rank="20"/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topLeftCell="A2" workbookViewId="0">
      <selection activeCell="W8" sqref="W8"/>
    </sheetView>
  </sheetViews>
  <sheetFormatPr baseColWidth="10" defaultColWidth="8.83203125" defaultRowHeight="12" x14ac:dyDescent="0"/>
  <cols>
    <col min="1" max="2" width="2.33203125" style="1" customWidth="1"/>
    <col min="3" max="3" width="5.664062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640625" style="1" customWidth="1"/>
    <col min="12" max="15" width="0.33203125" style="1" customWidth="1"/>
    <col min="16" max="17" width="3" style="5" bestFit="1" customWidth="1"/>
    <col min="18" max="18" width="4.5" style="5" bestFit="1" customWidth="1"/>
    <col min="19" max="19" width="2.6640625" style="11" customWidth="1"/>
    <col min="20" max="20" width="2.6640625" style="12" customWidth="1"/>
    <col min="21" max="21" width="3" style="1" bestFit="1" customWidth="1"/>
    <col min="22" max="22" width="8.83203125" style="1"/>
    <col min="23" max="23" width="3" style="1" bestFit="1" customWidth="1"/>
    <col min="24" max="24" width="8.83203125" style="1"/>
    <col min="25" max="25" width="3" style="1" bestFit="1" customWidth="1"/>
    <col min="26" max="26" width="8.83203125" style="1"/>
    <col min="27" max="28" width="4.1640625" style="1" customWidth="1"/>
    <col min="29" max="29" width="7.1640625" style="1" customWidth="1"/>
    <col min="30" max="30" width="7.5" style="15" bestFit="1" customWidth="1"/>
    <col min="31" max="31" width="8.83203125" style="1"/>
    <col min="32" max="32" width="3.3320312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1640625" style="1" customWidth="1"/>
    <col min="44" max="44" width="4.1640625" style="1" customWidth="1"/>
    <col min="45" max="16384" width="8.83203125" style="1"/>
  </cols>
  <sheetData>
    <row r="3" spans="3:44">
      <c r="C3" s="1" t="s">
        <v>111</v>
      </c>
    </row>
    <row r="4" spans="3:44">
      <c r="C4" s="1" t="s">
        <v>121</v>
      </c>
      <c r="AC4" s="1" t="s">
        <v>124</v>
      </c>
    </row>
    <row r="6" spans="3:44">
      <c r="C6" s="1" t="s">
        <v>122</v>
      </c>
      <c r="G6" s="1" t="s">
        <v>123</v>
      </c>
    </row>
    <row r="7" spans="3:44">
      <c r="V7" s="1" t="s">
        <v>143</v>
      </c>
      <c r="W7" s="4" t="s">
        <v>125</v>
      </c>
      <c r="X7" s="1" t="s">
        <v>146</v>
      </c>
      <c r="Y7" s="1" t="s">
        <v>126</v>
      </c>
    </row>
    <row r="8" spans="3:44">
      <c r="C8" s="3" t="s">
        <v>114</v>
      </c>
      <c r="D8" s="14"/>
      <c r="V8" s="1" t="s">
        <v>143</v>
      </c>
      <c r="W8" s="1" t="s">
        <v>126</v>
      </c>
      <c r="X8" s="1" t="s">
        <v>146</v>
      </c>
      <c r="Y8" s="1" t="s">
        <v>126</v>
      </c>
      <c r="AC8" s="3" t="s">
        <v>115</v>
      </c>
      <c r="AD8" s="14"/>
      <c r="AF8" s="4"/>
      <c r="AH8" s="4"/>
      <c r="AP8" s="5"/>
      <c r="AQ8" s="5"/>
      <c r="AR8" s="5"/>
    </row>
    <row r="9" spans="3:44">
      <c r="AF9" s="4"/>
      <c r="AH9" s="4"/>
      <c r="AP9" s="5"/>
      <c r="AQ9" s="5"/>
      <c r="AR9" s="5"/>
    </row>
    <row r="10" spans="3:44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>
      <c r="C11" s="2" t="s">
        <v>28</v>
      </c>
      <c r="D11" s="17">
        <v>43267</v>
      </c>
      <c r="E11" s="2" t="s">
        <v>12</v>
      </c>
      <c r="F11" s="7" t="s">
        <v>60</v>
      </c>
      <c r="G11" s="2" t="s">
        <v>20</v>
      </c>
      <c r="H11" s="7" t="s">
        <v>56</v>
      </c>
      <c r="I11" s="2">
        <v>2.06</v>
      </c>
      <c r="J11" s="2">
        <v>3.15</v>
      </c>
      <c r="K11" s="2">
        <v>3.5</v>
      </c>
      <c r="L11" s="2">
        <v>2.1</v>
      </c>
      <c r="M11" s="2" t="s">
        <v>40</v>
      </c>
      <c r="N11" s="2">
        <v>1.7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15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15</v>
      </c>
      <c r="AF11" s="7" t="s">
        <v>43</v>
      </c>
      <c r="AG11" s="2" t="s">
        <v>19</v>
      </c>
      <c r="AH11" s="7" t="s">
        <v>43</v>
      </c>
      <c r="AI11" s="2">
        <v>2.19</v>
      </c>
      <c r="AJ11" s="2">
        <v>2.97</v>
      </c>
      <c r="AK11" s="2">
        <v>3.37</v>
      </c>
      <c r="AL11" s="2">
        <v>1.9</v>
      </c>
      <c r="AM11" s="2" t="s">
        <v>41</v>
      </c>
      <c r="AN11" s="2">
        <v>1.9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18</v>
      </c>
    </row>
    <row r="12" spans="3:44">
      <c r="C12" s="2" t="s">
        <v>28</v>
      </c>
      <c r="D12" s="17">
        <v>43246</v>
      </c>
      <c r="E12" s="2" t="s">
        <v>12</v>
      </c>
      <c r="F12" s="7" t="s">
        <v>30</v>
      </c>
      <c r="G12" s="2" t="s">
        <v>21</v>
      </c>
      <c r="H12" s="7" t="s">
        <v>37</v>
      </c>
      <c r="I12" s="2">
        <v>1.69</v>
      </c>
      <c r="J12" s="2">
        <v>3.47</v>
      </c>
      <c r="K12" s="2">
        <v>4.8</v>
      </c>
      <c r="L12" s="2">
        <v>1.66</v>
      </c>
      <c r="M12" s="2" t="s">
        <v>40</v>
      </c>
      <c r="N12" s="2">
        <v>2.14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18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43254</v>
      </c>
      <c r="AE12" s="2" t="s">
        <v>5</v>
      </c>
      <c r="AF12" s="7" t="s">
        <v>39</v>
      </c>
      <c r="AG12" s="2" t="s">
        <v>19</v>
      </c>
      <c r="AH12" s="7" t="s">
        <v>30</v>
      </c>
      <c r="AI12" s="2">
        <v>1.73</v>
      </c>
      <c r="AJ12" s="2">
        <v>3.34</v>
      </c>
      <c r="AK12" s="2">
        <v>4.74</v>
      </c>
      <c r="AL12" s="2">
        <v>1.72</v>
      </c>
      <c r="AM12" s="2" t="s">
        <v>40</v>
      </c>
      <c r="AN12" s="2">
        <v>2.08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3</v>
      </c>
    </row>
    <row r="13" spans="3:44">
      <c r="C13" s="2" t="s">
        <v>28</v>
      </c>
      <c r="D13" s="17">
        <v>43226</v>
      </c>
      <c r="E13" s="2" t="s">
        <v>12</v>
      </c>
      <c r="F13" s="7" t="s">
        <v>29</v>
      </c>
      <c r="G13" s="2" t="s">
        <v>15</v>
      </c>
      <c r="H13" s="7" t="s">
        <v>29</v>
      </c>
      <c r="I13" s="2">
        <v>2.1800000000000002</v>
      </c>
      <c r="J13" s="2">
        <v>3.13</v>
      </c>
      <c r="K13" s="2">
        <v>3.2</v>
      </c>
      <c r="L13" s="2">
        <v>1.6</v>
      </c>
      <c r="M13" s="2" t="s">
        <v>38</v>
      </c>
      <c r="N13" s="2">
        <v>2.2000000000000002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8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43232</v>
      </c>
      <c r="AE13" s="2" t="s">
        <v>10</v>
      </c>
      <c r="AF13" s="7" t="s">
        <v>58</v>
      </c>
      <c r="AG13" s="2" t="s">
        <v>19</v>
      </c>
      <c r="AH13" s="7" t="s">
        <v>58</v>
      </c>
      <c r="AI13" s="2">
        <v>2.0499999999999998</v>
      </c>
      <c r="AJ13" s="2">
        <v>2.98</v>
      </c>
      <c r="AK13" s="2">
        <v>3.77</v>
      </c>
      <c r="AL13" s="2">
        <v>1.72</v>
      </c>
      <c r="AM13" s="2" t="s">
        <v>41</v>
      </c>
      <c r="AN13" s="2">
        <v>2.08</v>
      </c>
      <c r="AO13" s="2" t="s">
        <v>32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16</v>
      </c>
    </row>
    <row r="14" spans="3:44">
      <c r="C14" s="2" t="s">
        <v>28</v>
      </c>
      <c r="D14" s="17">
        <v>43223</v>
      </c>
      <c r="E14" s="2" t="s">
        <v>12</v>
      </c>
      <c r="F14" s="7" t="s">
        <v>116</v>
      </c>
      <c r="G14" s="2" t="s">
        <v>3</v>
      </c>
      <c r="H14" s="7" t="s">
        <v>56</v>
      </c>
      <c r="I14" s="2">
        <v>2.02</v>
      </c>
      <c r="J14" s="2">
        <v>3.23</v>
      </c>
      <c r="K14" s="2">
        <v>3.51</v>
      </c>
      <c r="L14" s="2">
        <v>2.04</v>
      </c>
      <c r="M14" s="2" t="s">
        <v>40</v>
      </c>
      <c r="N14" s="2">
        <v>1.76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1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21</v>
      </c>
      <c r="AF14" s="7" t="s">
        <v>56</v>
      </c>
      <c r="AG14" s="2" t="s">
        <v>19</v>
      </c>
      <c r="AH14" s="7" t="s">
        <v>30</v>
      </c>
      <c r="AI14" s="2">
        <v>2.91</v>
      </c>
      <c r="AJ14" s="2">
        <v>2.9</v>
      </c>
      <c r="AK14" s="2">
        <v>2.4900000000000002</v>
      </c>
      <c r="AL14" s="2">
        <v>2.02</v>
      </c>
      <c r="AM14" s="2" t="s">
        <v>38</v>
      </c>
      <c r="AN14" s="2">
        <v>1.78</v>
      </c>
      <c r="AO14" s="2" t="s">
        <v>48</v>
      </c>
      <c r="AP14" s="8" t="str">
        <f t="shared" si="3"/>
        <v>平</v>
      </c>
      <c r="AQ14" s="8" t="str">
        <f t="shared" si="4"/>
        <v>平</v>
      </c>
      <c r="AR14" s="8">
        <f t="shared" si="5"/>
        <v>19</v>
      </c>
    </row>
    <row r="15" spans="3:44">
      <c r="C15" s="2" t="s">
        <v>28</v>
      </c>
      <c r="D15" s="17">
        <v>43211</v>
      </c>
      <c r="E15" s="2" t="s">
        <v>12</v>
      </c>
      <c r="F15" s="7" t="s">
        <v>54</v>
      </c>
      <c r="G15" s="2" t="s">
        <v>17</v>
      </c>
      <c r="H15" s="7" t="s">
        <v>39</v>
      </c>
      <c r="I15" s="2">
        <v>2.13</v>
      </c>
      <c r="J15" s="2">
        <v>3.05</v>
      </c>
      <c r="K15" s="2">
        <v>3.41</v>
      </c>
      <c r="L15" s="2">
        <v>1.8</v>
      </c>
      <c r="M15" s="2" t="s">
        <v>41</v>
      </c>
      <c r="N15" s="2">
        <v>2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19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11</v>
      </c>
      <c r="AF15" s="7" t="s">
        <v>29</v>
      </c>
      <c r="AG15" s="2" t="s">
        <v>19</v>
      </c>
      <c r="AH15" s="7" t="s">
        <v>30</v>
      </c>
      <c r="AI15" s="2">
        <v>2.37</v>
      </c>
      <c r="AJ15" s="2">
        <v>2.91</v>
      </c>
      <c r="AK15" s="2">
        <v>3.09</v>
      </c>
      <c r="AL15" s="2">
        <v>2.1</v>
      </c>
      <c r="AM15" s="2" t="s">
        <v>41</v>
      </c>
      <c r="AN15" s="2">
        <v>1.7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10</v>
      </c>
    </row>
    <row r="16" spans="3:44">
      <c r="C16" s="2" t="s">
        <v>28</v>
      </c>
      <c r="D16" s="17">
        <v>43197</v>
      </c>
      <c r="E16" s="2" t="s">
        <v>12</v>
      </c>
      <c r="F16" s="7" t="s">
        <v>30</v>
      </c>
      <c r="G16" s="2" t="s">
        <v>8</v>
      </c>
      <c r="H16" s="7" t="s">
        <v>30</v>
      </c>
      <c r="I16" s="2">
        <v>1.87</v>
      </c>
      <c r="J16" s="2">
        <v>3.4</v>
      </c>
      <c r="K16" s="2">
        <v>3.84</v>
      </c>
      <c r="L16" s="2">
        <v>1.64</v>
      </c>
      <c r="M16" s="2" t="s">
        <v>41</v>
      </c>
      <c r="N16" s="2">
        <v>2.16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6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7</v>
      </c>
      <c r="AF16" s="7" t="s">
        <v>30</v>
      </c>
      <c r="AG16" s="2" t="s">
        <v>19</v>
      </c>
      <c r="AH16" s="7" t="s">
        <v>30</v>
      </c>
      <c r="AI16" s="2">
        <v>2.17</v>
      </c>
      <c r="AJ16" s="2">
        <v>3.1</v>
      </c>
      <c r="AK16" s="2">
        <v>3.26</v>
      </c>
      <c r="AL16" s="2">
        <v>1.9</v>
      </c>
      <c r="AM16" s="2" t="s">
        <v>41</v>
      </c>
      <c r="AN16" s="2">
        <v>1.9</v>
      </c>
      <c r="AO16" s="2" t="s">
        <v>35</v>
      </c>
      <c r="AP16" s="8" t="str">
        <f t="shared" si="3"/>
        <v>平</v>
      </c>
      <c r="AQ16" s="8" t="str">
        <f t="shared" si="4"/>
        <v>平</v>
      </c>
      <c r="AR16" s="8">
        <f t="shared" si="5"/>
        <v>11</v>
      </c>
    </row>
    <row r="17" spans="3:44">
      <c r="C17" s="2" t="s">
        <v>28</v>
      </c>
      <c r="D17" s="17">
        <v>43184</v>
      </c>
      <c r="E17" s="2" t="s">
        <v>12</v>
      </c>
      <c r="F17" s="7" t="s">
        <v>30</v>
      </c>
      <c r="G17" s="2" t="s">
        <v>11</v>
      </c>
      <c r="H17" s="7" t="s">
        <v>30</v>
      </c>
      <c r="I17" s="2">
        <v>2.0499999999999998</v>
      </c>
      <c r="J17" s="2">
        <v>3.17</v>
      </c>
      <c r="K17" s="2">
        <v>3.49</v>
      </c>
      <c r="L17" s="2">
        <v>2.08</v>
      </c>
      <c r="M17" s="2" t="s">
        <v>40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平</v>
      </c>
      <c r="R17" s="8">
        <f t="shared" si="2"/>
        <v>12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4</v>
      </c>
      <c r="AF17" s="7" t="s">
        <v>58</v>
      </c>
      <c r="AG17" s="2" t="s">
        <v>19</v>
      </c>
      <c r="AH17" s="7" t="s">
        <v>58</v>
      </c>
      <c r="AI17" s="2">
        <v>1.86</v>
      </c>
      <c r="AJ17" s="2">
        <v>3.13</v>
      </c>
      <c r="AK17" s="2">
        <v>4.3</v>
      </c>
      <c r="AL17" s="2">
        <v>1.9</v>
      </c>
      <c r="AM17" s="2" t="s">
        <v>40</v>
      </c>
      <c r="AN17" s="2">
        <v>1.9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</v>
      </c>
    </row>
    <row r="18" spans="3:44">
      <c r="C18" s="2" t="s">
        <v>28</v>
      </c>
      <c r="D18" s="17">
        <v>43180</v>
      </c>
      <c r="E18" s="2" t="s">
        <v>12</v>
      </c>
      <c r="F18" s="7" t="s">
        <v>56</v>
      </c>
      <c r="G18" s="2" t="s">
        <v>4</v>
      </c>
      <c r="H18" s="7" t="s">
        <v>30</v>
      </c>
      <c r="I18" s="2">
        <v>2.72</v>
      </c>
      <c r="J18" s="2">
        <v>2.95</v>
      </c>
      <c r="K18" s="2">
        <v>2.62</v>
      </c>
      <c r="L18" s="2">
        <v>1.66</v>
      </c>
      <c r="M18" s="2" t="s">
        <v>31</v>
      </c>
      <c r="N18" s="2">
        <v>2.14</v>
      </c>
      <c r="O18" s="2" t="s">
        <v>35</v>
      </c>
      <c r="P18" s="8" t="str">
        <f t="shared" si="0"/>
        <v>平</v>
      </c>
      <c r="Q18" s="8" t="str">
        <f t="shared" si="1"/>
        <v>平</v>
      </c>
      <c r="R18" s="8">
        <f t="shared" si="2"/>
        <v>10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8</v>
      </c>
      <c r="AF18" s="7" t="s">
        <v>56</v>
      </c>
      <c r="AG18" s="2" t="s">
        <v>19</v>
      </c>
      <c r="AH18" s="7" t="s">
        <v>29</v>
      </c>
      <c r="AI18" s="2">
        <v>2.5</v>
      </c>
      <c r="AJ18" s="2">
        <v>3.14</v>
      </c>
      <c r="AK18" s="2">
        <v>2.72</v>
      </c>
      <c r="AL18" s="2">
        <v>2.16</v>
      </c>
      <c r="AM18" s="2" t="s">
        <v>41</v>
      </c>
      <c r="AN18" s="2">
        <v>1.64</v>
      </c>
      <c r="AO18" s="2" t="s">
        <v>35</v>
      </c>
      <c r="AP18" s="8" t="str">
        <f t="shared" si="3"/>
        <v>负</v>
      </c>
      <c r="AQ18" s="8" t="str">
        <f t="shared" si="4"/>
        <v>平</v>
      </c>
      <c r="AR18" s="8">
        <f t="shared" si="5"/>
        <v>15</v>
      </c>
    </row>
    <row r="19" spans="3:44">
      <c r="C19" s="2" t="s">
        <v>28</v>
      </c>
      <c r="D19" s="17">
        <v>43170</v>
      </c>
      <c r="E19" s="2" t="s">
        <v>12</v>
      </c>
      <c r="F19" s="7" t="s">
        <v>58</v>
      </c>
      <c r="G19" s="2" t="s">
        <v>5</v>
      </c>
      <c r="H19" s="7" t="s">
        <v>58</v>
      </c>
      <c r="I19" s="2">
        <v>2.68</v>
      </c>
      <c r="J19" s="2">
        <v>3.05</v>
      </c>
      <c r="K19" s="2">
        <v>2.56</v>
      </c>
      <c r="L19" s="2">
        <v>1.66</v>
      </c>
      <c r="M19" s="2" t="s">
        <v>31</v>
      </c>
      <c r="N19" s="2">
        <v>2.14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14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6</v>
      </c>
      <c r="AF19" s="7" t="s">
        <v>54</v>
      </c>
      <c r="AG19" s="2" t="s">
        <v>19</v>
      </c>
      <c r="AH19" s="7" t="s">
        <v>43</v>
      </c>
      <c r="AI19" s="2">
        <v>2.33</v>
      </c>
      <c r="AJ19" s="2">
        <v>2.94</v>
      </c>
      <c r="AK19" s="2">
        <v>3.13</v>
      </c>
      <c r="AL19" s="2">
        <v>2.08</v>
      </c>
      <c r="AM19" s="2" t="s">
        <v>41</v>
      </c>
      <c r="AN19" s="2">
        <v>1.72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7</v>
      </c>
    </row>
    <row r="20" spans="3:44">
      <c r="C20" s="2" t="s">
        <v>28</v>
      </c>
      <c r="D20" s="17">
        <v>43156</v>
      </c>
      <c r="E20" s="2" t="s">
        <v>12</v>
      </c>
      <c r="F20" s="7" t="s">
        <v>58</v>
      </c>
      <c r="G20" s="2" t="s">
        <v>13</v>
      </c>
      <c r="H20" s="7" t="s">
        <v>30</v>
      </c>
      <c r="I20" s="2">
        <v>2.88</v>
      </c>
      <c r="J20" s="2">
        <v>3.17</v>
      </c>
      <c r="K20" s="2">
        <v>2.35</v>
      </c>
      <c r="L20" s="2">
        <v>2.1</v>
      </c>
      <c r="M20" s="2" t="s">
        <v>38</v>
      </c>
      <c r="N20" s="2">
        <v>1.7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22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42708</v>
      </c>
      <c r="AE20" s="2" t="s">
        <v>15</v>
      </c>
      <c r="AF20" s="7" t="s">
        <v>43</v>
      </c>
      <c r="AG20" s="2" t="s">
        <v>19</v>
      </c>
      <c r="AH20" s="7" t="s">
        <v>39</v>
      </c>
      <c r="AI20" s="2">
        <v>2.14</v>
      </c>
      <c r="AJ20" s="2">
        <v>3.13</v>
      </c>
      <c r="AK20" s="2">
        <v>3.31</v>
      </c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18</v>
      </c>
    </row>
    <row r="21" spans="3:44">
      <c r="C21" s="2" t="s">
        <v>28</v>
      </c>
      <c r="D21" s="17">
        <v>43058</v>
      </c>
      <c r="E21" s="2" t="s">
        <v>12</v>
      </c>
      <c r="F21" s="7" t="s">
        <v>58</v>
      </c>
      <c r="G21" s="2" t="s">
        <v>16</v>
      </c>
      <c r="H21" s="7" t="s">
        <v>39</v>
      </c>
      <c r="I21" s="2">
        <v>2.68</v>
      </c>
      <c r="J21" s="2">
        <v>3.32</v>
      </c>
      <c r="K21" s="2">
        <v>2.39</v>
      </c>
      <c r="L21" s="2">
        <v>2.02</v>
      </c>
      <c r="M21" s="2" t="s">
        <v>38</v>
      </c>
      <c r="N21" s="2">
        <v>1.78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13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42331</v>
      </c>
      <c r="AE21" s="2" t="s">
        <v>52</v>
      </c>
      <c r="AF21" s="7" t="s">
        <v>117</v>
      </c>
      <c r="AG21" s="2" t="s">
        <v>19</v>
      </c>
      <c r="AH21" s="7" t="s">
        <v>54</v>
      </c>
      <c r="AI21" s="2">
        <v>1.77</v>
      </c>
      <c r="AJ21" s="2">
        <v>3.44</v>
      </c>
      <c r="AK21" s="2">
        <v>4.34</v>
      </c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0</v>
      </c>
    </row>
    <row r="22" spans="3:44">
      <c r="C22" s="2" t="s">
        <v>28</v>
      </c>
      <c r="D22" s="17">
        <v>43044</v>
      </c>
      <c r="E22" s="2" t="s">
        <v>12</v>
      </c>
      <c r="F22" s="7" t="s">
        <v>57</v>
      </c>
      <c r="G22" s="2" t="s">
        <v>1</v>
      </c>
      <c r="H22" s="7" t="s">
        <v>39</v>
      </c>
      <c r="I22" s="2">
        <v>1.66</v>
      </c>
      <c r="J22" s="2">
        <v>3.73</v>
      </c>
      <c r="K22" s="2">
        <v>4.49</v>
      </c>
      <c r="L22" s="2">
        <v>1.88</v>
      </c>
      <c r="M22" s="2" t="s">
        <v>42</v>
      </c>
      <c r="N22" s="2">
        <v>1.92</v>
      </c>
      <c r="O22" s="2" t="s">
        <v>32</v>
      </c>
      <c r="P22" s="8" t="str">
        <f t="shared" si="0"/>
        <v>胜</v>
      </c>
      <c r="Q22" s="8" t="str">
        <f t="shared" si="1"/>
        <v>负</v>
      </c>
      <c r="R22" s="8">
        <f t="shared" si="2"/>
        <v>4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42316</v>
      </c>
      <c r="AE22" s="2" t="s">
        <v>50</v>
      </c>
      <c r="AF22" s="7" t="s">
        <v>59</v>
      </c>
      <c r="AG22" s="2" t="s">
        <v>19</v>
      </c>
      <c r="AH22" s="7" t="s">
        <v>29</v>
      </c>
      <c r="AI22" s="2">
        <v>2.4</v>
      </c>
      <c r="AJ22" s="2">
        <v>3.12</v>
      </c>
      <c r="AK22" s="2">
        <v>2.82</v>
      </c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负</v>
      </c>
      <c r="AQ22" s="8" t="str">
        <f t="shared" si="4"/>
        <v>平</v>
      </c>
      <c r="AR22" s="8">
        <f t="shared" si="5"/>
        <v>0</v>
      </c>
    </row>
    <row r="23" spans="3:44">
      <c r="C23" s="2" t="s">
        <v>28</v>
      </c>
      <c r="D23" s="17">
        <v>43036</v>
      </c>
      <c r="E23" s="2" t="s">
        <v>12</v>
      </c>
      <c r="F23" s="7" t="s">
        <v>30</v>
      </c>
      <c r="G23" s="2" t="s">
        <v>4</v>
      </c>
      <c r="H23" s="7" t="s">
        <v>30</v>
      </c>
      <c r="I23" s="2">
        <v>2.41</v>
      </c>
      <c r="J23" s="2">
        <v>3.2</v>
      </c>
      <c r="K23" s="2">
        <v>2.74</v>
      </c>
      <c r="L23" s="2">
        <v>1.78</v>
      </c>
      <c r="M23" s="2" t="s">
        <v>38</v>
      </c>
      <c r="N23" s="2">
        <v>2.02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42309</v>
      </c>
      <c r="AE23" s="2" t="s">
        <v>16</v>
      </c>
      <c r="AF23" s="7" t="s">
        <v>56</v>
      </c>
      <c r="AG23" s="2" t="s">
        <v>19</v>
      </c>
      <c r="AH23" s="7" t="s">
        <v>29</v>
      </c>
      <c r="AI23" s="2">
        <v>2.13</v>
      </c>
      <c r="AJ23" s="2">
        <v>3.17</v>
      </c>
      <c r="AK23" s="2">
        <v>3.28</v>
      </c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负</v>
      </c>
      <c r="AQ23" s="8" t="str">
        <f t="shared" si="4"/>
        <v>平</v>
      </c>
      <c r="AR23" s="8">
        <f t="shared" si="5"/>
        <v>17</v>
      </c>
    </row>
    <row r="24" spans="3:44">
      <c r="C24" s="2" t="s">
        <v>28</v>
      </c>
      <c r="D24" s="17">
        <v>43015</v>
      </c>
      <c r="E24" s="2" t="s">
        <v>12</v>
      </c>
      <c r="F24" s="7" t="s">
        <v>60</v>
      </c>
      <c r="G24" s="2" t="s">
        <v>11</v>
      </c>
      <c r="H24" s="7" t="s">
        <v>56</v>
      </c>
      <c r="I24" s="2">
        <v>2.04</v>
      </c>
      <c r="J24" s="2">
        <v>3.22</v>
      </c>
      <c r="K24" s="2">
        <v>3.42</v>
      </c>
      <c r="L24" s="2">
        <v>2.1</v>
      </c>
      <c r="M24" s="2" t="s">
        <v>40</v>
      </c>
      <c r="N24" s="2">
        <v>1.74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12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42295</v>
      </c>
      <c r="AE24" s="2" t="s">
        <v>4</v>
      </c>
      <c r="AF24" s="7" t="s">
        <v>85</v>
      </c>
      <c r="AG24" s="2" t="s">
        <v>19</v>
      </c>
      <c r="AH24" s="7" t="s">
        <v>39</v>
      </c>
      <c r="AI24" s="2">
        <v>2.08</v>
      </c>
      <c r="AJ24" s="2">
        <v>3.16</v>
      </c>
      <c r="AK24" s="2">
        <v>3.37</v>
      </c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>
      <c r="C25" s="2" t="s">
        <v>28</v>
      </c>
      <c r="D25" s="17">
        <v>43009</v>
      </c>
      <c r="E25" s="2" t="s">
        <v>12</v>
      </c>
      <c r="F25" s="7" t="s">
        <v>60</v>
      </c>
      <c r="G25" s="2" t="s">
        <v>3</v>
      </c>
      <c r="H25" s="7" t="s">
        <v>43</v>
      </c>
      <c r="I25" s="2">
        <v>2.06</v>
      </c>
      <c r="J25" s="2">
        <v>3.32</v>
      </c>
      <c r="K25" s="2">
        <v>3.28</v>
      </c>
      <c r="L25" s="2">
        <v>2.08</v>
      </c>
      <c r="M25" s="2" t="s">
        <v>40</v>
      </c>
      <c r="N25" s="2">
        <v>1.76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42281</v>
      </c>
      <c r="AE25" s="2" t="s">
        <v>15</v>
      </c>
      <c r="AF25" s="7" t="s">
        <v>59</v>
      </c>
      <c r="AG25" s="2" t="s">
        <v>19</v>
      </c>
      <c r="AH25" s="7" t="s">
        <v>43</v>
      </c>
      <c r="AI25" s="2">
        <v>2.4900000000000002</v>
      </c>
      <c r="AJ25" s="2">
        <v>2.97</v>
      </c>
      <c r="AK25" s="2">
        <v>2.82</v>
      </c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胜</v>
      </c>
      <c r="AQ25" s="8" t="str">
        <f t="shared" si="4"/>
        <v>平</v>
      </c>
      <c r="AR25" s="8">
        <f t="shared" si="5"/>
        <v>18</v>
      </c>
    </row>
    <row r="26" spans="3:44">
      <c r="C26" s="2" t="s">
        <v>28</v>
      </c>
      <c r="D26" s="17">
        <v>42988</v>
      </c>
      <c r="E26" s="2" t="s">
        <v>12</v>
      </c>
      <c r="F26" s="7" t="s">
        <v>57</v>
      </c>
      <c r="G26" s="2" t="s">
        <v>5</v>
      </c>
      <c r="H26" s="7" t="s">
        <v>30</v>
      </c>
      <c r="I26" s="2">
        <v>2.69</v>
      </c>
      <c r="J26" s="2">
        <v>3.09</v>
      </c>
      <c r="K26" s="2">
        <v>2.52</v>
      </c>
      <c r="L26" s="2">
        <v>1.68</v>
      </c>
      <c r="M26" s="2" t="s">
        <v>31</v>
      </c>
      <c r="N26" s="2">
        <v>2.16</v>
      </c>
      <c r="O26" s="2" t="s">
        <v>32</v>
      </c>
      <c r="P26" s="8" t="str">
        <f t="shared" si="0"/>
        <v>平</v>
      </c>
      <c r="Q26" s="8" t="str">
        <f t="shared" si="1"/>
        <v>负</v>
      </c>
      <c r="R26" s="8">
        <f t="shared" si="2"/>
        <v>14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42270</v>
      </c>
      <c r="AE26" s="2" t="s">
        <v>13</v>
      </c>
      <c r="AF26" s="7" t="s">
        <v>43</v>
      </c>
      <c r="AG26" s="2" t="s">
        <v>19</v>
      </c>
      <c r="AH26" s="7" t="s">
        <v>30</v>
      </c>
      <c r="AI26" s="2">
        <v>1.83</v>
      </c>
      <c r="AJ26" s="2">
        <v>3.32</v>
      </c>
      <c r="AK26" s="2">
        <v>4.08</v>
      </c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胜</v>
      </c>
      <c r="AR26" s="8">
        <f t="shared" si="5"/>
        <v>2</v>
      </c>
    </row>
    <row r="27" spans="3:44">
      <c r="C27" s="2" t="s">
        <v>28</v>
      </c>
      <c r="D27" s="17">
        <v>42967</v>
      </c>
      <c r="E27" s="2" t="s">
        <v>12</v>
      </c>
      <c r="F27" s="7" t="s">
        <v>58</v>
      </c>
      <c r="G27" s="2" t="s">
        <v>49</v>
      </c>
      <c r="H27" s="7" t="s">
        <v>39</v>
      </c>
      <c r="I27" s="2">
        <v>2.08</v>
      </c>
      <c r="J27" s="2">
        <v>3.14</v>
      </c>
      <c r="K27" s="2">
        <v>3.42</v>
      </c>
      <c r="L27" s="2">
        <v>1.82</v>
      </c>
      <c r="M27" s="2" t="s">
        <v>41</v>
      </c>
      <c r="N27" s="2">
        <v>2.02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0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42260</v>
      </c>
      <c r="AE27" s="2" t="s">
        <v>53</v>
      </c>
      <c r="AF27" s="7" t="s">
        <v>117</v>
      </c>
      <c r="AG27" s="2" t="s">
        <v>19</v>
      </c>
      <c r="AH27" s="7" t="s">
        <v>54</v>
      </c>
      <c r="AI27" s="2">
        <v>1.67</v>
      </c>
      <c r="AJ27" s="2">
        <v>3.51</v>
      </c>
      <c r="AK27" s="2">
        <v>4.8099999999999996</v>
      </c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0</v>
      </c>
    </row>
    <row r="28" spans="3:44">
      <c r="C28" s="2" t="s">
        <v>28</v>
      </c>
      <c r="D28" s="17">
        <v>42958</v>
      </c>
      <c r="E28" s="2" t="s">
        <v>12</v>
      </c>
      <c r="F28" s="7" t="s">
        <v>39</v>
      </c>
      <c r="G28" s="2" t="s">
        <v>18</v>
      </c>
      <c r="H28" s="7" t="s">
        <v>30</v>
      </c>
      <c r="I28" s="2">
        <v>1.68</v>
      </c>
      <c r="J28" s="2">
        <v>3.54</v>
      </c>
      <c r="K28" s="2">
        <v>4.68</v>
      </c>
      <c r="L28" s="2">
        <v>1.92</v>
      </c>
      <c r="M28" s="2" t="s">
        <v>42</v>
      </c>
      <c r="N28" s="2">
        <v>1.92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20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42224</v>
      </c>
      <c r="AE28" s="2" t="s">
        <v>9</v>
      </c>
      <c r="AF28" s="7" t="s">
        <v>39</v>
      </c>
      <c r="AG28" s="2" t="s">
        <v>19</v>
      </c>
      <c r="AH28" s="7" t="s">
        <v>30</v>
      </c>
      <c r="AI28" s="2">
        <v>1.47</v>
      </c>
      <c r="AJ28" s="2">
        <v>4.0199999999999996</v>
      </c>
      <c r="AK28" s="2">
        <v>6.07</v>
      </c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胜</v>
      </c>
      <c r="AR28" s="8">
        <f t="shared" si="5"/>
        <v>9</v>
      </c>
    </row>
    <row r="29" spans="3:44">
      <c r="C29" s="2" t="s">
        <v>28</v>
      </c>
      <c r="D29" s="17">
        <v>42938</v>
      </c>
      <c r="E29" s="2" t="s">
        <v>12</v>
      </c>
      <c r="F29" s="7" t="s">
        <v>63</v>
      </c>
      <c r="G29" s="2" t="s">
        <v>22</v>
      </c>
      <c r="H29" s="7" t="s">
        <v>57</v>
      </c>
      <c r="I29" s="2">
        <v>1.62</v>
      </c>
      <c r="J29" s="2">
        <v>3.67</v>
      </c>
      <c r="K29" s="2">
        <v>4.9400000000000004</v>
      </c>
      <c r="L29" s="2">
        <v>1.8</v>
      </c>
      <c r="M29" s="2" t="s">
        <v>42</v>
      </c>
      <c r="N29" s="2">
        <v>2.04</v>
      </c>
      <c r="O29" s="2" t="s">
        <v>32</v>
      </c>
      <c r="P29" s="8" t="str">
        <f t="shared" si="0"/>
        <v>负</v>
      </c>
      <c r="Q29" s="8" t="str">
        <f t="shared" si="1"/>
        <v>平</v>
      </c>
      <c r="R29" s="8">
        <f t="shared" si="2"/>
        <v>17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42217</v>
      </c>
      <c r="AE29" s="2" t="s">
        <v>18</v>
      </c>
      <c r="AF29" s="7" t="s">
        <v>43</v>
      </c>
      <c r="AG29" s="2" t="s">
        <v>19</v>
      </c>
      <c r="AH29" s="7" t="s">
        <v>30</v>
      </c>
      <c r="AI29" s="2">
        <v>2.5299999999999998</v>
      </c>
      <c r="AJ29" s="2">
        <v>3.09</v>
      </c>
      <c r="AK29" s="2">
        <v>2.67</v>
      </c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胜</v>
      </c>
      <c r="AR29" s="8">
        <f t="shared" si="5"/>
        <v>12</v>
      </c>
    </row>
    <row r="30" spans="3:44">
      <c r="C30" s="2" t="s">
        <v>28</v>
      </c>
      <c r="D30" s="17">
        <v>42925</v>
      </c>
      <c r="E30" s="2" t="s">
        <v>12</v>
      </c>
      <c r="F30" s="7" t="s">
        <v>56</v>
      </c>
      <c r="G30" s="2" t="s">
        <v>6</v>
      </c>
      <c r="H30" s="7" t="s">
        <v>29</v>
      </c>
      <c r="I30" s="2">
        <v>2.23</v>
      </c>
      <c r="J30" s="2">
        <v>3.14</v>
      </c>
      <c r="K30" s="2">
        <v>3.09</v>
      </c>
      <c r="L30" s="2">
        <v>1.6</v>
      </c>
      <c r="M30" s="2" t="s">
        <v>38</v>
      </c>
      <c r="N30" s="2">
        <v>2.2400000000000002</v>
      </c>
      <c r="O30" s="2" t="s">
        <v>48</v>
      </c>
      <c r="P30" s="8" t="str">
        <f t="shared" si="0"/>
        <v>负</v>
      </c>
      <c r="Q30" s="8" t="str">
        <f t="shared" si="1"/>
        <v>平</v>
      </c>
      <c r="R30" s="8">
        <f>SUMIF(Z$11:Z$32,G30,Y$11:Y$32)</f>
        <v>9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42203</v>
      </c>
      <c r="AE30" s="2" t="s">
        <v>46</v>
      </c>
      <c r="AF30" s="7" t="s">
        <v>39</v>
      </c>
      <c r="AG30" s="2" t="s">
        <v>19</v>
      </c>
      <c r="AH30" s="7" t="s">
        <v>39</v>
      </c>
      <c r="AI30" s="2">
        <v>2.86</v>
      </c>
      <c r="AJ30" s="2">
        <v>3.11</v>
      </c>
      <c r="AK30" s="2">
        <v>2.37</v>
      </c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0</v>
      </c>
    </row>
    <row r="31" spans="3:44">
      <c r="C31" s="2" t="s">
        <v>28</v>
      </c>
      <c r="D31" s="17">
        <v>42903</v>
      </c>
      <c r="E31" s="2" t="s">
        <v>12</v>
      </c>
      <c r="F31" s="7" t="s">
        <v>63</v>
      </c>
      <c r="G31" s="2" t="s">
        <v>21</v>
      </c>
      <c r="H31" s="7" t="s">
        <v>39</v>
      </c>
      <c r="I31" s="2">
        <v>2.2999999999999998</v>
      </c>
      <c r="J31" s="2">
        <v>3.04</v>
      </c>
      <c r="K31" s="2">
        <v>3.04</v>
      </c>
      <c r="L31" s="2">
        <v>2.06</v>
      </c>
      <c r="M31" s="2" t="s">
        <v>41</v>
      </c>
      <c r="N31" s="2">
        <v>1.78</v>
      </c>
      <c r="O31" s="2" t="s">
        <v>32</v>
      </c>
      <c r="P31" s="8" t="str">
        <f t="shared" si="0"/>
        <v>胜</v>
      </c>
      <c r="Q31" s="8" t="str">
        <f t="shared" si="1"/>
        <v>平</v>
      </c>
      <c r="R31" s="8">
        <f t="shared" si="2"/>
        <v>18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42193</v>
      </c>
      <c r="AE31" s="2" t="s">
        <v>21</v>
      </c>
      <c r="AF31" s="7" t="s">
        <v>30</v>
      </c>
      <c r="AG31" s="2" t="s">
        <v>19</v>
      </c>
      <c r="AH31" s="7" t="s">
        <v>30</v>
      </c>
      <c r="AI31" s="2">
        <v>2.39</v>
      </c>
      <c r="AJ31" s="2">
        <v>3.05</v>
      </c>
      <c r="AK31" s="2">
        <v>2.88</v>
      </c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19</v>
      </c>
    </row>
    <row r="32" spans="3:44">
      <c r="C32" s="2" t="s">
        <v>28</v>
      </c>
      <c r="D32" s="17">
        <v>42896</v>
      </c>
      <c r="E32" s="2" t="s">
        <v>12</v>
      </c>
      <c r="F32" s="7" t="s">
        <v>58</v>
      </c>
      <c r="G32" s="2" t="s">
        <v>45</v>
      </c>
      <c r="H32" s="7" t="s">
        <v>29</v>
      </c>
      <c r="I32" s="2">
        <v>2.62</v>
      </c>
      <c r="J32" s="2">
        <v>3.13</v>
      </c>
      <c r="K32" s="2">
        <v>2.56</v>
      </c>
      <c r="L32" s="2">
        <v>2</v>
      </c>
      <c r="M32" s="2" t="s">
        <v>38</v>
      </c>
      <c r="N32" s="2">
        <v>1.84</v>
      </c>
      <c r="O32" s="2" t="s">
        <v>35</v>
      </c>
      <c r="P32" s="8" t="str">
        <f t="shared" si="0"/>
        <v>负</v>
      </c>
      <c r="Q32" s="8" t="str">
        <f t="shared" si="1"/>
        <v>胜</v>
      </c>
      <c r="R32" s="8">
        <f t="shared" si="2"/>
        <v>0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42189</v>
      </c>
      <c r="AE32" s="2" t="s">
        <v>17</v>
      </c>
      <c r="AF32" s="7" t="s">
        <v>58</v>
      </c>
      <c r="AG32" s="2" t="s">
        <v>19</v>
      </c>
      <c r="AH32" s="7" t="s">
        <v>30</v>
      </c>
      <c r="AI32" s="2">
        <v>2.39</v>
      </c>
      <c r="AJ32" s="2">
        <v>3.1</v>
      </c>
      <c r="AK32" s="2">
        <v>2.82</v>
      </c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胜</v>
      </c>
      <c r="AR32" s="8">
        <f t="shared" si="5"/>
        <v>14</v>
      </c>
    </row>
    <row r="33" spans="3:44">
      <c r="C33" s="2" t="s">
        <v>28</v>
      </c>
      <c r="D33" s="17">
        <v>42876</v>
      </c>
      <c r="E33" s="2" t="s">
        <v>12</v>
      </c>
      <c r="F33" s="7" t="s">
        <v>57</v>
      </c>
      <c r="G33" s="2" t="s">
        <v>20</v>
      </c>
      <c r="H33" s="7" t="s">
        <v>39</v>
      </c>
      <c r="I33" s="2">
        <v>2.62</v>
      </c>
      <c r="J33" s="2">
        <v>3.06</v>
      </c>
      <c r="K33" s="2">
        <v>2.59</v>
      </c>
      <c r="L33" s="2">
        <v>1.62</v>
      </c>
      <c r="M33" s="2" t="s">
        <v>31</v>
      </c>
      <c r="N33" s="2">
        <v>2.2200000000000002</v>
      </c>
      <c r="O33" s="2" t="s">
        <v>32</v>
      </c>
      <c r="P33" s="8" t="str">
        <f t="shared" si="0"/>
        <v>胜</v>
      </c>
      <c r="Q33" s="8" t="str">
        <f t="shared" si="1"/>
        <v>负</v>
      </c>
      <c r="R33" s="8">
        <f t="shared" si="2"/>
        <v>15</v>
      </c>
      <c r="AC33" s="2" t="s">
        <v>28</v>
      </c>
      <c r="AD33" s="17">
        <v>42176</v>
      </c>
      <c r="AE33" s="2" t="s">
        <v>20</v>
      </c>
      <c r="AF33" s="7" t="s">
        <v>57</v>
      </c>
      <c r="AG33" s="2" t="s">
        <v>19</v>
      </c>
      <c r="AH33" s="7" t="s">
        <v>30</v>
      </c>
      <c r="AI33" s="2">
        <v>2.2000000000000002</v>
      </c>
      <c r="AJ33" s="2">
        <v>3.17</v>
      </c>
      <c r="AK33" s="2">
        <v>3.08</v>
      </c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负</v>
      </c>
      <c r="AR33" s="8">
        <f t="shared" si="5"/>
        <v>21</v>
      </c>
    </row>
    <row r="34" spans="3:44">
      <c r="C34" s="2" t="s">
        <v>28</v>
      </c>
      <c r="D34" s="17">
        <v>42872</v>
      </c>
      <c r="E34" s="2" t="s">
        <v>12</v>
      </c>
      <c r="F34" s="7" t="s">
        <v>54</v>
      </c>
      <c r="G34" s="2" t="s">
        <v>13</v>
      </c>
      <c r="H34" s="7" t="s">
        <v>30</v>
      </c>
      <c r="I34" s="2">
        <v>2.9</v>
      </c>
      <c r="J34" s="2">
        <v>3.17</v>
      </c>
      <c r="K34" s="2">
        <v>2.3199999999999998</v>
      </c>
      <c r="L34" s="2">
        <v>1.8</v>
      </c>
      <c r="M34" s="2" t="s">
        <v>31</v>
      </c>
      <c r="N34" s="2">
        <v>2.04</v>
      </c>
      <c r="O34" s="2" t="s">
        <v>35</v>
      </c>
      <c r="P34" s="8" t="str">
        <f t="shared" si="0"/>
        <v>平</v>
      </c>
      <c r="Q34" s="8" t="str">
        <f t="shared" si="1"/>
        <v>胜</v>
      </c>
      <c r="R34" s="8">
        <f t="shared" si="2"/>
        <v>22</v>
      </c>
      <c r="AC34" s="2" t="s">
        <v>28</v>
      </c>
      <c r="AD34" s="17">
        <v>42155</v>
      </c>
      <c r="AE34" s="2" t="s">
        <v>12</v>
      </c>
      <c r="AF34" s="7" t="s">
        <v>62</v>
      </c>
      <c r="AG34" s="2" t="s">
        <v>19</v>
      </c>
      <c r="AH34" s="7" t="s">
        <v>59</v>
      </c>
      <c r="AI34" s="2">
        <v>2.39</v>
      </c>
      <c r="AJ34" s="2">
        <v>2.98</v>
      </c>
      <c r="AK34" s="2">
        <v>2.95</v>
      </c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胜</v>
      </c>
      <c r="AR34" s="8">
        <f t="shared" si="5"/>
        <v>8</v>
      </c>
    </row>
    <row r="35" spans="3:44">
      <c r="C35" s="2" t="s">
        <v>28</v>
      </c>
      <c r="D35" s="17">
        <v>42862</v>
      </c>
      <c r="E35" s="2" t="s">
        <v>12</v>
      </c>
      <c r="F35" s="7" t="s">
        <v>56</v>
      </c>
      <c r="G35" s="2" t="s">
        <v>7</v>
      </c>
      <c r="H35" s="7" t="s">
        <v>56</v>
      </c>
      <c r="I35" s="2">
        <v>2.66</v>
      </c>
      <c r="J35" s="2">
        <v>3</v>
      </c>
      <c r="K35" s="2">
        <v>2.61</v>
      </c>
      <c r="L35" s="2">
        <v>1.66</v>
      </c>
      <c r="M35" s="2" t="s">
        <v>31</v>
      </c>
      <c r="N35" s="2">
        <v>2.1800000000000002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>
      <c r="C36" s="2" t="s">
        <v>28</v>
      </c>
      <c r="D36" s="17">
        <v>42858</v>
      </c>
      <c r="E36" s="2" t="s">
        <v>12</v>
      </c>
      <c r="F36" s="7" t="s">
        <v>58</v>
      </c>
      <c r="G36" s="2" t="s">
        <v>15</v>
      </c>
      <c r="H36" s="7" t="s">
        <v>30</v>
      </c>
      <c r="I36" s="2">
        <v>2.15</v>
      </c>
      <c r="J36" s="2">
        <v>3.04</v>
      </c>
      <c r="K36" s="2">
        <v>3.35</v>
      </c>
      <c r="L36" s="2">
        <v>1.66</v>
      </c>
      <c r="M36" s="2" t="s">
        <v>38</v>
      </c>
      <c r="N36" s="2">
        <v>2.1800000000000002</v>
      </c>
      <c r="O36" s="2" t="s">
        <v>35</v>
      </c>
      <c r="P36" s="8" t="str">
        <f t="shared" si="0"/>
        <v>平</v>
      </c>
      <c r="Q36" s="8" t="str">
        <f t="shared" si="1"/>
        <v>胜</v>
      </c>
      <c r="R36" s="8">
        <f t="shared" si="2"/>
        <v>8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>
      <c r="C37" s="2" t="s">
        <v>28</v>
      </c>
      <c r="D37" s="17">
        <v>42847</v>
      </c>
      <c r="E37" s="2" t="s">
        <v>12</v>
      </c>
      <c r="F37" s="7" t="s">
        <v>60</v>
      </c>
      <c r="G37" s="2" t="s">
        <v>46</v>
      </c>
      <c r="H37" s="7" t="s">
        <v>39</v>
      </c>
      <c r="I37" s="2">
        <v>1.74</v>
      </c>
      <c r="J37" s="2">
        <v>3.42</v>
      </c>
      <c r="K37" s="2">
        <v>4.46</v>
      </c>
      <c r="L37" s="2">
        <v>2.04</v>
      </c>
      <c r="M37" s="2" t="s">
        <v>42</v>
      </c>
      <c r="N37" s="2">
        <v>1.8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>
      <c r="C38" s="2" t="s">
        <v>28</v>
      </c>
      <c r="D38" s="17">
        <v>42834</v>
      </c>
      <c r="E38" s="2" t="s">
        <v>12</v>
      </c>
      <c r="F38" s="7" t="s">
        <v>87</v>
      </c>
      <c r="G38" s="2" t="s">
        <v>44</v>
      </c>
      <c r="H38" s="7" t="s">
        <v>57</v>
      </c>
      <c r="I38" s="2">
        <v>3.41</v>
      </c>
      <c r="J38" s="2">
        <v>3.07</v>
      </c>
      <c r="K38" s="2">
        <v>2.13</v>
      </c>
      <c r="L38" s="2">
        <v>1.66</v>
      </c>
      <c r="M38" s="2" t="s">
        <v>34</v>
      </c>
      <c r="N38" s="2">
        <v>2.1800000000000002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>
      <c r="C39" s="2" t="s">
        <v>28</v>
      </c>
      <c r="D39" s="17">
        <v>42819</v>
      </c>
      <c r="E39" s="2" t="s">
        <v>12</v>
      </c>
      <c r="F39" s="7" t="s">
        <v>39</v>
      </c>
      <c r="G39" s="2" t="s">
        <v>8</v>
      </c>
      <c r="H39" s="7" t="s">
        <v>30</v>
      </c>
      <c r="I39" s="2">
        <v>2.17</v>
      </c>
      <c r="J39" s="2">
        <v>3.06</v>
      </c>
      <c r="K39" s="2">
        <v>3.3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6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>
      <c r="C40" s="2" t="s">
        <v>28</v>
      </c>
      <c r="D40" s="17">
        <v>42805</v>
      </c>
      <c r="E40" s="2" t="s">
        <v>12</v>
      </c>
      <c r="F40" s="7" t="s">
        <v>51</v>
      </c>
      <c r="G40" s="2" t="s">
        <v>17</v>
      </c>
      <c r="H40" s="7" t="s">
        <v>39</v>
      </c>
      <c r="I40" s="2">
        <v>2.48</v>
      </c>
      <c r="J40" s="2">
        <v>2.95</v>
      </c>
      <c r="K40" s="2">
        <v>2.86</v>
      </c>
      <c r="L40" s="2">
        <v>1.78</v>
      </c>
      <c r="M40" s="2" t="s">
        <v>38</v>
      </c>
      <c r="N40" s="2">
        <v>2.06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19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>
      <c r="C41" s="2" t="s">
        <v>28</v>
      </c>
      <c r="D41" s="17">
        <v>42799</v>
      </c>
      <c r="E41" s="2" t="s">
        <v>12</v>
      </c>
      <c r="F41" s="7" t="s">
        <v>39</v>
      </c>
      <c r="G41" s="2" t="s">
        <v>2</v>
      </c>
      <c r="H41" s="7" t="s">
        <v>39</v>
      </c>
      <c r="I41" s="2">
        <v>2.76</v>
      </c>
      <c r="J41" s="2">
        <v>2.93</v>
      </c>
      <c r="K41" s="2">
        <v>2.6</v>
      </c>
      <c r="L41" s="2">
        <v>1.76</v>
      </c>
      <c r="M41" s="2" t="s">
        <v>31</v>
      </c>
      <c r="N41" s="2">
        <v>2.08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3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>
      <c r="C42" s="2" t="s">
        <v>28</v>
      </c>
      <c r="D42" s="17">
        <v>42686</v>
      </c>
      <c r="E42" s="2" t="s">
        <v>12</v>
      </c>
      <c r="F42" s="7" t="s">
        <v>57</v>
      </c>
      <c r="G42" s="2" t="s">
        <v>53</v>
      </c>
      <c r="H42" s="7" t="s">
        <v>29</v>
      </c>
      <c r="I42" s="2">
        <v>4.0199999999999996</v>
      </c>
      <c r="J42" s="2">
        <v>3.36</v>
      </c>
      <c r="K42" s="2">
        <v>1.84</v>
      </c>
      <c r="L42" s="2">
        <v>1.98</v>
      </c>
      <c r="M42" s="2" t="s">
        <v>34</v>
      </c>
      <c r="N42" s="2">
        <v>1.86</v>
      </c>
      <c r="O42" s="2" t="s">
        <v>32</v>
      </c>
      <c r="P42" s="8" t="str">
        <f t="shared" si="0"/>
        <v>负</v>
      </c>
      <c r="Q42" s="8" t="str">
        <f t="shared" si="1"/>
        <v>负</v>
      </c>
      <c r="R42" s="8">
        <f t="shared" si="2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>
      <c r="C43" s="2" t="s">
        <v>28</v>
      </c>
      <c r="D43" s="17">
        <v>42677</v>
      </c>
      <c r="E43" s="2" t="s">
        <v>12</v>
      </c>
      <c r="F43" s="7" t="s">
        <v>59</v>
      </c>
      <c r="G43" s="2" t="s">
        <v>1</v>
      </c>
      <c r="H43" s="7" t="s">
        <v>57</v>
      </c>
      <c r="I43" s="2">
        <v>2.91</v>
      </c>
      <c r="J43" s="2">
        <v>3.09</v>
      </c>
      <c r="K43" s="2">
        <v>2.37</v>
      </c>
      <c r="L43" s="2">
        <v>1.82</v>
      </c>
      <c r="M43" s="2" t="s">
        <v>31</v>
      </c>
      <c r="N43" s="2">
        <v>2.02</v>
      </c>
      <c r="O43" s="2" t="s">
        <v>35</v>
      </c>
      <c r="P43" s="8" t="str">
        <f t="shared" si="0"/>
        <v>负</v>
      </c>
      <c r="Q43" s="8" t="str">
        <f t="shared" si="1"/>
        <v>平</v>
      </c>
      <c r="R43" s="8">
        <f t="shared" si="2"/>
        <v>4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>
      <c r="C44" s="2" t="s">
        <v>28</v>
      </c>
      <c r="D44" s="17">
        <v>42673</v>
      </c>
      <c r="E44" s="2" t="s">
        <v>12</v>
      </c>
      <c r="F44" s="7" t="s">
        <v>56</v>
      </c>
      <c r="G44" s="2" t="s">
        <v>21</v>
      </c>
      <c r="H44" s="7" t="s">
        <v>30</v>
      </c>
      <c r="I44" s="2">
        <v>2.84</v>
      </c>
      <c r="J44" s="2">
        <v>2.93</v>
      </c>
      <c r="K44" s="2">
        <v>2.5299999999999998</v>
      </c>
      <c r="L44" s="2">
        <v>2.08</v>
      </c>
      <c r="M44" s="2" t="s">
        <v>38</v>
      </c>
      <c r="N44" s="2">
        <v>1.76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>
      <c r="C45" s="2" t="s">
        <v>28</v>
      </c>
      <c r="D45" s="17">
        <v>42651</v>
      </c>
      <c r="E45" s="2" t="s">
        <v>12</v>
      </c>
      <c r="F45" s="7" t="s">
        <v>56</v>
      </c>
      <c r="G45" s="2" t="s">
        <v>50</v>
      </c>
      <c r="H45" s="7" t="s">
        <v>56</v>
      </c>
      <c r="I45" s="2">
        <v>2.08</v>
      </c>
      <c r="J45" s="2">
        <v>3.17</v>
      </c>
      <c r="K45" s="2">
        <v>3.39</v>
      </c>
      <c r="L45" s="2">
        <v>1.86</v>
      </c>
      <c r="M45" s="2" t="s">
        <v>41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>
      <c r="C46" s="2" t="s">
        <v>28</v>
      </c>
      <c r="D46" s="17">
        <v>42638</v>
      </c>
      <c r="E46" s="2" t="s">
        <v>12</v>
      </c>
      <c r="F46" s="7" t="s">
        <v>56</v>
      </c>
      <c r="G46" s="2" t="s">
        <v>13</v>
      </c>
      <c r="H46" s="7" t="s">
        <v>39</v>
      </c>
      <c r="I46" s="2">
        <v>3.63</v>
      </c>
      <c r="J46" s="2">
        <v>3.18</v>
      </c>
      <c r="K46" s="2">
        <v>2.0099999999999998</v>
      </c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胜</v>
      </c>
      <c r="Q46" s="8" t="str">
        <f t="shared" si="1"/>
        <v>平</v>
      </c>
      <c r="R46" s="8">
        <f t="shared" si="2"/>
        <v>22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>
      <c r="C47" s="2" t="s">
        <v>28</v>
      </c>
      <c r="D47" s="17">
        <v>42631</v>
      </c>
      <c r="E47" s="2" t="s">
        <v>12</v>
      </c>
      <c r="F47" s="7" t="s">
        <v>62</v>
      </c>
      <c r="G47" s="2" t="s">
        <v>22</v>
      </c>
      <c r="H47" s="7" t="s">
        <v>56</v>
      </c>
      <c r="I47" s="2">
        <v>1.97</v>
      </c>
      <c r="J47" s="2">
        <v>3.11</v>
      </c>
      <c r="K47" s="2">
        <v>3.83</v>
      </c>
      <c r="L47" s="2">
        <v>2</v>
      </c>
      <c r="M47" s="2" t="s">
        <v>40</v>
      </c>
      <c r="N47" s="2">
        <v>1.84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17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>
      <c r="C48" s="2" t="s">
        <v>28</v>
      </c>
      <c r="D48" s="17">
        <v>42596</v>
      </c>
      <c r="E48" s="2" t="s">
        <v>12</v>
      </c>
      <c r="F48" s="7" t="s">
        <v>36</v>
      </c>
      <c r="G48" s="2" t="s">
        <v>7</v>
      </c>
      <c r="H48" s="7" t="s">
        <v>30</v>
      </c>
      <c r="I48" s="2">
        <v>2.4</v>
      </c>
      <c r="J48" s="2">
        <v>3.03</v>
      </c>
      <c r="K48" s="2">
        <v>2.91</v>
      </c>
      <c r="L48" s="2">
        <v>1.8</v>
      </c>
      <c r="M48" s="2" t="s">
        <v>38</v>
      </c>
      <c r="N48" s="2">
        <v>2.04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7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>
      <c r="C49" s="2" t="s">
        <v>28</v>
      </c>
      <c r="D49" s="17">
        <v>42593</v>
      </c>
      <c r="E49" s="2" t="s">
        <v>12</v>
      </c>
      <c r="F49" s="7" t="s">
        <v>117</v>
      </c>
      <c r="G49" s="2" t="s">
        <v>15</v>
      </c>
      <c r="H49" s="7" t="s">
        <v>56</v>
      </c>
      <c r="I49" s="2">
        <v>2.2799999999999998</v>
      </c>
      <c r="J49" s="2">
        <v>3.01</v>
      </c>
      <c r="K49" s="2">
        <v>3.17</v>
      </c>
      <c r="L49" s="2">
        <v>2.06</v>
      </c>
      <c r="M49" s="2" t="s">
        <v>41</v>
      </c>
      <c r="N49" s="2">
        <v>1.78</v>
      </c>
      <c r="O49" s="2" t="s">
        <v>35</v>
      </c>
      <c r="P49" s="8" t="str">
        <f t="shared" si="0"/>
        <v>平</v>
      </c>
      <c r="Q49" s="8" t="str">
        <f t="shared" si="1"/>
        <v>胜</v>
      </c>
      <c r="R49" s="8">
        <f t="shared" si="2"/>
        <v>8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>
      <c r="C50" s="2" t="s">
        <v>28</v>
      </c>
      <c r="D50" s="17">
        <v>42582</v>
      </c>
      <c r="E50" s="2" t="s">
        <v>12</v>
      </c>
      <c r="F50" s="7" t="s">
        <v>39</v>
      </c>
      <c r="G50" s="2" t="s">
        <v>18</v>
      </c>
      <c r="H50" s="7" t="s">
        <v>30</v>
      </c>
      <c r="I50" s="2">
        <v>2.23</v>
      </c>
      <c r="J50" s="2">
        <v>3.04</v>
      </c>
      <c r="K50" s="2">
        <v>3.18</v>
      </c>
      <c r="L50" s="2">
        <v>2</v>
      </c>
      <c r="M50" s="2" t="s">
        <v>41</v>
      </c>
      <c r="N50" s="2">
        <v>1.84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20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>
      <c r="C51" s="2" t="s">
        <v>28</v>
      </c>
      <c r="D51" s="17">
        <v>42575</v>
      </c>
      <c r="E51" s="2" t="s">
        <v>12</v>
      </c>
      <c r="F51" s="7" t="s">
        <v>57</v>
      </c>
      <c r="G51" s="2" t="s">
        <v>46</v>
      </c>
      <c r="H51" s="7" t="s">
        <v>30</v>
      </c>
      <c r="I51" s="2">
        <v>2.12</v>
      </c>
      <c r="J51" s="2">
        <v>3.13</v>
      </c>
      <c r="K51" s="2">
        <v>3.33</v>
      </c>
      <c r="L51" s="2">
        <v>1.88</v>
      </c>
      <c r="M51" s="2" t="s">
        <v>41</v>
      </c>
      <c r="N51" s="2">
        <v>1.96</v>
      </c>
      <c r="O51" s="2" t="s">
        <v>32</v>
      </c>
      <c r="P51" s="8" t="str">
        <f t="shared" si="0"/>
        <v>平</v>
      </c>
      <c r="Q51" s="8" t="str">
        <f t="shared" si="1"/>
        <v>负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>
      <c r="C52" s="2" t="s">
        <v>28</v>
      </c>
      <c r="D52" s="17">
        <v>42561</v>
      </c>
      <c r="E52" s="2" t="s">
        <v>12</v>
      </c>
      <c r="F52" s="7" t="s">
        <v>58</v>
      </c>
      <c r="G52" s="2" t="s">
        <v>6</v>
      </c>
      <c r="H52" s="7" t="s">
        <v>39</v>
      </c>
      <c r="I52" s="2">
        <v>2.96</v>
      </c>
      <c r="J52" s="2">
        <v>3.09</v>
      </c>
      <c r="K52" s="2">
        <v>2.35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胜</v>
      </c>
      <c r="Q52" s="8" t="str">
        <f t="shared" si="1"/>
        <v>胜</v>
      </c>
      <c r="R52" s="8">
        <f t="shared" si="2"/>
        <v>9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>
      <c r="C53" s="2" t="s">
        <v>28</v>
      </c>
      <c r="D53" s="17">
        <v>42540</v>
      </c>
      <c r="E53" s="2" t="s">
        <v>12</v>
      </c>
      <c r="F53" s="7" t="s">
        <v>58</v>
      </c>
      <c r="G53" s="2" t="s">
        <v>20</v>
      </c>
      <c r="H53" s="7" t="s">
        <v>29</v>
      </c>
      <c r="I53" s="2">
        <v>3.23</v>
      </c>
      <c r="J53" s="2">
        <v>3.09</v>
      </c>
      <c r="K53" s="2">
        <v>2.1800000000000002</v>
      </c>
      <c r="L53" s="2">
        <v>1.92</v>
      </c>
      <c r="M53" s="2" t="s">
        <v>31</v>
      </c>
      <c r="N53" s="2">
        <v>1.92</v>
      </c>
      <c r="O53" s="2" t="s">
        <v>35</v>
      </c>
      <c r="P53" s="8" t="str">
        <f t="shared" si="0"/>
        <v>负</v>
      </c>
      <c r="Q53" s="8" t="str">
        <f t="shared" si="1"/>
        <v>胜</v>
      </c>
      <c r="R53" s="8">
        <f t="shared" si="2"/>
        <v>15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>
      <c r="C54" s="2" t="s">
        <v>28</v>
      </c>
      <c r="D54" s="17">
        <v>42529</v>
      </c>
      <c r="E54" s="2" t="s">
        <v>12</v>
      </c>
      <c r="F54" s="7" t="s">
        <v>56</v>
      </c>
      <c r="G54" s="2" t="s">
        <v>8</v>
      </c>
      <c r="H54" s="7" t="s">
        <v>39</v>
      </c>
      <c r="I54" s="2">
        <v>2.29</v>
      </c>
      <c r="J54" s="2">
        <v>3.08</v>
      </c>
      <c r="K54" s="2">
        <v>3.04</v>
      </c>
      <c r="L54" s="2">
        <v>2.04</v>
      </c>
      <c r="M54" s="2" t="s">
        <v>41</v>
      </c>
      <c r="N54" s="2">
        <v>1.8</v>
      </c>
      <c r="O54" s="2" t="s">
        <v>32</v>
      </c>
      <c r="P54" s="8" t="str">
        <f t="shared" si="0"/>
        <v>胜</v>
      </c>
      <c r="Q54" s="8" t="str">
        <f t="shared" si="1"/>
        <v>平</v>
      </c>
      <c r="R54" s="8">
        <f t="shared" si="2"/>
        <v>6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>
      <c r="C55" s="2" t="s">
        <v>28</v>
      </c>
      <c r="D55" s="17">
        <v>42512</v>
      </c>
      <c r="E55" s="2" t="s">
        <v>12</v>
      </c>
      <c r="F55" s="7" t="s">
        <v>58</v>
      </c>
      <c r="G55" s="2" t="s">
        <v>55</v>
      </c>
      <c r="H55" s="7" t="s">
        <v>58</v>
      </c>
      <c r="I55" s="2">
        <v>4.18</v>
      </c>
      <c r="J55" s="2">
        <v>3.31</v>
      </c>
      <c r="K55" s="2">
        <v>1.82</v>
      </c>
      <c r="L55" s="2">
        <v>1.98</v>
      </c>
      <c r="M55" s="2" t="s">
        <v>34</v>
      </c>
      <c r="N55" s="2">
        <v>1.86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>
      <c r="C56" s="2" t="s">
        <v>28</v>
      </c>
      <c r="D56" s="17">
        <v>42497</v>
      </c>
      <c r="E56" s="2" t="s">
        <v>12</v>
      </c>
      <c r="F56" s="7" t="s">
        <v>118</v>
      </c>
      <c r="G56" s="2" t="s">
        <v>5</v>
      </c>
      <c r="H56" s="7" t="s">
        <v>36</v>
      </c>
      <c r="I56" s="2">
        <v>3.91</v>
      </c>
      <c r="J56" s="2">
        <v>3.13</v>
      </c>
      <c r="K56" s="2">
        <v>1.94</v>
      </c>
      <c r="L56" s="2">
        <v>1.94</v>
      </c>
      <c r="M56" s="2" t="s">
        <v>34</v>
      </c>
      <c r="N56" s="2">
        <v>1.9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14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>
      <c r="C57" s="2" t="s">
        <v>28</v>
      </c>
      <c r="D57" s="17">
        <v>42493</v>
      </c>
      <c r="E57" s="2" t="s">
        <v>12</v>
      </c>
      <c r="F57" s="7" t="s">
        <v>29</v>
      </c>
      <c r="G57" s="2" t="s">
        <v>11</v>
      </c>
      <c r="H57" s="7" t="s">
        <v>30</v>
      </c>
      <c r="I57" s="2">
        <v>3.21</v>
      </c>
      <c r="J57" s="2">
        <v>2.96</v>
      </c>
      <c r="K57" s="2">
        <v>2.29</v>
      </c>
      <c r="L57" s="2">
        <v>1.84</v>
      </c>
      <c r="M57" s="2" t="s">
        <v>31</v>
      </c>
      <c r="N57" s="2">
        <v>2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12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58" spans="3:44">
      <c r="C58" s="1" t="s">
        <v>28</v>
      </c>
      <c r="D58" s="15">
        <v>42483</v>
      </c>
      <c r="E58" s="1" t="s">
        <v>12</v>
      </c>
      <c r="F58" s="4" t="s">
        <v>47</v>
      </c>
      <c r="G58" s="1" t="s">
        <v>17</v>
      </c>
      <c r="H58" s="4" t="s">
        <v>29</v>
      </c>
      <c r="I58" s="1">
        <v>2.48</v>
      </c>
      <c r="J58" s="1">
        <v>2.86</v>
      </c>
      <c r="K58" s="1">
        <v>2.95</v>
      </c>
      <c r="L58" s="1">
        <v>1.76</v>
      </c>
      <c r="M58" s="1" t="s">
        <v>38</v>
      </c>
      <c r="N58" s="1">
        <v>2.08</v>
      </c>
      <c r="O58" s="1" t="s">
        <v>32</v>
      </c>
    </row>
    <row r="61" spans="3:44">
      <c r="AC61" s="1" t="s">
        <v>106</v>
      </c>
    </row>
    <row r="63" spans="3:44">
      <c r="AC63" s="1" t="s">
        <v>119</v>
      </c>
    </row>
    <row r="65" spans="29:29">
      <c r="AC65" s="1" t="s">
        <v>120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107" priority="9" operator="equal">
      <formula>$C$8</formula>
    </cfRule>
  </conditionalFormatting>
  <conditionalFormatting sqref="V11">
    <cfRule type="cellIs" dxfId="106" priority="8" operator="equal">
      <formula>$AC$8</formula>
    </cfRule>
  </conditionalFormatting>
  <conditionalFormatting sqref="V12:V32">
    <cfRule type="cellIs" dxfId="105" priority="7" operator="equal">
      <formula>$AC$8</formula>
    </cfRule>
  </conditionalFormatting>
  <conditionalFormatting sqref="X11:X32">
    <cfRule type="cellIs" dxfId="104" priority="6" operator="equal">
      <formula>$C$8</formula>
    </cfRule>
  </conditionalFormatting>
  <conditionalFormatting sqref="X11:X32">
    <cfRule type="cellIs" dxfId="103" priority="5" operator="equal">
      <formula>$AC$8</formula>
    </cfRule>
  </conditionalFormatting>
  <conditionalFormatting sqref="Z11:Z32">
    <cfRule type="cellIs" dxfId="102" priority="4" operator="equal">
      <formula>$C$8</formula>
    </cfRule>
  </conditionalFormatting>
  <conditionalFormatting sqref="Z11:Z32">
    <cfRule type="cellIs" dxfId="101" priority="3" operator="equal">
      <formula>$AC$8</formula>
    </cfRule>
  </conditionalFormatting>
  <conditionalFormatting sqref="R11:R57">
    <cfRule type="top10" dxfId="100" priority="2" bottom="1" rank="20"/>
  </conditionalFormatting>
  <conditionalFormatting sqref="AR11:AR57">
    <cfRule type="top10" dxfId="99" priority="1" bottom="1" rank="20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workbookViewId="0">
      <selection activeCell="AG6" sqref="AG6"/>
    </sheetView>
  </sheetViews>
  <sheetFormatPr baseColWidth="10" defaultColWidth="8.83203125" defaultRowHeight="12" x14ac:dyDescent="0"/>
  <cols>
    <col min="1" max="2" width="2.33203125" style="1" customWidth="1"/>
    <col min="3" max="3" width="5.664062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640625" style="1" customWidth="1"/>
    <col min="12" max="15" width="0.33203125" style="1" customWidth="1"/>
    <col min="16" max="17" width="3" style="5" bestFit="1" customWidth="1"/>
    <col min="18" max="18" width="4.5" style="5" bestFit="1" customWidth="1"/>
    <col min="19" max="19" width="2.6640625" style="11" customWidth="1"/>
    <col min="20" max="20" width="2.6640625" style="12" customWidth="1"/>
    <col min="21" max="21" width="3" style="1" bestFit="1" customWidth="1"/>
    <col min="22" max="22" width="8.83203125" style="1"/>
    <col min="23" max="23" width="3" style="1" bestFit="1" customWidth="1"/>
    <col min="24" max="24" width="8.83203125" style="1"/>
    <col min="25" max="25" width="3" style="1" bestFit="1" customWidth="1"/>
    <col min="26" max="26" width="8.83203125" style="1"/>
    <col min="27" max="28" width="4.1640625" style="1" customWidth="1"/>
    <col min="29" max="29" width="7.1640625" style="1" customWidth="1"/>
    <col min="30" max="30" width="7.5" style="15" bestFit="1" customWidth="1"/>
    <col min="31" max="31" width="8.83203125" style="1"/>
    <col min="32" max="32" width="3.3320312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1640625" style="1" customWidth="1"/>
    <col min="44" max="44" width="4.1640625" style="1" customWidth="1"/>
    <col min="45" max="16384" width="8.83203125" style="1"/>
  </cols>
  <sheetData>
    <row r="3" spans="3:44">
      <c r="C3" s="1" t="s">
        <v>111</v>
      </c>
    </row>
    <row r="7" spans="3:44">
      <c r="V7" s="1" t="s">
        <v>143</v>
      </c>
      <c r="W7" s="4" t="s">
        <v>156</v>
      </c>
      <c r="X7" s="1" t="s">
        <v>146</v>
      </c>
      <c r="Y7" s="1" t="s">
        <v>139</v>
      </c>
    </row>
    <row r="8" spans="3:44">
      <c r="C8" s="3" t="s">
        <v>153</v>
      </c>
      <c r="D8" s="14"/>
      <c r="V8" s="1" t="s">
        <v>143</v>
      </c>
      <c r="X8" s="1" t="s">
        <v>146</v>
      </c>
      <c r="AC8" s="3" t="s">
        <v>155</v>
      </c>
      <c r="AD8" s="14"/>
      <c r="AF8" s="4"/>
      <c r="AH8" s="4"/>
      <c r="AP8" s="5"/>
      <c r="AQ8" s="5"/>
      <c r="AR8" s="5"/>
    </row>
    <row r="9" spans="3:44">
      <c r="AF9" s="4"/>
      <c r="AH9" s="4"/>
      <c r="AP9" s="5"/>
      <c r="AQ9" s="5"/>
      <c r="AR9" s="5"/>
    </row>
    <row r="10" spans="3:44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>
      <c r="C11" s="2" t="s">
        <v>28</v>
      </c>
      <c r="D11" s="17">
        <v>43254</v>
      </c>
      <c r="E11" s="2" t="s">
        <v>7</v>
      </c>
      <c r="F11" s="7" t="s">
        <v>59</v>
      </c>
      <c r="G11" s="2" t="s">
        <v>12</v>
      </c>
      <c r="H11" s="7" t="s">
        <v>29</v>
      </c>
      <c r="I11" s="2">
        <v>2.16</v>
      </c>
      <c r="J11" s="2">
        <v>3.14</v>
      </c>
      <c r="K11" s="2">
        <v>3.24</v>
      </c>
      <c r="L11" s="2">
        <v>1.88</v>
      </c>
      <c r="M11" s="2" t="s">
        <v>41</v>
      </c>
      <c r="N11" s="2">
        <v>1.92</v>
      </c>
      <c r="O11" s="2" t="s">
        <v>32</v>
      </c>
      <c r="P11" s="8" t="str">
        <f>IF(LEFT(H11,1)&gt;RIGHT(H11,1),"胜",IF(LEFT(H11,1)=RIGHT(H11,1),"平","负"))</f>
        <v>负</v>
      </c>
      <c r="Q11" s="8" t="str">
        <f>IF(LEFT(F11,1)&gt;RIGHT(F11,1),"胜",IF(LEFT(F11,1)=RIGHT(F11,1),"平","负"))</f>
        <v>平</v>
      </c>
      <c r="R11" s="8">
        <f>SUMIF(Z$11:Z$32,G11,Y$11:Y$32)</f>
        <v>16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43271</v>
      </c>
      <c r="AE11" s="2" t="s">
        <v>14</v>
      </c>
      <c r="AF11" s="7" t="s">
        <v>154</v>
      </c>
      <c r="AG11" s="2" t="s">
        <v>10</v>
      </c>
      <c r="AH11" s="7" t="s">
        <v>118</v>
      </c>
      <c r="AI11" s="2">
        <v>2.81</v>
      </c>
      <c r="AJ11" s="2">
        <v>2.99</v>
      </c>
      <c r="AK11" s="2">
        <v>2.5099999999999998</v>
      </c>
      <c r="AL11" s="2">
        <v>2.04</v>
      </c>
      <c r="AM11" s="2" t="s">
        <v>38</v>
      </c>
      <c r="AN11" s="2">
        <v>1.76</v>
      </c>
      <c r="AO11" s="2" t="s">
        <v>35</v>
      </c>
      <c r="AP11" s="8" t="str">
        <f>IF(LEFT(AH11,1)&gt;RIGHT(AH11,1),"胜",IF(LEFT(AH11,1)=RIGHT(AH11,1),"平","负"))</f>
        <v>负</v>
      </c>
      <c r="AQ11" s="8" t="str">
        <f>IF(LEFT(AF11,1)&gt;RIGHT(AF11,1),"胜",IF(LEFT(AF11,1)=RIGHT(AF11,1),"平","负"))</f>
        <v>负</v>
      </c>
      <c r="AR11" s="8">
        <f>SUMIF(X$11:X$32,AE11,W$11:W$32)</f>
        <v>20</v>
      </c>
    </row>
    <row r="12" spans="3:44">
      <c r="C12" s="2" t="s">
        <v>28</v>
      </c>
      <c r="D12" s="17">
        <v>43240</v>
      </c>
      <c r="E12" s="2" t="s">
        <v>7</v>
      </c>
      <c r="F12" s="7" t="s">
        <v>63</v>
      </c>
      <c r="G12" s="2" t="s">
        <v>13</v>
      </c>
      <c r="H12" s="7" t="s">
        <v>39</v>
      </c>
      <c r="I12" s="2">
        <v>2.17</v>
      </c>
      <c r="J12" s="2">
        <v>3.37</v>
      </c>
      <c r="K12" s="2">
        <v>3.03</v>
      </c>
      <c r="L12" s="2">
        <v>1.86</v>
      </c>
      <c r="M12" s="2" t="s">
        <v>41</v>
      </c>
      <c r="N12" s="2">
        <v>1.94</v>
      </c>
      <c r="O12" s="2" t="s">
        <v>32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22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43240</v>
      </c>
      <c r="AE12" s="2" t="s">
        <v>22</v>
      </c>
      <c r="AF12" s="7" t="s">
        <v>47</v>
      </c>
      <c r="AG12" s="2" t="s">
        <v>10</v>
      </c>
      <c r="AH12" s="7" t="s">
        <v>36</v>
      </c>
      <c r="AI12" s="2">
        <v>5.6</v>
      </c>
      <c r="AJ12" s="2">
        <v>3.44</v>
      </c>
      <c r="AK12" s="2">
        <v>1.62</v>
      </c>
      <c r="AL12" s="2">
        <v>2</v>
      </c>
      <c r="AM12" s="2" t="s">
        <v>89</v>
      </c>
      <c r="AN12" s="2">
        <v>1.8</v>
      </c>
      <c r="AO12" s="2" t="s">
        <v>35</v>
      </c>
      <c r="AP12" s="8" t="str">
        <f t="shared" ref="AP12:AP57" si="3">IF(LEFT(AH12,1)&gt;RIGHT(AH12,1),"胜",IF(LEFT(AH12,1)=RIGHT(AH12,1),"平","负"))</f>
        <v>负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22</v>
      </c>
    </row>
    <row r="13" spans="3:44">
      <c r="C13" s="2" t="s">
        <v>28</v>
      </c>
      <c r="D13" s="17">
        <v>43232</v>
      </c>
      <c r="E13" s="2" t="s">
        <v>7</v>
      </c>
      <c r="F13" s="7" t="s">
        <v>85</v>
      </c>
      <c r="G13" s="2" t="s">
        <v>18</v>
      </c>
      <c r="H13" s="7" t="s">
        <v>30</v>
      </c>
      <c r="I13" s="2">
        <v>1.86</v>
      </c>
      <c r="J13" s="2">
        <v>3.36</v>
      </c>
      <c r="K13" s="2">
        <v>3.92</v>
      </c>
      <c r="L13" s="2">
        <v>1.86</v>
      </c>
      <c r="M13" s="2" t="s">
        <v>40</v>
      </c>
      <c r="N13" s="2">
        <v>1.94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20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43226</v>
      </c>
      <c r="AE13" s="2" t="s">
        <v>18</v>
      </c>
      <c r="AF13" s="7" t="s">
        <v>116</v>
      </c>
      <c r="AG13" s="2" t="s">
        <v>10</v>
      </c>
      <c r="AH13" s="7" t="s">
        <v>36</v>
      </c>
      <c r="AI13" s="2">
        <v>3.35</v>
      </c>
      <c r="AJ13" s="2">
        <v>3.05</v>
      </c>
      <c r="AK13" s="2">
        <v>2.16</v>
      </c>
      <c r="AL13" s="2">
        <v>1.94</v>
      </c>
      <c r="AM13" s="2" t="s">
        <v>31</v>
      </c>
      <c r="AN13" s="2">
        <v>1.86</v>
      </c>
      <c r="AO13" s="2" t="s">
        <v>35</v>
      </c>
      <c r="AP13" s="8" t="str">
        <f t="shared" si="3"/>
        <v>负</v>
      </c>
      <c r="AQ13" s="8" t="str">
        <f t="shared" si="4"/>
        <v>负</v>
      </c>
      <c r="AR13" s="8">
        <f t="shared" ref="AR13:AR57" si="5">SUMIF(X$11:X$32,AE13,W$11:W$32)</f>
        <v>12</v>
      </c>
    </row>
    <row r="14" spans="3:44">
      <c r="C14" s="2" t="s">
        <v>28</v>
      </c>
      <c r="D14" s="17">
        <v>43218</v>
      </c>
      <c r="E14" s="2" t="s">
        <v>7</v>
      </c>
      <c r="F14" s="7" t="s">
        <v>39</v>
      </c>
      <c r="G14" s="2" t="s">
        <v>16</v>
      </c>
      <c r="H14" s="7" t="s">
        <v>39</v>
      </c>
      <c r="I14" s="2">
        <v>3.01</v>
      </c>
      <c r="J14" s="2">
        <v>3.18</v>
      </c>
      <c r="K14" s="2">
        <v>2.27</v>
      </c>
      <c r="L14" s="2">
        <v>1.84</v>
      </c>
      <c r="M14" s="2" t="s">
        <v>31</v>
      </c>
      <c r="N14" s="2">
        <v>1.96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13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43211</v>
      </c>
      <c r="AE14" s="2" t="s">
        <v>21</v>
      </c>
      <c r="AF14" s="7" t="s">
        <v>30</v>
      </c>
      <c r="AG14" s="2" t="s">
        <v>10</v>
      </c>
      <c r="AH14" s="7" t="s">
        <v>30</v>
      </c>
      <c r="AI14" s="2">
        <v>3.41</v>
      </c>
      <c r="AJ14" s="2">
        <v>2.96</v>
      </c>
      <c r="AK14" s="2">
        <v>2.1800000000000002</v>
      </c>
      <c r="AL14" s="2">
        <v>1.68</v>
      </c>
      <c r="AM14" s="2" t="s">
        <v>34</v>
      </c>
      <c r="AN14" s="2">
        <v>2.12</v>
      </c>
      <c r="AO14" s="2" t="s">
        <v>32</v>
      </c>
      <c r="AP14" s="8" t="str">
        <f t="shared" si="3"/>
        <v>平</v>
      </c>
      <c r="AQ14" s="8" t="str">
        <f t="shared" si="4"/>
        <v>平</v>
      </c>
      <c r="AR14" s="8">
        <f t="shared" si="5"/>
        <v>19</v>
      </c>
    </row>
    <row r="15" spans="3:44">
      <c r="C15" s="2" t="s">
        <v>28</v>
      </c>
      <c r="D15" s="17">
        <v>43212</v>
      </c>
      <c r="E15" s="2" t="s">
        <v>7</v>
      </c>
      <c r="F15" s="7" t="s">
        <v>30</v>
      </c>
      <c r="G15" s="2" t="s">
        <v>19</v>
      </c>
      <c r="H15" s="7" t="s">
        <v>30</v>
      </c>
      <c r="I15" s="2">
        <v>2.17</v>
      </c>
      <c r="J15" s="2">
        <v>3.1</v>
      </c>
      <c r="K15" s="2">
        <v>3.26</v>
      </c>
      <c r="L15" s="2">
        <v>1.9</v>
      </c>
      <c r="M15" s="2" t="s">
        <v>41</v>
      </c>
      <c r="N15" s="2">
        <v>1.9</v>
      </c>
      <c r="O15" s="2" t="s">
        <v>32</v>
      </c>
      <c r="P15" s="8" t="str">
        <f t="shared" si="0"/>
        <v>平</v>
      </c>
      <c r="Q15" s="8" t="str">
        <f t="shared" si="1"/>
        <v>平</v>
      </c>
      <c r="R15" s="8">
        <f t="shared" si="2"/>
        <v>21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43191</v>
      </c>
      <c r="AE15" s="2" t="s">
        <v>8</v>
      </c>
      <c r="AF15" s="7" t="s">
        <v>81</v>
      </c>
      <c r="AG15" s="2" t="s">
        <v>10</v>
      </c>
      <c r="AH15" s="7" t="s">
        <v>39</v>
      </c>
      <c r="AI15" s="2">
        <v>3.14</v>
      </c>
      <c r="AJ15" s="2">
        <v>3.04</v>
      </c>
      <c r="AK15" s="2">
        <v>2.2599999999999998</v>
      </c>
      <c r="AL15" s="2">
        <v>2.1800000000000002</v>
      </c>
      <c r="AM15" s="2" t="s">
        <v>38</v>
      </c>
      <c r="AN15" s="2">
        <v>1.62</v>
      </c>
      <c r="AO15" s="2" t="s">
        <v>35</v>
      </c>
      <c r="AP15" s="8" t="str">
        <f t="shared" si="3"/>
        <v>胜</v>
      </c>
      <c r="AQ15" s="8" t="str">
        <f t="shared" si="4"/>
        <v>负</v>
      </c>
      <c r="AR15" s="8">
        <f t="shared" si="5"/>
        <v>15</v>
      </c>
    </row>
    <row r="16" spans="3:44">
      <c r="C16" s="2" t="s">
        <v>28</v>
      </c>
      <c r="D16" s="17">
        <v>43198</v>
      </c>
      <c r="E16" s="2" t="s">
        <v>7</v>
      </c>
      <c r="F16" s="7" t="s">
        <v>59</v>
      </c>
      <c r="G16" s="2" t="s">
        <v>4</v>
      </c>
      <c r="H16" s="7" t="s">
        <v>56</v>
      </c>
      <c r="I16" s="2">
        <v>2.66</v>
      </c>
      <c r="J16" s="2">
        <v>2.96</v>
      </c>
      <c r="K16" s="2">
        <v>2.65</v>
      </c>
      <c r="L16" s="2">
        <v>1.82</v>
      </c>
      <c r="M16" s="2" t="s">
        <v>38</v>
      </c>
      <c r="N16" s="2">
        <v>1.98</v>
      </c>
      <c r="O16" s="2" t="s">
        <v>48</v>
      </c>
      <c r="P16" s="8" t="str">
        <f t="shared" si="0"/>
        <v>平</v>
      </c>
      <c r="Q16" s="8" t="str">
        <f t="shared" si="1"/>
        <v>平</v>
      </c>
      <c r="R16" s="8">
        <f t="shared" si="2"/>
        <v>10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43184</v>
      </c>
      <c r="AE16" s="2" t="s">
        <v>6</v>
      </c>
      <c r="AF16" s="7" t="s">
        <v>39</v>
      </c>
      <c r="AG16" s="2" t="s">
        <v>10</v>
      </c>
      <c r="AH16" s="7" t="s">
        <v>39</v>
      </c>
      <c r="AI16" s="2">
        <v>2.56</v>
      </c>
      <c r="AJ16" s="2">
        <v>2.8</v>
      </c>
      <c r="AK16" s="2">
        <v>2.92</v>
      </c>
      <c r="AL16" s="2">
        <v>1.75</v>
      </c>
      <c r="AM16" s="2" t="s">
        <v>38</v>
      </c>
      <c r="AN16" s="2">
        <v>2.0499999999999998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7</v>
      </c>
    </row>
    <row r="17" spans="3:44">
      <c r="C17" s="2" t="s">
        <v>28</v>
      </c>
      <c r="D17" s="17">
        <v>43191</v>
      </c>
      <c r="E17" s="2" t="s">
        <v>7</v>
      </c>
      <c r="F17" s="7" t="s">
        <v>118</v>
      </c>
      <c r="G17" s="2" t="s">
        <v>15</v>
      </c>
      <c r="H17" s="7" t="s">
        <v>29</v>
      </c>
      <c r="I17" s="2">
        <v>1.83</v>
      </c>
      <c r="J17" s="2">
        <v>3.3</v>
      </c>
      <c r="K17" s="2">
        <v>4.1399999999999997</v>
      </c>
      <c r="L17" s="2">
        <v>1.86</v>
      </c>
      <c r="M17" s="2" t="s">
        <v>40</v>
      </c>
      <c r="N17" s="2">
        <v>1.94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8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43176</v>
      </c>
      <c r="AE17" s="2" t="s">
        <v>4</v>
      </c>
      <c r="AF17" s="7" t="s">
        <v>36</v>
      </c>
      <c r="AG17" s="2" t="s">
        <v>10</v>
      </c>
      <c r="AH17" s="7" t="s">
        <v>30</v>
      </c>
      <c r="AI17" s="2">
        <v>2.17</v>
      </c>
      <c r="AJ17" s="2">
        <v>2.9</v>
      </c>
      <c r="AK17" s="2">
        <v>3.5</v>
      </c>
      <c r="AL17" s="2">
        <v>1.9</v>
      </c>
      <c r="AM17" s="2" t="s">
        <v>41</v>
      </c>
      <c r="AN17" s="2">
        <v>1.9</v>
      </c>
      <c r="AO17" s="2" t="s">
        <v>35</v>
      </c>
      <c r="AP17" s="8" t="str">
        <f t="shared" si="3"/>
        <v>平</v>
      </c>
      <c r="AQ17" s="8" t="str">
        <f t="shared" si="4"/>
        <v>负</v>
      </c>
      <c r="AR17" s="8">
        <f t="shared" si="5"/>
        <v>1</v>
      </c>
    </row>
    <row r="18" spans="3:44">
      <c r="C18" s="2" t="s">
        <v>28</v>
      </c>
      <c r="D18" s="17">
        <v>43176</v>
      </c>
      <c r="E18" s="2" t="s">
        <v>7</v>
      </c>
      <c r="F18" s="7" t="s">
        <v>47</v>
      </c>
      <c r="G18" s="2" t="s">
        <v>14</v>
      </c>
      <c r="H18" s="7" t="s">
        <v>36</v>
      </c>
      <c r="I18" s="2">
        <v>2.2400000000000002</v>
      </c>
      <c r="J18" s="2">
        <v>3.04</v>
      </c>
      <c r="K18" s="2">
        <v>3.15</v>
      </c>
      <c r="L18" s="2">
        <v>1.92</v>
      </c>
      <c r="M18" s="2" t="s">
        <v>41</v>
      </c>
      <c r="N18" s="2">
        <v>1.88</v>
      </c>
      <c r="O18" s="2" t="s">
        <v>32</v>
      </c>
      <c r="P18" s="8" t="str">
        <f t="shared" si="0"/>
        <v>负</v>
      </c>
      <c r="Q18" s="8" t="str">
        <f t="shared" si="1"/>
        <v>负</v>
      </c>
      <c r="R18" s="8">
        <f t="shared" si="2"/>
        <v>2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43170</v>
      </c>
      <c r="AE18" s="2" t="s">
        <v>3</v>
      </c>
      <c r="AF18" s="7" t="s">
        <v>30</v>
      </c>
      <c r="AG18" s="2" t="s">
        <v>10</v>
      </c>
      <c r="AH18" s="7" t="s">
        <v>30</v>
      </c>
      <c r="AI18" s="2">
        <v>2.9</v>
      </c>
      <c r="AJ18" s="2">
        <v>2.91</v>
      </c>
      <c r="AK18" s="2">
        <v>2.4900000000000002</v>
      </c>
      <c r="AL18" s="2">
        <v>2.04</v>
      </c>
      <c r="AM18" s="2" t="s">
        <v>38</v>
      </c>
      <c r="AN18" s="2">
        <v>1.76</v>
      </c>
      <c r="AO18" s="2" t="s">
        <v>48</v>
      </c>
      <c r="AP18" s="8" t="str">
        <f t="shared" si="3"/>
        <v>平</v>
      </c>
      <c r="AQ18" s="8" t="str">
        <f t="shared" si="4"/>
        <v>平</v>
      </c>
      <c r="AR18" s="8">
        <f t="shared" si="5"/>
        <v>6</v>
      </c>
    </row>
    <row r="19" spans="3:44">
      <c r="C19" s="2" t="s">
        <v>28</v>
      </c>
      <c r="D19" s="17">
        <v>43170</v>
      </c>
      <c r="E19" s="2" t="s">
        <v>7</v>
      </c>
      <c r="F19" s="7" t="s">
        <v>54</v>
      </c>
      <c r="G19" s="2" t="s">
        <v>21</v>
      </c>
      <c r="H19" s="7" t="s">
        <v>43</v>
      </c>
      <c r="I19" s="2">
        <v>1.66</v>
      </c>
      <c r="J19" s="2">
        <v>3.43</v>
      </c>
      <c r="K19" s="2">
        <v>5.09</v>
      </c>
      <c r="L19" s="2">
        <v>1.72</v>
      </c>
      <c r="M19" s="2" t="s">
        <v>40</v>
      </c>
      <c r="N19" s="2">
        <v>2.08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18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43156</v>
      </c>
      <c r="AE19" s="2" t="s">
        <v>9</v>
      </c>
      <c r="AF19" s="7" t="s">
        <v>58</v>
      </c>
      <c r="AG19" s="2" t="s">
        <v>10</v>
      </c>
      <c r="AH19" s="7" t="s">
        <v>39</v>
      </c>
      <c r="AI19" s="2">
        <v>2.31</v>
      </c>
      <c r="AJ19" s="2">
        <v>2.89</v>
      </c>
      <c r="AK19" s="2">
        <v>3.19</v>
      </c>
      <c r="AL19" s="2">
        <v>2.02</v>
      </c>
      <c r="AM19" s="2" t="s">
        <v>41</v>
      </c>
      <c r="AN19" s="2">
        <v>1.78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9</v>
      </c>
    </row>
    <row r="20" spans="3:44">
      <c r="C20" s="2" t="s">
        <v>28</v>
      </c>
      <c r="D20" s="17">
        <v>43156</v>
      </c>
      <c r="E20" s="2" t="s">
        <v>7</v>
      </c>
      <c r="F20" s="7" t="s">
        <v>30</v>
      </c>
      <c r="G20" s="2" t="s">
        <v>5</v>
      </c>
      <c r="H20" s="7" t="s">
        <v>30</v>
      </c>
      <c r="I20" s="2">
        <v>2.79</v>
      </c>
      <c r="J20" s="2">
        <v>3.04</v>
      </c>
      <c r="K20" s="2">
        <v>2.48</v>
      </c>
      <c r="L20" s="2">
        <v>2.02</v>
      </c>
      <c r="M20" s="2" t="s">
        <v>38</v>
      </c>
      <c r="N20" s="2">
        <v>1.78</v>
      </c>
      <c r="O20" s="2" t="s">
        <v>48</v>
      </c>
      <c r="P20" s="8" t="str">
        <f t="shared" si="0"/>
        <v>平</v>
      </c>
      <c r="Q20" s="8" t="str">
        <f t="shared" si="1"/>
        <v>平</v>
      </c>
      <c r="R20" s="8">
        <f t="shared" si="2"/>
        <v>14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>
      <c r="C21" s="2" t="s">
        <v>28</v>
      </c>
      <c r="D21" s="17">
        <v>43051</v>
      </c>
      <c r="E21" s="2" t="s">
        <v>7</v>
      </c>
      <c r="F21" s="7" t="s">
        <v>56</v>
      </c>
      <c r="G21" s="2" t="s">
        <v>6</v>
      </c>
      <c r="H21" s="7" t="s">
        <v>39</v>
      </c>
      <c r="I21" s="2">
        <v>1.93</v>
      </c>
      <c r="J21" s="2">
        <v>3.28</v>
      </c>
      <c r="K21" s="2">
        <v>3.71</v>
      </c>
      <c r="L21" s="2">
        <v>1.76</v>
      </c>
      <c r="M21" s="2" t="s">
        <v>41</v>
      </c>
      <c r="N21" s="2">
        <v>2.04</v>
      </c>
      <c r="O21" s="2" t="s">
        <v>32</v>
      </c>
      <c r="P21" s="8" t="str">
        <f t="shared" si="0"/>
        <v>胜</v>
      </c>
      <c r="Q21" s="8" t="str">
        <f t="shared" si="1"/>
        <v>平</v>
      </c>
      <c r="R21" s="8">
        <f t="shared" si="2"/>
        <v>9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>
      <c r="C22" s="2" t="s">
        <v>28</v>
      </c>
      <c r="D22" s="17">
        <v>43044</v>
      </c>
      <c r="E22" s="2" t="s">
        <v>7</v>
      </c>
      <c r="F22" s="7" t="s">
        <v>43</v>
      </c>
      <c r="G22" s="2" t="s">
        <v>18</v>
      </c>
      <c r="H22" s="7" t="s">
        <v>43</v>
      </c>
      <c r="I22" s="2">
        <v>1.82</v>
      </c>
      <c r="J22" s="2">
        <v>3.29</v>
      </c>
      <c r="K22" s="2">
        <v>4.17</v>
      </c>
      <c r="L22" s="2">
        <v>1.86</v>
      </c>
      <c r="M22" s="2" t="s">
        <v>40</v>
      </c>
      <c r="N22" s="2">
        <v>1.94</v>
      </c>
      <c r="O22" s="2" t="s">
        <v>35</v>
      </c>
      <c r="P22" s="8" t="str">
        <f t="shared" si="0"/>
        <v>胜</v>
      </c>
      <c r="Q22" s="8" t="str">
        <f t="shared" si="1"/>
        <v>胜</v>
      </c>
      <c r="R22" s="8">
        <f t="shared" si="2"/>
        <v>20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>
      <c r="C23" s="2" t="s">
        <v>28</v>
      </c>
      <c r="D23" s="17">
        <v>43028</v>
      </c>
      <c r="E23" s="2" t="s">
        <v>7</v>
      </c>
      <c r="F23" s="7" t="s">
        <v>59</v>
      </c>
      <c r="G23" s="2" t="s">
        <v>3</v>
      </c>
      <c r="H23" s="7" t="s">
        <v>56</v>
      </c>
      <c r="I23" s="2">
        <v>2.13</v>
      </c>
      <c r="J23" s="2">
        <v>3.22</v>
      </c>
      <c r="K23" s="2">
        <v>3.19</v>
      </c>
      <c r="L23" s="2">
        <v>1.6</v>
      </c>
      <c r="M23" s="2" t="s">
        <v>38</v>
      </c>
      <c r="N23" s="2">
        <v>2.2000000000000002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>
      <c r="C24" s="2" t="s">
        <v>28</v>
      </c>
      <c r="D24" s="17">
        <v>43015</v>
      </c>
      <c r="E24" s="2" t="s">
        <v>7</v>
      </c>
      <c r="F24" s="7" t="s">
        <v>61</v>
      </c>
      <c r="G24" s="2" t="s">
        <v>4</v>
      </c>
      <c r="H24" s="7" t="s">
        <v>39</v>
      </c>
      <c r="I24" s="2">
        <v>2.93</v>
      </c>
      <c r="J24" s="2">
        <v>3.1</v>
      </c>
      <c r="K24" s="2">
        <v>2.33</v>
      </c>
      <c r="L24" s="2">
        <v>2.14</v>
      </c>
      <c r="M24" s="2" t="s">
        <v>38</v>
      </c>
      <c r="N24" s="2">
        <v>1.7</v>
      </c>
      <c r="O24" s="2" t="s">
        <v>32</v>
      </c>
      <c r="P24" s="8" t="str">
        <f t="shared" si="0"/>
        <v>胜</v>
      </c>
      <c r="Q24" s="8" t="str">
        <f t="shared" si="1"/>
        <v>负</v>
      </c>
      <c r="R24" s="8">
        <f t="shared" si="2"/>
        <v>10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>
      <c r="C25" s="2" t="s">
        <v>28</v>
      </c>
      <c r="D25" s="17">
        <v>42994</v>
      </c>
      <c r="E25" s="2" t="s">
        <v>7</v>
      </c>
      <c r="F25" s="7" t="s">
        <v>56</v>
      </c>
      <c r="G25" s="2" t="s">
        <v>12</v>
      </c>
      <c r="H25" s="7" t="s">
        <v>30</v>
      </c>
      <c r="I25" s="2">
        <v>2.62</v>
      </c>
      <c r="J25" s="2">
        <v>3.1</v>
      </c>
      <c r="K25" s="2">
        <v>2.58</v>
      </c>
      <c r="L25" s="2">
        <v>1.96</v>
      </c>
      <c r="M25" s="2" t="s">
        <v>38</v>
      </c>
      <c r="N25" s="2">
        <v>1.88</v>
      </c>
      <c r="O25" s="2" t="s">
        <v>48</v>
      </c>
      <c r="P25" s="8" t="str">
        <f t="shared" si="0"/>
        <v>平</v>
      </c>
      <c r="Q25" s="8" t="str">
        <f t="shared" si="1"/>
        <v>平</v>
      </c>
      <c r="R25" s="8">
        <f t="shared" si="2"/>
        <v>16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>
      <c r="C26" s="2" t="s">
        <v>28</v>
      </c>
      <c r="D26" s="17">
        <v>42987</v>
      </c>
      <c r="E26" s="2" t="s">
        <v>7</v>
      </c>
      <c r="F26" s="7" t="s">
        <v>43</v>
      </c>
      <c r="G26" s="2" t="s">
        <v>15</v>
      </c>
      <c r="H26" s="7" t="s">
        <v>30</v>
      </c>
      <c r="I26" s="2">
        <v>1.8</v>
      </c>
      <c r="J26" s="2">
        <v>3.41</v>
      </c>
      <c r="K26" s="2">
        <v>4.0999999999999996</v>
      </c>
      <c r="L26" s="2">
        <v>2.1</v>
      </c>
      <c r="M26" s="2" t="s">
        <v>42</v>
      </c>
      <c r="N26" s="2">
        <v>1.74</v>
      </c>
      <c r="O26" s="2" t="s">
        <v>35</v>
      </c>
      <c r="P26" s="8" t="str">
        <f t="shared" si="0"/>
        <v>平</v>
      </c>
      <c r="Q26" s="8" t="str">
        <f t="shared" si="1"/>
        <v>胜</v>
      </c>
      <c r="R26" s="8">
        <f t="shared" si="2"/>
        <v>8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>
      <c r="C27" s="2" t="s">
        <v>28</v>
      </c>
      <c r="D27" s="17">
        <v>42967</v>
      </c>
      <c r="E27" s="2" t="s">
        <v>7</v>
      </c>
      <c r="F27" s="7" t="s">
        <v>39</v>
      </c>
      <c r="G27" s="2" t="s">
        <v>17</v>
      </c>
      <c r="H27" s="7" t="s">
        <v>30</v>
      </c>
      <c r="I27" s="2">
        <v>2.1</v>
      </c>
      <c r="J27" s="2">
        <v>3.11</v>
      </c>
      <c r="K27" s="2">
        <v>3.4</v>
      </c>
      <c r="L27" s="2">
        <v>1.84</v>
      </c>
      <c r="M27" s="2" t="s">
        <v>41</v>
      </c>
      <c r="N27" s="2">
        <v>2</v>
      </c>
      <c r="O27" s="2" t="s">
        <v>35</v>
      </c>
      <c r="P27" s="8" t="str">
        <f t="shared" si="0"/>
        <v>平</v>
      </c>
      <c r="Q27" s="8" t="str">
        <f t="shared" si="1"/>
        <v>胜</v>
      </c>
      <c r="R27" s="8">
        <f t="shared" si="2"/>
        <v>19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>
      <c r="C28" s="2" t="s">
        <v>28</v>
      </c>
      <c r="D28" s="17">
        <v>42952</v>
      </c>
      <c r="E28" s="2" t="s">
        <v>7</v>
      </c>
      <c r="F28" s="7" t="s">
        <v>57</v>
      </c>
      <c r="G28" s="2" t="s">
        <v>2</v>
      </c>
      <c r="H28" s="7" t="s">
        <v>56</v>
      </c>
      <c r="I28" s="2">
        <v>2.2200000000000002</v>
      </c>
      <c r="J28" s="2">
        <v>3.1</v>
      </c>
      <c r="K28" s="2">
        <v>3.12</v>
      </c>
      <c r="L28" s="2">
        <v>1.94</v>
      </c>
      <c r="M28" s="2" t="s">
        <v>41</v>
      </c>
      <c r="N28" s="2">
        <v>1.9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3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>
      <c r="C29" s="2" t="s">
        <v>28</v>
      </c>
      <c r="D29" s="17">
        <v>42938</v>
      </c>
      <c r="E29" s="2" t="s">
        <v>7</v>
      </c>
      <c r="F29" s="7" t="s">
        <v>58</v>
      </c>
      <c r="G29" s="2" t="s">
        <v>49</v>
      </c>
      <c r="H29" s="7" t="s">
        <v>56</v>
      </c>
      <c r="I29" s="2">
        <v>2.25</v>
      </c>
      <c r="J29" s="2">
        <v>2.96</v>
      </c>
      <c r="K29" s="2">
        <v>3.22</v>
      </c>
      <c r="L29" s="2">
        <v>1.6</v>
      </c>
      <c r="M29" s="2" t="s">
        <v>38</v>
      </c>
      <c r="N29" s="2">
        <v>2.2400000000000002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>
      <c r="C30" s="2" t="s">
        <v>28</v>
      </c>
      <c r="D30" s="17">
        <v>42931</v>
      </c>
      <c r="E30" s="2" t="s">
        <v>7</v>
      </c>
      <c r="F30" s="7" t="s">
        <v>39</v>
      </c>
      <c r="G30" s="2" t="s">
        <v>8</v>
      </c>
      <c r="H30" s="7" t="s">
        <v>30</v>
      </c>
      <c r="I30" s="2">
        <v>2</v>
      </c>
      <c r="J30" s="2">
        <v>3.33</v>
      </c>
      <c r="K30" s="2">
        <v>3.44</v>
      </c>
      <c r="L30" s="2">
        <v>1.68</v>
      </c>
      <c r="M30" s="2" t="s">
        <v>41</v>
      </c>
      <c r="N30" s="2">
        <v>2.16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6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>
      <c r="C31" s="2" t="s">
        <v>28</v>
      </c>
      <c r="D31" s="17">
        <v>42911</v>
      </c>
      <c r="E31" s="2" t="s">
        <v>7</v>
      </c>
      <c r="F31" s="7" t="s">
        <v>29</v>
      </c>
      <c r="G31" s="2" t="s">
        <v>44</v>
      </c>
      <c r="H31" s="7" t="s">
        <v>29</v>
      </c>
      <c r="I31" s="2">
        <v>3.02</v>
      </c>
      <c r="J31" s="2">
        <v>3</v>
      </c>
      <c r="K31" s="2">
        <v>2.34</v>
      </c>
      <c r="L31" s="2">
        <v>1.8</v>
      </c>
      <c r="M31" s="2" t="s">
        <v>31</v>
      </c>
      <c r="N31" s="2">
        <v>2.04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0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>
      <c r="C32" s="2" t="s">
        <v>28</v>
      </c>
      <c r="D32" s="17">
        <v>42903</v>
      </c>
      <c r="E32" s="2" t="s">
        <v>7</v>
      </c>
      <c r="F32" s="7" t="s">
        <v>29</v>
      </c>
      <c r="G32" s="2" t="s">
        <v>11</v>
      </c>
      <c r="H32" s="7" t="s">
        <v>30</v>
      </c>
      <c r="I32" s="2">
        <v>2.31</v>
      </c>
      <c r="J32" s="2">
        <v>2.98</v>
      </c>
      <c r="K32" s="2">
        <v>3.09</v>
      </c>
      <c r="L32" s="2">
        <v>2.02</v>
      </c>
      <c r="M32" s="2" t="s">
        <v>41</v>
      </c>
      <c r="N32" s="2">
        <v>1.82</v>
      </c>
      <c r="O32" s="2" t="s">
        <v>32</v>
      </c>
      <c r="P32" s="8" t="str">
        <f t="shared" si="0"/>
        <v>平</v>
      </c>
      <c r="Q32" s="8" t="str">
        <f t="shared" si="1"/>
        <v>负</v>
      </c>
      <c r="R32" s="8">
        <f t="shared" si="2"/>
        <v>12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>
      <c r="C33" s="2" t="s">
        <v>28</v>
      </c>
      <c r="D33" s="17">
        <v>42889</v>
      </c>
      <c r="E33" s="2" t="s">
        <v>7</v>
      </c>
      <c r="F33" s="7" t="s">
        <v>39</v>
      </c>
      <c r="G33" s="2" t="s">
        <v>1</v>
      </c>
      <c r="H33" s="7" t="s">
        <v>39</v>
      </c>
      <c r="I33" s="2">
        <v>2.09</v>
      </c>
      <c r="J33" s="2">
        <v>3.16</v>
      </c>
      <c r="K33" s="2">
        <v>3.41</v>
      </c>
      <c r="L33" s="2">
        <v>2.06</v>
      </c>
      <c r="M33" s="2" t="s">
        <v>40</v>
      </c>
      <c r="N33" s="2">
        <v>1.78</v>
      </c>
      <c r="O33" s="2" t="s">
        <v>35</v>
      </c>
      <c r="P33" s="8" t="str">
        <f t="shared" si="0"/>
        <v>胜</v>
      </c>
      <c r="Q33" s="8" t="str">
        <f t="shared" si="1"/>
        <v>胜</v>
      </c>
      <c r="R33" s="8">
        <f t="shared" si="2"/>
        <v>4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>
      <c r="C34" s="2" t="s">
        <v>28</v>
      </c>
      <c r="D34" s="17">
        <v>42882</v>
      </c>
      <c r="E34" s="2" t="s">
        <v>7</v>
      </c>
      <c r="F34" s="7" t="s">
        <v>57</v>
      </c>
      <c r="G34" s="2" t="s">
        <v>45</v>
      </c>
      <c r="H34" s="7" t="s">
        <v>39</v>
      </c>
      <c r="I34" s="2">
        <v>2.57</v>
      </c>
      <c r="J34" s="2">
        <v>3.09</v>
      </c>
      <c r="K34" s="2">
        <v>2.63</v>
      </c>
      <c r="L34" s="2">
        <v>1.92</v>
      </c>
      <c r="M34" s="2" t="s">
        <v>38</v>
      </c>
      <c r="N34" s="2">
        <v>1.92</v>
      </c>
      <c r="O34" s="2" t="s">
        <v>32</v>
      </c>
      <c r="P34" s="8" t="str">
        <f t="shared" si="0"/>
        <v>胜</v>
      </c>
      <c r="Q34" s="8" t="str">
        <f t="shared" si="1"/>
        <v>负</v>
      </c>
      <c r="R34" s="8">
        <f t="shared" si="2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>
      <c r="C35" s="2" t="s">
        <v>28</v>
      </c>
      <c r="D35" s="17">
        <v>42872</v>
      </c>
      <c r="E35" s="2" t="s">
        <v>7</v>
      </c>
      <c r="F35" s="7" t="s">
        <v>58</v>
      </c>
      <c r="G35" s="2" t="s">
        <v>22</v>
      </c>
      <c r="H35" s="7" t="s">
        <v>39</v>
      </c>
      <c r="I35" s="2">
        <v>1.67</v>
      </c>
      <c r="J35" s="2">
        <v>3.43</v>
      </c>
      <c r="K35" s="2">
        <v>4.95</v>
      </c>
      <c r="L35" s="2">
        <v>1.92</v>
      </c>
      <c r="M35" s="2" t="s">
        <v>42</v>
      </c>
      <c r="N35" s="2">
        <v>1.92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>
      <c r="C36" s="2" t="s">
        <v>28</v>
      </c>
      <c r="D36" s="17">
        <v>42858</v>
      </c>
      <c r="E36" s="2" t="s">
        <v>7</v>
      </c>
      <c r="F36" s="7" t="s">
        <v>51</v>
      </c>
      <c r="G36" s="2" t="s">
        <v>21</v>
      </c>
      <c r="H36" s="7" t="s">
        <v>43</v>
      </c>
      <c r="I36" s="2">
        <v>2.29</v>
      </c>
      <c r="J36" s="2">
        <v>2.93</v>
      </c>
      <c r="K36" s="2">
        <v>3.19</v>
      </c>
      <c r="L36" s="2">
        <v>1.9</v>
      </c>
      <c r="M36" s="2" t="s">
        <v>41</v>
      </c>
      <c r="N36" s="2">
        <v>1.94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18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>
      <c r="C37" s="2" t="s">
        <v>28</v>
      </c>
      <c r="D37" s="17">
        <v>42847</v>
      </c>
      <c r="E37" s="2" t="s">
        <v>7</v>
      </c>
      <c r="F37" s="7" t="s">
        <v>51</v>
      </c>
      <c r="G37" s="2" t="s">
        <v>13</v>
      </c>
      <c r="H37" s="7" t="s">
        <v>30</v>
      </c>
      <c r="I37" s="2">
        <v>2.88</v>
      </c>
      <c r="J37" s="2">
        <v>2.94</v>
      </c>
      <c r="K37" s="2">
        <v>2.48</v>
      </c>
      <c r="L37" s="2">
        <v>1.7</v>
      </c>
      <c r="M37" s="2" t="s">
        <v>31</v>
      </c>
      <c r="N37" s="2">
        <v>2.14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22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>
      <c r="C38" s="2" t="s">
        <v>28</v>
      </c>
      <c r="D38" s="17">
        <v>42833</v>
      </c>
      <c r="E38" s="2" t="s">
        <v>7</v>
      </c>
      <c r="F38" s="7" t="s">
        <v>43</v>
      </c>
      <c r="G38" s="2" t="s">
        <v>20</v>
      </c>
      <c r="H38" s="7" t="s">
        <v>30</v>
      </c>
      <c r="I38" s="2">
        <v>2.48</v>
      </c>
      <c r="J38" s="2">
        <v>2.94</v>
      </c>
      <c r="K38" s="2">
        <v>2.91</v>
      </c>
      <c r="L38" s="2">
        <v>2.14</v>
      </c>
      <c r="M38" s="2" t="s">
        <v>41</v>
      </c>
      <c r="N38" s="2">
        <v>1.7</v>
      </c>
      <c r="O38" s="2" t="s">
        <v>35</v>
      </c>
      <c r="P38" s="8" t="str">
        <f t="shared" si="0"/>
        <v>平</v>
      </c>
      <c r="Q38" s="8" t="str">
        <f t="shared" si="1"/>
        <v>胜</v>
      </c>
      <c r="R38" s="8">
        <f t="shared" si="2"/>
        <v>15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>
      <c r="C39" s="2" t="s">
        <v>28</v>
      </c>
      <c r="D39" s="17">
        <v>42819</v>
      </c>
      <c r="E39" s="2" t="s">
        <v>7</v>
      </c>
      <c r="F39" s="7" t="s">
        <v>36</v>
      </c>
      <c r="G39" s="2" t="s">
        <v>16</v>
      </c>
      <c r="H39" s="7" t="s">
        <v>36</v>
      </c>
      <c r="I39" s="2">
        <v>2.74</v>
      </c>
      <c r="J39" s="2">
        <v>2.88</v>
      </c>
      <c r="K39" s="2">
        <v>2.64</v>
      </c>
      <c r="L39" s="2">
        <v>1.64</v>
      </c>
      <c r="M39" s="2" t="s">
        <v>31</v>
      </c>
      <c r="N39" s="2">
        <v>2.2000000000000002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13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>
      <c r="C40" s="2" t="s">
        <v>28</v>
      </c>
      <c r="D40" s="17">
        <v>42806</v>
      </c>
      <c r="E40" s="2" t="s">
        <v>7</v>
      </c>
      <c r="F40" s="7" t="s">
        <v>39</v>
      </c>
      <c r="G40" s="2" t="s">
        <v>46</v>
      </c>
      <c r="H40" s="7" t="s">
        <v>39</v>
      </c>
      <c r="I40" s="2">
        <v>1.88</v>
      </c>
      <c r="J40" s="2">
        <v>3.26</v>
      </c>
      <c r="K40" s="2">
        <v>3.99</v>
      </c>
      <c r="L40" s="2">
        <v>1.98</v>
      </c>
      <c r="M40" s="2" t="s">
        <v>40</v>
      </c>
      <c r="N40" s="2">
        <v>1.86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0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>
      <c r="C41" s="2" t="s">
        <v>28</v>
      </c>
      <c r="D41" s="17">
        <v>42792</v>
      </c>
      <c r="E41" s="2" t="s">
        <v>7</v>
      </c>
      <c r="F41" s="7" t="s">
        <v>39</v>
      </c>
      <c r="G41" s="2" t="s">
        <v>5</v>
      </c>
      <c r="H41" s="7" t="s">
        <v>39</v>
      </c>
      <c r="I41" s="2">
        <v>3.83</v>
      </c>
      <c r="J41" s="2">
        <v>3.12</v>
      </c>
      <c r="K41" s="2">
        <v>1.97</v>
      </c>
      <c r="L41" s="2">
        <v>1.82</v>
      </c>
      <c r="M41" s="2" t="s">
        <v>34</v>
      </c>
      <c r="N41" s="2">
        <v>2.02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14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>
      <c r="C42" s="2" t="s">
        <v>28</v>
      </c>
      <c r="D42" s="17">
        <v>42686</v>
      </c>
      <c r="E42" s="2" t="s">
        <v>7</v>
      </c>
      <c r="F42" s="7" t="s">
        <v>30</v>
      </c>
      <c r="G42" s="2" t="s">
        <v>15</v>
      </c>
      <c r="H42" s="7" t="s">
        <v>30</v>
      </c>
      <c r="I42" s="2">
        <v>2.57</v>
      </c>
      <c r="J42" s="2">
        <v>3.06</v>
      </c>
      <c r="K42" s="2">
        <v>2.66</v>
      </c>
      <c r="L42" s="2">
        <v>1.92</v>
      </c>
      <c r="M42" s="2" t="s">
        <v>38</v>
      </c>
      <c r="N42" s="2">
        <v>1.92</v>
      </c>
      <c r="O42" s="2" t="s">
        <v>48</v>
      </c>
      <c r="P42" s="8" t="str">
        <f t="shared" si="0"/>
        <v>平</v>
      </c>
      <c r="Q42" s="8" t="str">
        <f t="shared" si="1"/>
        <v>平</v>
      </c>
      <c r="R42" s="8">
        <f t="shared" si="2"/>
        <v>8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>
      <c r="C43" s="2" t="s">
        <v>28</v>
      </c>
      <c r="D43" s="17">
        <v>42677</v>
      </c>
      <c r="E43" s="2" t="s">
        <v>7</v>
      </c>
      <c r="F43" s="7" t="s">
        <v>58</v>
      </c>
      <c r="G43" s="2" t="s">
        <v>11</v>
      </c>
      <c r="H43" s="7" t="s">
        <v>39</v>
      </c>
      <c r="I43" s="2">
        <v>2.0099999999999998</v>
      </c>
      <c r="J43" s="2">
        <v>3.08</v>
      </c>
      <c r="K43" s="2">
        <v>3.67</v>
      </c>
      <c r="L43" s="2">
        <v>1.88</v>
      </c>
      <c r="M43" s="2" t="s">
        <v>38</v>
      </c>
      <c r="N43" s="2">
        <v>1.96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12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>
      <c r="C44" s="2" t="s">
        <v>28</v>
      </c>
      <c r="D44" s="17">
        <v>42666</v>
      </c>
      <c r="E44" s="2" t="s">
        <v>7</v>
      </c>
      <c r="F44" s="7" t="s">
        <v>62</v>
      </c>
      <c r="G44" s="2" t="s">
        <v>46</v>
      </c>
      <c r="H44" s="7" t="s">
        <v>57</v>
      </c>
      <c r="I44" s="2">
        <v>2.2200000000000002</v>
      </c>
      <c r="J44" s="2">
        <v>3.06</v>
      </c>
      <c r="K44" s="2">
        <v>3.17</v>
      </c>
      <c r="L44" s="2">
        <v>1.96</v>
      </c>
      <c r="M44" s="2" t="s">
        <v>41</v>
      </c>
      <c r="N44" s="2">
        <v>1.88</v>
      </c>
      <c r="O44" s="2" t="s">
        <v>35</v>
      </c>
      <c r="P44" s="8" t="str">
        <f t="shared" si="0"/>
        <v>负</v>
      </c>
      <c r="Q44" s="8" t="str">
        <f t="shared" si="1"/>
        <v>胜</v>
      </c>
      <c r="R44" s="8">
        <f t="shared" si="2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>
      <c r="C45" s="2" t="s">
        <v>28</v>
      </c>
      <c r="D45" s="17">
        <v>42651</v>
      </c>
      <c r="E45" s="2" t="s">
        <v>7</v>
      </c>
      <c r="F45" s="7" t="s">
        <v>59</v>
      </c>
      <c r="G45" s="2" t="s">
        <v>49</v>
      </c>
      <c r="H45" s="7" t="s">
        <v>58</v>
      </c>
      <c r="I45" s="2">
        <v>2.62</v>
      </c>
      <c r="J45" s="2">
        <v>2.92</v>
      </c>
      <c r="K45" s="2">
        <v>2.74</v>
      </c>
      <c r="L45" s="2">
        <v>1.9</v>
      </c>
      <c r="M45" s="2" t="s">
        <v>38</v>
      </c>
      <c r="N45" s="2">
        <v>1.94</v>
      </c>
      <c r="O45" s="2" t="s">
        <v>48</v>
      </c>
      <c r="P45" s="8" t="str">
        <f t="shared" si="0"/>
        <v>胜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>
      <c r="C46" s="2" t="s">
        <v>28</v>
      </c>
      <c r="D46" s="17">
        <v>42631</v>
      </c>
      <c r="E46" s="2" t="s">
        <v>7</v>
      </c>
      <c r="F46" s="7" t="s">
        <v>43</v>
      </c>
      <c r="G46" s="2" t="s">
        <v>20</v>
      </c>
      <c r="H46" s="7" t="s">
        <v>39</v>
      </c>
      <c r="I46" s="2">
        <v>3</v>
      </c>
      <c r="J46" s="2">
        <v>2.97</v>
      </c>
      <c r="K46" s="2">
        <v>2.37</v>
      </c>
      <c r="L46" s="2">
        <v>1.8</v>
      </c>
      <c r="M46" s="2" t="s">
        <v>31</v>
      </c>
      <c r="N46" s="2">
        <v>2.04</v>
      </c>
      <c r="O46" s="2" t="s">
        <v>35</v>
      </c>
      <c r="P46" s="8" t="str">
        <f t="shared" si="0"/>
        <v>胜</v>
      </c>
      <c r="Q46" s="8" t="str">
        <f t="shared" si="1"/>
        <v>胜</v>
      </c>
      <c r="R46" s="8">
        <f t="shared" si="2"/>
        <v>15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>
      <c r="C47" s="2" t="s">
        <v>28</v>
      </c>
      <c r="D47" s="17">
        <v>42603</v>
      </c>
      <c r="E47" s="2" t="s">
        <v>7</v>
      </c>
      <c r="F47" s="7" t="s">
        <v>36</v>
      </c>
      <c r="G47" s="2" t="s">
        <v>55</v>
      </c>
      <c r="H47" s="7" t="s">
        <v>30</v>
      </c>
      <c r="I47" s="2">
        <v>4.05</v>
      </c>
      <c r="J47" s="2">
        <v>3.45</v>
      </c>
      <c r="K47" s="2">
        <v>1.81</v>
      </c>
      <c r="L47" s="2">
        <v>2.04</v>
      </c>
      <c r="M47" s="2" t="s">
        <v>34</v>
      </c>
      <c r="N47" s="2">
        <v>1.8</v>
      </c>
      <c r="O47" s="2" t="s">
        <v>32</v>
      </c>
      <c r="P47" s="8" t="str">
        <f t="shared" si="0"/>
        <v>平</v>
      </c>
      <c r="Q47" s="8" t="str">
        <f t="shared" si="1"/>
        <v>负</v>
      </c>
      <c r="R47" s="8">
        <f t="shared" si="2"/>
        <v>0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>
      <c r="C48" s="2" t="s">
        <v>28</v>
      </c>
      <c r="D48" s="17">
        <v>42593</v>
      </c>
      <c r="E48" s="2" t="s">
        <v>7</v>
      </c>
      <c r="F48" s="7" t="s">
        <v>39</v>
      </c>
      <c r="G48" s="2" t="s">
        <v>52</v>
      </c>
      <c r="H48" s="7" t="s">
        <v>30</v>
      </c>
      <c r="I48" s="2">
        <v>3.79</v>
      </c>
      <c r="J48" s="2">
        <v>3.22</v>
      </c>
      <c r="K48" s="2">
        <v>1.95</v>
      </c>
      <c r="L48" s="2">
        <v>1.84</v>
      </c>
      <c r="M48" s="2" t="s">
        <v>34</v>
      </c>
      <c r="N48" s="2">
        <v>2</v>
      </c>
      <c r="O48" s="2" t="s">
        <v>35</v>
      </c>
      <c r="P48" s="8" t="str">
        <f t="shared" si="0"/>
        <v>平</v>
      </c>
      <c r="Q48" s="8" t="str">
        <f t="shared" si="1"/>
        <v>胜</v>
      </c>
      <c r="R48" s="8">
        <f t="shared" si="2"/>
        <v>0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>
      <c r="C49" s="2" t="s">
        <v>28</v>
      </c>
      <c r="D49" s="17">
        <v>42582</v>
      </c>
      <c r="E49" s="2" t="s">
        <v>7</v>
      </c>
      <c r="F49" s="7" t="s">
        <v>58</v>
      </c>
      <c r="G49" s="2" t="s">
        <v>13</v>
      </c>
      <c r="H49" s="7" t="s">
        <v>58</v>
      </c>
      <c r="I49" s="2">
        <v>3.21</v>
      </c>
      <c r="J49" s="2">
        <v>3.12</v>
      </c>
      <c r="K49" s="2">
        <v>2.17</v>
      </c>
      <c r="L49" s="2">
        <v>1.9</v>
      </c>
      <c r="M49" s="2" t="s">
        <v>31</v>
      </c>
      <c r="N49" s="2">
        <v>1.94</v>
      </c>
      <c r="O49" s="2" t="s">
        <v>35</v>
      </c>
      <c r="P49" s="8" t="str">
        <f t="shared" si="0"/>
        <v>胜</v>
      </c>
      <c r="Q49" s="8" t="str">
        <f t="shared" si="1"/>
        <v>胜</v>
      </c>
      <c r="R49" s="8">
        <f t="shared" si="2"/>
        <v>22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>
      <c r="C50" s="2" t="s">
        <v>28</v>
      </c>
      <c r="D50" s="17">
        <v>42575</v>
      </c>
      <c r="E50" s="2" t="s">
        <v>7</v>
      </c>
      <c r="F50" s="7" t="s">
        <v>59</v>
      </c>
      <c r="G50" s="2" t="s">
        <v>50</v>
      </c>
      <c r="H50" s="7" t="s">
        <v>29</v>
      </c>
      <c r="I50" s="2">
        <v>2.12</v>
      </c>
      <c r="J50" s="2">
        <v>3.14</v>
      </c>
      <c r="K50" s="2">
        <v>3.33</v>
      </c>
      <c r="L50" s="2">
        <v>1.84</v>
      </c>
      <c r="M50" s="2" t="s">
        <v>41</v>
      </c>
      <c r="N50" s="2">
        <v>2</v>
      </c>
      <c r="O50" s="2" t="s">
        <v>32</v>
      </c>
      <c r="P50" s="8" t="str">
        <f t="shared" si="0"/>
        <v>负</v>
      </c>
      <c r="Q50" s="8" t="str">
        <f t="shared" si="1"/>
        <v>平</v>
      </c>
      <c r="R50" s="8">
        <f t="shared" si="2"/>
        <v>0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>
      <c r="C51" s="2" t="s">
        <v>28</v>
      </c>
      <c r="D51" s="17">
        <v>42567</v>
      </c>
      <c r="E51" s="2" t="s">
        <v>7</v>
      </c>
      <c r="F51" s="7" t="s">
        <v>56</v>
      </c>
      <c r="G51" s="2" t="s">
        <v>18</v>
      </c>
      <c r="H51" s="7" t="s">
        <v>29</v>
      </c>
      <c r="I51" s="2">
        <v>2.4300000000000002</v>
      </c>
      <c r="J51" s="2">
        <v>2.98</v>
      </c>
      <c r="K51" s="2">
        <v>2.91</v>
      </c>
      <c r="L51" s="2">
        <v>2.02</v>
      </c>
      <c r="M51" s="2" t="s">
        <v>41</v>
      </c>
      <c r="N51" s="2">
        <v>1.82</v>
      </c>
      <c r="O51" s="2" t="s">
        <v>32</v>
      </c>
      <c r="P51" s="8" t="str">
        <f t="shared" si="0"/>
        <v>负</v>
      </c>
      <c r="Q51" s="8" t="str">
        <f t="shared" si="1"/>
        <v>平</v>
      </c>
      <c r="R51" s="8">
        <f t="shared" si="2"/>
        <v>20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>
      <c r="C52" s="2" t="s">
        <v>28</v>
      </c>
      <c r="D52" s="17">
        <v>42561</v>
      </c>
      <c r="E52" s="2" t="s">
        <v>7</v>
      </c>
      <c r="F52" s="7" t="s">
        <v>36</v>
      </c>
      <c r="G52" s="2" t="s">
        <v>16</v>
      </c>
      <c r="H52" s="7" t="s">
        <v>30</v>
      </c>
      <c r="I52" s="2">
        <v>2.67</v>
      </c>
      <c r="J52" s="2">
        <v>2.93</v>
      </c>
      <c r="K52" s="2">
        <v>2.68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负</v>
      </c>
      <c r="R52" s="8">
        <f t="shared" si="2"/>
        <v>13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>
      <c r="C53" s="2" t="s">
        <v>28</v>
      </c>
      <c r="D53" s="17">
        <v>42547</v>
      </c>
      <c r="E53" s="2" t="s">
        <v>7</v>
      </c>
      <c r="F53" s="7" t="s">
        <v>39</v>
      </c>
      <c r="G53" s="2" t="s">
        <v>3</v>
      </c>
      <c r="H53" s="7" t="s">
        <v>30</v>
      </c>
      <c r="I53" s="2">
        <v>3.52</v>
      </c>
      <c r="J53" s="2">
        <v>3.08</v>
      </c>
      <c r="K53" s="2">
        <v>2.08</v>
      </c>
      <c r="L53" s="2">
        <v>2.04</v>
      </c>
      <c r="M53" s="2" t="s">
        <v>31</v>
      </c>
      <c r="N53" s="2">
        <v>1.8</v>
      </c>
      <c r="O53" s="2" t="s">
        <v>35</v>
      </c>
      <c r="P53" s="8" t="str">
        <f t="shared" si="0"/>
        <v>平</v>
      </c>
      <c r="Q53" s="8" t="str">
        <f t="shared" si="1"/>
        <v>胜</v>
      </c>
      <c r="R53" s="8">
        <f t="shared" si="2"/>
        <v>1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>
      <c r="C54" s="2" t="s">
        <v>28</v>
      </c>
      <c r="D54" s="17">
        <v>42540</v>
      </c>
      <c r="E54" s="2" t="s">
        <v>7</v>
      </c>
      <c r="F54" s="7" t="s">
        <v>57</v>
      </c>
      <c r="G54" s="2" t="s">
        <v>8</v>
      </c>
      <c r="H54" s="7" t="s">
        <v>39</v>
      </c>
      <c r="I54" s="2">
        <v>2.34</v>
      </c>
      <c r="J54" s="2">
        <v>3.1</v>
      </c>
      <c r="K54" s="2">
        <v>2.93</v>
      </c>
      <c r="L54" s="2">
        <v>2.08</v>
      </c>
      <c r="M54" s="2" t="s">
        <v>41</v>
      </c>
      <c r="N54" s="2">
        <v>1.76</v>
      </c>
      <c r="O54" s="2" t="s">
        <v>32</v>
      </c>
      <c r="P54" s="8" t="str">
        <f t="shared" si="0"/>
        <v>胜</v>
      </c>
      <c r="Q54" s="8" t="str">
        <f t="shared" si="1"/>
        <v>负</v>
      </c>
      <c r="R54" s="8">
        <f t="shared" si="2"/>
        <v>6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>
      <c r="C55" s="2" t="s">
        <v>28</v>
      </c>
      <c r="D55" s="17">
        <v>42529</v>
      </c>
      <c r="E55" s="2" t="s">
        <v>7</v>
      </c>
      <c r="F55" s="7" t="s">
        <v>56</v>
      </c>
      <c r="G55" s="2" t="s">
        <v>17</v>
      </c>
      <c r="H55" s="7" t="s">
        <v>56</v>
      </c>
      <c r="I55" s="2">
        <v>2.97</v>
      </c>
      <c r="J55" s="2">
        <v>2.91</v>
      </c>
      <c r="K55" s="2">
        <v>2.4300000000000002</v>
      </c>
      <c r="L55" s="2">
        <v>1.74</v>
      </c>
      <c r="M55" s="2" t="s">
        <v>31</v>
      </c>
      <c r="N55" s="2">
        <v>2.1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19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>
      <c r="C56" s="2" t="s">
        <v>28</v>
      </c>
      <c r="D56" s="17">
        <v>42512</v>
      </c>
      <c r="E56" s="2" t="s">
        <v>7</v>
      </c>
      <c r="F56" s="7" t="s">
        <v>56</v>
      </c>
      <c r="G56" s="2" t="s">
        <v>53</v>
      </c>
      <c r="H56" s="7" t="s">
        <v>30</v>
      </c>
      <c r="I56" s="2">
        <v>4.5599999999999996</v>
      </c>
      <c r="J56" s="2">
        <v>3.43</v>
      </c>
      <c r="K56" s="2">
        <v>1.72</v>
      </c>
      <c r="L56" s="2">
        <v>1.86</v>
      </c>
      <c r="M56" s="2" t="s">
        <v>89</v>
      </c>
      <c r="N56" s="2">
        <v>1.98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>
      <c r="C57" s="2" t="s">
        <v>28</v>
      </c>
      <c r="D57" s="17">
        <v>42493</v>
      </c>
      <c r="E57" s="2" t="s">
        <v>12</v>
      </c>
      <c r="F57" s="7" t="s">
        <v>29</v>
      </c>
      <c r="G57" s="2" t="s">
        <v>11</v>
      </c>
      <c r="H57" s="7" t="s">
        <v>30</v>
      </c>
      <c r="I57" s="2">
        <v>3.21</v>
      </c>
      <c r="J57" s="2">
        <v>2.96</v>
      </c>
      <c r="K57" s="2">
        <v>2.29</v>
      </c>
      <c r="L57" s="2">
        <v>1.84</v>
      </c>
      <c r="M57" s="2" t="s">
        <v>31</v>
      </c>
      <c r="N57" s="2">
        <v>2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12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58" spans="3:44">
      <c r="C58" s="1" t="s">
        <v>28</v>
      </c>
      <c r="D58" s="15">
        <v>42483</v>
      </c>
      <c r="E58" s="1" t="s">
        <v>12</v>
      </c>
      <c r="F58" s="4" t="s">
        <v>47</v>
      </c>
      <c r="G58" s="1" t="s">
        <v>17</v>
      </c>
      <c r="H58" s="4" t="s">
        <v>29</v>
      </c>
      <c r="I58" s="1">
        <v>2.48</v>
      </c>
      <c r="J58" s="1">
        <v>2.86</v>
      </c>
      <c r="K58" s="1">
        <v>2.95</v>
      </c>
      <c r="L58" s="1">
        <v>1.76</v>
      </c>
      <c r="M58" s="1" t="s">
        <v>38</v>
      </c>
      <c r="N58" s="1">
        <v>2.08</v>
      </c>
      <c r="O58" s="1" t="s">
        <v>32</v>
      </c>
    </row>
    <row r="61" spans="3:44">
      <c r="AC61" s="1" t="s">
        <v>106</v>
      </c>
    </row>
    <row r="63" spans="3:44">
      <c r="AC63" s="1" t="s">
        <v>119</v>
      </c>
    </row>
    <row r="65" spans="29:29">
      <c r="AC65" s="1" t="s">
        <v>120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98" priority="9" operator="equal">
      <formula>$C$8</formula>
    </cfRule>
  </conditionalFormatting>
  <conditionalFormatting sqref="V11">
    <cfRule type="cellIs" dxfId="97" priority="8" operator="equal">
      <formula>$AC$8</formula>
    </cfRule>
  </conditionalFormatting>
  <conditionalFormatting sqref="V12:V32">
    <cfRule type="cellIs" dxfId="96" priority="7" operator="equal">
      <formula>$AC$8</formula>
    </cfRule>
  </conditionalFormatting>
  <conditionalFormatting sqref="X11:X32">
    <cfRule type="cellIs" dxfId="95" priority="6" operator="equal">
      <formula>$C$8</formula>
    </cfRule>
  </conditionalFormatting>
  <conditionalFormatting sqref="X11:X32">
    <cfRule type="cellIs" dxfId="94" priority="5" operator="equal">
      <formula>$AC$8</formula>
    </cfRule>
  </conditionalFormatting>
  <conditionalFormatting sqref="Z11:Z32">
    <cfRule type="cellIs" dxfId="93" priority="4" operator="equal">
      <formula>$C$8</formula>
    </cfRule>
  </conditionalFormatting>
  <conditionalFormatting sqref="Z11:Z32">
    <cfRule type="cellIs" dxfId="92" priority="3" operator="equal">
      <formula>$AC$8</formula>
    </cfRule>
  </conditionalFormatting>
  <conditionalFormatting sqref="R11:R57">
    <cfRule type="top10" dxfId="91" priority="2" bottom="1" rank="20"/>
  </conditionalFormatting>
  <conditionalFormatting sqref="AR11:AR57">
    <cfRule type="top10" dxfId="90" priority="1" bottom="1" rank="20"/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AB18" sqref="AB18"/>
    </sheetView>
  </sheetViews>
  <sheetFormatPr baseColWidth="10" defaultColWidth="8.83203125" defaultRowHeight="12" x14ac:dyDescent="0"/>
  <cols>
    <col min="1" max="2" width="2.33203125" style="1" customWidth="1"/>
    <col min="3" max="3" width="5.664062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640625" style="1" customWidth="1"/>
    <col min="12" max="15" width="0.33203125" style="1" customWidth="1"/>
    <col min="16" max="17" width="3" style="5" bestFit="1" customWidth="1"/>
    <col min="18" max="18" width="4.5" style="5" bestFit="1" customWidth="1"/>
    <col min="19" max="19" width="2.6640625" style="11" customWidth="1"/>
    <col min="20" max="20" width="2.6640625" style="12" customWidth="1"/>
    <col min="21" max="21" width="3" style="1" bestFit="1" customWidth="1"/>
    <col min="22" max="22" width="8.83203125" style="1"/>
    <col min="23" max="23" width="3" style="1" bestFit="1" customWidth="1"/>
    <col min="24" max="24" width="8.83203125" style="1"/>
    <col min="25" max="25" width="3" style="1" bestFit="1" customWidth="1"/>
    <col min="26" max="26" width="8.83203125" style="1"/>
    <col min="27" max="28" width="4.1640625" style="1" customWidth="1"/>
    <col min="29" max="29" width="7.1640625" style="1" customWidth="1"/>
    <col min="30" max="30" width="7.5" style="15" bestFit="1" customWidth="1"/>
    <col min="31" max="31" width="8.83203125" style="1"/>
    <col min="32" max="32" width="3.3320312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1640625" style="1" customWidth="1"/>
    <col min="44" max="44" width="4.1640625" style="1" customWidth="1"/>
    <col min="45" max="16384" width="8.83203125" style="1"/>
  </cols>
  <sheetData>
    <row r="3" spans="3:44">
      <c r="C3" s="1" t="s">
        <v>111</v>
      </c>
    </row>
    <row r="5" spans="3:44">
      <c r="AC5" s="1" t="s">
        <v>159</v>
      </c>
    </row>
    <row r="7" spans="3:44">
      <c r="V7" s="1" t="s">
        <v>143</v>
      </c>
      <c r="W7" s="4" t="s">
        <v>148</v>
      </c>
      <c r="X7" s="1" t="s">
        <v>146</v>
      </c>
      <c r="Y7" s="1" t="s">
        <v>156</v>
      </c>
    </row>
    <row r="8" spans="3:44">
      <c r="C8" s="3" t="s">
        <v>157</v>
      </c>
      <c r="D8" s="14"/>
      <c r="V8" s="1" t="s">
        <v>143</v>
      </c>
      <c r="W8" s="1" t="s">
        <v>158</v>
      </c>
      <c r="X8" s="1" t="s">
        <v>146</v>
      </c>
      <c r="AC8" s="3" t="s">
        <v>160</v>
      </c>
      <c r="AD8" s="14"/>
      <c r="AF8" s="4"/>
      <c r="AH8" s="4"/>
      <c r="AP8" s="5"/>
      <c r="AQ8" s="5"/>
      <c r="AR8" s="5"/>
    </row>
    <row r="9" spans="3:44">
      <c r="AF9" s="4"/>
      <c r="AH9" s="4"/>
      <c r="AP9" s="5"/>
      <c r="AQ9" s="5"/>
      <c r="AR9" s="5"/>
    </row>
    <row r="10" spans="3:44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>
      <c r="C11" s="2" t="s">
        <v>28</v>
      </c>
      <c r="D11" s="17">
        <v>43253</v>
      </c>
      <c r="E11" s="2" t="s">
        <v>3</v>
      </c>
      <c r="F11" s="7" t="s">
        <v>58</v>
      </c>
      <c r="G11" s="2" t="s">
        <v>21</v>
      </c>
      <c r="H11" s="7" t="s">
        <v>56</v>
      </c>
      <c r="I11" s="2">
        <v>1.86</v>
      </c>
      <c r="J11" s="2">
        <v>3.3</v>
      </c>
      <c r="K11" s="2">
        <v>4.05</v>
      </c>
      <c r="L11" s="2">
        <v>2.14</v>
      </c>
      <c r="M11" s="2" t="s">
        <v>42</v>
      </c>
      <c r="N11" s="2">
        <v>1.66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18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4</v>
      </c>
      <c r="AF11" s="7" t="s">
        <v>36</v>
      </c>
      <c r="AG11" s="2" t="s">
        <v>14</v>
      </c>
      <c r="AH11" s="7" t="s">
        <v>30</v>
      </c>
      <c r="AI11" s="2">
        <v>1.95</v>
      </c>
      <c r="AJ11" s="2">
        <v>3.2</v>
      </c>
      <c r="AK11" s="2">
        <v>3.81</v>
      </c>
      <c r="AL11" s="2">
        <v>1.96</v>
      </c>
      <c r="AM11" s="2" t="s">
        <v>40</v>
      </c>
      <c r="AN11" s="2">
        <v>1.84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</v>
      </c>
    </row>
    <row r="12" spans="3:44">
      <c r="C12" s="2" t="s">
        <v>28</v>
      </c>
      <c r="D12" s="17">
        <v>43247</v>
      </c>
      <c r="E12" s="2" t="s">
        <v>3</v>
      </c>
      <c r="F12" s="7" t="s">
        <v>61</v>
      </c>
      <c r="G12" s="2" t="s">
        <v>6</v>
      </c>
      <c r="H12" s="7" t="s">
        <v>37</v>
      </c>
      <c r="I12" s="2">
        <v>2.79</v>
      </c>
      <c r="J12" s="2">
        <v>2.99</v>
      </c>
      <c r="K12" s="2">
        <v>2.52</v>
      </c>
      <c r="L12" s="2">
        <v>1.96</v>
      </c>
      <c r="M12" s="2" t="s">
        <v>38</v>
      </c>
      <c r="N12" s="2">
        <v>1.84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9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43246</v>
      </c>
      <c r="AE12" s="2" t="s">
        <v>8</v>
      </c>
      <c r="AF12" s="7" t="s">
        <v>58</v>
      </c>
      <c r="AG12" s="2" t="s">
        <v>14</v>
      </c>
      <c r="AH12" s="7" t="s">
        <v>37</v>
      </c>
      <c r="AI12" s="2">
        <v>2.83</v>
      </c>
      <c r="AJ12" s="2">
        <v>3.21</v>
      </c>
      <c r="AK12" s="2">
        <v>2.35</v>
      </c>
      <c r="AL12" s="2">
        <v>2.06</v>
      </c>
      <c r="AM12" s="2" t="s">
        <v>38</v>
      </c>
      <c r="AN12" s="2">
        <v>1.74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15</v>
      </c>
    </row>
    <row r="13" spans="3:44">
      <c r="C13" s="2" t="s">
        <v>28</v>
      </c>
      <c r="D13" s="17">
        <v>43233</v>
      </c>
      <c r="E13" s="2" t="s">
        <v>3</v>
      </c>
      <c r="F13" s="7" t="s">
        <v>54</v>
      </c>
      <c r="G13" s="2" t="s">
        <v>22</v>
      </c>
      <c r="H13" s="7" t="s">
        <v>39</v>
      </c>
      <c r="I13" s="2">
        <v>1.67</v>
      </c>
      <c r="J13" s="2">
        <v>3.5</v>
      </c>
      <c r="K13" s="2">
        <v>4.93</v>
      </c>
      <c r="L13" s="2">
        <v>1.66</v>
      </c>
      <c r="M13" s="2" t="s">
        <v>40</v>
      </c>
      <c r="N13" s="2">
        <v>2.14</v>
      </c>
      <c r="O13" s="2" t="s">
        <v>35</v>
      </c>
      <c r="P13" s="8" t="str">
        <f t="shared" si="0"/>
        <v>胜</v>
      </c>
      <c r="Q13" s="8" t="str">
        <f t="shared" si="1"/>
        <v>胜</v>
      </c>
      <c r="R13" s="8">
        <f t="shared" si="2"/>
        <v>17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43232</v>
      </c>
      <c r="AE13" s="2" t="s">
        <v>13</v>
      </c>
      <c r="AF13" s="7" t="s">
        <v>57</v>
      </c>
      <c r="AG13" s="2" t="s">
        <v>14</v>
      </c>
      <c r="AH13" s="7" t="s">
        <v>39</v>
      </c>
      <c r="AI13" s="2">
        <v>2.21</v>
      </c>
      <c r="AJ13" s="2">
        <v>3.26</v>
      </c>
      <c r="AK13" s="2">
        <v>3.03</v>
      </c>
      <c r="AL13" s="2">
        <v>1.62</v>
      </c>
      <c r="AM13" s="2" t="s">
        <v>38</v>
      </c>
      <c r="AN13" s="2">
        <v>2.1800000000000002</v>
      </c>
      <c r="AO13" s="2" t="s">
        <v>35</v>
      </c>
      <c r="AP13" s="8" t="str">
        <f t="shared" si="3"/>
        <v>胜</v>
      </c>
      <c r="AQ13" s="8" t="str">
        <f t="shared" si="4"/>
        <v>负</v>
      </c>
      <c r="AR13" s="8">
        <f t="shared" ref="AR13:AR57" si="5">SUMIF(X$11:X$32,AE13,W$11:W$32)</f>
        <v>2</v>
      </c>
    </row>
    <row r="14" spans="3:44">
      <c r="C14" s="2" t="s">
        <v>28</v>
      </c>
      <c r="D14" s="17">
        <v>43226</v>
      </c>
      <c r="E14" s="2" t="s">
        <v>3</v>
      </c>
      <c r="F14" s="7" t="s">
        <v>39</v>
      </c>
      <c r="G14" s="2" t="s">
        <v>7</v>
      </c>
      <c r="H14" s="7" t="s">
        <v>39</v>
      </c>
      <c r="I14" s="2">
        <v>2.58</v>
      </c>
      <c r="J14" s="2">
        <v>3.17</v>
      </c>
      <c r="K14" s="2">
        <v>2.59</v>
      </c>
      <c r="L14" s="2">
        <v>1.94</v>
      </c>
      <c r="M14" s="2" t="s">
        <v>38</v>
      </c>
      <c r="N14" s="2">
        <v>1.86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7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43223</v>
      </c>
      <c r="AE14" s="2" t="s">
        <v>15</v>
      </c>
      <c r="AF14" s="7" t="s">
        <v>87</v>
      </c>
      <c r="AG14" s="2" t="s">
        <v>14</v>
      </c>
      <c r="AH14" s="7" t="s">
        <v>36</v>
      </c>
      <c r="AI14" s="2">
        <v>2.66</v>
      </c>
      <c r="AJ14" s="2">
        <v>3.01</v>
      </c>
      <c r="AK14" s="2">
        <v>2.62</v>
      </c>
      <c r="AL14" s="2">
        <v>1.9</v>
      </c>
      <c r="AM14" s="2" t="s">
        <v>38</v>
      </c>
      <c r="AN14" s="2">
        <v>1.9</v>
      </c>
      <c r="AO14" s="2" t="s">
        <v>35</v>
      </c>
      <c r="AP14" s="8" t="str">
        <f t="shared" si="3"/>
        <v>负</v>
      </c>
      <c r="AQ14" s="8" t="str">
        <f t="shared" si="4"/>
        <v>负</v>
      </c>
      <c r="AR14" s="8">
        <f t="shared" si="5"/>
        <v>18</v>
      </c>
    </row>
    <row r="15" spans="3:44">
      <c r="C15" s="2" t="s">
        <v>28</v>
      </c>
      <c r="D15" s="17">
        <v>43212</v>
      </c>
      <c r="E15" s="2" t="s">
        <v>3</v>
      </c>
      <c r="F15" s="7" t="s">
        <v>57</v>
      </c>
      <c r="G15" s="2" t="s">
        <v>1</v>
      </c>
      <c r="H15" s="7" t="s">
        <v>29</v>
      </c>
      <c r="I15" s="2">
        <v>2.5</v>
      </c>
      <c r="J15" s="2">
        <v>3.22</v>
      </c>
      <c r="K15" s="2">
        <v>2.65</v>
      </c>
      <c r="L15" s="2">
        <v>1.86</v>
      </c>
      <c r="M15" s="2" t="s">
        <v>38</v>
      </c>
      <c r="N15" s="2">
        <v>1.94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4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</v>
      </c>
      <c r="AF15" s="7" t="s">
        <v>57</v>
      </c>
      <c r="AG15" s="2" t="s">
        <v>14</v>
      </c>
      <c r="AH15" s="7" t="s">
        <v>29</v>
      </c>
      <c r="AI15" s="2">
        <v>2.48</v>
      </c>
      <c r="AJ15" s="2">
        <v>3.11</v>
      </c>
      <c r="AK15" s="2">
        <v>2.75</v>
      </c>
      <c r="AL15" s="2">
        <v>1.86</v>
      </c>
      <c r="AM15" s="2" t="s">
        <v>38</v>
      </c>
      <c r="AN15" s="2">
        <v>1.94</v>
      </c>
      <c r="AO15" s="2" t="s">
        <v>35</v>
      </c>
      <c r="AP15" s="8" t="str">
        <f t="shared" si="3"/>
        <v>负</v>
      </c>
      <c r="AQ15" s="8" t="str">
        <f t="shared" si="4"/>
        <v>负</v>
      </c>
      <c r="AR15" s="8">
        <f t="shared" si="5"/>
        <v>4</v>
      </c>
    </row>
    <row r="16" spans="3:44">
      <c r="C16" s="2" t="s">
        <v>28</v>
      </c>
      <c r="D16" s="17">
        <v>43198</v>
      </c>
      <c r="E16" s="2" t="s">
        <v>3</v>
      </c>
      <c r="F16" s="7" t="s">
        <v>59</v>
      </c>
      <c r="G16" s="2" t="s">
        <v>18</v>
      </c>
      <c r="H16" s="7" t="s">
        <v>29</v>
      </c>
      <c r="I16" s="2">
        <v>2.14</v>
      </c>
      <c r="J16" s="2">
        <v>3.15</v>
      </c>
      <c r="K16" s="2">
        <v>3.26</v>
      </c>
      <c r="L16" s="2">
        <v>1.88</v>
      </c>
      <c r="M16" s="2" t="s">
        <v>41</v>
      </c>
      <c r="N16" s="2">
        <v>1.92</v>
      </c>
      <c r="O16" s="2" t="s">
        <v>32</v>
      </c>
      <c r="P16" s="8" t="str">
        <f t="shared" si="0"/>
        <v>负</v>
      </c>
      <c r="Q16" s="8" t="str">
        <f t="shared" si="1"/>
        <v>平</v>
      </c>
      <c r="R16" s="8">
        <f t="shared" si="2"/>
        <v>20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19</v>
      </c>
      <c r="AF16" s="7" t="s">
        <v>58</v>
      </c>
      <c r="AG16" s="2" t="s">
        <v>14</v>
      </c>
      <c r="AH16" s="7" t="s">
        <v>30</v>
      </c>
      <c r="AI16" s="2">
        <v>3.04</v>
      </c>
      <c r="AJ16" s="2">
        <v>2.97</v>
      </c>
      <c r="AK16" s="2">
        <v>2.36</v>
      </c>
      <c r="AL16" s="2">
        <v>1.78</v>
      </c>
      <c r="AM16" s="2" t="s">
        <v>31</v>
      </c>
      <c r="AN16" s="2">
        <v>2.02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13</v>
      </c>
    </row>
    <row r="17" spans="3:44">
      <c r="C17" s="2" t="s">
        <v>28</v>
      </c>
      <c r="D17" s="17">
        <v>43180</v>
      </c>
      <c r="E17" s="2" t="s">
        <v>3</v>
      </c>
      <c r="F17" s="7" t="s">
        <v>58</v>
      </c>
      <c r="G17" s="2" t="s">
        <v>5</v>
      </c>
      <c r="H17" s="7" t="s">
        <v>30</v>
      </c>
      <c r="I17" s="2">
        <v>3.22</v>
      </c>
      <c r="J17" s="2">
        <v>3.12</v>
      </c>
      <c r="K17" s="2">
        <v>2.1800000000000002</v>
      </c>
      <c r="L17" s="2">
        <v>1.66</v>
      </c>
      <c r="M17" s="2" t="s">
        <v>34</v>
      </c>
      <c r="N17" s="2">
        <v>2.14</v>
      </c>
      <c r="O17" s="2" t="s">
        <v>35</v>
      </c>
      <c r="P17" s="8" t="str">
        <f t="shared" si="0"/>
        <v>平</v>
      </c>
      <c r="Q17" s="8" t="str">
        <f t="shared" si="1"/>
        <v>胜</v>
      </c>
      <c r="R17" s="8">
        <f t="shared" si="2"/>
        <v>14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18</v>
      </c>
      <c r="AF17" s="7" t="s">
        <v>60</v>
      </c>
      <c r="AG17" s="2" t="s">
        <v>14</v>
      </c>
      <c r="AH17" s="7" t="s">
        <v>43</v>
      </c>
      <c r="AI17" s="2">
        <v>3.31</v>
      </c>
      <c r="AJ17" s="2">
        <v>3.1</v>
      </c>
      <c r="AK17" s="2">
        <v>2.15</v>
      </c>
      <c r="AL17" s="2">
        <v>1.7</v>
      </c>
      <c r="AM17" s="2" t="s">
        <v>34</v>
      </c>
      <c r="AN17" s="2">
        <v>2.1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12</v>
      </c>
    </row>
    <row r="18" spans="3:44">
      <c r="C18" s="2" t="s">
        <v>28</v>
      </c>
      <c r="D18" s="17">
        <v>43170</v>
      </c>
      <c r="E18" s="2" t="s">
        <v>3</v>
      </c>
      <c r="F18" s="7" t="s">
        <v>30</v>
      </c>
      <c r="G18" s="2" t="s">
        <v>10</v>
      </c>
      <c r="H18" s="7" t="s">
        <v>30</v>
      </c>
      <c r="I18" s="2">
        <v>2.9</v>
      </c>
      <c r="J18" s="2">
        <v>2.91</v>
      </c>
      <c r="K18" s="2">
        <v>2.4900000000000002</v>
      </c>
      <c r="L18" s="2">
        <v>2.04</v>
      </c>
      <c r="M18" s="2" t="s">
        <v>38</v>
      </c>
      <c r="N18" s="2">
        <v>1.76</v>
      </c>
      <c r="O18" s="2" t="s">
        <v>48</v>
      </c>
      <c r="P18" s="8" t="str">
        <f t="shared" si="0"/>
        <v>平</v>
      </c>
      <c r="Q18" s="8" t="str">
        <f t="shared" si="1"/>
        <v>平</v>
      </c>
      <c r="R18" s="8">
        <f t="shared" si="2"/>
        <v>5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43176</v>
      </c>
      <c r="AE18" s="2" t="s">
        <v>7</v>
      </c>
      <c r="AF18" s="7" t="s">
        <v>47</v>
      </c>
      <c r="AG18" s="2" t="s">
        <v>14</v>
      </c>
      <c r="AH18" s="7" t="s">
        <v>36</v>
      </c>
      <c r="AI18" s="2">
        <v>2.2400000000000002</v>
      </c>
      <c r="AJ18" s="2">
        <v>3.04</v>
      </c>
      <c r="AK18" s="2">
        <v>3.15</v>
      </c>
      <c r="AL18" s="2">
        <v>1.92</v>
      </c>
      <c r="AM18" s="2" t="s">
        <v>41</v>
      </c>
      <c r="AN18" s="2">
        <v>1.88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11</v>
      </c>
    </row>
    <row r="19" spans="3:44">
      <c r="C19" s="2" t="s">
        <v>28</v>
      </c>
      <c r="D19" s="17">
        <v>43163</v>
      </c>
      <c r="E19" s="2" t="s">
        <v>3</v>
      </c>
      <c r="F19" s="7" t="s">
        <v>62</v>
      </c>
      <c r="G19" s="2" t="s">
        <v>9</v>
      </c>
      <c r="H19" s="7" t="s">
        <v>43</v>
      </c>
      <c r="I19" s="2">
        <v>3</v>
      </c>
      <c r="J19" s="2">
        <v>3.02</v>
      </c>
      <c r="K19" s="2">
        <v>2.35</v>
      </c>
      <c r="L19" s="2">
        <v>1.74</v>
      </c>
      <c r="M19" s="2" t="s">
        <v>31</v>
      </c>
      <c r="N19" s="2">
        <v>2.06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11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43156</v>
      </c>
      <c r="AE19" s="2" t="s">
        <v>22</v>
      </c>
      <c r="AF19" s="7" t="s">
        <v>29</v>
      </c>
      <c r="AG19" s="2" t="s">
        <v>14</v>
      </c>
      <c r="AH19" s="7" t="s">
        <v>30</v>
      </c>
      <c r="AI19" s="2">
        <v>4.2</v>
      </c>
      <c r="AJ19" s="2">
        <v>3.23</v>
      </c>
      <c r="AK19" s="2">
        <v>1.84</v>
      </c>
      <c r="AL19" s="2">
        <v>2.12</v>
      </c>
      <c r="AM19" s="2" t="s">
        <v>31</v>
      </c>
      <c r="AN19" s="2">
        <v>1.68</v>
      </c>
      <c r="AO19" s="2" t="s">
        <v>35</v>
      </c>
      <c r="AP19" s="8" t="str">
        <f t="shared" si="3"/>
        <v>平</v>
      </c>
      <c r="AQ19" s="8" t="str">
        <f t="shared" si="4"/>
        <v>负</v>
      </c>
      <c r="AR19" s="8">
        <f t="shared" si="5"/>
        <v>22</v>
      </c>
    </row>
    <row r="20" spans="3:44">
      <c r="C20" s="2" t="s">
        <v>28</v>
      </c>
      <c r="D20" s="17">
        <v>43051</v>
      </c>
      <c r="E20" s="2" t="s">
        <v>3</v>
      </c>
      <c r="F20" s="7" t="s">
        <v>29</v>
      </c>
      <c r="G20" s="2" t="s">
        <v>1</v>
      </c>
      <c r="H20" s="7" t="s">
        <v>29</v>
      </c>
      <c r="I20" s="2">
        <v>2.56</v>
      </c>
      <c r="J20" s="2">
        <v>3.36</v>
      </c>
      <c r="K20" s="2">
        <v>2.4700000000000002</v>
      </c>
      <c r="L20" s="2">
        <v>1.88</v>
      </c>
      <c r="M20" s="2" t="s">
        <v>38</v>
      </c>
      <c r="N20" s="2">
        <v>1.92</v>
      </c>
      <c r="O20" s="2" t="s">
        <v>32</v>
      </c>
      <c r="P20" s="8" t="str">
        <f t="shared" si="0"/>
        <v>负</v>
      </c>
      <c r="Q20" s="8" t="str">
        <f t="shared" si="1"/>
        <v>负</v>
      </c>
      <c r="R20" s="8">
        <f t="shared" si="2"/>
        <v>4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>
      <c r="C21" s="2" t="s">
        <v>28</v>
      </c>
      <c r="D21" s="17">
        <v>43037</v>
      </c>
      <c r="E21" s="2" t="s">
        <v>3</v>
      </c>
      <c r="F21" s="7" t="s">
        <v>56</v>
      </c>
      <c r="G21" s="2" t="s">
        <v>22</v>
      </c>
      <c r="H21" s="7" t="s">
        <v>56</v>
      </c>
      <c r="I21" s="2">
        <v>2.19</v>
      </c>
      <c r="J21" s="2">
        <v>3.14</v>
      </c>
      <c r="K21" s="2">
        <v>3.14</v>
      </c>
      <c r="L21" s="2">
        <v>1.96</v>
      </c>
      <c r="M21" s="2" t="s">
        <v>41</v>
      </c>
      <c r="N21" s="2">
        <v>1.84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17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>
      <c r="C22" s="2" t="s">
        <v>28</v>
      </c>
      <c r="D22" s="17">
        <v>43023</v>
      </c>
      <c r="E22" s="2" t="s">
        <v>3</v>
      </c>
      <c r="F22" s="7" t="s">
        <v>56</v>
      </c>
      <c r="G22" s="2" t="s">
        <v>15</v>
      </c>
      <c r="H22" s="7" t="s">
        <v>56</v>
      </c>
      <c r="I22" s="2">
        <v>2.1</v>
      </c>
      <c r="J22" s="2">
        <v>3.24</v>
      </c>
      <c r="K22" s="2">
        <v>3.26</v>
      </c>
      <c r="L22" s="2">
        <v>1.76</v>
      </c>
      <c r="M22" s="2" t="s">
        <v>41</v>
      </c>
      <c r="N22" s="2">
        <v>2.04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8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>
      <c r="C23" s="2" t="s">
        <v>28</v>
      </c>
      <c r="D23" s="17">
        <v>43015</v>
      </c>
      <c r="E23" s="2" t="s">
        <v>3</v>
      </c>
      <c r="F23" s="7" t="s">
        <v>56</v>
      </c>
      <c r="G23" s="2" t="s">
        <v>49</v>
      </c>
      <c r="H23" s="7" t="s">
        <v>30</v>
      </c>
      <c r="I23" s="2">
        <v>2.81</v>
      </c>
      <c r="J23" s="2">
        <v>3.07</v>
      </c>
      <c r="K23" s="2">
        <v>2.4300000000000002</v>
      </c>
      <c r="L23" s="2">
        <v>1.78</v>
      </c>
      <c r="M23" s="2" t="s">
        <v>31</v>
      </c>
      <c r="N23" s="2">
        <v>2.06</v>
      </c>
      <c r="O23" s="2" t="s">
        <v>35</v>
      </c>
      <c r="P23" s="8" t="str">
        <f t="shared" si="0"/>
        <v>平</v>
      </c>
      <c r="Q23" s="8" t="str">
        <f t="shared" si="1"/>
        <v>平</v>
      </c>
      <c r="R23" s="8">
        <f t="shared" si="2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>
      <c r="C24" s="2" t="s">
        <v>28</v>
      </c>
      <c r="D24" s="17">
        <v>42994</v>
      </c>
      <c r="E24" s="2" t="s">
        <v>3</v>
      </c>
      <c r="F24" s="7" t="s">
        <v>30</v>
      </c>
      <c r="G24" s="2" t="s">
        <v>11</v>
      </c>
      <c r="H24" s="7" t="s">
        <v>30</v>
      </c>
      <c r="I24" s="2">
        <v>2.4</v>
      </c>
      <c r="J24" s="2">
        <v>3.01</v>
      </c>
      <c r="K24" s="2">
        <v>2.91</v>
      </c>
      <c r="L24" s="2">
        <v>2.1</v>
      </c>
      <c r="M24" s="2" t="s">
        <v>41</v>
      </c>
      <c r="N24" s="2">
        <v>1.74</v>
      </c>
      <c r="O24" s="2" t="s">
        <v>32</v>
      </c>
      <c r="P24" s="8" t="str">
        <f t="shared" si="0"/>
        <v>平</v>
      </c>
      <c r="Q24" s="8" t="str">
        <f t="shared" si="1"/>
        <v>平</v>
      </c>
      <c r="R24" s="8">
        <f t="shared" si="2"/>
        <v>12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>
      <c r="C25" s="2" t="s">
        <v>28</v>
      </c>
      <c r="D25" s="17">
        <v>42973</v>
      </c>
      <c r="E25" s="2" t="s">
        <v>3</v>
      </c>
      <c r="F25" s="7" t="s">
        <v>57</v>
      </c>
      <c r="G25" s="2" t="s">
        <v>5</v>
      </c>
      <c r="H25" s="7" t="s">
        <v>29</v>
      </c>
      <c r="I25" s="2">
        <v>3.07</v>
      </c>
      <c r="J25" s="2">
        <v>3.12</v>
      </c>
      <c r="K25" s="2">
        <v>2.2400000000000002</v>
      </c>
      <c r="L25" s="2">
        <v>2.2000000000000002</v>
      </c>
      <c r="M25" s="2" t="s">
        <v>38</v>
      </c>
      <c r="N25" s="2">
        <v>1.64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14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>
      <c r="C26" s="2" t="s">
        <v>28</v>
      </c>
      <c r="D26" s="17">
        <v>42963</v>
      </c>
      <c r="E26" s="2" t="s">
        <v>3</v>
      </c>
      <c r="F26" s="7" t="s">
        <v>81</v>
      </c>
      <c r="G26" s="2" t="s">
        <v>45</v>
      </c>
      <c r="H26" s="7" t="s">
        <v>61</v>
      </c>
      <c r="I26" s="2">
        <v>2.87</v>
      </c>
      <c r="J26" s="2">
        <v>3.3</v>
      </c>
      <c r="K26" s="2">
        <v>2.2799999999999998</v>
      </c>
      <c r="L26" s="2">
        <v>2.12</v>
      </c>
      <c r="M26" s="2" t="s">
        <v>38</v>
      </c>
      <c r="N26" s="2">
        <v>1.72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0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>
      <c r="C27" s="2" t="s">
        <v>28</v>
      </c>
      <c r="D27" s="17">
        <v>42952</v>
      </c>
      <c r="E27" s="2" t="s">
        <v>3</v>
      </c>
      <c r="F27" s="7" t="s">
        <v>29</v>
      </c>
      <c r="G27" s="2" t="s">
        <v>4</v>
      </c>
      <c r="H27" s="7" t="s">
        <v>30</v>
      </c>
      <c r="I27" s="2">
        <v>3.58</v>
      </c>
      <c r="J27" s="2">
        <v>3.18</v>
      </c>
      <c r="K27" s="2">
        <v>2.0099999999999998</v>
      </c>
      <c r="L27" s="2">
        <v>2.1</v>
      </c>
      <c r="M27" s="2" t="s">
        <v>31</v>
      </c>
      <c r="N27" s="2">
        <v>1.74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>
      <c r="C28" s="2" t="s">
        <v>28</v>
      </c>
      <c r="D28" s="17">
        <v>42945</v>
      </c>
      <c r="E28" s="2" t="s">
        <v>3</v>
      </c>
      <c r="F28" s="7" t="s">
        <v>36</v>
      </c>
      <c r="G28" s="2" t="s">
        <v>20</v>
      </c>
      <c r="H28" s="7" t="s">
        <v>30</v>
      </c>
      <c r="I28" s="2">
        <v>2.82</v>
      </c>
      <c r="J28" s="2">
        <v>3</v>
      </c>
      <c r="K28" s="2">
        <v>2.4700000000000002</v>
      </c>
      <c r="L28" s="2">
        <v>1.64</v>
      </c>
      <c r="M28" s="2" t="s">
        <v>31</v>
      </c>
      <c r="N28" s="2">
        <v>2.2000000000000002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15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>
      <c r="C29" s="2" t="s">
        <v>28</v>
      </c>
      <c r="D29" s="17">
        <v>42932</v>
      </c>
      <c r="E29" s="2" t="s">
        <v>3</v>
      </c>
      <c r="F29" s="7" t="s">
        <v>43</v>
      </c>
      <c r="G29" s="2" t="s">
        <v>17</v>
      </c>
      <c r="H29" s="7" t="s">
        <v>30</v>
      </c>
      <c r="I29" s="2">
        <v>2.4300000000000002</v>
      </c>
      <c r="J29" s="2">
        <v>3.03</v>
      </c>
      <c r="K29" s="2">
        <v>2.86</v>
      </c>
      <c r="L29" s="2">
        <v>2.06</v>
      </c>
      <c r="M29" s="2" t="s">
        <v>41</v>
      </c>
      <c r="N29" s="2">
        <v>1.78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19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>
      <c r="C30" s="2" t="s">
        <v>28</v>
      </c>
      <c r="D30" s="17">
        <v>42924</v>
      </c>
      <c r="E30" s="2" t="s">
        <v>3</v>
      </c>
      <c r="F30" s="7" t="s">
        <v>43</v>
      </c>
      <c r="G30" s="2" t="s">
        <v>46</v>
      </c>
      <c r="H30" s="7" t="s">
        <v>30</v>
      </c>
      <c r="I30" s="2">
        <v>1.71</v>
      </c>
      <c r="J30" s="2">
        <v>3.51</v>
      </c>
      <c r="K30" s="2">
        <v>4.47</v>
      </c>
      <c r="L30" s="2">
        <v>1.76</v>
      </c>
      <c r="M30" s="2" t="s">
        <v>40</v>
      </c>
      <c r="N30" s="2">
        <v>2.08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>
      <c r="C31" s="2" t="s">
        <v>28</v>
      </c>
      <c r="D31" s="17">
        <v>42911</v>
      </c>
      <c r="E31" s="2" t="s">
        <v>3</v>
      </c>
      <c r="F31" s="7" t="s">
        <v>88</v>
      </c>
      <c r="G31" s="2" t="s">
        <v>12</v>
      </c>
      <c r="H31" s="7" t="s">
        <v>29</v>
      </c>
      <c r="I31" s="2">
        <v>2.5099999999999998</v>
      </c>
      <c r="J31" s="2">
        <v>3.05</v>
      </c>
      <c r="K31" s="2">
        <v>2.74</v>
      </c>
      <c r="L31" s="2">
        <v>1.84</v>
      </c>
      <c r="M31" s="2" t="s">
        <v>38</v>
      </c>
      <c r="N31" s="2">
        <v>2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16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>
      <c r="C32" s="2" t="s">
        <v>28</v>
      </c>
      <c r="D32" s="17">
        <v>42890</v>
      </c>
      <c r="E32" s="2" t="s">
        <v>3</v>
      </c>
      <c r="F32" s="7" t="s">
        <v>57</v>
      </c>
      <c r="G32" s="2" t="s">
        <v>21</v>
      </c>
      <c r="H32" s="7" t="s">
        <v>39</v>
      </c>
      <c r="I32" s="2">
        <v>2.3199999999999998</v>
      </c>
      <c r="J32" s="2">
        <v>3.01</v>
      </c>
      <c r="K32" s="2">
        <v>3.03</v>
      </c>
      <c r="L32" s="2">
        <v>2.04</v>
      </c>
      <c r="M32" s="2" t="s">
        <v>41</v>
      </c>
      <c r="N32" s="2">
        <v>1.8</v>
      </c>
      <c r="O32" s="2" t="s">
        <v>32</v>
      </c>
      <c r="P32" s="8" t="str">
        <f t="shared" si="0"/>
        <v>胜</v>
      </c>
      <c r="Q32" s="8" t="str">
        <f t="shared" si="1"/>
        <v>负</v>
      </c>
      <c r="R32" s="8">
        <f t="shared" si="2"/>
        <v>18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>
      <c r="C33" s="2" t="s">
        <v>28</v>
      </c>
      <c r="D33" s="17">
        <v>42876</v>
      </c>
      <c r="E33" s="2" t="s">
        <v>3</v>
      </c>
      <c r="F33" s="7" t="s">
        <v>59</v>
      </c>
      <c r="G33" s="2" t="s">
        <v>2</v>
      </c>
      <c r="H33" s="7" t="s">
        <v>56</v>
      </c>
      <c r="I33" s="2">
        <v>2.4300000000000002</v>
      </c>
      <c r="J33" s="2">
        <v>2.98</v>
      </c>
      <c r="K33" s="2">
        <v>2.88</v>
      </c>
      <c r="L33" s="2">
        <v>1.76</v>
      </c>
      <c r="M33" s="2" t="s">
        <v>38</v>
      </c>
      <c r="N33" s="2">
        <v>2.08</v>
      </c>
      <c r="O33" s="2" t="s">
        <v>48</v>
      </c>
      <c r="P33" s="8" t="str">
        <f t="shared" si="0"/>
        <v>平</v>
      </c>
      <c r="Q33" s="8" t="str">
        <f t="shared" si="1"/>
        <v>平</v>
      </c>
      <c r="R33" s="8">
        <f t="shared" si="2"/>
        <v>3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>
      <c r="C34" s="2" t="s">
        <v>28</v>
      </c>
      <c r="D34" s="17">
        <v>42862</v>
      </c>
      <c r="E34" s="2" t="s">
        <v>3</v>
      </c>
      <c r="F34" s="7" t="s">
        <v>30</v>
      </c>
      <c r="G34" s="2" t="s">
        <v>44</v>
      </c>
      <c r="H34" s="7" t="s">
        <v>30</v>
      </c>
      <c r="I34" s="2">
        <v>3</v>
      </c>
      <c r="J34" s="2">
        <v>2.99</v>
      </c>
      <c r="K34" s="2">
        <v>2.36</v>
      </c>
      <c r="L34" s="2">
        <v>1.86</v>
      </c>
      <c r="M34" s="2" t="s">
        <v>31</v>
      </c>
      <c r="N34" s="2">
        <v>1.98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>
      <c r="C35" s="2" t="s">
        <v>28</v>
      </c>
      <c r="D35" s="17">
        <v>42858</v>
      </c>
      <c r="E35" s="2" t="s">
        <v>3</v>
      </c>
      <c r="F35" s="7" t="s">
        <v>58</v>
      </c>
      <c r="G35" s="2" t="s">
        <v>18</v>
      </c>
      <c r="H35" s="7" t="s">
        <v>39</v>
      </c>
      <c r="I35" s="2">
        <v>1.86</v>
      </c>
      <c r="J35" s="2">
        <v>3.22</v>
      </c>
      <c r="K35" s="2">
        <v>4.08</v>
      </c>
      <c r="L35" s="2">
        <v>1.9</v>
      </c>
      <c r="M35" s="2" t="s">
        <v>40</v>
      </c>
      <c r="N35" s="2">
        <v>1.94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20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>
      <c r="C36" s="2" t="s">
        <v>28</v>
      </c>
      <c r="D36" s="17">
        <v>42847</v>
      </c>
      <c r="E36" s="2" t="s">
        <v>3</v>
      </c>
      <c r="F36" s="7" t="s">
        <v>29</v>
      </c>
      <c r="G36" s="2" t="s">
        <v>16</v>
      </c>
      <c r="H36" s="7" t="s">
        <v>29</v>
      </c>
      <c r="I36" s="2">
        <v>2.65</v>
      </c>
      <c r="J36" s="2">
        <v>3.01</v>
      </c>
      <c r="K36" s="2">
        <v>2.62</v>
      </c>
      <c r="L36" s="2">
        <v>1.92</v>
      </c>
      <c r="M36" s="2" t="s">
        <v>38</v>
      </c>
      <c r="N36" s="2">
        <v>1.92</v>
      </c>
      <c r="O36" s="2" t="s">
        <v>32</v>
      </c>
      <c r="P36" s="8" t="str">
        <f t="shared" si="0"/>
        <v>负</v>
      </c>
      <c r="Q36" s="8" t="str">
        <f t="shared" si="1"/>
        <v>负</v>
      </c>
      <c r="R36" s="8">
        <f t="shared" si="2"/>
        <v>13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>
      <c r="C37" s="2" t="s">
        <v>28</v>
      </c>
      <c r="D37" s="17">
        <v>42840</v>
      </c>
      <c r="E37" s="2" t="s">
        <v>3</v>
      </c>
      <c r="F37" s="7" t="s">
        <v>39</v>
      </c>
      <c r="G37" s="2" t="s">
        <v>7</v>
      </c>
      <c r="H37" s="7" t="s">
        <v>30</v>
      </c>
      <c r="I37" s="2">
        <v>2.42</v>
      </c>
      <c r="J37" s="2">
        <v>2.92</v>
      </c>
      <c r="K37" s="2">
        <v>2.97</v>
      </c>
      <c r="L37" s="2">
        <v>1.74</v>
      </c>
      <c r="M37" s="2" t="s">
        <v>38</v>
      </c>
      <c r="N37" s="2">
        <v>2.1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7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>
      <c r="C38" s="2" t="s">
        <v>28</v>
      </c>
      <c r="D38" s="17">
        <v>42826</v>
      </c>
      <c r="E38" s="2" t="s">
        <v>3</v>
      </c>
      <c r="F38" s="7" t="s">
        <v>29</v>
      </c>
      <c r="G38" s="2" t="s">
        <v>8</v>
      </c>
      <c r="H38" s="7" t="s">
        <v>30</v>
      </c>
      <c r="I38" s="2">
        <v>2.06</v>
      </c>
      <c r="J38" s="2">
        <v>3.12</v>
      </c>
      <c r="K38" s="2">
        <v>3.5</v>
      </c>
      <c r="L38" s="2">
        <v>2.06</v>
      </c>
      <c r="M38" s="2" t="s">
        <v>40</v>
      </c>
      <c r="N38" s="2">
        <v>1.78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6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>
      <c r="C39" s="2" t="s">
        <v>28</v>
      </c>
      <c r="D39" s="17">
        <v>42806</v>
      </c>
      <c r="E39" s="2" t="s">
        <v>3</v>
      </c>
      <c r="F39" s="7" t="s">
        <v>56</v>
      </c>
      <c r="G39" s="2" t="s">
        <v>6</v>
      </c>
      <c r="H39" s="7" t="s">
        <v>30</v>
      </c>
      <c r="I39" s="2">
        <v>2.33</v>
      </c>
      <c r="J39" s="2">
        <v>2.97</v>
      </c>
      <c r="K39" s="2">
        <v>3.08</v>
      </c>
      <c r="L39" s="2">
        <v>2</v>
      </c>
      <c r="M39" s="2" t="s">
        <v>41</v>
      </c>
      <c r="N39" s="2">
        <v>1.84</v>
      </c>
      <c r="O39" s="2" t="s">
        <v>32</v>
      </c>
      <c r="P39" s="8" t="str">
        <f t="shared" si="0"/>
        <v>平</v>
      </c>
      <c r="Q39" s="8" t="str">
        <f t="shared" si="1"/>
        <v>平</v>
      </c>
      <c r="R39" s="8">
        <f t="shared" si="2"/>
        <v>9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>
      <c r="C40" s="2" t="s">
        <v>28</v>
      </c>
      <c r="D40" s="17">
        <v>42792</v>
      </c>
      <c r="E40" s="2" t="s">
        <v>3</v>
      </c>
      <c r="F40" s="7" t="s">
        <v>29</v>
      </c>
      <c r="G40" s="2" t="s">
        <v>13</v>
      </c>
      <c r="H40" s="7" t="s">
        <v>29</v>
      </c>
      <c r="I40" s="2">
        <v>2.69</v>
      </c>
      <c r="J40" s="2">
        <v>2.96</v>
      </c>
      <c r="K40" s="2">
        <v>2.62</v>
      </c>
      <c r="L40" s="2">
        <v>1.9</v>
      </c>
      <c r="M40" s="2" t="s">
        <v>38</v>
      </c>
      <c r="N40" s="2">
        <v>1.94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22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>
      <c r="C41" s="2" t="s">
        <v>28</v>
      </c>
      <c r="D41" s="17">
        <v>42686</v>
      </c>
      <c r="E41" s="2" t="s">
        <v>3</v>
      </c>
      <c r="F41" s="7" t="s">
        <v>58</v>
      </c>
      <c r="G41" s="2" t="s">
        <v>5</v>
      </c>
      <c r="H41" s="7" t="s">
        <v>43</v>
      </c>
      <c r="I41" s="2">
        <v>3.92</v>
      </c>
      <c r="J41" s="2">
        <v>3.23</v>
      </c>
      <c r="K41" s="2">
        <v>1.9</v>
      </c>
      <c r="L41" s="2">
        <v>1.88</v>
      </c>
      <c r="M41" s="2" t="s">
        <v>34</v>
      </c>
      <c r="N41" s="2">
        <v>1.96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14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>
      <c r="C42" s="2" t="s">
        <v>28</v>
      </c>
      <c r="D42" s="17">
        <v>42677</v>
      </c>
      <c r="E42" s="2" t="s">
        <v>3</v>
      </c>
      <c r="F42" s="7" t="s">
        <v>56</v>
      </c>
      <c r="G42" s="2" t="s">
        <v>6</v>
      </c>
      <c r="H42" s="7" t="s">
        <v>56</v>
      </c>
      <c r="I42" s="2">
        <v>2.79</v>
      </c>
      <c r="J42" s="2">
        <v>3.01</v>
      </c>
      <c r="K42" s="2">
        <v>2.5099999999999998</v>
      </c>
      <c r="L42" s="2">
        <v>1.88</v>
      </c>
      <c r="M42" s="2" t="s">
        <v>38</v>
      </c>
      <c r="N42" s="2">
        <v>1.96</v>
      </c>
      <c r="O42" s="2" t="s">
        <v>48</v>
      </c>
      <c r="P42" s="8" t="str">
        <f t="shared" si="0"/>
        <v>平</v>
      </c>
      <c r="Q42" s="8" t="str">
        <f t="shared" si="1"/>
        <v>平</v>
      </c>
      <c r="R42" s="8">
        <f t="shared" si="2"/>
        <v>9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>
      <c r="C43" s="2" t="s">
        <v>28</v>
      </c>
      <c r="D43" s="17">
        <v>42673</v>
      </c>
      <c r="E43" s="2" t="s">
        <v>3</v>
      </c>
      <c r="F43" s="7" t="s">
        <v>29</v>
      </c>
      <c r="G43" s="2" t="s">
        <v>22</v>
      </c>
      <c r="H43" s="7" t="s">
        <v>29</v>
      </c>
      <c r="I43" s="2">
        <v>1.77</v>
      </c>
      <c r="J43" s="2">
        <v>3.29</v>
      </c>
      <c r="K43" s="2">
        <v>4.51</v>
      </c>
      <c r="L43" s="2">
        <v>1.8</v>
      </c>
      <c r="M43" s="2" t="s">
        <v>40</v>
      </c>
      <c r="N43" s="2">
        <v>2.04</v>
      </c>
      <c r="O43" s="2" t="s">
        <v>32</v>
      </c>
      <c r="P43" s="8" t="str">
        <f t="shared" si="0"/>
        <v>负</v>
      </c>
      <c r="Q43" s="8" t="str">
        <f t="shared" si="1"/>
        <v>负</v>
      </c>
      <c r="R43" s="8">
        <f t="shared" si="2"/>
        <v>17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>
      <c r="C44" s="2" t="s">
        <v>28</v>
      </c>
      <c r="D44" s="17">
        <v>42659</v>
      </c>
      <c r="E44" s="2" t="s">
        <v>3</v>
      </c>
      <c r="F44" s="7" t="s">
        <v>39</v>
      </c>
      <c r="G44" s="2" t="s">
        <v>18</v>
      </c>
      <c r="H44" s="7" t="s">
        <v>30</v>
      </c>
      <c r="I44" s="2">
        <v>1.91</v>
      </c>
      <c r="J44" s="2">
        <v>3.17</v>
      </c>
      <c r="K44" s="2">
        <v>3.97</v>
      </c>
      <c r="L44" s="2" t="s">
        <v>37</v>
      </c>
      <c r="M44" s="2" t="s">
        <v>37</v>
      </c>
      <c r="N44" s="2" t="s">
        <v>37</v>
      </c>
      <c r="O44" s="2" t="s">
        <v>37</v>
      </c>
      <c r="P44" s="8" t="str">
        <f t="shared" si="0"/>
        <v>平</v>
      </c>
      <c r="Q44" s="8" t="str">
        <f t="shared" si="1"/>
        <v>胜</v>
      </c>
      <c r="R44" s="8">
        <f t="shared" si="2"/>
        <v>20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>
      <c r="C45" s="2" t="s">
        <v>28</v>
      </c>
      <c r="D45" s="17">
        <v>42645</v>
      </c>
      <c r="E45" s="2" t="s">
        <v>3</v>
      </c>
      <c r="F45" s="7" t="s">
        <v>58</v>
      </c>
      <c r="G45" s="2" t="s">
        <v>12</v>
      </c>
      <c r="H45" s="7" t="s">
        <v>43</v>
      </c>
      <c r="I45" s="2">
        <v>2.21</v>
      </c>
      <c r="J45" s="2">
        <v>3.05</v>
      </c>
      <c r="K45" s="2">
        <v>3.23</v>
      </c>
      <c r="L45" s="2">
        <v>1.94</v>
      </c>
      <c r="M45" s="2" t="s">
        <v>41</v>
      </c>
      <c r="N45" s="2">
        <v>1.9</v>
      </c>
      <c r="O45" s="2" t="s">
        <v>35</v>
      </c>
      <c r="P45" s="8" t="str">
        <f t="shared" si="0"/>
        <v>胜</v>
      </c>
      <c r="Q45" s="8" t="str">
        <f t="shared" si="1"/>
        <v>胜</v>
      </c>
      <c r="R45" s="8">
        <f t="shared" si="2"/>
        <v>16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>
      <c r="C46" s="2" t="s">
        <v>28</v>
      </c>
      <c r="D46" s="17">
        <v>42624</v>
      </c>
      <c r="E46" s="2" t="s">
        <v>3</v>
      </c>
      <c r="F46" s="7" t="s">
        <v>56</v>
      </c>
      <c r="G46" s="2" t="s">
        <v>7</v>
      </c>
      <c r="H46" s="7" t="s">
        <v>39</v>
      </c>
      <c r="I46" s="2">
        <v>2.13</v>
      </c>
      <c r="J46" s="2">
        <v>3.11</v>
      </c>
      <c r="K46" s="2">
        <v>3.33</v>
      </c>
      <c r="L46" s="2">
        <v>1.82</v>
      </c>
      <c r="M46" s="2" t="s">
        <v>41</v>
      </c>
      <c r="N46" s="2">
        <v>2.02</v>
      </c>
      <c r="O46" s="2" t="s">
        <v>32</v>
      </c>
      <c r="P46" s="8" t="str">
        <f t="shared" si="0"/>
        <v>胜</v>
      </c>
      <c r="Q46" s="8" t="str">
        <f t="shared" si="1"/>
        <v>平</v>
      </c>
      <c r="R46" s="8">
        <f t="shared" si="2"/>
        <v>7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>
      <c r="C47" s="2" t="s">
        <v>28</v>
      </c>
      <c r="D47" s="17">
        <v>42603</v>
      </c>
      <c r="E47" s="2" t="s">
        <v>3</v>
      </c>
      <c r="F47" s="7" t="s">
        <v>30</v>
      </c>
      <c r="G47" s="2" t="s">
        <v>46</v>
      </c>
      <c r="H47" s="7" t="s">
        <v>30</v>
      </c>
      <c r="I47" s="2">
        <v>1.92</v>
      </c>
      <c r="J47" s="2">
        <v>3.26</v>
      </c>
      <c r="K47" s="2">
        <v>3.81</v>
      </c>
      <c r="L47" s="2">
        <v>2</v>
      </c>
      <c r="M47" s="2" t="s">
        <v>40</v>
      </c>
      <c r="N47" s="2">
        <v>1.84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>
      <c r="C48" s="2" t="s">
        <v>28</v>
      </c>
      <c r="D48" s="17">
        <v>42589</v>
      </c>
      <c r="E48" s="2" t="s">
        <v>3</v>
      </c>
      <c r="F48" s="7" t="s">
        <v>87</v>
      </c>
      <c r="G48" s="2" t="s">
        <v>1</v>
      </c>
      <c r="H48" s="7" t="s">
        <v>59</v>
      </c>
      <c r="I48" s="2">
        <v>2.2000000000000002</v>
      </c>
      <c r="J48" s="2">
        <v>3.18</v>
      </c>
      <c r="K48" s="2">
        <v>3.13</v>
      </c>
      <c r="L48" s="2">
        <v>1.88</v>
      </c>
      <c r="M48" s="2" t="s">
        <v>41</v>
      </c>
      <c r="N48" s="2">
        <v>1.96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4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>
      <c r="C49" s="2" t="s">
        <v>28</v>
      </c>
      <c r="D49" s="17">
        <v>42575</v>
      </c>
      <c r="E49" s="2" t="s">
        <v>3</v>
      </c>
      <c r="F49" s="7" t="s">
        <v>63</v>
      </c>
      <c r="G49" s="2" t="s">
        <v>17</v>
      </c>
      <c r="H49" s="7" t="s">
        <v>43</v>
      </c>
      <c r="I49" s="2">
        <v>2.21</v>
      </c>
      <c r="J49" s="2">
        <v>3.06</v>
      </c>
      <c r="K49" s="2">
        <v>3.21</v>
      </c>
      <c r="L49" s="2">
        <v>1.9</v>
      </c>
      <c r="M49" s="2" t="s">
        <v>41</v>
      </c>
      <c r="N49" s="2">
        <v>1.94</v>
      </c>
      <c r="O49" s="2" t="s">
        <v>32</v>
      </c>
      <c r="P49" s="8" t="str">
        <f t="shared" si="0"/>
        <v>胜</v>
      </c>
      <c r="Q49" s="8" t="str">
        <f t="shared" si="1"/>
        <v>平</v>
      </c>
      <c r="R49" s="8">
        <f t="shared" si="2"/>
        <v>19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>
      <c r="C50" s="2" t="s">
        <v>28</v>
      </c>
      <c r="D50" s="17">
        <v>42567</v>
      </c>
      <c r="E50" s="2" t="s">
        <v>3</v>
      </c>
      <c r="F50" s="7" t="s">
        <v>87</v>
      </c>
      <c r="G50" s="2" t="s">
        <v>13</v>
      </c>
      <c r="H50" s="7" t="s">
        <v>56</v>
      </c>
      <c r="I50" s="2">
        <v>2.62</v>
      </c>
      <c r="J50" s="2">
        <v>2.97</v>
      </c>
      <c r="K50" s="2">
        <v>2.69</v>
      </c>
      <c r="L50" s="2">
        <v>1.92</v>
      </c>
      <c r="M50" s="2" t="s">
        <v>38</v>
      </c>
      <c r="N50" s="2">
        <v>1.92</v>
      </c>
      <c r="O50" s="2" t="s">
        <v>32</v>
      </c>
      <c r="P50" s="8" t="str">
        <f t="shared" si="0"/>
        <v>平</v>
      </c>
      <c r="Q50" s="8" t="str">
        <f t="shared" si="1"/>
        <v>负</v>
      </c>
      <c r="R50" s="8">
        <f t="shared" si="2"/>
        <v>22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>
      <c r="C51" s="2" t="s">
        <v>28</v>
      </c>
      <c r="D51" s="17">
        <v>42561</v>
      </c>
      <c r="E51" s="2" t="s">
        <v>3</v>
      </c>
      <c r="F51" s="7" t="s">
        <v>58</v>
      </c>
      <c r="G51" s="2" t="s">
        <v>11</v>
      </c>
      <c r="H51" s="7" t="s">
        <v>43</v>
      </c>
      <c r="I51" s="2">
        <v>2.38</v>
      </c>
      <c r="J51" s="2">
        <v>3</v>
      </c>
      <c r="K51" s="2">
        <v>2.96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胜</v>
      </c>
      <c r="Q51" s="8" t="str">
        <f t="shared" si="1"/>
        <v>胜</v>
      </c>
      <c r="R51" s="8">
        <f t="shared" si="2"/>
        <v>12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>
      <c r="C52" s="2" t="s">
        <v>28</v>
      </c>
      <c r="D52" s="17">
        <v>42540</v>
      </c>
      <c r="E52" s="2" t="s">
        <v>3</v>
      </c>
      <c r="F52" s="7" t="s">
        <v>29</v>
      </c>
      <c r="G52" s="2" t="s">
        <v>21</v>
      </c>
      <c r="H52" s="7" t="s">
        <v>30</v>
      </c>
      <c r="I52" s="2">
        <v>2</v>
      </c>
      <c r="J52" s="2">
        <v>3.04</v>
      </c>
      <c r="K52" s="2">
        <v>3.82</v>
      </c>
      <c r="L52" s="2">
        <v>1.78</v>
      </c>
      <c r="M52" s="2" t="s">
        <v>41</v>
      </c>
      <c r="N52" s="2">
        <v>2.06</v>
      </c>
      <c r="O52" s="2" t="s">
        <v>32</v>
      </c>
      <c r="P52" s="8" t="str">
        <f t="shared" si="0"/>
        <v>平</v>
      </c>
      <c r="Q52" s="8" t="str">
        <f t="shared" si="1"/>
        <v>负</v>
      </c>
      <c r="R52" s="8">
        <f t="shared" si="2"/>
        <v>18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>
      <c r="C53" s="2" t="s">
        <v>28</v>
      </c>
      <c r="D53" s="17">
        <v>42529</v>
      </c>
      <c r="E53" s="2" t="s">
        <v>3</v>
      </c>
      <c r="F53" s="7" t="s">
        <v>57</v>
      </c>
      <c r="G53" s="2" t="s">
        <v>55</v>
      </c>
      <c r="H53" s="7" t="s">
        <v>29</v>
      </c>
      <c r="I53" s="2">
        <v>3.21</v>
      </c>
      <c r="J53" s="2">
        <v>3.1</v>
      </c>
      <c r="K53" s="2">
        <v>2.19</v>
      </c>
      <c r="L53" s="2">
        <v>1.96</v>
      </c>
      <c r="M53" s="2" t="s">
        <v>31</v>
      </c>
      <c r="N53" s="2">
        <v>1.88</v>
      </c>
      <c r="O53" s="2" t="s">
        <v>32</v>
      </c>
      <c r="P53" s="8" t="str">
        <f t="shared" si="0"/>
        <v>负</v>
      </c>
      <c r="Q53" s="8" t="str">
        <f t="shared" si="1"/>
        <v>负</v>
      </c>
      <c r="R53" s="8">
        <f t="shared" si="2"/>
        <v>0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>
      <c r="C54" s="2" t="s">
        <v>28</v>
      </c>
      <c r="D54" s="17">
        <v>42525</v>
      </c>
      <c r="E54" s="2" t="s">
        <v>3</v>
      </c>
      <c r="F54" s="7" t="s">
        <v>39</v>
      </c>
      <c r="G54" s="2" t="s">
        <v>16</v>
      </c>
      <c r="H54" s="7" t="s">
        <v>39</v>
      </c>
      <c r="I54" s="2">
        <v>1.8</v>
      </c>
      <c r="J54" s="2">
        <v>3.16</v>
      </c>
      <c r="K54" s="2">
        <v>4.53</v>
      </c>
      <c r="L54" s="2">
        <v>1.8</v>
      </c>
      <c r="M54" s="2" t="s">
        <v>40</v>
      </c>
      <c r="N54" s="2">
        <v>2.04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13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>
      <c r="C55" s="2" t="s">
        <v>28</v>
      </c>
      <c r="D55" s="17">
        <v>42505</v>
      </c>
      <c r="E55" s="2" t="s">
        <v>3</v>
      </c>
      <c r="F55" s="7" t="s">
        <v>29</v>
      </c>
      <c r="G55" s="2" t="s">
        <v>50</v>
      </c>
      <c r="H55" s="7" t="s">
        <v>30</v>
      </c>
      <c r="I55" s="2">
        <v>1.71</v>
      </c>
      <c r="J55" s="2">
        <v>3.32</v>
      </c>
      <c r="K55" s="2">
        <v>4.8499999999999996</v>
      </c>
      <c r="L55" s="2">
        <v>2.04</v>
      </c>
      <c r="M55" s="2" t="s">
        <v>42</v>
      </c>
      <c r="N55" s="2">
        <v>1.8</v>
      </c>
      <c r="O55" s="2" t="s">
        <v>32</v>
      </c>
      <c r="P55" s="8" t="str">
        <f t="shared" si="0"/>
        <v>平</v>
      </c>
      <c r="Q55" s="8" t="str">
        <f t="shared" si="1"/>
        <v>负</v>
      </c>
      <c r="R55" s="8">
        <f t="shared" si="2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>
      <c r="C56" s="2" t="s">
        <v>28</v>
      </c>
      <c r="D56" s="17">
        <v>42493</v>
      </c>
      <c r="E56" s="2" t="s">
        <v>3</v>
      </c>
      <c r="F56" s="7" t="s">
        <v>56</v>
      </c>
      <c r="G56" s="2" t="s">
        <v>8</v>
      </c>
      <c r="H56" s="7" t="s">
        <v>56</v>
      </c>
      <c r="I56" s="2">
        <v>1.69</v>
      </c>
      <c r="J56" s="2">
        <v>3.46</v>
      </c>
      <c r="K56" s="2">
        <v>4.79</v>
      </c>
      <c r="L56" s="2">
        <v>1.9</v>
      </c>
      <c r="M56" s="2" t="s">
        <v>42</v>
      </c>
      <c r="N56" s="2">
        <v>1.94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6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>
      <c r="C57" s="2" t="s">
        <v>28</v>
      </c>
      <c r="D57" s="17">
        <v>42483</v>
      </c>
      <c r="E57" s="2" t="s">
        <v>3</v>
      </c>
      <c r="F57" s="7" t="s">
        <v>39</v>
      </c>
      <c r="G57" s="2" t="s">
        <v>49</v>
      </c>
      <c r="H57" s="7" t="s">
        <v>30</v>
      </c>
      <c r="I57" s="2">
        <v>2.31</v>
      </c>
      <c r="J57" s="2">
        <v>2.91</v>
      </c>
      <c r="K57" s="2">
        <v>3.17</v>
      </c>
      <c r="L57" s="2">
        <v>2.02</v>
      </c>
      <c r="M57" s="2" t="s">
        <v>41</v>
      </c>
      <c r="N57" s="2">
        <v>1.82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>
      <c r="AC61" s="1" t="s">
        <v>106</v>
      </c>
    </row>
    <row r="63" spans="3:44">
      <c r="AC63" s="1" t="s">
        <v>119</v>
      </c>
    </row>
    <row r="65" spans="29:29">
      <c r="AC65" s="1" t="s">
        <v>120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89" priority="9" operator="equal">
      <formula>$C$8</formula>
    </cfRule>
  </conditionalFormatting>
  <conditionalFormatting sqref="V11">
    <cfRule type="cellIs" dxfId="88" priority="8" operator="equal">
      <formula>$AC$8</formula>
    </cfRule>
  </conditionalFormatting>
  <conditionalFormatting sqref="V12:V32">
    <cfRule type="cellIs" dxfId="87" priority="7" operator="equal">
      <formula>$AC$8</formula>
    </cfRule>
  </conditionalFormatting>
  <conditionalFormatting sqref="X11:X32">
    <cfRule type="cellIs" dxfId="86" priority="6" operator="equal">
      <formula>$C$8</formula>
    </cfRule>
  </conditionalFormatting>
  <conditionalFormatting sqref="X11:X32">
    <cfRule type="cellIs" dxfId="85" priority="5" operator="equal">
      <formula>$AC$8</formula>
    </cfRule>
  </conditionalFormatting>
  <conditionalFormatting sqref="Z11:Z32">
    <cfRule type="cellIs" dxfId="84" priority="4" operator="equal">
      <formula>$C$8</formula>
    </cfRule>
  </conditionalFormatting>
  <conditionalFormatting sqref="Z11:Z32">
    <cfRule type="cellIs" dxfId="83" priority="3" operator="equal">
      <formula>$AC$8</formula>
    </cfRule>
  </conditionalFormatting>
  <conditionalFormatting sqref="R11:R57">
    <cfRule type="top10" dxfId="82" priority="2" bottom="1" rank="20"/>
  </conditionalFormatting>
  <conditionalFormatting sqref="AR11:AR57">
    <cfRule type="top10" dxfId="81" priority="1" bottom="1" rank="20"/>
  </conditionalFormatting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zoomScale="150" zoomScaleNormal="150" zoomScalePageLayoutView="150" workbookViewId="0">
      <selection activeCell="V10" sqref="V10"/>
    </sheetView>
  </sheetViews>
  <sheetFormatPr baseColWidth="10" defaultColWidth="8.83203125" defaultRowHeight="12" x14ac:dyDescent="0"/>
  <cols>
    <col min="1" max="2" width="2.33203125" style="1" customWidth="1"/>
    <col min="3" max="3" width="5.664062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640625" style="1" customWidth="1"/>
    <col min="12" max="15" width="0.33203125" style="1" customWidth="1"/>
    <col min="16" max="17" width="3" style="5" bestFit="1" customWidth="1"/>
    <col min="18" max="18" width="4.5" style="5" bestFit="1" customWidth="1"/>
    <col min="19" max="19" width="2.6640625" style="11" customWidth="1"/>
    <col min="20" max="20" width="2.6640625" style="12" customWidth="1"/>
    <col min="21" max="21" width="3" style="1" bestFit="1" customWidth="1"/>
    <col min="22" max="22" width="8.83203125" style="1"/>
    <col min="23" max="23" width="3" style="1" bestFit="1" customWidth="1"/>
    <col min="24" max="24" width="8.83203125" style="1"/>
    <col min="25" max="25" width="3" style="1" bestFit="1" customWidth="1"/>
    <col min="26" max="26" width="8.83203125" style="1"/>
    <col min="27" max="28" width="4.1640625" style="1" customWidth="1"/>
    <col min="29" max="29" width="10.1640625" style="1" customWidth="1"/>
    <col min="30" max="30" width="7.5" style="15" bestFit="1" customWidth="1"/>
    <col min="31" max="31" width="8.83203125" style="1"/>
    <col min="32" max="32" width="3.3320312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1640625" style="1" customWidth="1"/>
    <col min="44" max="44" width="4.1640625" style="1" customWidth="1"/>
    <col min="45" max="16384" width="8.83203125" style="1"/>
  </cols>
  <sheetData>
    <row r="3" spans="3:44">
      <c r="C3" s="1" t="s">
        <v>111</v>
      </c>
    </row>
    <row r="4" spans="3:44">
      <c r="D4" s="15" t="s">
        <v>167</v>
      </c>
      <c r="AC4" s="1" t="s">
        <v>166</v>
      </c>
    </row>
    <row r="5" spans="3:44">
      <c r="D5" s="15" t="s">
        <v>165</v>
      </c>
      <c r="AC5" s="1" t="s">
        <v>168</v>
      </c>
    </row>
    <row r="6" spans="3:44">
      <c r="AC6" s="1" t="s">
        <v>169</v>
      </c>
    </row>
    <row r="7" spans="3:44">
      <c r="V7" s="1" t="s">
        <v>143</v>
      </c>
      <c r="W7" s="34" t="s">
        <v>139</v>
      </c>
      <c r="X7" s="1" t="s">
        <v>146</v>
      </c>
      <c r="Y7" s="1" t="s">
        <v>216</v>
      </c>
    </row>
    <row r="8" spans="3:44">
      <c r="C8" s="3" t="s">
        <v>161</v>
      </c>
      <c r="D8" s="14"/>
      <c r="V8" s="1" t="s">
        <v>143</v>
      </c>
      <c r="W8" s="1" t="s">
        <v>170</v>
      </c>
      <c r="X8" s="1" t="s">
        <v>146</v>
      </c>
      <c r="AC8" s="30" t="s">
        <v>164</v>
      </c>
      <c r="AD8" s="14"/>
      <c r="AF8" s="4"/>
      <c r="AH8" s="4"/>
      <c r="AP8" s="5"/>
      <c r="AQ8" s="5"/>
      <c r="AR8" s="5"/>
    </row>
    <row r="9" spans="3:44">
      <c r="AF9" s="4"/>
      <c r="AH9" s="4"/>
      <c r="AP9" s="5"/>
      <c r="AQ9" s="5"/>
      <c r="AR9" s="5"/>
    </row>
    <row r="10" spans="3:44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>
      <c r="C11" s="2" t="s">
        <v>28</v>
      </c>
      <c r="D11" s="17">
        <v>43267</v>
      </c>
      <c r="E11" s="2" t="s">
        <v>4</v>
      </c>
      <c r="F11" s="7" t="s">
        <v>36</v>
      </c>
      <c r="G11" s="2" t="s">
        <v>14</v>
      </c>
      <c r="H11" s="7" t="s">
        <v>30</v>
      </c>
      <c r="I11" s="2">
        <v>1.95</v>
      </c>
      <c r="J11" s="2">
        <v>3.2</v>
      </c>
      <c r="K11" s="2">
        <v>3.81</v>
      </c>
      <c r="L11" s="2">
        <v>1.96</v>
      </c>
      <c r="M11" s="2" t="s">
        <v>40</v>
      </c>
      <c r="N11" s="2">
        <v>1.84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43268</v>
      </c>
      <c r="AE11" s="2" t="s">
        <v>8</v>
      </c>
      <c r="AF11" s="7" t="s">
        <v>29</v>
      </c>
      <c r="AG11" s="2" t="s">
        <v>3</v>
      </c>
      <c r="AH11" s="7" t="s">
        <v>30</v>
      </c>
      <c r="AI11" s="2">
        <v>2.52</v>
      </c>
      <c r="AJ11" s="2">
        <v>3.19</v>
      </c>
      <c r="AK11" s="2">
        <v>2.64</v>
      </c>
      <c r="AL11" s="2">
        <v>2.08</v>
      </c>
      <c r="AM11" s="2" t="s">
        <v>41</v>
      </c>
      <c r="AN11" s="2">
        <v>1.72</v>
      </c>
      <c r="AO11" s="2" t="s">
        <v>35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15</v>
      </c>
    </row>
    <row r="12" spans="3:44">
      <c r="C12" s="2" t="s">
        <v>28</v>
      </c>
      <c r="D12" s="17">
        <v>43253</v>
      </c>
      <c r="E12" s="2" t="s">
        <v>4</v>
      </c>
      <c r="F12" s="7" t="s">
        <v>39</v>
      </c>
      <c r="G12" s="2" t="s">
        <v>16</v>
      </c>
      <c r="H12" s="7" t="s">
        <v>30</v>
      </c>
      <c r="I12" s="2">
        <v>2.48</v>
      </c>
      <c r="J12" s="2">
        <v>3.09</v>
      </c>
      <c r="K12" s="2">
        <v>2.76</v>
      </c>
      <c r="L12" s="2">
        <v>2.1</v>
      </c>
      <c r="M12" s="2" t="s">
        <v>41</v>
      </c>
      <c r="N12" s="2">
        <v>1.7</v>
      </c>
      <c r="O12" s="2" t="s">
        <v>35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14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43261</v>
      </c>
      <c r="AE12" s="2" t="s">
        <v>16</v>
      </c>
      <c r="AF12" s="7" t="s">
        <v>57</v>
      </c>
      <c r="AG12" s="2" t="s">
        <v>3</v>
      </c>
      <c r="AH12" s="7" t="s">
        <v>56</v>
      </c>
      <c r="AI12" s="2">
        <v>1.65</v>
      </c>
      <c r="AJ12" s="2">
        <v>3.67</v>
      </c>
      <c r="AK12" s="2">
        <v>4.8499999999999996</v>
      </c>
      <c r="AL12" s="2">
        <v>1.82</v>
      </c>
      <c r="AM12" s="2" t="s">
        <v>42</v>
      </c>
      <c r="AN12" s="2">
        <v>1.98</v>
      </c>
      <c r="AO12" s="2" t="s">
        <v>35</v>
      </c>
      <c r="AP12" s="31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17</v>
      </c>
    </row>
    <row r="13" spans="3:44">
      <c r="C13" s="2" t="s">
        <v>28</v>
      </c>
      <c r="D13" s="17">
        <v>43232</v>
      </c>
      <c r="E13" s="2" t="s">
        <v>4</v>
      </c>
      <c r="F13" s="7" t="s">
        <v>43</v>
      </c>
      <c r="G13" s="2" t="s">
        <v>21</v>
      </c>
      <c r="H13" s="7" t="s">
        <v>43</v>
      </c>
      <c r="I13" s="2">
        <v>1.64</v>
      </c>
      <c r="J13" s="2">
        <v>3.51</v>
      </c>
      <c r="K13" s="2">
        <v>5.08</v>
      </c>
      <c r="L13" s="2">
        <v>1.88</v>
      </c>
      <c r="M13" s="2" t="s">
        <v>42</v>
      </c>
      <c r="N13" s="2">
        <v>1.92</v>
      </c>
      <c r="O13" s="2" t="s">
        <v>35</v>
      </c>
      <c r="P13" s="8" t="str">
        <f t="shared" si="0"/>
        <v>胜</v>
      </c>
      <c r="Q13" s="8" t="str">
        <f t="shared" si="1"/>
        <v>胜</v>
      </c>
      <c r="R13" s="8">
        <f t="shared" si="2"/>
        <v>19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43240</v>
      </c>
      <c r="AE13" s="2" t="s">
        <v>19</v>
      </c>
      <c r="AF13" s="7" t="s">
        <v>30</v>
      </c>
      <c r="AG13" s="2" t="s">
        <v>3</v>
      </c>
      <c r="AH13" s="7" t="s">
        <v>30</v>
      </c>
      <c r="AI13" s="2">
        <v>2.79</v>
      </c>
      <c r="AJ13" s="2">
        <v>3.1</v>
      </c>
      <c r="AK13" s="2">
        <v>2.4500000000000002</v>
      </c>
      <c r="AL13" s="2">
        <v>1.68</v>
      </c>
      <c r="AM13" s="2" t="s">
        <v>31</v>
      </c>
      <c r="AN13" s="2">
        <v>2.12</v>
      </c>
      <c r="AO13" s="2" t="s">
        <v>32</v>
      </c>
      <c r="AP13" s="31" t="str">
        <f t="shared" si="3"/>
        <v>平</v>
      </c>
      <c r="AQ13" s="8" t="str">
        <f t="shared" si="4"/>
        <v>平</v>
      </c>
      <c r="AR13" s="8">
        <f t="shared" ref="AR13:AR57" si="5">SUMIF(X$11:X$32,AE13,W$11:W$32)</f>
        <v>13</v>
      </c>
    </row>
    <row r="14" spans="3:44">
      <c r="C14" s="2" t="s">
        <v>28</v>
      </c>
      <c r="D14" s="17">
        <v>43223</v>
      </c>
      <c r="E14" s="2" t="s">
        <v>4</v>
      </c>
      <c r="F14" s="7" t="s">
        <v>58</v>
      </c>
      <c r="G14" s="2" t="s">
        <v>11</v>
      </c>
      <c r="H14" s="7" t="s">
        <v>30</v>
      </c>
      <c r="I14" s="2">
        <v>1.78</v>
      </c>
      <c r="J14" s="2">
        <v>3.26</v>
      </c>
      <c r="K14" s="2">
        <v>4.5199999999999996</v>
      </c>
      <c r="L14" s="2">
        <v>1.82</v>
      </c>
      <c r="M14" s="2" t="s">
        <v>40</v>
      </c>
      <c r="N14" s="2">
        <v>1.98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13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43223</v>
      </c>
      <c r="AE14" s="2" t="s">
        <v>12</v>
      </c>
      <c r="AF14" s="7" t="s">
        <v>116</v>
      </c>
      <c r="AG14" s="2" t="s">
        <v>3</v>
      </c>
      <c r="AH14" s="7" t="s">
        <v>56</v>
      </c>
      <c r="AI14" s="2">
        <v>2.02</v>
      </c>
      <c r="AJ14" s="2">
        <v>3.23</v>
      </c>
      <c r="AK14" s="2">
        <v>3.51</v>
      </c>
      <c r="AL14" s="2">
        <v>2.04</v>
      </c>
      <c r="AM14" s="2" t="s">
        <v>40</v>
      </c>
      <c r="AN14" s="2">
        <v>1.76</v>
      </c>
      <c r="AO14" s="2" t="s">
        <v>35</v>
      </c>
      <c r="AP14" s="31" t="str">
        <f t="shared" si="3"/>
        <v>平</v>
      </c>
      <c r="AQ14" s="8" t="str">
        <f t="shared" si="4"/>
        <v>负</v>
      </c>
      <c r="AR14" s="8">
        <f t="shared" si="5"/>
        <v>6</v>
      </c>
    </row>
    <row r="15" spans="3:44">
      <c r="C15" s="2" t="s">
        <v>28</v>
      </c>
      <c r="D15" s="17">
        <v>43212</v>
      </c>
      <c r="E15" s="2" t="s">
        <v>4</v>
      </c>
      <c r="F15" s="7" t="s">
        <v>60</v>
      </c>
      <c r="G15" s="2" t="s">
        <v>13</v>
      </c>
      <c r="H15" s="7" t="s">
        <v>58</v>
      </c>
      <c r="I15" s="2">
        <v>2.16</v>
      </c>
      <c r="J15" s="2">
        <v>3.27</v>
      </c>
      <c r="K15" s="2">
        <v>3.1</v>
      </c>
      <c r="L15" s="2">
        <v>1.9</v>
      </c>
      <c r="M15" s="2" t="s">
        <v>41</v>
      </c>
      <c r="N15" s="2">
        <v>1.9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22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2</v>
      </c>
      <c r="AF15" s="7" t="s">
        <v>163</v>
      </c>
      <c r="AG15" s="2" t="s">
        <v>3</v>
      </c>
      <c r="AH15" s="7" t="s">
        <v>54</v>
      </c>
      <c r="AI15" s="2">
        <v>2.02</v>
      </c>
      <c r="AJ15" s="2">
        <v>3.27</v>
      </c>
      <c r="AK15" s="2">
        <v>3.48</v>
      </c>
      <c r="AL15" s="2">
        <v>2.1</v>
      </c>
      <c r="AM15" s="2" t="s">
        <v>40</v>
      </c>
      <c r="AN15" s="2">
        <v>1.7</v>
      </c>
      <c r="AO15" s="2" t="s">
        <v>32</v>
      </c>
      <c r="AP15" s="31" t="str">
        <f t="shared" si="3"/>
        <v>胜</v>
      </c>
      <c r="AQ15" s="8" t="str">
        <f t="shared" si="4"/>
        <v>胜</v>
      </c>
      <c r="AR15" s="8">
        <f t="shared" si="5"/>
        <v>2</v>
      </c>
    </row>
    <row r="16" spans="3:44">
      <c r="C16" s="2" t="s">
        <v>28</v>
      </c>
      <c r="D16" s="17">
        <v>43204</v>
      </c>
      <c r="E16" s="2" t="s">
        <v>4</v>
      </c>
      <c r="F16" s="7" t="s">
        <v>43</v>
      </c>
      <c r="G16" s="2" t="s">
        <v>1</v>
      </c>
      <c r="H16" s="7" t="s">
        <v>39</v>
      </c>
      <c r="I16" s="2">
        <v>1.99</v>
      </c>
      <c r="J16" s="2">
        <v>3.29</v>
      </c>
      <c r="K16" s="2">
        <v>3.54</v>
      </c>
      <c r="L16" s="2">
        <v>2.04</v>
      </c>
      <c r="M16" s="2" t="s">
        <v>40</v>
      </c>
      <c r="N16" s="2">
        <v>1.76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2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13</v>
      </c>
      <c r="AF16" s="7" t="s">
        <v>62</v>
      </c>
      <c r="AG16" s="2" t="s">
        <v>3</v>
      </c>
      <c r="AH16" s="7" t="s">
        <v>29</v>
      </c>
      <c r="AI16" s="2">
        <v>1.97</v>
      </c>
      <c r="AJ16" s="2">
        <v>3.38</v>
      </c>
      <c r="AK16" s="2">
        <v>3.51</v>
      </c>
      <c r="AL16" s="2">
        <v>1.98</v>
      </c>
      <c r="AM16" s="2" t="s">
        <v>40</v>
      </c>
      <c r="AN16" s="2">
        <v>1.82</v>
      </c>
      <c r="AO16" s="2" t="s">
        <v>32</v>
      </c>
      <c r="AP16" s="31" t="str">
        <f t="shared" si="3"/>
        <v>负</v>
      </c>
      <c r="AQ16" s="8" t="str">
        <f t="shared" si="4"/>
        <v>胜</v>
      </c>
      <c r="AR16" s="8">
        <f t="shared" si="5"/>
        <v>4</v>
      </c>
    </row>
    <row r="17" spans="3:44">
      <c r="C17" s="2" t="s">
        <v>28</v>
      </c>
      <c r="D17" s="17">
        <v>43191</v>
      </c>
      <c r="E17" s="2" t="s">
        <v>4</v>
      </c>
      <c r="F17" s="7" t="s">
        <v>58</v>
      </c>
      <c r="G17" s="2" t="s">
        <v>19</v>
      </c>
      <c r="H17" s="7" t="s">
        <v>58</v>
      </c>
      <c r="I17" s="2">
        <v>1.86</v>
      </c>
      <c r="J17" s="2">
        <v>3.13</v>
      </c>
      <c r="K17" s="2">
        <v>4.3</v>
      </c>
      <c r="L17" s="2">
        <v>1.9</v>
      </c>
      <c r="M17" s="2" t="s">
        <v>40</v>
      </c>
      <c r="N17" s="2">
        <v>1.9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21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43191</v>
      </c>
      <c r="AE17" s="2" t="s">
        <v>17</v>
      </c>
      <c r="AF17" s="7" t="s">
        <v>29</v>
      </c>
      <c r="AG17" s="2" t="s">
        <v>3</v>
      </c>
      <c r="AH17" s="7" t="s">
        <v>29</v>
      </c>
      <c r="AI17" s="2">
        <v>2.5</v>
      </c>
      <c r="AJ17" s="2">
        <v>2.98</v>
      </c>
      <c r="AK17" s="2">
        <v>2.8</v>
      </c>
      <c r="AL17" s="2">
        <v>1.76</v>
      </c>
      <c r="AM17" s="2" t="s">
        <v>38</v>
      </c>
      <c r="AN17" s="2">
        <v>2.04</v>
      </c>
      <c r="AO17" s="2" t="s">
        <v>35</v>
      </c>
      <c r="AP17" s="31" t="str">
        <f t="shared" si="3"/>
        <v>负</v>
      </c>
      <c r="AQ17" s="8" t="str">
        <f t="shared" si="4"/>
        <v>负</v>
      </c>
      <c r="AR17" s="8">
        <f t="shared" si="5"/>
        <v>14</v>
      </c>
    </row>
    <row r="18" spans="3:44">
      <c r="C18" s="2" t="s">
        <v>28</v>
      </c>
      <c r="D18" s="17">
        <v>43176</v>
      </c>
      <c r="E18" s="2" t="s">
        <v>4</v>
      </c>
      <c r="F18" s="7" t="s">
        <v>36</v>
      </c>
      <c r="G18" s="2" t="s">
        <v>10</v>
      </c>
      <c r="H18" s="7" t="s">
        <v>30</v>
      </c>
      <c r="I18" s="2">
        <v>2.17</v>
      </c>
      <c r="J18" s="2">
        <v>2.9</v>
      </c>
      <c r="K18" s="2">
        <v>3.5</v>
      </c>
      <c r="L18" s="2">
        <v>1.9</v>
      </c>
      <c r="M18" s="2" t="s">
        <v>41</v>
      </c>
      <c r="N18" s="2">
        <v>1.9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5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43184</v>
      </c>
      <c r="AE18" s="2" t="s">
        <v>15</v>
      </c>
      <c r="AF18" s="7" t="s">
        <v>56</v>
      </c>
      <c r="AG18" s="2" t="s">
        <v>3</v>
      </c>
      <c r="AH18" s="7" t="s">
        <v>30</v>
      </c>
      <c r="AI18" s="2">
        <v>2.77</v>
      </c>
      <c r="AJ18" s="2">
        <v>3.1</v>
      </c>
      <c r="AK18" s="2">
        <v>2.4500000000000002</v>
      </c>
      <c r="AL18" s="2">
        <v>1.66</v>
      </c>
      <c r="AM18" s="2" t="s">
        <v>31</v>
      </c>
      <c r="AN18" s="2">
        <v>2.14</v>
      </c>
      <c r="AO18" s="2" t="s">
        <v>32</v>
      </c>
      <c r="AP18" s="31" t="str">
        <f t="shared" si="3"/>
        <v>平</v>
      </c>
      <c r="AQ18" s="8" t="str">
        <f t="shared" si="4"/>
        <v>平</v>
      </c>
      <c r="AR18" s="8">
        <f t="shared" si="5"/>
        <v>18</v>
      </c>
    </row>
    <row r="19" spans="3:44">
      <c r="C19" s="2" t="s">
        <v>28</v>
      </c>
      <c r="D19" s="17">
        <v>43162</v>
      </c>
      <c r="E19" s="2" t="s">
        <v>4</v>
      </c>
      <c r="F19" s="7" t="s">
        <v>59</v>
      </c>
      <c r="G19" s="2" t="s">
        <v>20</v>
      </c>
      <c r="H19" s="7" t="s">
        <v>43</v>
      </c>
      <c r="I19" s="2">
        <v>1.87</v>
      </c>
      <c r="J19" s="2">
        <v>3.14</v>
      </c>
      <c r="K19" s="2">
        <v>4.21</v>
      </c>
      <c r="L19" s="2">
        <v>2.12</v>
      </c>
      <c r="M19" s="2" t="s">
        <v>42</v>
      </c>
      <c r="N19" s="2">
        <v>1.68</v>
      </c>
      <c r="O19" s="2" t="s">
        <v>32</v>
      </c>
      <c r="P19" s="8" t="str">
        <f t="shared" si="0"/>
        <v>胜</v>
      </c>
      <c r="Q19" s="8" t="str">
        <f t="shared" si="1"/>
        <v>平</v>
      </c>
      <c r="R19" s="8">
        <f t="shared" si="2"/>
        <v>16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43176</v>
      </c>
      <c r="AE19" s="2" t="s">
        <v>11</v>
      </c>
      <c r="AF19" s="7" t="s">
        <v>59</v>
      </c>
      <c r="AG19" s="2" t="s">
        <v>3</v>
      </c>
      <c r="AH19" s="7" t="s">
        <v>29</v>
      </c>
      <c r="AI19" s="2">
        <v>2.59</v>
      </c>
      <c r="AJ19" s="2">
        <v>2.92</v>
      </c>
      <c r="AK19" s="2">
        <v>2.76</v>
      </c>
      <c r="AL19" s="2">
        <v>1.8</v>
      </c>
      <c r="AM19" s="2" t="s">
        <v>38</v>
      </c>
      <c r="AN19" s="2">
        <v>2</v>
      </c>
      <c r="AO19" s="2" t="s">
        <v>48</v>
      </c>
      <c r="AP19" s="31" t="str">
        <f t="shared" si="3"/>
        <v>负</v>
      </c>
      <c r="AQ19" s="8" t="str">
        <f t="shared" si="4"/>
        <v>平</v>
      </c>
      <c r="AR19" s="8">
        <f t="shared" si="5"/>
        <v>8</v>
      </c>
    </row>
    <row r="20" spans="3:44">
      <c r="C20" s="2" t="s">
        <v>28</v>
      </c>
      <c r="D20" s="17">
        <v>43156</v>
      </c>
      <c r="E20" s="2" t="s">
        <v>4</v>
      </c>
      <c r="F20" s="7" t="s">
        <v>43</v>
      </c>
      <c r="G20" s="2" t="s">
        <v>8</v>
      </c>
      <c r="H20" s="7" t="s">
        <v>39</v>
      </c>
      <c r="I20" s="2">
        <v>1.83</v>
      </c>
      <c r="J20" s="2">
        <v>3.32</v>
      </c>
      <c r="K20" s="2">
        <v>4.13</v>
      </c>
      <c r="L20" s="2">
        <v>2.1</v>
      </c>
      <c r="M20" s="2" t="s">
        <v>42</v>
      </c>
      <c r="N20" s="2">
        <v>1.7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6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43156</v>
      </c>
      <c r="AE20" s="2" t="s">
        <v>20</v>
      </c>
      <c r="AF20" s="7" t="s">
        <v>36</v>
      </c>
      <c r="AG20" s="2" t="s">
        <v>3</v>
      </c>
      <c r="AH20" s="7" t="s">
        <v>36</v>
      </c>
      <c r="AI20" s="2">
        <v>2.1800000000000002</v>
      </c>
      <c r="AJ20" s="2">
        <v>3.06</v>
      </c>
      <c r="AK20" s="2">
        <v>3.29</v>
      </c>
      <c r="AL20" s="2">
        <v>2.15</v>
      </c>
      <c r="AM20" s="2" t="s">
        <v>40</v>
      </c>
      <c r="AN20" s="2">
        <v>1.65</v>
      </c>
      <c r="AO20" s="2" t="s">
        <v>35</v>
      </c>
      <c r="AP20" s="31" t="str">
        <f t="shared" si="3"/>
        <v>负</v>
      </c>
      <c r="AQ20" s="8" t="str">
        <f t="shared" si="4"/>
        <v>负</v>
      </c>
      <c r="AR20" s="8">
        <f t="shared" si="5"/>
        <v>22</v>
      </c>
    </row>
    <row r="21" spans="3:44">
      <c r="C21" s="2" t="s">
        <v>28</v>
      </c>
      <c r="D21" s="17">
        <v>43065</v>
      </c>
      <c r="E21" s="2" t="s">
        <v>4</v>
      </c>
      <c r="F21" s="7" t="s">
        <v>39</v>
      </c>
      <c r="G21" s="2" t="s">
        <v>12</v>
      </c>
      <c r="H21" s="7" t="s">
        <v>39</v>
      </c>
      <c r="I21" s="2">
        <v>2.48</v>
      </c>
      <c r="J21" s="2">
        <v>3</v>
      </c>
      <c r="K21" s="2">
        <v>2.81</v>
      </c>
      <c r="L21" s="2">
        <v>1.8</v>
      </c>
      <c r="M21" s="2" t="s">
        <v>38</v>
      </c>
      <c r="N21" s="2">
        <v>2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11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43058</v>
      </c>
      <c r="AE21" s="2" t="s">
        <v>44</v>
      </c>
      <c r="AF21" s="7" t="s">
        <v>56</v>
      </c>
      <c r="AG21" s="2" t="s">
        <v>3</v>
      </c>
      <c r="AH21" s="7" t="s">
        <v>29</v>
      </c>
      <c r="AI21" s="2">
        <v>1.77</v>
      </c>
      <c r="AJ21" s="2">
        <v>3.51</v>
      </c>
      <c r="AK21" s="2">
        <v>4.12</v>
      </c>
      <c r="AL21" s="2">
        <v>2.02</v>
      </c>
      <c r="AM21" s="2" t="s">
        <v>42</v>
      </c>
      <c r="AN21" s="2">
        <v>1.78</v>
      </c>
      <c r="AO21" s="2" t="s">
        <v>35</v>
      </c>
      <c r="AP21" s="31" t="str">
        <f t="shared" si="3"/>
        <v>负</v>
      </c>
      <c r="AQ21" s="8" t="str">
        <f t="shared" si="4"/>
        <v>平</v>
      </c>
      <c r="AR21" s="8">
        <f t="shared" si="5"/>
        <v>0</v>
      </c>
    </row>
    <row r="22" spans="3:44">
      <c r="C22" s="2" t="s">
        <v>28</v>
      </c>
      <c r="D22" s="17">
        <v>43050</v>
      </c>
      <c r="E22" s="2" t="s">
        <v>4</v>
      </c>
      <c r="F22" s="7" t="s">
        <v>56</v>
      </c>
      <c r="G22" s="2" t="s">
        <v>5</v>
      </c>
      <c r="H22" s="7" t="s">
        <v>39</v>
      </c>
      <c r="I22" s="2">
        <v>2.31</v>
      </c>
      <c r="J22" s="2">
        <v>3.14</v>
      </c>
      <c r="K22" s="2">
        <v>2.94</v>
      </c>
      <c r="L22" s="2">
        <v>1.96</v>
      </c>
      <c r="M22" s="2" t="s">
        <v>41</v>
      </c>
      <c r="N22" s="2">
        <v>1.84</v>
      </c>
      <c r="O22" s="2" t="s">
        <v>32</v>
      </c>
      <c r="P22" s="8" t="str">
        <f t="shared" si="0"/>
        <v>胜</v>
      </c>
      <c r="Q22" s="8" t="str">
        <f t="shared" si="1"/>
        <v>平</v>
      </c>
      <c r="R22" s="8">
        <f t="shared" si="2"/>
        <v>15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43044</v>
      </c>
      <c r="AE22" s="2" t="s">
        <v>13</v>
      </c>
      <c r="AF22" s="7" t="s">
        <v>58</v>
      </c>
      <c r="AG22" s="2" t="s">
        <v>3</v>
      </c>
      <c r="AH22" s="7" t="s">
        <v>43</v>
      </c>
      <c r="AI22" s="2">
        <v>1.67</v>
      </c>
      <c r="AJ22" s="2">
        <v>3.74</v>
      </c>
      <c r="AK22" s="2">
        <v>4.45</v>
      </c>
      <c r="AL22" s="2">
        <v>1.86</v>
      </c>
      <c r="AM22" s="2" t="s">
        <v>42</v>
      </c>
      <c r="AN22" s="2">
        <v>1.94</v>
      </c>
      <c r="AO22" s="2" t="s">
        <v>32</v>
      </c>
      <c r="AP22" s="31" t="str">
        <f t="shared" si="3"/>
        <v>胜</v>
      </c>
      <c r="AQ22" s="8" t="str">
        <f t="shared" si="4"/>
        <v>胜</v>
      </c>
      <c r="AR22" s="8">
        <f t="shared" si="5"/>
        <v>4</v>
      </c>
    </row>
    <row r="23" spans="3:44">
      <c r="C23" s="2" t="s">
        <v>28</v>
      </c>
      <c r="D23" s="17">
        <v>43044</v>
      </c>
      <c r="E23" s="2" t="s">
        <v>4</v>
      </c>
      <c r="F23" s="7" t="s">
        <v>58</v>
      </c>
      <c r="G23" s="2" t="s">
        <v>44</v>
      </c>
      <c r="H23" s="7" t="s">
        <v>39</v>
      </c>
      <c r="I23" s="2">
        <v>2.09</v>
      </c>
      <c r="J23" s="2">
        <v>3.14</v>
      </c>
      <c r="K23" s="2">
        <v>3.37</v>
      </c>
      <c r="L23" s="2">
        <v>1.8</v>
      </c>
      <c r="M23" s="2" t="s">
        <v>41</v>
      </c>
      <c r="N23" s="2">
        <v>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0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43028</v>
      </c>
      <c r="AE23" s="2" t="s">
        <v>7</v>
      </c>
      <c r="AF23" s="7" t="s">
        <v>59</v>
      </c>
      <c r="AG23" s="2" t="s">
        <v>3</v>
      </c>
      <c r="AH23" s="7" t="s">
        <v>56</v>
      </c>
      <c r="AI23" s="2">
        <v>2.13</v>
      </c>
      <c r="AJ23" s="2">
        <v>3.22</v>
      </c>
      <c r="AK23" s="2">
        <v>3.19</v>
      </c>
      <c r="AL23" s="2">
        <v>1.6</v>
      </c>
      <c r="AM23" s="2" t="s">
        <v>38</v>
      </c>
      <c r="AN23" s="2">
        <v>2.2000000000000002</v>
      </c>
      <c r="AO23" s="2" t="s">
        <v>48</v>
      </c>
      <c r="AP23" s="31" t="str">
        <f t="shared" si="3"/>
        <v>平</v>
      </c>
      <c r="AQ23" s="8" t="str">
        <f t="shared" si="4"/>
        <v>平</v>
      </c>
      <c r="AR23" s="8">
        <f t="shared" si="5"/>
        <v>9</v>
      </c>
    </row>
    <row r="24" spans="3:44">
      <c r="C24" s="2" t="s">
        <v>28</v>
      </c>
      <c r="D24" s="17">
        <v>43030</v>
      </c>
      <c r="E24" s="2" t="s">
        <v>4</v>
      </c>
      <c r="F24" s="7" t="s">
        <v>29</v>
      </c>
      <c r="G24" s="2" t="s">
        <v>13</v>
      </c>
      <c r="H24" s="7" t="s">
        <v>29</v>
      </c>
      <c r="I24" s="2">
        <v>2.1</v>
      </c>
      <c r="J24" s="2">
        <v>3.36</v>
      </c>
      <c r="K24" s="2">
        <v>3.12</v>
      </c>
      <c r="L24" s="2">
        <v>2.12</v>
      </c>
      <c r="M24" s="2" t="s">
        <v>40</v>
      </c>
      <c r="N24" s="2">
        <v>1.68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22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43009</v>
      </c>
      <c r="AE24" s="2" t="s">
        <v>12</v>
      </c>
      <c r="AF24" s="7" t="s">
        <v>60</v>
      </c>
      <c r="AG24" s="2" t="s">
        <v>3</v>
      </c>
      <c r="AH24" s="7" t="s">
        <v>43</v>
      </c>
      <c r="AI24" s="2">
        <v>2.06</v>
      </c>
      <c r="AJ24" s="2">
        <v>3.32</v>
      </c>
      <c r="AK24" s="2">
        <v>3.28</v>
      </c>
      <c r="AL24" s="2">
        <v>2.08</v>
      </c>
      <c r="AM24" s="2" t="s">
        <v>40</v>
      </c>
      <c r="AN24" s="2">
        <v>1.76</v>
      </c>
      <c r="AO24" s="2" t="s">
        <v>32</v>
      </c>
      <c r="AP24" s="31" t="str">
        <f t="shared" si="3"/>
        <v>胜</v>
      </c>
      <c r="AQ24" s="8" t="str">
        <f t="shared" si="4"/>
        <v>胜</v>
      </c>
      <c r="AR24" s="8">
        <f t="shared" si="5"/>
        <v>6</v>
      </c>
    </row>
    <row r="25" spans="3:44">
      <c r="C25" s="2" t="s">
        <v>28</v>
      </c>
      <c r="D25" s="17">
        <v>43008</v>
      </c>
      <c r="E25" s="2" t="s">
        <v>4</v>
      </c>
      <c r="F25" s="7" t="s">
        <v>58</v>
      </c>
      <c r="G25" s="2" t="s">
        <v>1</v>
      </c>
      <c r="H25" s="7" t="s">
        <v>43</v>
      </c>
      <c r="I25" s="2">
        <v>1.68</v>
      </c>
      <c r="J25" s="2">
        <v>3.58</v>
      </c>
      <c r="K25" s="2">
        <v>4.58</v>
      </c>
      <c r="L25" s="2">
        <v>1.9</v>
      </c>
      <c r="M25" s="2" t="s">
        <v>42</v>
      </c>
      <c r="N25" s="2">
        <v>1.94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2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43001</v>
      </c>
      <c r="AE25" s="2" t="s">
        <v>16</v>
      </c>
      <c r="AF25" s="7" t="s">
        <v>59</v>
      </c>
      <c r="AG25" s="2" t="s">
        <v>3</v>
      </c>
      <c r="AH25" s="7" t="s">
        <v>29</v>
      </c>
      <c r="AI25" s="2">
        <v>1.88</v>
      </c>
      <c r="AJ25" s="2">
        <v>3.41</v>
      </c>
      <c r="AK25" s="2">
        <v>3.74</v>
      </c>
      <c r="AL25" s="2">
        <v>1.9</v>
      </c>
      <c r="AM25" s="2" t="s">
        <v>40</v>
      </c>
      <c r="AN25" s="2">
        <v>1.94</v>
      </c>
      <c r="AO25" s="2" t="s">
        <v>35</v>
      </c>
      <c r="AP25" s="31" t="str">
        <f t="shared" si="3"/>
        <v>负</v>
      </c>
      <c r="AQ25" s="8" t="str">
        <f t="shared" si="4"/>
        <v>平</v>
      </c>
      <c r="AR25" s="8">
        <f t="shared" si="5"/>
        <v>17</v>
      </c>
    </row>
    <row r="26" spans="3:44">
      <c r="C26" s="2" t="s">
        <v>28</v>
      </c>
      <c r="D26" s="17">
        <v>42987</v>
      </c>
      <c r="E26" s="2" t="s">
        <v>4</v>
      </c>
      <c r="F26" s="7" t="s">
        <v>29</v>
      </c>
      <c r="G26" s="2" t="s">
        <v>21</v>
      </c>
      <c r="H26" s="7" t="s">
        <v>29</v>
      </c>
      <c r="I26" s="2">
        <v>1.66</v>
      </c>
      <c r="J26" s="2">
        <v>3.48</v>
      </c>
      <c r="K26" s="2">
        <v>4.99</v>
      </c>
      <c r="L26" s="2">
        <v>1.9</v>
      </c>
      <c r="M26" s="2" t="s">
        <v>42</v>
      </c>
      <c r="N26" s="2">
        <v>1.94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19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42988</v>
      </c>
      <c r="AE26" s="2" t="s">
        <v>6</v>
      </c>
      <c r="AF26" s="7" t="s">
        <v>56</v>
      </c>
      <c r="AG26" s="2" t="s">
        <v>3</v>
      </c>
      <c r="AH26" s="7" t="s">
        <v>30</v>
      </c>
      <c r="AI26" s="2">
        <v>2.27</v>
      </c>
      <c r="AJ26" s="2">
        <v>3.12</v>
      </c>
      <c r="AK26" s="2">
        <v>3.03</v>
      </c>
      <c r="AL26" s="2">
        <v>2.02</v>
      </c>
      <c r="AM26" s="2" t="s">
        <v>41</v>
      </c>
      <c r="AN26" s="2">
        <v>1.82</v>
      </c>
      <c r="AO26" s="2" t="s">
        <v>35</v>
      </c>
      <c r="AP26" s="31" t="str">
        <f t="shared" si="3"/>
        <v>平</v>
      </c>
      <c r="AQ26" s="8" t="str">
        <f t="shared" si="4"/>
        <v>平</v>
      </c>
      <c r="AR26" s="8">
        <f t="shared" si="5"/>
        <v>10</v>
      </c>
    </row>
    <row r="27" spans="3:44">
      <c r="C27" s="2" t="s">
        <v>28</v>
      </c>
      <c r="D27" s="17">
        <v>42974</v>
      </c>
      <c r="E27" s="2" t="s">
        <v>4</v>
      </c>
      <c r="F27" s="7" t="s">
        <v>30</v>
      </c>
      <c r="G27" s="2" t="s">
        <v>17</v>
      </c>
      <c r="H27" s="7" t="s">
        <v>30</v>
      </c>
      <c r="I27" s="2">
        <v>1.79</v>
      </c>
      <c r="J27" s="2">
        <v>3.3</v>
      </c>
      <c r="K27" s="2">
        <v>4.34</v>
      </c>
      <c r="L27" s="2">
        <v>1.8</v>
      </c>
      <c r="M27" s="2" t="s">
        <v>40</v>
      </c>
      <c r="N27" s="2">
        <v>2.04</v>
      </c>
      <c r="O27" s="2" t="s">
        <v>32</v>
      </c>
      <c r="P27" s="8" t="str">
        <f t="shared" si="0"/>
        <v>平</v>
      </c>
      <c r="Q27" s="8" t="str">
        <f t="shared" si="1"/>
        <v>平</v>
      </c>
      <c r="R27" s="8">
        <f t="shared" si="2"/>
        <v>17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42980</v>
      </c>
      <c r="AE27" s="2" t="s">
        <v>18</v>
      </c>
      <c r="AF27" s="7" t="s">
        <v>29</v>
      </c>
      <c r="AG27" s="2" t="s">
        <v>3</v>
      </c>
      <c r="AH27" s="7" t="s">
        <v>29</v>
      </c>
      <c r="AI27" s="2">
        <v>3.21</v>
      </c>
      <c r="AJ27" s="2">
        <v>3.09</v>
      </c>
      <c r="AK27" s="2">
        <v>2.19</v>
      </c>
      <c r="AL27" s="2">
        <v>2.1800000000000002</v>
      </c>
      <c r="AM27" s="2" t="s">
        <v>38</v>
      </c>
      <c r="AN27" s="2">
        <v>1.66</v>
      </c>
      <c r="AO27" s="2" t="s">
        <v>35</v>
      </c>
      <c r="AP27" s="31" t="str">
        <f t="shared" si="3"/>
        <v>负</v>
      </c>
      <c r="AQ27" s="8" t="str">
        <f t="shared" si="4"/>
        <v>负</v>
      </c>
      <c r="AR27" s="8">
        <f t="shared" si="5"/>
        <v>12</v>
      </c>
    </row>
    <row r="28" spans="3:44">
      <c r="C28" s="2" t="s">
        <v>28</v>
      </c>
      <c r="D28" s="17">
        <v>42963</v>
      </c>
      <c r="E28" s="2" t="s">
        <v>4</v>
      </c>
      <c r="F28" s="7" t="s">
        <v>29</v>
      </c>
      <c r="G28" s="2" t="s">
        <v>49</v>
      </c>
      <c r="H28" s="7" t="s">
        <v>29</v>
      </c>
      <c r="I28" s="2">
        <v>1.78</v>
      </c>
      <c r="J28" s="2">
        <v>3.22</v>
      </c>
      <c r="K28" s="2">
        <v>4.59</v>
      </c>
      <c r="L28" s="2">
        <v>2.1</v>
      </c>
      <c r="M28" s="2" t="s">
        <v>42</v>
      </c>
      <c r="N28" s="2">
        <v>1.74</v>
      </c>
      <c r="O28" s="2" t="s">
        <v>32</v>
      </c>
      <c r="P28" s="8" t="str">
        <f t="shared" si="0"/>
        <v>负</v>
      </c>
      <c r="Q28" s="8" t="str">
        <f t="shared" si="1"/>
        <v>负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42967</v>
      </c>
      <c r="AE28" s="2" t="s">
        <v>21</v>
      </c>
      <c r="AF28" s="7" t="s">
        <v>56</v>
      </c>
      <c r="AG28" s="2" t="s">
        <v>3</v>
      </c>
      <c r="AH28" s="7" t="s">
        <v>29</v>
      </c>
      <c r="AI28" s="2">
        <v>2.54</v>
      </c>
      <c r="AJ28" s="2">
        <v>3.02</v>
      </c>
      <c r="AK28" s="2">
        <v>2.72</v>
      </c>
      <c r="AL28" s="2">
        <v>2.2000000000000002</v>
      </c>
      <c r="AM28" s="2" t="s">
        <v>41</v>
      </c>
      <c r="AN28" s="2">
        <v>1.64</v>
      </c>
      <c r="AO28" s="2" t="s">
        <v>35</v>
      </c>
      <c r="AP28" s="31" t="str">
        <f t="shared" si="3"/>
        <v>负</v>
      </c>
      <c r="AQ28" s="8" t="str">
        <f t="shared" si="4"/>
        <v>平</v>
      </c>
      <c r="AR28" s="8">
        <f t="shared" si="5"/>
        <v>19</v>
      </c>
    </row>
    <row r="29" spans="3:44">
      <c r="C29" s="2" t="s">
        <v>28</v>
      </c>
      <c r="D29" s="17">
        <v>42945</v>
      </c>
      <c r="E29" s="2" t="s">
        <v>4</v>
      </c>
      <c r="F29" s="7" t="s">
        <v>43</v>
      </c>
      <c r="G29" s="2" t="s">
        <v>11</v>
      </c>
      <c r="H29" s="7" t="s">
        <v>30</v>
      </c>
      <c r="I29" s="2">
        <v>1.94</v>
      </c>
      <c r="J29" s="2">
        <v>3.18</v>
      </c>
      <c r="K29" s="2">
        <v>3.85</v>
      </c>
      <c r="L29" s="2">
        <v>1.72</v>
      </c>
      <c r="M29" s="2" t="s">
        <v>41</v>
      </c>
      <c r="N29" s="2">
        <v>2.12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13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42958</v>
      </c>
      <c r="AE29" s="2" t="s">
        <v>2</v>
      </c>
      <c r="AF29" s="7" t="s">
        <v>61</v>
      </c>
      <c r="AG29" s="2" t="s">
        <v>3</v>
      </c>
      <c r="AH29" s="7" t="s">
        <v>36</v>
      </c>
      <c r="AI29" s="2">
        <v>2.17</v>
      </c>
      <c r="AJ29" s="2">
        <v>3.13</v>
      </c>
      <c r="AK29" s="2">
        <v>3.22</v>
      </c>
      <c r="AL29" s="2">
        <v>1.92</v>
      </c>
      <c r="AM29" s="2" t="s">
        <v>41</v>
      </c>
      <c r="AN29" s="2">
        <v>1.92</v>
      </c>
      <c r="AO29" s="2" t="s">
        <v>35</v>
      </c>
      <c r="AP29" s="31" t="str">
        <f t="shared" si="3"/>
        <v>负</v>
      </c>
      <c r="AQ29" s="8" t="str">
        <f t="shared" si="4"/>
        <v>负</v>
      </c>
      <c r="AR29" s="8">
        <f t="shared" si="5"/>
        <v>2</v>
      </c>
    </row>
    <row r="30" spans="3:44">
      <c r="C30" s="2" t="s">
        <v>28</v>
      </c>
      <c r="D30" s="17">
        <v>42939</v>
      </c>
      <c r="E30" s="2" t="s">
        <v>4</v>
      </c>
      <c r="F30" s="7" t="s">
        <v>29</v>
      </c>
      <c r="G30" s="2" t="s">
        <v>16</v>
      </c>
      <c r="H30" s="7" t="s">
        <v>30</v>
      </c>
      <c r="I30" s="2">
        <v>2.1</v>
      </c>
      <c r="J30" s="2">
        <v>3.25</v>
      </c>
      <c r="K30" s="2">
        <v>3.26</v>
      </c>
      <c r="L30" s="2">
        <v>1.8</v>
      </c>
      <c r="M30" s="2" t="s">
        <v>41</v>
      </c>
      <c r="N30" s="2">
        <v>2.04</v>
      </c>
      <c r="O30" s="2" t="s">
        <v>32</v>
      </c>
      <c r="P30" s="8" t="str">
        <f t="shared" si="0"/>
        <v>平</v>
      </c>
      <c r="Q30" s="8" t="str">
        <f t="shared" si="1"/>
        <v>负</v>
      </c>
      <c r="R30" s="8">
        <f>SUMIF(Z$11:Z$32,G30,Y$11:Y$32)</f>
        <v>14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42938</v>
      </c>
      <c r="AE30" s="2" t="s">
        <v>8</v>
      </c>
      <c r="AF30" s="7" t="s">
        <v>36</v>
      </c>
      <c r="AG30" s="2" t="s">
        <v>3</v>
      </c>
      <c r="AH30" s="7" t="s">
        <v>36</v>
      </c>
      <c r="AI30" s="2">
        <v>2.31</v>
      </c>
      <c r="AJ30" s="2">
        <v>3.19</v>
      </c>
      <c r="AK30" s="2">
        <v>2.92</v>
      </c>
      <c r="AL30" s="2">
        <v>1.98</v>
      </c>
      <c r="AM30" s="2" t="s">
        <v>41</v>
      </c>
      <c r="AN30" s="2">
        <v>1.86</v>
      </c>
      <c r="AO30" s="2" t="s">
        <v>35</v>
      </c>
      <c r="AP30" s="31" t="str">
        <f t="shared" si="3"/>
        <v>负</v>
      </c>
      <c r="AQ30" s="8" t="str">
        <f t="shared" si="4"/>
        <v>负</v>
      </c>
      <c r="AR30" s="8">
        <f t="shared" si="5"/>
        <v>15</v>
      </c>
    </row>
    <row r="31" spans="3:44">
      <c r="C31" s="2" t="s">
        <v>28</v>
      </c>
      <c r="D31" s="17">
        <v>42924</v>
      </c>
      <c r="E31" s="2" t="s">
        <v>4</v>
      </c>
      <c r="F31" s="7" t="s">
        <v>36</v>
      </c>
      <c r="G31" s="2" t="s">
        <v>15</v>
      </c>
      <c r="H31" s="7" t="s">
        <v>29</v>
      </c>
      <c r="I31" s="2">
        <v>1.5</v>
      </c>
      <c r="J31" s="2">
        <v>3.93</v>
      </c>
      <c r="K31" s="2">
        <v>5.81</v>
      </c>
      <c r="L31" s="2">
        <v>2.12</v>
      </c>
      <c r="M31" s="2" t="s">
        <v>162</v>
      </c>
      <c r="N31" s="2">
        <v>1.72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9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42917</v>
      </c>
      <c r="AE31" s="2" t="s">
        <v>11</v>
      </c>
      <c r="AF31" s="7" t="s">
        <v>61</v>
      </c>
      <c r="AG31" s="2" t="s">
        <v>3</v>
      </c>
      <c r="AH31" s="7" t="s">
        <v>36</v>
      </c>
      <c r="AI31" s="2">
        <v>2.25</v>
      </c>
      <c r="AJ31" s="2">
        <v>2.98</v>
      </c>
      <c r="AK31" s="2">
        <v>3.2</v>
      </c>
      <c r="AL31" s="2">
        <v>1.94</v>
      </c>
      <c r="AM31" s="2" t="s">
        <v>41</v>
      </c>
      <c r="AN31" s="2">
        <v>1.9</v>
      </c>
      <c r="AO31" s="2" t="s">
        <v>35</v>
      </c>
      <c r="AP31" s="31" t="str">
        <f t="shared" si="3"/>
        <v>负</v>
      </c>
      <c r="AQ31" s="8" t="str">
        <f t="shared" si="4"/>
        <v>负</v>
      </c>
      <c r="AR31" s="8">
        <f t="shared" si="5"/>
        <v>8</v>
      </c>
    </row>
    <row r="32" spans="3:44">
      <c r="C32" s="2" t="s">
        <v>28</v>
      </c>
      <c r="D32" s="17">
        <v>42917</v>
      </c>
      <c r="E32" s="2" t="s">
        <v>4</v>
      </c>
      <c r="F32" s="7" t="s">
        <v>39</v>
      </c>
      <c r="G32" s="2" t="s">
        <v>8</v>
      </c>
      <c r="H32" s="7" t="s">
        <v>30</v>
      </c>
      <c r="I32" s="2">
        <v>1.73</v>
      </c>
      <c r="J32" s="2">
        <v>3.57</v>
      </c>
      <c r="K32" s="2">
        <v>4.3</v>
      </c>
      <c r="L32" s="2">
        <v>2.02</v>
      </c>
      <c r="M32" s="2" t="s">
        <v>42</v>
      </c>
      <c r="N32" s="2">
        <v>1.82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6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49</v>
      </c>
      <c r="AF32" s="7" t="s">
        <v>30</v>
      </c>
      <c r="AG32" s="2" t="s">
        <v>3</v>
      </c>
      <c r="AH32" s="7" t="s">
        <v>30</v>
      </c>
      <c r="AI32" s="2">
        <v>2.54</v>
      </c>
      <c r="AJ32" s="2">
        <v>2.94</v>
      </c>
      <c r="AK32" s="2">
        <v>2.79</v>
      </c>
      <c r="AL32" s="2">
        <v>1.86</v>
      </c>
      <c r="AM32" s="2" t="s">
        <v>38</v>
      </c>
      <c r="AN32" s="2">
        <v>1.98</v>
      </c>
      <c r="AO32" s="2" t="s">
        <v>48</v>
      </c>
      <c r="AP32" s="31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>
      <c r="C33" s="2" t="s">
        <v>28</v>
      </c>
      <c r="D33" s="17">
        <v>42903</v>
      </c>
      <c r="E33" s="2" t="s">
        <v>4</v>
      </c>
      <c r="F33" s="7" t="s">
        <v>60</v>
      </c>
      <c r="G33" s="2" t="s">
        <v>45</v>
      </c>
      <c r="H33" s="7" t="s">
        <v>29</v>
      </c>
      <c r="I33" s="2">
        <v>2.14</v>
      </c>
      <c r="J33" s="2">
        <v>3.28</v>
      </c>
      <c r="K33" s="2">
        <v>3.11</v>
      </c>
      <c r="L33" s="2">
        <v>1.9</v>
      </c>
      <c r="M33" s="2" t="s">
        <v>41</v>
      </c>
      <c r="N33" s="2">
        <v>1.94</v>
      </c>
      <c r="O33" s="2" t="s">
        <v>35</v>
      </c>
      <c r="P33" s="8" t="str">
        <f t="shared" si="0"/>
        <v>负</v>
      </c>
      <c r="Q33" s="8" t="str">
        <f t="shared" si="1"/>
        <v>胜</v>
      </c>
      <c r="R33" s="8">
        <f t="shared" si="2"/>
        <v>0</v>
      </c>
      <c r="AC33" s="2" t="s">
        <v>28</v>
      </c>
      <c r="AD33" s="17">
        <v>42897</v>
      </c>
      <c r="AE33" s="2" t="s">
        <v>20</v>
      </c>
      <c r="AF33" s="7" t="s">
        <v>59</v>
      </c>
      <c r="AG33" s="2" t="s">
        <v>3</v>
      </c>
      <c r="AH33" s="7" t="s">
        <v>29</v>
      </c>
      <c r="AI33" s="2">
        <v>2.29</v>
      </c>
      <c r="AJ33" s="2">
        <v>3</v>
      </c>
      <c r="AK33" s="2">
        <v>3.11</v>
      </c>
      <c r="AL33" s="2">
        <v>2.06</v>
      </c>
      <c r="AM33" s="2" t="s">
        <v>41</v>
      </c>
      <c r="AN33" s="2">
        <v>1.78</v>
      </c>
      <c r="AO33" s="2" t="s">
        <v>35</v>
      </c>
      <c r="AP33" s="31" t="str">
        <f t="shared" si="3"/>
        <v>负</v>
      </c>
      <c r="AQ33" s="8" t="str">
        <f t="shared" si="4"/>
        <v>平</v>
      </c>
      <c r="AR33" s="8">
        <f t="shared" si="5"/>
        <v>22</v>
      </c>
    </row>
    <row r="34" spans="3:44">
      <c r="C34" s="2" t="s">
        <v>28</v>
      </c>
      <c r="D34" s="17">
        <v>42889</v>
      </c>
      <c r="E34" s="2" t="s">
        <v>4</v>
      </c>
      <c r="F34" s="7" t="s">
        <v>60</v>
      </c>
      <c r="G34" s="2" t="s">
        <v>22</v>
      </c>
      <c r="H34" s="7" t="s">
        <v>60</v>
      </c>
      <c r="I34" s="2">
        <v>1.45</v>
      </c>
      <c r="J34" s="2">
        <v>4.01</v>
      </c>
      <c r="K34" s="2">
        <v>6.64</v>
      </c>
      <c r="L34" s="2">
        <v>1.8</v>
      </c>
      <c r="M34" s="2" t="s">
        <v>91</v>
      </c>
      <c r="N34" s="2">
        <v>2.04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18</v>
      </c>
      <c r="AC34" s="2" t="s">
        <v>28</v>
      </c>
      <c r="AD34" s="17">
        <v>42882</v>
      </c>
      <c r="AE34" s="2" t="s">
        <v>1</v>
      </c>
      <c r="AF34" s="7" t="s">
        <v>29</v>
      </c>
      <c r="AG34" s="2" t="s">
        <v>3</v>
      </c>
      <c r="AH34" s="7" t="s">
        <v>29</v>
      </c>
      <c r="AI34" s="2">
        <v>2.81</v>
      </c>
      <c r="AJ34" s="2">
        <v>3.1</v>
      </c>
      <c r="AK34" s="2">
        <v>2.42</v>
      </c>
      <c r="AL34" s="2">
        <v>2.02</v>
      </c>
      <c r="AM34" s="2" t="s">
        <v>38</v>
      </c>
      <c r="AN34" s="2">
        <v>1.82</v>
      </c>
      <c r="AO34" s="2" t="s">
        <v>35</v>
      </c>
      <c r="AP34" s="31" t="str">
        <f t="shared" si="3"/>
        <v>负</v>
      </c>
      <c r="AQ34" s="8" t="str">
        <f t="shared" si="4"/>
        <v>负</v>
      </c>
      <c r="AR34" s="8">
        <f t="shared" si="5"/>
        <v>5</v>
      </c>
    </row>
    <row r="35" spans="3:44">
      <c r="C35" s="2" t="s">
        <v>28</v>
      </c>
      <c r="D35" s="17">
        <v>42883</v>
      </c>
      <c r="E35" s="2" t="s">
        <v>4</v>
      </c>
      <c r="F35" s="7" t="s">
        <v>61</v>
      </c>
      <c r="G35" s="2" t="s">
        <v>46</v>
      </c>
      <c r="H35" s="7" t="s">
        <v>61</v>
      </c>
      <c r="I35" s="2">
        <v>1.44</v>
      </c>
      <c r="J35" s="2">
        <v>4.03</v>
      </c>
      <c r="K35" s="2">
        <v>6.71</v>
      </c>
      <c r="L35" s="2">
        <v>2.1</v>
      </c>
      <c r="M35" s="2" t="s">
        <v>162</v>
      </c>
      <c r="N35" s="2">
        <v>1.74</v>
      </c>
      <c r="O35" s="2" t="s">
        <v>32</v>
      </c>
      <c r="P35" s="8" t="str">
        <f t="shared" si="0"/>
        <v>负</v>
      </c>
      <c r="Q35" s="8" t="str">
        <f t="shared" si="1"/>
        <v>负</v>
      </c>
      <c r="R35" s="8">
        <f t="shared" si="2"/>
        <v>0</v>
      </c>
      <c r="AC35" s="2" t="s">
        <v>28</v>
      </c>
      <c r="AD35" s="17">
        <v>42872</v>
      </c>
      <c r="AE35" s="2" t="s">
        <v>45</v>
      </c>
      <c r="AF35" s="7" t="s">
        <v>58</v>
      </c>
      <c r="AG35" s="2" t="s">
        <v>3</v>
      </c>
      <c r="AH35" s="7" t="s">
        <v>39</v>
      </c>
      <c r="AI35" s="2">
        <v>2.31</v>
      </c>
      <c r="AJ35" s="2">
        <v>3.21</v>
      </c>
      <c r="AK35" s="2">
        <v>2.88</v>
      </c>
      <c r="AL35" s="2">
        <v>2.04</v>
      </c>
      <c r="AM35" s="2" t="s">
        <v>41</v>
      </c>
      <c r="AN35" s="2">
        <v>1.8</v>
      </c>
      <c r="AO35" s="2" t="s">
        <v>32</v>
      </c>
      <c r="AP35" s="31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>
      <c r="C36" s="2" t="s">
        <v>28</v>
      </c>
      <c r="D36" s="17">
        <v>42868</v>
      </c>
      <c r="E36" s="2" t="s">
        <v>4</v>
      </c>
      <c r="F36" s="7" t="s">
        <v>39</v>
      </c>
      <c r="G36" s="2" t="s">
        <v>6</v>
      </c>
      <c r="H36" s="7" t="s">
        <v>30</v>
      </c>
      <c r="I36" s="2">
        <v>1.93</v>
      </c>
      <c r="J36" s="2">
        <v>3.16</v>
      </c>
      <c r="K36" s="2">
        <v>3.92</v>
      </c>
      <c r="L36" s="2">
        <v>1.7</v>
      </c>
      <c r="M36" s="2" t="s">
        <v>41</v>
      </c>
      <c r="N36" s="2">
        <v>2.14</v>
      </c>
      <c r="O36" s="2" t="s">
        <v>35</v>
      </c>
      <c r="P36" s="8" t="str">
        <f t="shared" si="0"/>
        <v>平</v>
      </c>
      <c r="Q36" s="8" t="str">
        <f t="shared" si="1"/>
        <v>胜</v>
      </c>
      <c r="R36" s="8">
        <f t="shared" si="2"/>
        <v>10</v>
      </c>
      <c r="AC36" s="2" t="s">
        <v>28</v>
      </c>
      <c r="AD36" s="17">
        <v>42868</v>
      </c>
      <c r="AE36" s="2" t="s">
        <v>5</v>
      </c>
      <c r="AF36" s="7" t="s">
        <v>56</v>
      </c>
      <c r="AG36" s="2" t="s">
        <v>3</v>
      </c>
      <c r="AH36" s="7" t="s">
        <v>39</v>
      </c>
      <c r="AI36" s="2">
        <v>2.0299999999999998</v>
      </c>
      <c r="AJ36" s="2">
        <v>3.15</v>
      </c>
      <c r="AK36" s="2">
        <v>3.52</v>
      </c>
      <c r="AL36" s="2" t="s">
        <v>37</v>
      </c>
      <c r="AM36" s="2" t="s">
        <v>37</v>
      </c>
      <c r="AN36" s="2" t="s">
        <v>37</v>
      </c>
      <c r="AO36" s="2" t="s">
        <v>37</v>
      </c>
      <c r="AP36" s="31" t="str">
        <f t="shared" si="3"/>
        <v>胜</v>
      </c>
      <c r="AQ36" s="8" t="str">
        <f t="shared" si="4"/>
        <v>平</v>
      </c>
      <c r="AR36" s="8">
        <f t="shared" si="5"/>
        <v>1</v>
      </c>
    </row>
    <row r="37" spans="3:44">
      <c r="C37" s="2" t="s">
        <v>28</v>
      </c>
      <c r="D37" s="17">
        <v>42854</v>
      </c>
      <c r="E37" s="2" t="s">
        <v>4</v>
      </c>
      <c r="F37" s="7" t="s">
        <v>39</v>
      </c>
      <c r="G37" s="2" t="s">
        <v>12</v>
      </c>
      <c r="H37" s="7" t="s">
        <v>30</v>
      </c>
      <c r="I37" s="2">
        <v>2.16</v>
      </c>
      <c r="J37" s="2">
        <v>3.1</v>
      </c>
      <c r="K37" s="2">
        <v>3.25</v>
      </c>
      <c r="L37" s="2">
        <v>1.94</v>
      </c>
      <c r="M37" s="2" t="s">
        <v>41</v>
      </c>
      <c r="N37" s="2">
        <v>1.9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11</v>
      </c>
      <c r="AC37" s="2" t="s">
        <v>28</v>
      </c>
      <c r="AD37" s="17">
        <v>42854</v>
      </c>
      <c r="AE37" s="2" t="s">
        <v>17</v>
      </c>
      <c r="AF37" s="7" t="s">
        <v>62</v>
      </c>
      <c r="AG37" s="2" t="s">
        <v>3</v>
      </c>
      <c r="AH37" s="7" t="s">
        <v>43</v>
      </c>
      <c r="AI37" s="2">
        <v>2.79</v>
      </c>
      <c r="AJ37" s="2">
        <v>2.9</v>
      </c>
      <c r="AK37" s="2">
        <v>2.57</v>
      </c>
      <c r="AL37" s="2">
        <v>1.7</v>
      </c>
      <c r="AM37" s="2" t="s">
        <v>31</v>
      </c>
      <c r="AN37" s="2">
        <v>2.14</v>
      </c>
      <c r="AO37" s="2" t="s">
        <v>32</v>
      </c>
      <c r="AP37" s="31" t="str">
        <f t="shared" si="3"/>
        <v>胜</v>
      </c>
      <c r="AQ37" s="8" t="str">
        <f t="shared" si="4"/>
        <v>胜</v>
      </c>
      <c r="AR37" s="8">
        <f t="shared" si="5"/>
        <v>14</v>
      </c>
    </row>
    <row r="38" spans="3:44">
      <c r="C38" s="2" t="s">
        <v>28</v>
      </c>
      <c r="D38" s="17">
        <v>42833</v>
      </c>
      <c r="E38" s="2" t="s">
        <v>4</v>
      </c>
      <c r="F38" s="7" t="s">
        <v>61</v>
      </c>
      <c r="G38" s="2" t="s">
        <v>3</v>
      </c>
      <c r="H38" s="7" t="s">
        <v>30</v>
      </c>
      <c r="I38" s="2">
        <v>2.15</v>
      </c>
      <c r="J38" s="2">
        <v>3.12</v>
      </c>
      <c r="K38" s="2">
        <v>3.34</v>
      </c>
      <c r="L38" s="2">
        <v>2.14</v>
      </c>
      <c r="M38" s="2" t="s">
        <v>40</v>
      </c>
      <c r="N38" s="2">
        <v>1.7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3</v>
      </c>
      <c r="AC38" s="2" t="s">
        <v>28</v>
      </c>
      <c r="AD38" s="17">
        <v>42833</v>
      </c>
      <c r="AE38" s="2" t="s">
        <v>4</v>
      </c>
      <c r="AF38" s="7" t="s">
        <v>61</v>
      </c>
      <c r="AG38" s="2" t="s">
        <v>3</v>
      </c>
      <c r="AH38" s="7" t="s">
        <v>30</v>
      </c>
      <c r="AI38" s="2">
        <v>2.15</v>
      </c>
      <c r="AJ38" s="2">
        <v>3.12</v>
      </c>
      <c r="AK38" s="2">
        <v>3.34</v>
      </c>
      <c r="AL38" s="2">
        <v>2.14</v>
      </c>
      <c r="AM38" s="2" t="s">
        <v>40</v>
      </c>
      <c r="AN38" s="2">
        <v>1.7</v>
      </c>
      <c r="AO38" s="2" t="s">
        <v>35</v>
      </c>
      <c r="AP38" s="31" t="str">
        <f t="shared" si="3"/>
        <v>平</v>
      </c>
      <c r="AQ38" s="8" t="str">
        <f t="shared" si="4"/>
        <v>负</v>
      </c>
      <c r="AR38" s="8">
        <f t="shared" si="5"/>
        <v>3</v>
      </c>
    </row>
    <row r="39" spans="3:44">
      <c r="C39" s="2" t="s">
        <v>28</v>
      </c>
      <c r="D39" s="17">
        <v>42833</v>
      </c>
      <c r="E39" s="2" t="s">
        <v>4</v>
      </c>
      <c r="F39" s="7" t="s">
        <v>37</v>
      </c>
      <c r="G39" s="2" t="s">
        <v>3</v>
      </c>
      <c r="H39" s="7" t="s">
        <v>37</v>
      </c>
      <c r="I39" s="2" t="s">
        <v>37</v>
      </c>
      <c r="J39" s="2" t="s">
        <v>37</v>
      </c>
      <c r="K39" s="2" t="s">
        <v>37</v>
      </c>
      <c r="L39" s="2" t="s">
        <v>37</v>
      </c>
      <c r="M39" s="2" t="s">
        <v>37</v>
      </c>
      <c r="N39" s="2" t="s">
        <v>37</v>
      </c>
      <c r="O39" s="2"/>
      <c r="P39" s="8" t="str">
        <f t="shared" si="0"/>
        <v>平</v>
      </c>
      <c r="Q39" s="8" t="str">
        <f t="shared" si="1"/>
        <v>平</v>
      </c>
      <c r="R39" s="8">
        <f t="shared" si="2"/>
        <v>3</v>
      </c>
      <c r="AC39" s="2" t="s">
        <v>28</v>
      </c>
      <c r="AD39" s="17">
        <v>42833</v>
      </c>
      <c r="AE39" s="2" t="s">
        <v>4</v>
      </c>
      <c r="AF39" s="7" t="s">
        <v>37</v>
      </c>
      <c r="AG39" s="2" t="s">
        <v>3</v>
      </c>
      <c r="AH39" s="7" t="s">
        <v>37</v>
      </c>
      <c r="AI39" s="2" t="s">
        <v>37</v>
      </c>
      <c r="AJ39" s="2" t="s">
        <v>37</v>
      </c>
      <c r="AK39" s="2" t="s">
        <v>37</v>
      </c>
      <c r="AL39" s="2" t="s">
        <v>37</v>
      </c>
      <c r="AM39" s="2" t="s">
        <v>37</v>
      </c>
      <c r="AN39" s="2" t="s">
        <v>37</v>
      </c>
      <c r="AO39" s="2"/>
      <c r="AP39" s="31" t="str">
        <f t="shared" si="3"/>
        <v>平</v>
      </c>
      <c r="AQ39" s="8" t="str">
        <f t="shared" si="4"/>
        <v>平</v>
      </c>
      <c r="AR39" s="8">
        <f t="shared" si="5"/>
        <v>3</v>
      </c>
    </row>
    <row r="40" spans="3:44">
      <c r="C40" s="2" t="s">
        <v>28</v>
      </c>
      <c r="D40" s="17">
        <v>42827</v>
      </c>
      <c r="E40" s="2" t="s">
        <v>4</v>
      </c>
      <c r="F40" s="7" t="s">
        <v>30</v>
      </c>
      <c r="G40" s="2" t="s">
        <v>7</v>
      </c>
      <c r="H40" s="7" t="s">
        <v>30</v>
      </c>
      <c r="I40" s="2">
        <v>2.02</v>
      </c>
      <c r="J40" s="2">
        <v>3.15</v>
      </c>
      <c r="K40" s="2">
        <v>3.59</v>
      </c>
      <c r="L40" s="2">
        <v>1.78</v>
      </c>
      <c r="M40" s="2" t="s">
        <v>41</v>
      </c>
      <c r="N40" s="2">
        <v>2.06</v>
      </c>
      <c r="O40" s="2" t="s">
        <v>32</v>
      </c>
      <c r="P40" s="8" t="str">
        <f t="shared" si="0"/>
        <v>平</v>
      </c>
      <c r="Q40" s="8" t="str">
        <f t="shared" si="1"/>
        <v>平</v>
      </c>
      <c r="R40" s="8">
        <f t="shared" si="2"/>
        <v>8</v>
      </c>
      <c r="AC40" s="2" t="s">
        <v>28</v>
      </c>
      <c r="AD40" s="17">
        <v>42820</v>
      </c>
      <c r="AE40" s="2" t="s">
        <v>15</v>
      </c>
      <c r="AF40" s="7" t="s">
        <v>59</v>
      </c>
      <c r="AG40" s="2" t="s">
        <v>3</v>
      </c>
      <c r="AH40" s="7" t="s">
        <v>36</v>
      </c>
      <c r="AI40" s="2">
        <v>3.1</v>
      </c>
      <c r="AJ40" s="2">
        <v>2.95</v>
      </c>
      <c r="AK40" s="2">
        <v>2.3199999999999998</v>
      </c>
      <c r="AL40" s="2">
        <v>1.86</v>
      </c>
      <c r="AM40" s="2" t="s">
        <v>31</v>
      </c>
      <c r="AN40" s="2">
        <v>1.98</v>
      </c>
      <c r="AO40" s="2" t="s">
        <v>32</v>
      </c>
      <c r="AP40" s="31" t="str">
        <f t="shared" si="3"/>
        <v>负</v>
      </c>
      <c r="AQ40" s="8" t="str">
        <f t="shared" si="4"/>
        <v>平</v>
      </c>
      <c r="AR40" s="8">
        <f t="shared" si="5"/>
        <v>18</v>
      </c>
    </row>
    <row r="41" spans="3:44">
      <c r="C41" s="2" t="s">
        <v>28</v>
      </c>
      <c r="D41" s="17">
        <v>42813</v>
      </c>
      <c r="E41" s="2" t="s">
        <v>4</v>
      </c>
      <c r="F41" s="7" t="s">
        <v>58</v>
      </c>
      <c r="G41" s="2" t="s">
        <v>18</v>
      </c>
      <c r="H41" s="7" t="s">
        <v>30</v>
      </c>
      <c r="I41" s="2">
        <v>1.71</v>
      </c>
      <c r="J41" s="2">
        <v>3.4</v>
      </c>
      <c r="K41" s="2">
        <v>4.8099999999999996</v>
      </c>
      <c r="L41" s="2">
        <v>1.66</v>
      </c>
      <c r="M41" s="2" t="s">
        <v>40</v>
      </c>
      <c r="N41" s="2">
        <v>2.1800000000000002</v>
      </c>
      <c r="O41" s="2" t="s">
        <v>35</v>
      </c>
      <c r="P41" s="8" t="str">
        <f t="shared" si="0"/>
        <v>平</v>
      </c>
      <c r="Q41" s="8" t="str">
        <f t="shared" si="1"/>
        <v>胜</v>
      </c>
      <c r="R41" s="8">
        <f t="shared" si="2"/>
        <v>20</v>
      </c>
      <c r="AC41" s="2" t="s">
        <v>28</v>
      </c>
      <c r="AD41" s="17">
        <v>42813</v>
      </c>
      <c r="AE41" s="2" t="s">
        <v>46</v>
      </c>
      <c r="AF41" s="7" t="s">
        <v>29</v>
      </c>
      <c r="AG41" s="2" t="s">
        <v>3</v>
      </c>
      <c r="AH41" s="7" t="s">
        <v>30</v>
      </c>
      <c r="AI41" s="2">
        <v>3.4</v>
      </c>
      <c r="AJ41" s="2">
        <v>3.11</v>
      </c>
      <c r="AK41" s="2">
        <v>2.11</v>
      </c>
      <c r="AL41" s="2">
        <v>1.96</v>
      </c>
      <c r="AM41" s="2" t="s">
        <v>31</v>
      </c>
      <c r="AN41" s="2">
        <v>1.88</v>
      </c>
      <c r="AO41" s="2" t="s">
        <v>35</v>
      </c>
      <c r="AP41" s="31" t="str">
        <f t="shared" si="3"/>
        <v>平</v>
      </c>
      <c r="AQ41" s="8" t="str">
        <f t="shared" si="4"/>
        <v>负</v>
      </c>
      <c r="AR41" s="8">
        <f t="shared" si="5"/>
        <v>0</v>
      </c>
    </row>
    <row r="42" spans="3:44">
      <c r="C42" s="2" t="s">
        <v>28</v>
      </c>
      <c r="D42" s="17">
        <v>42806</v>
      </c>
      <c r="E42" s="2" t="s">
        <v>4</v>
      </c>
      <c r="F42" s="7" t="s">
        <v>58</v>
      </c>
      <c r="G42" s="2" t="s">
        <v>20</v>
      </c>
      <c r="H42" s="7" t="s">
        <v>39</v>
      </c>
      <c r="I42" s="2">
        <v>2.2999999999999998</v>
      </c>
      <c r="J42" s="2">
        <v>3.02</v>
      </c>
      <c r="K42" s="2">
        <v>3.09</v>
      </c>
      <c r="L42" s="2">
        <v>1.96</v>
      </c>
      <c r="M42" s="2" t="s">
        <v>41</v>
      </c>
      <c r="N42" s="2">
        <v>1.88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16</v>
      </c>
      <c r="AC42" s="2" t="s">
        <v>28</v>
      </c>
      <c r="AD42" s="17">
        <v>42799</v>
      </c>
      <c r="AE42" s="2" t="s">
        <v>22</v>
      </c>
      <c r="AF42" s="7" t="s">
        <v>59</v>
      </c>
      <c r="AG42" s="2" t="s">
        <v>3</v>
      </c>
      <c r="AH42" s="7" t="s">
        <v>29</v>
      </c>
      <c r="AI42" s="2">
        <v>3.49</v>
      </c>
      <c r="AJ42" s="2">
        <v>3.01</v>
      </c>
      <c r="AK42" s="2">
        <v>2.12</v>
      </c>
      <c r="AL42" s="2">
        <v>2</v>
      </c>
      <c r="AM42" s="2" t="s">
        <v>31</v>
      </c>
      <c r="AN42" s="2">
        <v>1.84</v>
      </c>
      <c r="AO42" s="2" t="s">
        <v>32</v>
      </c>
      <c r="AP42" s="31" t="str">
        <f t="shared" si="3"/>
        <v>负</v>
      </c>
      <c r="AQ42" s="8" t="str">
        <f t="shared" si="4"/>
        <v>平</v>
      </c>
      <c r="AR42" s="8">
        <f t="shared" si="5"/>
        <v>21</v>
      </c>
    </row>
    <row r="43" spans="3:44">
      <c r="C43" s="2" t="s">
        <v>28</v>
      </c>
      <c r="D43" s="17">
        <v>42792</v>
      </c>
      <c r="E43" s="2" t="s">
        <v>4</v>
      </c>
      <c r="F43" s="7" t="s">
        <v>57</v>
      </c>
      <c r="G43" s="2" t="s">
        <v>2</v>
      </c>
      <c r="H43" s="7" t="s">
        <v>56</v>
      </c>
      <c r="I43" s="2">
        <v>2.2200000000000002</v>
      </c>
      <c r="J43" s="2">
        <v>3.07</v>
      </c>
      <c r="K43" s="2">
        <v>3.2</v>
      </c>
      <c r="L43" s="2">
        <v>1.72</v>
      </c>
      <c r="M43" s="2" t="s">
        <v>38</v>
      </c>
      <c r="N43" s="2">
        <v>2.12</v>
      </c>
      <c r="O43" s="2" t="s">
        <v>32</v>
      </c>
      <c r="P43" s="8" t="str">
        <f t="shared" si="0"/>
        <v>平</v>
      </c>
      <c r="Q43" s="8" t="str">
        <f t="shared" si="1"/>
        <v>负</v>
      </c>
      <c r="R43" s="8">
        <f t="shared" si="2"/>
        <v>4</v>
      </c>
      <c r="AC43" s="2" t="s">
        <v>28</v>
      </c>
      <c r="AD43" s="17">
        <v>42694</v>
      </c>
      <c r="AE43" s="2" t="s">
        <v>21</v>
      </c>
      <c r="AF43" s="7" t="s">
        <v>29</v>
      </c>
      <c r="AG43" s="2" t="s">
        <v>3</v>
      </c>
      <c r="AH43" s="7" t="s">
        <v>29</v>
      </c>
      <c r="AI43" s="2" t="s">
        <v>37</v>
      </c>
      <c r="AJ43" s="2" t="s">
        <v>37</v>
      </c>
      <c r="AK43" s="2" t="s">
        <v>37</v>
      </c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3"/>
        <v>负</v>
      </c>
      <c r="AQ43" s="8" t="str">
        <f t="shared" si="4"/>
        <v>负</v>
      </c>
      <c r="AR43" s="8">
        <f t="shared" si="5"/>
        <v>19</v>
      </c>
    </row>
    <row r="44" spans="3:44">
      <c r="C44" s="2"/>
      <c r="D44" s="17"/>
      <c r="E44" s="2"/>
      <c r="F44" s="7"/>
      <c r="G44" s="2"/>
      <c r="H44" s="7"/>
      <c r="I44" s="2"/>
      <c r="J44" s="2"/>
      <c r="K44" s="2"/>
      <c r="L44" s="2" t="s">
        <v>37</v>
      </c>
      <c r="M44" s="2" t="s">
        <v>37</v>
      </c>
      <c r="N44" s="2" t="s">
        <v>37</v>
      </c>
      <c r="O44" s="2" t="s">
        <v>37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 t="s">
        <v>28</v>
      </c>
      <c r="AD44" s="17">
        <v>42680</v>
      </c>
      <c r="AE44" s="2" t="s">
        <v>50</v>
      </c>
      <c r="AF44" s="7" t="s">
        <v>61</v>
      </c>
      <c r="AG44" s="2" t="s">
        <v>3</v>
      </c>
      <c r="AH44" s="7" t="s">
        <v>29</v>
      </c>
      <c r="AI44" s="2">
        <v>2.84</v>
      </c>
      <c r="AJ44" s="2">
        <v>3.12</v>
      </c>
      <c r="AK44" s="2">
        <v>2.39</v>
      </c>
      <c r="AL44" s="2">
        <v>1.74</v>
      </c>
      <c r="AM44" s="2" t="s">
        <v>31</v>
      </c>
      <c r="AN44" s="2">
        <v>2.1</v>
      </c>
      <c r="AO44" s="2" t="s">
        <v>35</v>
      </c>
      <c r="AP44" s="31" t="str">
        <f t="shared" si="3"/>
        <v>负</v>
      </c>
      <c r="AQ44" s="8" t="str">
        <f t="shared" si="4"/>
        <v>负</v>
      </c>
      <c r="AR44" s="8">
        <f t="shared" si="5"/>
        <v>0</v>
      </c>
    </row>
    <row r="45" spans="3:44">
      <c r="C45" s="2"/>
      <c r="D45" s="17"/>
      <c r="E45" s="2"/>
      <c r="F45" s="7"/>
      <c r="G45" s="2"/>
      <c r="H45" s="7"/>
      <c r="I45" s="2"/>
      <c r="J45" s="2"/>
      <c r="K45" s="2"/>
      <c r="L45" s="2">
        <v>1.94</v>
      </c>
      <c r="M45" s="2" t="s">
        <v>41</v>
      </c>
      <c r="N45" s="2">
        <v>1.9</v>
      </c>
      <c r="O45" s="2" t="s">
        <v>35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28</v>
      </c>
      <c r="AD45" s="17">
        <v>42665</v>
      </c>
      <c r="AE45" s="2" t="s">
        <v>8</v>
      </c>
      <c r="AF45" s="7" t="s">
        <v>57</v>
      </c>
      <c r="AG45" s="2" t="s">
        <v>3</v>
      </c>
      <c r="AH45" s="7" t="s">
        <v>30</v>
      </c>
      <c r="AI45" s="2">
        <v>3.24</v>
      </c>
      <c r="AJ45" s="2">
        <v>3.01</v>
      </c>
      <c r="AK45" s="2">
        <v>2.23</v>
      </c>
      <c r="AL45" s="2">
        <v>1.8</v>
      </c>
      <c r="AM45" s="2" t="s">
        <v>31</v>
      </c>
      <c r="AN45" s="2">
        <v>2.04</v>
      </c>
      <c r="AO45" s="2" t="s">
        <v>35</v>
      </c>
      <c r="AP45" s="31" t="str">
        <f t="shared" si="3"/>
        <v>平</v>
      </c>
      <c r="AQ45" s="8" t="str">
        <f t="shared" si="4"/>
        <v>负</v>
      </c>
      <c r="AR45" s="8">
        <f t="shared" si="5"/>
        <v>15</v>
      </c>
    </row>
    <row r="46" spans="3:44">
      <c r="C46" s="2"/>
      <c r="D46" s="17"/>
      <c r="E46" s="2"/>
      <c r="F46" s="7"/>
      <c r="G46" s="2"/>
      <c r="H46" s="7"/>
      <c r="I46" s="2"/>
      <c r="J46" s="2"/>
      <c r="K46" s="2"/>
      <c r="L46" s="2">
        <v>1.82</v>
      </c>
      <c r="M46" s="2" t="s">
        <v>41</v>
      </c>
      <c r="N46" s="2">
        <v>2.02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28</v>
      </c>
      <c r="AD46" s="17">
        <v>42651</v>
      </c>
      <c r="AE46" s="2" t="s">
        <v>55</v>
      </c>
      <c r="AF46" s="7" t="s">
        <v>43</v>
      </c>
      <c r="AG46" s="2" t="s">
        <v>3</v>
      </c>
      <c r="AH46" s="7" t="s">
        <v>39</v>
      </c>
      <c r="AI46" s="2">
        <v>1.66</v>
      </c>
      <c r="AJ46" s="2">
        <v>3.63</v>
      </c>
      <c r="AK46" s="2">
        <v>4.74</v>
      </c>
      <c r="AL46" s="2">
        <v>1.78</v>
      </c>
      <c r="AM46" s="2" t="s">
        <v>42</v>
      </c>
      <c r="AN46" s="2">
        <v>2.06</v>
      </c>
      <c r="AO46" s="2" t="s">
        <v>32</v>
      </c>
      <c r="AP46" s="31" t="str">
        <f t="shared" si="3"/>
        <v>胜</v>
      </c>
      <c r="AQ46" s="8" t="str">
        <f t="shared" si="4"/>
        <v>胜</v>
      </c>
      <c r="AR46" s="8">
        <f t="shared" si="5"/>
        <v>0</v>
      </c>
    </row>
    <row r="47" spans="3:44">
      <c r="C47" s="2"/>
      <c r="D47" s="17"/>
      <c r="E47" s="2"/>
      <c r="F47" s="7"/>
      <c r="G47" s="2"/>
      <c r="H47" s="7"/>
      <c r="I47" s="2"/>
      <c r="J47" s="2"/>
      <c r="K47" s="2"/>
      <c r="L47" s="2">
        <v>2</v>
      </c>
      <c r="M47" s="2" t="s">
        <v>40</v>
      </c>
      <c r="N47" s="2">
        <v>1.84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 t="s">
        <v>28</v>
      </c>
      <c r="AD47" s="17">
        <v>42639</v>
      </c>
      <c r="AE47" s="2" t="s">
        <v>52</v>
      </c>
      <c r="AF47" s="7" t="s">
        <v>62</v>
      </c>
      <c r="AG47" s="2" t="s">
        <v>3</v>
      </c>
      <c r="AH47" s="7" t="s">
        <v>58</v>
      </c>
      <c r="AI47" s="2">
        <v>1.91</v>
      </c>
      <c r="AJ47" s="2">
        <v>3.22</v>
      </c>
      <c r="AK47" s="2">
        <v>3.9</v>
      </c>
      <c r="AL47" s="2">
        <v>1.96</v>
      </c>
      <c r="AM47" s="2" t="s">
        <v>40</v>
      </c>
      <c r="AN47" s="2">
        <v>1.88</v>
      </c>
      <c r="AO47" s="2" t="s">
        <v>32</v>
      </c>
      <c r="AP47" s="31" t="str">
        <f t="shared" si="3"/>
        <v>胜</v>
      </c>
      <c r="AQ47" s="8" t="str">
        <f t="shared" si="4"/>
        <v>胜</v>
      </c>
      <c r="AR47" s="8">
        <f t="shared" si="5"/>
        <v>0</v>
      </c>
    </row>
    <row r="48" spans="3:44">
      <c r="C48" s="2"/>
      <c r="D48" s="17"/>
      <c r="E48" s="2"/>
      <c r="F48" s="7"/>
      <c r="G48" s="2"/>
      <c r="H48" s="7"/>
      <c r="I48" s="2"/>
      <c r="J48" s="2"/>
      <c r="K48" s="2"/>
      <c r="L48" s="2">
        <v>1.88</v>
      </c>
      <c r="M48" s="2" t="s">
        <v>41</v>
      </c>
      <c r="N48" s="2">
        <v>1.96</v>
      </c>
      <c r="O48" s="2" t="s">
        <v>32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AC48" s="2" t="s">
        <v>28</v>
      </c>
      <c r="AD48" s="17">
        <v>42631</v>
      </c>
      <c r="AE48" s="2" t="s">
        <v>15</v>
      </c>
      <c r="AF48" s="7" t="s">
        <v>57</v>
      </c>
      <c r="AG48" s="2" t="s">
        <v>3</v>
      </c>
      <c r="AH48" s="7" t="s">
        <v>29</v>
      </c>
      <c r="AI48" s="2">
        <v>3.03</v>
      </c>
      <c r="AJ48" s="2">
        <v>2.95</v>
      </c>
      <c r="AK48" s="2">
        <v>2.37</v>
      </c>
      <c r="AL48" s="2">
        <v>1.76</v>
      </c>
      <c r="AM48" s="2" t="s">
        <v>31</v>
      </c>
      <c r="AN48" s="2">
        <v>2.08</v>
      </c>
      <c r="AO48" s="2" t="s">
        <v>35</v>
      </c>
      <c r="AP48" s="31" t="str">
        <f t="shared" si="3"/>
        <v>负</v>
      </c>
      <c r="AQ48" s="8" t="str">
        <f t="shared" si="4"/>
        <v>负</v>
      </c>
      <c r="AR48" s="8">
        <f t="shared" si="5"/>
        <v>18</v>
      </c>
    </row>
    <row r="49" spans="3:44">
      <c r="C49" s="2"/>
      <c r="D49" s="17"/>
      <c r="E49" s="2"/>
      <c r="F49" s="7"/>
      <c r="G49" s="2"/>
      <c r="H49" s="7"/>
      <c r="I49" s="2"/>
      <c r="J49" s="2"/>
      <c r="K49" s="2"/>
      <c r="L49" s="2">
        <v>1.9</v>
      </c>
      <c r="M49" s="2" t="s">
        <v>41</v>
      </c>
      <c r="N49" s="2">
        <v>1.94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 t="s">
        <v>28</v>
      </c>
      <c r="AD49" s="17">
        <v>42596</v>
      </c>
      <c r="AE49" s="2" t="s">
        <v>20</v>
      </c>
      <c r="AF49" s="7" t="s">
        <v>39</v>
      </c>
      <c r="AG49" s="2" t="s">
        <v>3</v>
      </c>
      <c r="AH49" s="7" t="s">
        <v>30</v>
      </c>
      <c r="AI49" s="2">
        <v>2.3199999999999998</v>
      </c>
      <c r="AJ49" s="2">
        <v>3.05</v>
      </c>
      <c r="AK49" s="2">
        <v>3.01</v>
      </c>
      <c r="AL49" s="2">
        <v>2.08</v>
      </c>
      <c r="AM49" s="2" t="s">
        <v>41</v>
      </c>
      <c r="AN49" s="2">
        <v>1.76</v>
      </c>
      <c r="AO49" s="2" t="s">
        <v>32</v>
      </c>
      <c r="AP49" s="31" t="str">
        <f t="shared" si="3"/>
        <v>平</v>
      </c>
      <c r="AQ49" s="8" t="str">
        <f t="shared" si="4"/>
        <v>胜</v>
      </c>
      <c r="AR49" s="8">
        <f t="shared" si="5"/>
        <v>22</v>
      </c>
    </row>
    <row r="50" spans="3:44">
      <c r="C50" s="2"/>
      <c r="D50" s="17"/>
      <c r="E50" s="2"/>
      <c r="F50" s="7"/>
      <c r="G50" s="2"/>
      <c r="H50" s="7"/>
      <c r="I50" s="2"/>
      <c r="J50" s="2"/>
      <c r="K50" s="2"/>
      <c r="L50" s="2">
        <v>1.92</v>
      </c>
      <c r="M50" s="2" t="s">
        <v>38</v>
      </c>
      <c r="N50" s="2">
        <v>1.92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AC50" s="2" t="s">
        <v>28</v>
      </c>
      <c r="AD50" s="17">
        <v>42593</v>
      </c>
      <c r="AE50" s="2" t="s">
        <v>16</v>
      </c>
      <c r="AF50" s="7" t="s">
        <v>56</v>
      </c>
      <c r="AG50" s="2" t="s">
        <v>3</v>
      </c>
      <c r="AH50" s="7" t="s">
        <v>56</v>
      </c>
      <c r="AI50" s="2">
        <v>2.74</v>
      </c>
      <c r="AJ50" s="2">
        <v>2.98</v>
      </c>
      <c r="AK50" s="2">
        <v>2.56</v>
      </c>
      <c r="AL50" s="2">
        <v>1.96</v>
      </c>
      <c r="AM50" s="2" t="s">
        <v>38</v>
      </c>
      <c r="AN50" s="2">
        <v>1.88</v>
      </c>
      <c r="AO50" s="2" t="s">
        <v>48</v>
      </c>
      <c r="AP50" s="31" t="str">
        <f t="shared" si="3"/>
        <v>平</v>
      </c>
      <c r="AQ50" s="8" t="str">
        <f t="shared" si="4"/>
        <v>平</v>
      </c>
      <c r="AR50" s="8">
        <f t="shared" si="5"/>
        <v>17</v>
      </c>
    </row>
    <row r="51" spans="3:44">
      <c r="C51" s="2"/>
      <c r="D51" s="17"/>
      <c r="E51" s="2"/>
      <c r="F51" s="7"/>
      <c r="G51" s="2"/>
      <c r="H51" s="7"/>
      <c r="I51" s="2"/>
      <c r="J51" s="2"/>
      <c r="K51" s="2"/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 t="s">
        <v>28</v>
      </c>
      <c r="AD51" s="17">
        <v>42582</v>
      </c>
      <c r="AE51" s="2" t="s">
        <v>49</v>
      </c>
      <c r="AF51" s="7" t="s">
        <v>39</v>
      </c>
      <c r="AG51" s="2" t="s">
        <v>3</v>
      </c>
      <c r="AH51" s="7" t="s">
        <v>39</v>
      </c>
      <c r="AI51" s="2">
        <v>2.75</v>
      </c>
      <c r="AJ51" s="2">
        <v>2.96</v>
      </c>
      <c r="AK51" s="2">
        <v>2.56</v>
      </c>
      <c r="AL51" s="2">
        <v>2</v>
      </c>
      <c r="AM51" s="2" t="s">
        <v>38</v>
      </c>
      <c r="AN51" s="2">
        <v>1.84</v>
      </c>
      <c r="AO51" s="2" t="s">
        <v>32</v>
      </c>
      <c r="AP51" s="31" t="str">
        <f t="shared" si="3"/>
        <v>胜</v>
      </c>
      <c r="AQ51" s="8" t="str">
        <f t="shared" si="4"/>
        <v>胜</v>
      </c>
      <c r="AR51" s="8">
        <f t="shared" si="5"/>
        <v>0</v>
      </c>
    </row>
    <row r="52" spans="3:44">
      <c r="C52" s="2"/>
      <c r="D52" s="17"/>
      <c r="E52" s="2"/>
      <c r="F52" s="7"/>
      <c r="G52" s="2"/>
      <c r="H52" s="7"/>
      <c r="I52" s="2"/>
      <c r="J52" s="2"/>
      <c r="K52" s="2"/>
      <c r="L52" s="2">
        <v>1.78</v>
      </c>
      <c r="M52" s="2" t="s">
        <v>41</v>
      </c>
      <c r="N52" s="2">
        <v>2.06</v>
      </c>
      <c r="O52" s="2" t="s">
        <v>32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AC52" s="2" t="s">
        <v>28</v>
      </c>
      <c r="AD52" s="17">
        <v>42571</v>
      </c>
      <c r="AE52" s="2" t="s">
        <v>53</v>
      </c>
      <c r="AF52" s="7" t="s">
        <v>61</v>
      </c>
      <c r="AG52" s="2" t="s">
        <v>3</v>
      </c>
      <c r="AH52" s="7" t="s">
        <v>39</v>
      </c>
      <c r="AI52" s="2">
        <v>1.86</v>
      </c>
      <c r="AJ52" s="2">
        <v>3.25</v>
      </c>
      <c r="AK52" s="2">
        <v>4.09</v>
      </c>
      <c r="AL52" s="2">
        <v>1.84</v>
      </c>
      <c r="AM52" s="2" t="s">
        <v>40</v>
      </c>
      <c r="AN52" s="2">
        <v>2</v>
      </c>
      <c r="AO52" s="2" t="s">
        <v>35</v>
      </c>
      <c r="AP52" s="31" t="str">
        <f t="shared" si="3"/>
        <v>胜</v>
      </c>
      <c r="AQ52" s="8" t="str">
        <f t="shared" si="4"/>
        <v>负</v>
      </c>
      <c r="AR52" s="8">
        <f t="shared" si="5"/>
        <v>0</v>
      </c>
    </row>
    <row r="53" spans="3:44">
      <c r="C53" s="2"/>
      <c r="D53" s="17"/>
      <c r="E53" s="2"/>
      <c r="F53" s="7"/>
      <c r="G53" s="2"/>
      <c r="H53" s="7"/>
      <c r="I53" s="2"/>
      <c r="J53" s="2"/>
      <c r="K53" s="2"/>
      <c r="L53" s="2">
        <v>1.96</v>
      </c>
      <c r="M53" s="2" t="s">
        <v>31</v>
      </c>
      <c r="N53" s="2">
        <v>1.88</v>
      </c>
      <c r="O53" s="2" t="s">
        <v>32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AC53" s="2" t="s">
        <v>28</v>
      </c>
      <c r="AD53" s="17">
        <v>42554</v>
      </c>
      <c r="AE53" s="2" t="s">
        <v>46</v>
      </c>
      <c r="AF53" s="7" t="s">
        <v>59</v>
      </c>
      <c r="AG53" s="2" t="s">
        <v>3</v>
      </c>
      <c r="AH53" s="7" t="s">
        <v>43</v>
      </c>
      <c r="AI53" s="2">
        <v>3.74</v>
      </c>
      <c r="AJ53" s="2">
        <v>3.15</v>
      </c>
      <c r="AK53" s="2">
        <v>1.97</v>
      </c>
      <c r="AL53" s="2" t="s">
        <v>37</v>
      </c>
      <c r="AM53" s="2" t="s">
        <v>37</v>
      </c>
      <c r="AN53" s="2" t="s">
        <v>37</v>
      </c>
      <c r="AO53" s="2" t="s">
        <v>37</v>
      </c>
      <c r="AP53" s="31" t="str">
        <f t="shared" si="3"/>
        <v>胜</v>
      </c>
      <c r="AQ53" s="8" t="str">
        <f t="shared" si="4"/>
        <v>平</v>
      </c>
      <c r="AR53" s="8">
        <f t="shared" si="5"/>
        <v>0</v>
      </c>
    </row>
    <row r="54" spans="3:44">
      <c r="C54" s="2"/>
      <c r="D54" s="17"/>
      <c r="E54" s="2"/>
      <c r="F54" s="7"/>
      <c r="G54" s="2"/>
      <c r="H54" s="7"/>
      <c r="I54" s="2"/>
      <c r="J54" s="2"/>
      <c r="K54" s="2"/>
      <c r="L54" s="2">
        <v>1.8</v>
      </c>
      <c r="M54" s="2" t="s">
        <v>40</v>
      </c>
      <c r="N54" s="2">
        <v>2.04</v>
      </c>
      <c r="O54" s="2" t="s">
        <v>35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AC54" s="2" t="s">
        <v>28</v>
      </c>
      <c r="AD54" s="17">
        <v>42547</v>
      </c>
      <c r="AE54" s="2" t="s">
        <v>7</v>
      </c>
      <c r="AF54" s="7" t="s">
        <v>39</v>
      </c>
      <c r="AG54" s="2" t="s">
        <v>3</v>
      </c>
      <c r="AH54" s="7" t="s">
        <v>30</v>
      </c>
      <c r="AI54" s="2">
        <v>3.52</v>
      </c>
      <c r="AJ54" s="2">
        <v>3.08</v>
      </c>
      <c r="AK54" s="2">
        <v>2.08</v>
      </c>
      <c r="AL54" s="2">
        <v>2.04</v>
      </c>
      <c r="AM54" s="2" t="s">
        <v>31</v>
      </c>
      <c r="AN54" s="2">
        <v>1.8</v>
      </c>
      <c r="AO54" s="2" t="s">
        <v>32</v>
      </c>
      <c r="AP54" s="31" t="str">
        <f t="shared" si="3"/>
        <v>平</v>
      </c>
      <c r="AQ54" s="8" t="str">
        <f t="shared" si="4"/>
        <v>胜</v>
      </c>
      <c r="AR54" s="8">
        <f t="shared" si="5"/>
        <v>9</v>
      </c>
    </row>
    <row r="55" spans="3:44">
      <c r="C55" s="2"/>
      <c r="D55" s="17"/>
      <c r="E55" s="2"/>
      <c r="F55" s="7"/>
      <c r="G55" s="2"/>
      <c r="H55" s="7"/>
      <c r="I55" s="2"/>
      <c r="J55" s="2"/>
      <c r="K55" s="2"/>
      <c r="L55" s="2">
        <v>2.04</v>
      </c>
      <c r="M55" s="2" t="s">
        <v>42</v>
      </c>
      <c r="N55" s="2">
        <v>1.8</v>
      </c>
      <c r="O55" s="2" t="s">
        <v>32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AC55" s="2" t="s">
        <v>28</v>
      </c>
      <c r="AD55" s="17">
        <v>42533</v>
      </c>
      <c r="AE55" s="2" t="s">
        <v>17</v>
      </c>
      <c r="AF55" s="7" t="s">
        <v>59</v>
      </c>
      <c r="AG55" s="2" t="s">
        <v>3</v>
      </c>
      <c r="AH55" s="7" t="s">
        <v>29</v>
      </c>
      <c r="AI55" s="2">
        <v>3.01</v>
      </c>
      <c r="AJ55" s="2">
        <v>2.91</v>
      </c>
      <c r="AK55" s="2">
        <v>2.41</v>
      </c>
      <c r="AL55" s="2">
        <v>1.76</v>
      </c>
      <c r="AM55" s="2" t="s">
        <v>31</v>
      </c>
      <c r="AN55" s="2">
        <v>2.08</v>
      </c>
      <c r="AO55" s="2" t="s">
        <v>32</v>
      </c>
      <c r="AP55" s="31" t="str">
        <f t="shared" si="3"/>
        <v>负</v>
      </c>
      <c r="AQ55" s="8" t="str">
        <f t="shared" si="4"/>
        <v>平</v>
      </c>
      <c r="AR55" s="8">
        <f t="shared" si="5"/>
        <v>14</v>
      </c>
    </row>
    <row r="56" spans="3:44">
      <c r="C56" s="2"/>
      <c r="D56" s="17"/>
      <c r="E56" s="2"/>
      <c r="F56" s="7"/>
      <c r="G56" s="2"/>
      <c r="H56" s="7"/>
      <c r="I56" s="2"/>
      <c r="J56" s="2"/>
      <c r="K56" s="2"/>
      <c r="L56" s="2">
        <v>1.9</v>
      </c>
      <c r="M56" s="2" t="s">
        <v>42</v>
      </c>
      <c r="N56" s="2">
        <v>1.94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42518</v>
      </c>
      <c r="AE56" s="2" t="s">
        <v>18</v>
      </c>
      <c r="AF56" s="7" t="s">
        <v>36</v>
      </c>
      <c r="AG56" s="2" t="s">
        <v>3</v>
      </c>
      <c r="AH56" s="7" t="s">
        <v>29</v>
      </c>
      <c r="AI56" s="2">
        <v>3.93</v>
      </c>
      <c r="AJ56" s="2">
        <v>3.02</v>
      </c>
      <c r="AK56" s="2">
        <v>1.97</v>
      </c>
      <c r="AL56" s="2">
        <v>1.8</v>
      </c>
      <c r="AM56" s="2" t="s">
        <v>34</v>
      </c>
      <c r="AN56" s="2">
        <v>2.04</v>
      </c>
      <c r="AO56" s="2" t="s">
        <v>35</v>
      </c>
      <c r="AP56" s="31" t="str">
        <f t="shared" si="3"/>
        <v>负</v>
      </c>
      <c r="AQ56" s="8" t="str">
        <f t="shared" si="4"/>
        <v>负</v>
      </c>
      <c r="AR56" s="8">
        <f t="shared" si="5"/>
        <v>12</v>
      </c>
    </row>
    <row r="57" spans="3:44">
      <c r="C57" s="2"/>
      <c r="D57" s="17"/>
      <c r="E57" s="2"/>
      <c r="F57" s="7"/>
      <c r="G57" s="2"/>
      <c r="H57" s="7"/>
      <c r="I57" s="2"/>
      <c r="J57" s="2"/>
      <c r="K57" s="2"/>
      <c r="L57" s="2">
        <v>2.02</v>
      </c>
      <c r="M57" s="2" t="s">
        <v>41</v>
      </c>
      <c r="N57" s="2">
        <v>1.82</v>
      </c>
      <c r="O57" s="2" t="s">
        <v>35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AC57" s="2" t="s">
        <v>28</v>
      </c>
      <c r="AD57" s="17">
        <v>42512</v>
      </c>
      <c r="AE57" s="2" t="s">
        <v>5</v>
      </c>
      <c r="AF57" s="7" t="s">
        <v>39</v>
      </c>
      <c r="AG57" s="2" t="s">
        <v>3</v>
      </c>
      <c r="AH57" s="7" t="s">
        <v>30</v>
      </c>
      <c r="AI57" s="2">
        <v>2.4300000000000002</v>
      </c>
      <c r="AJ57" s="2">
        <v>2.95</v>
      </c>
      <c r="AK57" s="2">
        <v>2.95</v>
      </c>
      <c r="AL57" s="2">
        <v>1.92</v>
      </c>
      <c r="AM57" s="2" t="s">
        <v>38</v>
      </c>
      <c r="AN57" s="2">
        <v>1.92</v>
      </c>
      <c r="AO57" s="2" t="s">
        <v>32</v>
      </c>
      <c r="AP57" s="31" t="str">
        <f t="shared" si="3"/>
        <v>平</v>
      </c>
      <c r="AQ57" s="8" t="str">
        <f t="shared" si="4"/>
        <v>胜</v>
      </c>
      <c r="AR57" s="8">
        <f t="shared" si="5"/>
        <v>1</v>
      </c>
    </row>
    <row r="58" spans="3:44">
      <c r="AC58" s="2" t="s">
        <v>28</v>
      </c>
      <c r="AD58" s="17">
        <v>42497</v>
      </c>
      <c r="AE58" s="2" t="s">
        <v>22</v>
      </c>
      <c r="AF58" s="2" t="s">
        <v>29</v>
      </c>
      <c r="AG58" s="2" t="s">
        <v>3</v>
      </c>
      <c r="AH58" s="2" t="s">
        <v>29</v>
      </c>
      <c r="AI58" s="2">
        <v>4.01</v>
      </c>
      <c r="AJ58" s="2">
        <v>3.15</v>
      </c>
      <c r="AK58" s="2">
        <v>1.91</v>
      </c>
      <c r="AL58" s="2">
        <v>1.92</v>
      </c>
      <c r="AM58" s="2" t="s">
        <v>34</v>
      </c>
      <c r="AN58" s="2">
        <v>1.92</v>
      </c>
      <c r="AO58" s="2" t="s">
        <v>35</v>
      </c>
      <c r="AP58" s="31" t="str">
        <f t="shared" ref="AP58:AP59" si="6">IF(LEFT(AH58,1)&gt;RIGHT(AH58,1),"胜",IF(LEFT(AH58,1)=RIGHT(AH58,1),"平","负"))</f>
        <v>负</v>
      </c>
      <c r="AQ58" s="8" t="str">
        <f t="shared" ref="AQ58:AQ59" si="7">IF(LEFT(AF58,1)&gt;RIGHT(AF58,1),"胜",IF(LEFT(AF58,1)=RIGHT(AF58,1),"平","负"))</f>
        <v>负</v>
      </c>
      <c r="AR58" s="8">
        <f t="shared" ref="AR58:AR59" si="8">SUMIF(X$11:X$32,AE58,W$11:W$32)</f>
        <v>21</v>
      </c>
    </row>
    <row r="59" spans="3:44">
      <c r="AC59" s="2" t="s">
        <v>28</v>
      </c>
      <c r="AD59" s="17">
        <v>42489</v>
      </c>
      <c r="AE59" s="2" t="s">
        <v>6</v>
      </c>
      <c r="AF59" s="32">
        <v>43133</v>
      </c>
      <c r="AG59" s="2" t="s">
        <v>3</v>
      </c>
      <c r="AH59" s="32">
        <v>43132</v>
      </c>
      <c r="AI59" s="2">
        <v>2.71</v>
      </c>
      <c r="AJ59" s="2">
        <v>2.89</v>
      </c>
      <c r="AK59" s="2">
        <v>2.66</v>
      </c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6"/>
        <v>胜</v>
      </c>
      <c r="AQ59" s="8" t="str">
        <f t="shared" si="7"/>
        <v>胜</v>
      </c>
      <c r="AR59" s="8">
        <f t="shared" si="8"/>
        <v>10</v>
      </c>
    </row>
    <row r="61" spans="3:44">
      <c r="AC61" s="1" t="s">
        <v>106</v>
      </c>
    </row>
    <row r="63" spans="3:44">
      <c r="AC63" s="1" t="s">
        <v>119</v>
      </c>
    </row>
    <row r="65" spans="29:29">
      <c r="AC65" s="1" t="s">
        <v>120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80" priority="9" operator="equal">
      <formula>$C$8</formula>
    </cfRule>
  </conditionalFormatting>
  <conditionalFormatting sqref="V11">
    <cfRule type="cellIs" dxfId="79" priority="8" operator="equal">
      <formula>$AC$8</formula>
    </cfRule>
  </conditionalFormatting>
  <conditionalFormatting sqref="V12:V32">
    <cfRule type="cellIs" dxfId="78" priority="7" operator="equal">
      <formula>$AC$8</formula>
    </cfRule>
  </conditionalFormatting>
  <conditionalFormatting sqref="X11:X32">
    <cfRule type="cellIs" dxfId="77" priority="6" operator="equal">
      <formula>$C$8</formula>
    </cfRule>
  </conditionalFormatting>
  <conditionalFormatting sqref="X11:X32">
    <cfRule type="cellIs" dxfId="76" priority="5" operator="equal">
      <formula>$AC$8</formula>
    </cfRule>
  </conditionalFormatting>
  <conditionalFormatting sqref="Z11:Z32">
    <cfRule type="cellIs" dxfId="75" priority="4" operator="equal">
      <formula>$C$8</formula>
    </cfRule>
  </conditionalFormatting>
  <conditionalFormatting sqref="Z11:Z32">
    <cfRule type="cellIs" dxfId="74" priority="3" operator="equal">
      <formula>$AC$8</formula>
    </cfRule>
  </conditionalFormatting>
  <conditionalFormatting sqref="R11:R57">
    <cfRule type="top10" dxfId="73" priority="2" bottom="1" rank="20"/>
  </conditionalFormatting>
  <conditionalFormatting sqref="AR11:AR59">
    <cfRule type="top10" dxfId="72" priority="1" bottom="1" rank="20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499984740745262"/>
  </sheetPr>
  <dimension ref="C3:AR84"/>
  <sheetViews>
    <sheetView workbookViewId="0">
      <selection activeCell="Y8" sqref="Y8"/>
    </sheetView>
  </sheetViews>
  <sheetFormatPr baseColWidth="10" defaultColWidth="8.83203125" defaultRowHeight="12" x14ac:dyDescent="0"/>
  <cols>
    <col min="1" max="2" width="2.33203125" style="1" customWidth="1"/>
    <col min="3" max="3" width="5.664062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640625" style="1" customWidth="1"/>
    <col min="12" max="15" width="0.33203125" style="1" customWidth="1"/>
    <col min="16" max="17" width="3" style="5" bestFit="1" customWidth="1"/>
    <col min="18" max="18" width="4.5" style="5" bestFit="1" customWidth="1"/>
    <col min="19" max="19" width="2.6640625" style="11" customWidth="1"/>
    <col min="20" max="20" width="2.6640625" style="12" customWidth="1"/>
    <col min="21" max="21" width="3" style="1" bestFit="1" customWidth="1"/>
    <col min="22" max="22" width="8.83203125" style="1"/>
    <col min="23" max="23" width="3" style="1" bestFit="1" customWidth="1"/>
    <col min="24" max="24" width="8.83203125" style="1"/>
    <col min="25" max="25" width="3" style="1" bestFit="1" customWidth="1"/>
    <col min="26" max="26" width="8.83203125" style="1"/>
    <col min="27" max="28" width="4.1640625" style="1" customWidth="1"/>
    <col min="29" max="29" width="10.1640625" style="1" customWidth="1"/>
    <col min="30" max="30" width="7.5" style="15" bestFit="1" customWidth="1"/>
    <col min="31" max="31" width="8.83203125" style="1"/>
    <col min="32" max="32" width="3.3320312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1640625" style="1" customWidth="1"/>
    <col min="44" max="44" width="4.1640625" style="1" customWidth="1"/>
    <col min="45" max="16384" width="8.83203125" style="1"/>
  </cols>
  <sheetData>
    <row r="3" spans="3:44">
      <c r="C3" s="1" t="s">
        <v>111</v>
      </c>
    </row>
    <row r="4" spans="3:44">
      <c r="D4" s="15" t="s">
        <v>175</v>
      </c>
      <c r="AC4" s="1" t="s">
        <v>176</v>
      </c>
    </row>
    <row r="7" spans="3:44">
      <c r="V7" s="1" t="s">
        <v>143</v>
      </c>
      <c r="W7" s="34" t="s">
        <v>177</v>
      </c>
      <c r="X7" s="1" t="s">
        <v>146</v>
      </c>
      <c r="Y7" s="1" t="s">
        <v>217</v>
      </c>
    </row>
    <row r="8" spans="3:44">
      <c r="C8" s="3" t="s">
        <v>22</v>
      </c>
      <c r="D8" s="14"/>
      <c r="V8" s="1" t="s">
        <v>143</v>
      </c>
      <c r="W8" s="1" t="s">
        <v>178</v>
      </c>
      <c r="X8" s="1" t="s">
        <v>146</v>
      </c>
      <c r="AC8" s="30" t="s">
        <v>12</v>
      </c>
      <c r="AD8" s="14"/>
      <c r="AF8" s="4"/>
      <c r="AH8" s="4"/>
      <c r="AP8" s="5"/>
      <c r="AQ8" s="5"/>
      <c r="AR8" s="5"/>
    </row>
    <row r="9" spans="3:44">
      <c r="AF9" s="4"/>
      <c r="AH9" s="4"/>
      <c r="AP9" s="5"/>
      <c r="AQ9" s="5"/>
      <c r="AR9" s="5"/>
    </row>
    <row r="10" spans="3:44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>
      <c r="C11" s="2" t="s">
        <v>28</v>
      </c>
      <c r="D11" s="17">
        <v>43274</v>
      </c>
      <c r="E11" s="2" t="s">
        <v>174</v>
      </c>
      <c r="F11" s="7" t="s">
        <v>39</v>
      </c>
      <c r="G11" s="2" t="s">
        <v>6</v>
      </c>
      <c r="H11" s="7" t="s">
        <v>30</v>
      </c>
      <c r="I11" s="2">
        <v>5.13</v>
      </c>
      <c r="J11" s="2">
        <v>3.22</v>
      </c>
      <c r="K11" s="2">
        <v>1.72</v>
      </c>
      <c r="L11" s="2">
        <v>2.08</v>
      </c>
      <c r="M11" s="2" t="s">
        <v>34</v>
      </c>
      <c r="N11" s="2">
        <v>1.72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10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43261</v>
      </c>
      <c r="AE11" s="2" t="s">
        <v>14</v>
      </c>
      <c r="AF11" s="7" t="s">
        <v>57</v>
      </c>
      <c r="AG11" s="2" t="s">
        <v>173</v>
      </c>
      <c r="AH11" s="7" t="s">
        <v>39</v>
      </c>
      <c r="AI11" s="2">
        <v>2.15</v>
      </c>
      <c r="AJ11" s="2">
        <v>3.09</v>
      </c>
      <c r="AK11" s="2">
        <v>3.34</v>
      </c>
      <c r="AL11" s="2">
        <v>2.12</v>
      </c>
      <c r="AM11" s="2" t="s">
        <v>40</v>
      </c>
      <c r="AN11" s="2">
        <v>1.68</v>
      </c>
      <c r="AO11" s="2" t="s">
        <v>35</v>
      </c>
      <c r="AP11" s="31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负</v>
      </c>
      <c r="AR11" s="8">
        <f>SUMIF(X$11:X$32,AE11,W$11:W$32)</f>
        <v>20</v>
      </c>
    </row>
    <row r="12" spans="3:44">
      <c r="C12" s="2" t="s">
        <v>28</v>
      </c>
      <c r="D12" s="17">
        <v>43261</v>
      </c>
      <c r="E12" s="2" t="s">
        <v>22</v>
      </c>
      <c r="F12" s="7" t="s">
        <v>29</v>
      </c>
      <c r="G12" s="2" t="s">
        <v>8</v>
      </c>
      <c r="H12" s="7" t="s">
        <v>30</v>
      </c>
      <c r="I12" s="2">
        <v>3.96</v>
      </c>
      <c r="J12" s="2">
        <v>3.29</v>
      </c>
      <c r="K12" s="2">
        <v>1.88</v>
      </c>
      <c r="L12" s="2">
        <v>1.94</v>
      </c>
      <c r="M12" s="2" t="s">
        <v>34</v>
      </c>
      <c r="N12" s="2">
        <v>1.86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6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43254</v>
      </c>
      <c r="AE12" s="2" t="s">
        <v>7</v>
      </c>
      <c r="AF12" s="7" t="s">
        <v>59</v>
      </c>
      <c r="AG12" s="2" t="s">
        <v>12</v>
      </c>
      <c r="AH12" s="7" t="s">
        <v>29</v>
      </c>
      <c r="AI12" s="2">
        <v>2.16</v>
      </c>
      <c r="AJ12" s="2">
        <v>3.14</v>
      </c>
      <c r="AK12" s="2">
        <v>3.24</v>
      </c>
      <c r="AL12" s="2">
        <v>1.88</v>
      </c>
      <c r="AM12" s="2" t="s">
        <v>41</v>
      </c>
      <c r="AN12" s="2">
        <v>1.92</v>
      </c>
      <c r="AO12" s="2" t="s">
        <v>35</v>
      </c>
      <c r="AP12" s="31" t="str">
        <f t="shared" ref="AP12:AP59" si="3">IF(LEFT(AH12,1)&gt;RIGHT(AH12,1),"胜",IF(LEFT(AH12,1)=RIGHT(AH12,1),"平","负"))</f>
        <v>负</v>
      </c>
      <c r="AQ12" s="8" t="str">
        <f t="shared" ref="AQ12:AQ59" si="4">IF(LEFT(AF12,1)&gt;RIGHT(AF12,1),"胜",IF(LEFT(AF12,1)=RIGHT(AF12,1),"平","负"))</f>
        <v>平</v>
      </c>
      <c r="AR12" s="8">
        <f>SUMIF(X$11:X$32,AE12,W$11:W$32)</f>
        <v>9</v>
      </c>
    </row>
    <row r="13" spans="3:44">
      <c r="C13" s="2" t="s">
        <v>28</v>
      </c>
      <c r="D13" s="17">
        <v>43240</v>
      </c>
      <c r="E13" s="2" t="s">
        <v>22</v>
      </c>
      <c r="F13" s="7" t="s">
        <v>47</v>
      </c>
      <c r="G13" s="2" t="s">
        <v>10</v>
      </c>
      <c r="H13" s="7" t="s">
        <v>36</v>
      </c>
      <c r="I13" s="2">
        <v>5.6</v>
      </c>
      <c r="J13" s="2">
        <v>3.44</v>
      </c>
      <c r="K13" s="2">
        <v>1.62</v>
      </c>
      <c r="L13" s="2">
        <v>2</v>
      </c>
      <c r="M13" s="2" t="s">
        <v>89</v>
      </c>
      <c r="N13" s="2">
        <v>1.8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5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43238</v>
      </c>
      <c r="AE13" s="2" t="s">
        <v>6</v>
      </c>
      <c r="AF13" s="7" t="s">
        <v>29</v>
      </c>
      <c r="AG13" s="2" t="s">
        <v>12</v>
      </c>
      <c r="AH13" s="7" t="s">
        <v>29</v>
      </c>
      <c r="AI13" s="2">
        <v>2.14</v>
      </c>
      <c r="AJ13" s="2">
        <v>3.13</v>
      </c>
      <c r="AK13" s="2">
        <v>3.26</v>
      </c>
      <c r="AL13" s="2">
        <v>1.84</v>
      </c>
      <c r="AM13" s="2" t="s">
        <v>41</v>
      </c>
      <c r="AN13" s="2">
        <v>1.96</v>
      </c>
      <c r="AO13" s="2" t="s">
        <v>35</v>
      </c>
      <c r="AP13" s="31" t="str">
        <f t="shared" si="3"/>
        <v>负</v>
      </c>
      <c r="AQ13" s="8" t="str">
        <f t="shared" si="4"/>
        <v>负</v>
      </c>
      <c r="AR13" s="8">
        <f t="shared" ref="AR13:AR59" si="5">SUMIF(X$11:X$32,AE13,W$11:W$32)</f>
        <v>10</v>
      </c>
    </row>
    <row r="14" spans="3:44">
      <c r="C14" s="2" t="s">
        <v>28</v>
      </c>
      <c r="D14" s="17">
        <v>43223</v>
      </c>
      <c r="E14" s="2" t="s">
        <v>22</v>
      </c>
      <c r="F14" s="7" t="s">
        <v>57</v>
      </c>
      <c r="G14" s="2" t="s">
        <v>7</v>
      </c>
      <c r="H14" s="7" t="s">
        <v>30</v>
      </c>
      <c r="I14" s="2">
        <v>3.88</v>
      </c>
      <c r="J14" s="2">
        <v>3.16</v>
      </c>
      <c r="K14" s="2">
        <v>1.94</v>
      </c>
      <c r="L14" s="2">
        <v>1.86</v>
      </c>
      <c r="M14" s="2" t="s">
        <v>34</v>
      </c>
      <c r="N14" s="2">
        <v>1.94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8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43232</v>
      </c>
      <c r="AE14" s="2" t="s">
        <v>1</v>
      </c>
      <c r="AF14" s="7" t="s">
        <v>163</v>
      </c>
      <c r="AG14" s="2" t="s">
        <v>12</v>
      </c>
      <c r="AH14" s="7" t="s">
        <v>36</v>
      </c>
      <c r="AI14" s="2">
        <v>2.5499999999999998</v>
      </c>
      <c r="AJ14" s="2">
        <v>3.2</v>
      </c>
      <c r="AK14" s="2">
        <v>2.6</v>
      </c>
      <c r="AL14" s="2">
        <v>1.88</v>
      </c>
      <c r="AM14" s="2" t="s">
        <v>38</v>
      </c>
      <c r="AN14" s="2">
        <v>1.92</v>
      </c>
      <c r="AO14" s="2" t="s">
        <v>32</v>
      </c>
      <c r="AP14" s="31" t="str">
        <f t="shared" si="3"/>
        <v>负</v>
      </c>
      <c r="AQ14" s="8" t="str">
        <f t="shared" si="4"/>
        <v>胜</v>
      </c>
      <c r="AR14" s="8">
        <f t="shared" si="5"/>
        <v>5</v>
      </c>
    </row>
    <row r="15" spans="3:44">
      <c r="C15" s="2" t="s">
        <v>28</v>
      </c>
      <c r="D15" s="17">
        <v>43218</v>
      </c>
      <c r="E15" s="2" t="s">
        <v>22</v>
      </c>
      <c r="F15" s="7" t="s">
        <v>56</v>
      </c>
      <c r="G15" s="2" t="s">
        <v>4</v>
      </c>
      <c r="H15" s="7" t="s">
        <v>39</v>
      </c>
      <c r="I15" s="2">
        <v>5.2</v>
      </c>
      <c r="J15" s="2">
        <v>3.34</v>
      </c>
      <c r="K15" s="2">
        <v>1.68</v>
      </c>
      <c r="L15" s="2">
        <v>1.8</v>
      </c>
      <c r="M15" s="2" t="s">
        <v>89</v>
      </c>
      <c r="N15" s="2">
        <v>2</v>
      </c>
      <c r="O15" s="2" t="s">
        <v>35</v>
      </c>
      <c r="P15" s="8" t="str">
        <f t="shared" si="0"/>
        <v>胜</v>
      </c>
      <c r="Q15" s="8" t="str">
        <f t="shared" si="1"/>
        <v>平</v>
      </c>
      <c r="R15" s="8">
        <f t="shared" si="2"/>
        <v>12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9</v>
      </c>
      <c r="AF15" s="7" t="s">
        <v>43</v>
      </c>
      <c r="AG15" s="2" t="s">
        <v>12</v>
      </c>
      <c r="AH15" s="7" t="s">
        <v>30</v>
      </c>
      <c r="AI15" s="2">
        <v>2.44</v>
      </c>
      <c r="AJ15" s="2">
        <v>3.03</v>
      </c>
      <c r="AK15" s="2">
        <v>2.87</v>
      </c>
      <c r="AL15" s="2">
        <v>2.08</v>
      </c>
      <c r="AM15" s="2" t="s">
        <v>41</v>
      </c>
      <c r="AN15" s="2">
        <v>1.72</v>
      </c>
      <c r="AO15" s="2" t="s">
        <v>32</v>
      </c>
      <c r="AP15" s="31" t="str">
        <f t="shared" si="3"/>
        <v>平</v>
      </c>
      <c r="AQ15" s="8" t="str">
        <f t="shared" si="4"/>
        <v>胜</v>
      </c>
      <c r="AR15" s="8">
        <f t="shared" si="5"/>
        <v>11</v>
      </c>
    </row>
    <row r="16" spans="3:44">
      <c r="C16" s="2" t="s">
        <v>28</v>
      </c>
      <c r="D16" s="17">
        <v>43205</v>
      </c>
      <c r="E16" s="2" t="s">
        <v>22</v>
      </c>
      <c r="F16" s="7" t="s">
        <v>56</v>
      </c>
      <c r="G16" s="2" t="s">
        <v>21</v>
      </c>
      <c r="H16" s="7" t="s">
        <v>39</v>
      </c>
      <c r="I16" s="2">
        <v>2.84</v>
      </c>
      <c r="J16" s="2">
        <v>2.97</v>
      </c>
      <c r="K16" s="2">
        <v>2.4900000000000002</v>
      </c>
      <c r="L16" s="2">
        <v>2.02</v>
      </c>
      <c r="M16" s="2" t="s">
        <v>38</v>
      </c>
      <c r="N16" s="2">
        <v>1.78</v>
      </c>
      <c r="O16" s="2" t="s">
        <v>48</v>
      </c>
      <c r="P16" s="8" t="str">
        <f t="shared" si="0"/>
        <v>胜</v>
      </c>
      <c r="Q16" s="8" t="str">
        <f t="shared" si="1"/>
        <v>平</v>
      </c>
      <c r="R16" s="8">
        <f t="shared" si="2"/>
        <v>19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18</v>
      </c>
      <c r="AF16" s="7" t="s">
        <v>30</v>
      </c>
      <c r="AG16" s="2" t="s">
        <v>12</v>
      </c>
      <c r="AH16" s="7" t="s">
        <v>30</v>
      </c>
      <c r="AI16" s="2">
        <v>3.09</v>
      </c>
      <c r="AJ16" s="2">
        <v>3.11</v>
      </c>
      <c r="AK16" s="2">
        <v>2.2400000000000002</v>
      </c>
      <c r="AL16" s="2">
        <v>1.86</v>
      </c>
      <c r="AM16" s="2" t="s">
        <v>31</v>
      </c>
      <c r="AN16" s="2">
        <v>1.94</v>
      </c>
      <c r="AO16" s="2" t="s">
        <v>32</v>
      </c>
      <c r="AP16" s="31" t="str">
        <f t="shared" si="3"/>
        <v>平</v>
      </c>
      <c r="AQ16" s="8" t="str">
        <f t="shared" si="4"/>
        <v>平</v>
      </c>
      <c r="AR16" s="8">
        <f t="shared" si="5"/>
        <v>12</v>
      </c>
    </row>
    <row r="17" spans="3:44">
      <c r="C17" s="2" t="s">
        <v>28</v>
      </c>
      <c r="D17" s="17">
        <v>43184</v>
      </c>
      <c r="E17" s="2" t="s">
        <v>22</v>
      </c>
      <c r="F17" s="7" t="s">
        <v>57</v>
      </c>
      <c r="G17" s="2" t="s">
        <v>2</v>
      </c>
      <c r="H17" s="7" t="s">
        <v>29</v>
      </c>
      <c r="I17" s="2">
        <v>3.59</v>
      </c>
      <c r="J17" s="2">
        <v>3.14</v>
      </c>
      <c r="K17" s="2">
        <v>2.0299999999999998</v>
      </c>
      <c r="L17" s="2">
        <v>2.1</v>
      </c>
      <c r="M17" s="2" t="s">
        <v>31</v>
      </c>
      <c r="N17" s="2">
        <v>1.7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4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43191</v>
      </c>
      <c r="AE17" s="2" t="s">
        <v>16</v>
      </c>
      <c r="AF17" s="7" t="s">
        <v>118</v>
      </c>
      <c r="AG17" s="2" t="s">
        <v>12</v>
      </c>
      <c r="AH17" s="7" t="s">
        <v>36</v>
      </c>
      <c r="AI17" s="2">
        <v>1.88</v>
      </c>
      <c r="AJ17" s="2">
        <v>3.43</v>
      </c>
      <c r="AK17" s="2">
        <v>3.75</v>
      </c>
      <c r="AL17" s="2">
        <v>1.92</v>
      </c>
      <c r="AM17" s="2" t="s">
        <v>40</v>
      </c>
      <c r="AN17" s="2">
        <v>1.88</v>
      </c>
      <c r="AO17" s="2" t="s">
        <v>35</v>
      </c>
      <c r="AP17" s="31" t="str">
        <f t="shared" si="3"/>
        <v>负</v>
      </c>
      <c r="AQ17" s="8" t="str">
        <f t="shared" si="4"/>
        <v>负</v>
      </c>
      <c r="AR17" s="8">
        <f t="shared" si="5"/>
        <v>17</v>
      </c>
    </row>
    <row r="18" spans="3:44">
      <c r="C18" s="2" t="s">
        <v>28</v>
      </c>
      <c r="D18" s="17">
        <v>43170</v>
      </c>
      <c r="E18" s="2" t="s">
        <v>22</v>
      </c>
      <c r="F18" s="7" t="s">
        <v>57</v>
      </c>
      <c r="G18" s="2" t="s">
        <v>17</v>
      </c>
      <c r="H18" s="7" t="s">
        <v>30</v>
      </c>
      <c r="I18" s="2">
        <v>2.72</v>
      </c>
      <c r="J18" s="2">
        <v>2.88</v>
      </c>
      <c r="K18" s="2">
        <v>2.66</v>
      </c>
      <c r="L18" s="2">
        <v>1.94</v>
      </c>
      <c r="M18" s="2" t="s">
        <v>38</v>
      </c>
      <c r="N18" s="2">
        <v>1.86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17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43176</v>
      </c>
      <c r="AE18" s="2" t="s">
        <v>2</v>
      </c>
      <c r="AF18" s="7" t="s">
        <v>30</v>
      </c>
      <c r="AG18" s="2" t="s">
        <v>12</v>
      </c>
      <c r="AH18" s="7" t="s">
        <v>30</v>
      </c>
      <c r="AI18" s="2">
        <v>2.57</v>
      </c>
      <c r="AJ18" s="2">
        <v>3.12</v>
      </c>
      <c r="AK18" s="2">
        <v>2.62</v>
      </c>
      <c r="AL18" s="2">
        <v>1.6</v>
      </c>
      <c r="AM18" s="2" t="s">
        <v>31</v>
      </c>
      <c r="AN18" s="2">
        <v>2.2000000000000002</v>
      </c>
      <c r="AO18" s="2" t="s">
        <v>32</v>
      </c>
      <c r="AP18" s="31" t="str">
        <f t="shared" si="3"/>
        <v>平</v>
      </c>
      <c r="AQ18" s="8" t="str">
        <f t="shared" si="4"/>
        <v>平</v>
      </c>
      <c r="AR18" s="8">
        <f t="shared" si="5"/>
        <v>2</v>
      </c>
    </row>
    <row r="19" spans="3:44">
      <c r="C19" s="2" t="s">
        <v>28</v>
      </c>
      <c r="D19" s="17">
        <v>43156</v>
      </c>
      <c r="E19" s="2" t="s">
        <v>22</v>
      </c>
      <c r="F19" s="7" t="s">
        <v>29</v>
      </c>
      <c r="G19" s="2" t="s">
        <v>14</v>
      </c>
      <c r="H19" s="7" t="s">
        <v>30</v>
      </c>
      <c r="I19" s="2">
        <v>4.2</v>
      </c>
      <c r="J19" s="2">
        <v>3.23</v>
      </c>
      <c r="K19" s="2">
        <v>1.84</v>
      </c>
      <c r="L19" s="2">
        <v>2.12</v>
      </c>
      <c r="M19" s="2" t="s">
        <v>31</v>
      </c>
      <c r="N19" s="2">
        <v>1.68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1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43162</v>
      </c>
      <c r="AE19" s="2" t="s">
        <v>10</v>
      </c>
      <c r="AF19" s="7" t="s">
        <v>30</v>
      </c>
      <c r="AG19" s="2" t="s">
        <v>12</v>
      </c>
      <c r="AH19" s="7" t="s">
        <v>30</v>
      </c>
      <c r="AI19" s="2">
        <v>2.46</v>
      </c>
      <c r="AJ19" s="2">
        <v>2.98</v>
      </c>
      <c r="AK19" s="2">
        <v>2.87</v>
      </c>
      <c r="AL19" s="2">
        <v>1.8</v>
      </c>
      <c r="AM19" s="2" t="s">
        <v>38</v>
      </c>
      <c r="AN19" s="2">
        <v>2</v>
      </c>
      <c r="AO19" s="2" t="s">
        <v>48</v>
      </c>
      <c r="AP19" s="31" t="str">
        <f t="shared" si="3"/>
        <v>平</v>
      </c>
      <c r="AQ19" s="8" t="str">
        <f t="shared" si="4"/>
        <v>平</v>
      </c>
      <c r="AR19" s="8">
        <f t="shared" si="5"/>
        <v>16</v>
      </c>
    </row>
    <row r="20" spans="3:44">
      <c r="C20" s="2" t="s">
        <v>28</v>
      </c>
      <c r="D20" s="17">
        <v>43058</v>
      </c>
      <c r="E20" s="2" t="s">
        <v>22</v>
      </c>
      <c r="F20" s="7" t="s">
        <v>36</v>
      </c>
      <c r="G20" s="2" t="s">
        <v>45</v>
      </c>
      <c r="H20" s="7" t="s">
        <v>29</v>
      </c>
      <c r="I20" s="2">
        <v>4.1900000000000004</v>
      </c>
      <c r="J20" s="2">
        <v>3.74</v>
      </c>
      <c r="K20" s="2">
        <v>1.71</v>
      </c>
      <c r="L20" s="2">
        <v>2.1</v>
      </c>
      <c r="M20" s="2" t="s">
        <v>34</v>
      </c>
      <c r="N20" s="2">
        <v>1.7</v>
      </c>
      <c r="O20" s="2" t="s">
        <v>32</v>
      </c>
      <c r="P20" s="8" t="str">
        <f t="shared" si="0"/>
        <v>负</v>
      </c>
      <c r="Q20" s="8" t="str">
        <f t="shared" si="1"/>
        <v>负</v>
      </c>
      <c r="R20" s="8">
        <f t="shared" si="2"/>
        <v>0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43065</v>
      </c>
      <c r="AE20" s="2" t="s">
        <v>4</v>
      </c>
      <c r="AF20" s="7" t="s">
        <v>39</v>
      </c>
      <c r="AG20" s="2" t="s">
        <v>12</v>
      </c>
      <c r="AH20" s="7" t="s">
        <v>39</v>
      </c>
      <c r="AI20" s="2">
        <v>2.48</v>
      </c>
      <c r="AJ20" s="2">
        <v>3</v>
      </c>
      <c r="AK20" s="2">
        <v>2.81</v>
      </c>
      <c r="AL20" s="2">
        <v>1.8</v>
      </c>
      <c r="AM20" s="2" t="s">
        <v>38</v>
      </c>
      <c r="AN20" s="2">
        <v>2</v>
      </c>
      <c r="AO20" s="2" t="s">
        <v>32</v>
      </c>
      <c r="AP20" s="31" t="str">
        <f t="shared" si="3"/>
        <v>胜</v>
      </c>
      <c r="AQ20" s="8" t="str">
        <f t="shared" si="4"/>
        <v>胜</v>
      </c>
      <c r="AR20" s="8">
        <f t="shared" si="5"/>
        <v>3</v>
      </c>
    </row>
    <row r="21" spans="3:44">
      <c r="C21" s="2" t="s">
        <v>28</v>
      </c>
      <c r="D21" s="17">
        <v>43044</v>
      </c>
      <c r="E21" s="2" t="s">
        <v>22</v>
      </c>
      <c r="F21" s="7" t="s">
        <v>56</v>
      </c>
      <c r="G21" s="2" t="s">
        <v>5</v>
      </c>
      <c r="H21" s="7" t="s">
        <v>30</v>
      </c>
      <c r="I21" s="2">
        <v>4.13</v>
      </c>
      <c r="J21" s="2">
        <v>3.41</v>
      </c>
      <c r="K21" s="2">
        <v>1.79</v>
      </c>
      <c r="L21" s="2">
        <v>2</v>
      </c>
      <c r="M21" s="2" t="s">
        <v>34</v>
      </c>
      <c r="N21" s="2">
        <v>1.8</v>
      </c>
      <c r="O21" s="2" t="s">
        <v>35</v>
      </c>
      <c r="P21" s="8" t="str">
        <f t="shared" si="0"/>
        <v>平</v>
      </c>
      <c r="Q21" s="8" t="str">
        <f t="shared" si="1"/>
        <v>平</v>
      </c>
      <c r="R21" s="8">
        <f t="shared" si="2"/>
        <v>15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43050</v>
      </c>
      <c r="AE21" s="2" t="s">
        <v>20</v>
      </c>
      <c r="AF21" s="7" t="s">
        <v>29</v>
      </c>
      <c r="AG21" s="2" t="s">
        <v>12</v>
      </c>
      <c r="AH21" s="7" t="s">
        <v>30</v>
      </c>
      <c r="AI21" s="2">
        <v>3.34</v>
      </c>
      <c r="AJ21" s="2">
        <v>3.33</v>
      </c>
      <c r="AK21" s="2">
        <v>2.0299999999999998</v>
      </c>
      <c r="AL21" s="2">
        <v>2.08</v>
      </c>
      <c r="AM21" s="2" t="s">
        <v>31</v>
      </c>
      <c r="AN21" s="2">
        <v>1.72</v>
      </c>
      <c r="AO21" s="2" t="s">
        <v>35</v>
      </c>
      <c r="AP21" s="31" t="str">
        <f t="shared" si="3"/>
        <v>平</v>
      </c>
      <c r="AQ21" s="8" t="str">
        <f t="shared" si="4"/>
        <v>负</v>
      </c>
      <c r="AR21" s="8">
        <f t="shared" si="5"/>
        <v>22</v>
      </c>
    </row>
    <row r="22" spans="3:44">
      <c r="C22" s="2" t="s">
        <v>28</v>
      </c>
      <c r="D22" s="17">
        <v>43030</v>
      </c>
      <c r="E22" s="2" t="s">
        <v>22</v>
      </c>
      <c r="F22" s="7" t="s">
        <v>30</v>
      </c>
      <c r="G22" s="2" t="s">
        <v>11</v>
      </c>
      <c r="H22" s="7" t="s">
        <v>30</v>
      </c>
      <c r="I22" s="2">
        <v>2.74</v>
      </c>
      <c r="J22" s="2">
        <v>3.05</v>
      </c>
      <c r="K22" s="2">
        <v>2.5</v>
      </c>
      <c r="L22" s="2">
        <v>2</v>
      </c>
      <c r="M22" s="2" t="s">
        <v>38</v>
      </c>
      <c r="N22" s="2">
        <v>1.8</v>
      </c>
      <c r="O22" s="2" t="s">
        <v>48</v>
      </c>
      <c r="P22" s="8" t="str">
        <f t="shared" si="0"/>
        <v>平</v>
      </c>
      <c r="Q22" s="8" t="str">
        <f t="shared" si="1"/>
        <v>平</v>
      </c>
      <c r="R22" s="8">
        <f t="shared" si="2"/>
        <v>13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43029</v>
      </c>
      <c r="AE22" s="2" t="s">
        <v>8</v>
      </c>
      <c r="AF22" s="7" t="s">
        <v>57</v>
      </c>
      <c r="AG22" s="2" t="s">
        <v>12</v>
      </c>
      <c r="AH22" s="7" t="s">
        <v>30</v>
      </c>
      <c r="AI22" s="2">
        <v>2.96</v>
      </c>
      <c r="AJ22" s="2">
        <v>3.4</v>
      </c>
      <c r="AK22" s="2">
        <v>2.17</v>
      </c>
      <c r="AL22" s="2">
        <v>1.85</v>
      </c>
      <c r="AM22" s="2" t="s">
        <v>31</v>
      </c>
      <c r="AN22" s="2">
        <v>1.95</v>
      </c>
      <c r="AO22" s="2" t="s">
        <v>35</v>
      </c>
      <c r="AP22" s="31" t="str">
        <f t="shared" si="3"/>
        <v>平</v>
      </c>
      <c r="AQ22" s="8" t="str">
        <f t="shared" si="4"/>
        <v>负</v>
      </c>
      <c r="AR22" s="8">
        <f t="shared" si="5"/>
        <v>15</v>
      </c>
    </row>
    <row r="23" spans="3:44">
      <c r="C23" s="2" t="s">
        <v>28</v>
      </c>
      <c r="D23" s="17">
        <v>43016</v>
      </c>
      <c r="E23" s="2" t="s">
        <v>22</v>
      </c>
      <c r="F23" s="7" t="s">
        <v>118</v>
      </c>
      <c r="G23" s="2" t="s">
        <v>20</v>
      </c>
      <c r="H23" s="7" t="s">
        <v>47</v>
      </c>
      <c r="I23" s="2">
        <v>3.05</v>
      </c>
      <c r="J23" s="2">
        <v>3.13</v>
      </c>
      <c r="K23" s="2">
        <v>2.2400000000000002</v>
      </c>
      <c r="L23" s="2">
        <v>2.2400000000000002</v>
      </c>
      <c r="M23" s="2" t="s">
        <v>38</v>
      </c>
      <c r="N23" s="2">
        <v>1.6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16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43023</v>
      </c>
      <c r="AE23" s="2" t="s">
        <v>46</v>
      </c>
      <c r="AF23" s="7" t="s">
        <v>57</v>
      </c>
      <c r="AG23" s="2" t="s">
        <v>12</v>
      </c>
      <c r="AH23" s="7" t="s">
        <v>30</v>
      </c>
      <c r="AI23" s="2">
        <v>5.34</v>
      </c>
      <c r="AJ23" s="2">
        <v>4.0599999999999996</v>
      </c>
      <c r="AK23" s="2">
        <v>1.52</v>
      </c>
      <c r="AL23" s="2">
        <v>2.14</v>
      </c>
      <c r="AM23" s="2" t="s">
        <v>89</v>
      </c>
      <c r="AN23" s="2">
        <v>1.66</v>
      </c>
      <c r="AO23" s="2" t="s">
        <v>35</v>
      </c>
      <c r="AP23" s="31" t="str">
        <f t="shared" si="3"/>
        <v>平</v>
      </c>
      <c r="AQ23" s="8" t="str">
        <f t="shared" si="4"/>
        <v>负</v>
      </c>
      <c r="AR23" s="8">
        <f t="shared" si="5"/>
        <v>0</v>
      </c>
    </row>
    <row r="24" spans="3:44">
      <c r="C24" s="2" t="s">
        <v>28</v>
      </c>
      <c r="D24" s="17">
        <v>43009</v>
      </c>
      <c r="E24" s="2" t="s">
        <v>22</v>
      </c>
      <c r="F24" s="7" t="s">
        <v>30</v>
      </c>
      <c r="G24" s="2" t="s">
        <v>16</v>
      </c>
      <c r="H24" s="7" t="s">
        <v>30</v>
      </c>
      <c r="I24" s="2">
        <v>3.63</v>
      </c>
      <c r="J24" s="2">
        <v>3.23</v>
      </c>
      <c r="K24" s="2">
        <v>1.97</v>
      </c>
      <c r="L24" s="2">
        <v>1.88</v>
      </c>
      <c r="M24" s="2" t="s">
        <v>34</v>
      </c>
      <c r="N24" s="2">
        <v>1.96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14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43002</v>
      </c>
      <c r="AE24" s="2" t="s">
        <v>45</v>
      </c>
      <c r="AF24" s="7" t="s">
        <v>117</v>
      </c>
      <c r="AG24" s="2" t="s">
        <v>12</v>
      </c>
      <c r="AH24" s="7" t="s">
        <v>43</v>
      </c>
      <c r="AI24" s="2">
        <v>2.1800000000000002</v>
      </c>
      <c r="AJ24" s="2">
        <v>3.39</v>
      </c>
      <c r="AK24" s="2">
        <v>2.96</v>
      </c>
      <c r="AL24" s="2">
        <v>1.96</v>
      </c>
      <c r="AM24" s="2" t="s">
        <v>41</v>
      </c>
      <c r="AN24" s="2">
        <v>1.88</v>
      </c>
      <c r="AO24" s="2" t="s">
        <v>32</v>
      </c>
      <c r="AP24" s="31" t="str">
        <f t="shared" si="3"/>
        <v>胜</v>
      </c>
      <c r="AQ24" s="8" t="str">
        <f t="shared" si="4"/>
        <v>胜</v>
      </c>
      <c r="AR24" s="8">
        <f t="shared" si="5"/>
        <v>0</v>
      </c>
    </row>
    <row r="25" spans="3:44">
      <c r="C25" s="2" t="s">
        <v>28</v>
      </c>
      <c r="D25" s="17">
        <v>42988</v>
      </c>
      <c r="E25" s="2" t="s">
        <v>22</v>
      </c>
      <c r="F25" s="7" t="s">
        <v>30</v>
      </c>
      <c r="G25" s="2" t="s">
        <v>18</v>
      </c>
      <c r="H25" s="7" t="s">
        <v>30</v>
      </c>
      <c r="I25" s="2">
        <v>2.13</v>
      </c>
      <c r="J25" s="2">
        <v>3.06</v>
      </c>
      <c r="K25" s="2">
        <v>3.38</v>
      </c>
      <c r="L25" s="2">
        <v>1.86</v>
      </c>
      <c r="M25" s="2" t="s">
        <v>41</v>
      </c>
      <c r="N25" s="2">
        <v>1.98</v>
      </c>
      <c r="O25" s="2" t="s">
        <v>32</v>
      </c>
      <c r="P25" s="8" t="str">
        <f t="shared" si="0"/>
        <v>平</v>
      </c>
      <c r="Q25" s="8" t="str">
        <f t="shared" si="1"/>
        <v>平</v>
      </c>
      <c r="R25" s="8">
        <f t="shared" si="2"/>
        <v>20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42994</v>
      </c>
      <c r="AE25" s="2" t="s">
        <v>7</v>
      </c>
      <c r="AF25" s="7" t="s">
        <v>56</v>
      </c>
      <c r="AG25" s="2" t="s">
        <v>12</v>
      </c>
      <c r="AH25" s="7" t="s">
        <v>30</v>
      </c>
      <c r="AI25" s="2">
        <v>2.62</v>
      </c>
      <c r="AJ25" s="2">
        <v>3.1</v>
      </c>
      <c r="AK25" s="2">
        <v>2.58</v>
      </c>
      <c r="AL25" s="2">
        <v>1.96</v>
      </c>
      <c r="AM25" s="2" t="s">
        <v>38</v>
      </c>
      <c r="AN25" s="2">
        <v>1.88</v>
      </c>
      <c r="AO25" s="2" t="s">
        <v>48</v>
      </c>
      <c r="AP25" s="31" t="str">
        <f t="shared" si="3"/>
        <v>平</v>
      </c>
      <c r="AQ25" s="8" t="str">
        <f t="shared" si="4"/>
        <v>平</v>
      </c>
      <c r="AR25" s="8">
        <f t="shared" si="5"/>
        <v>9</v>
      </c>
    </row>
    <row r="26" spans="3:44">
      <c r="C26" s="2" t="s">
        <v>28</v>
      </c>
      <c r="D26" s="17">
        <v>42980</v>
      </c>
      <c r="E26" s="2" t="s">
        <v>22</v>
      </c>
      <c r="F26" s="7" t="s">
        <v>59</v>
      </c>
      <c r="G26" s="2" t="s">
        <v>4</v>
      </c>
      <c r="H26" s="7" t="s">
        <v>29</v>
      </c>
      <c r="I26" s="2">
        <v>4.32</v>
      </c>
      <c r="J26" s="2">
        <v>3.37</v>
      </c>
      <c r="K26" s="2">
        <v>1.78</v>
      </c>
      <c r="L26" s="2">
        <v>2.04</v>
      </c>
      <c r="M26" s="2" t="s">
        <v>34</v>
      </c>
      <c r="N26" s="2">
        <v>1.8</v>
      </c>
      <c r="O26" s="2" t="s">
        <v>35</v>
      </c>
      <c r="P26" s="8" t="str">
        <f t="shared" si="0"/>
        <v>负</v>
      </c>
      <c r="Q26" s="8" t="str">
        <f t="shared" si="1"/>
        <v>平</v>
      </c>
      <c r="R26" s="8">
        <f t="shared" si="2"/>
        <v>12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42980</v>
      </c>
      <c r="AE26" s="2" t="s">
        <v>13</v>
      </c>
      <c r="AF26" s="7" t="s">
        <v>59</v>
      </c>
      <c r="AG26" s="2" t="s">
        <v>12</v>
      </c>
      <c r="AH26" s="7" t="s">
        <v>30</v>
      </c>
      <c r="AI26" s="2">
        <v>2.19</v>
      </c>
      <c r="AJ26" s="2">
        <v>3.29</v>
      </c>
      <c r="AK26" s="2">
        <v>3.02</v>
      </c>
      <c r="AL26" s="2">
        <v>1.94</v>
      </c>
      <c r="AM26" s="2" t="s">
        <v>41</v>
      </c>
      <c r="AN26" s="2">
        <v>1.9</v>
      </c>
      <c r="AO26" s="2" t="s">
        <v>35</v>
      </c>
      <c r="AP26" s="31" t="str">
        <f t="shared" si="3"/>
        <v>平</v>
      </c>
      <c r="AQ26" s="8" t="str">
        <f t="shared" si="4"/>
        <v>平</v>
      </c>
      <c r="AR26" s="8">
        <f t="shared" si="5"/>
        <v>4</v>
      </c>
    </row>
    <row r="27" spans="3:44">
      <c r="C27" s="2" t="s">
        <v>28</v>
      </c>
      <c r="D27" s="17">
        <v>42963</v>
      </c>
      <c r="E27" s="2" t="s">
        <v>22</v>
      </c>
      <c r="F27" s="7" t="s">
        <v>39</v>
      </c>
      <c r="G27" s="2" t="s">
        <v>7</v>
      </c>
      <c r="H27" s="7" t="s">
        <v>39</v>
      </c>
      <c r="I27" s="2">
        <v>3.07</v>
      </c>
      <c r="J27" s="2">
        <v>3.17</v>
      </c>
      <c r="K27" s="2">
        <v>2.2200000000000002</v>
      </c>
      <c r="L27" s="2">
        <v>2.1800000000000002</v>
      </c>
      <c r="M27" s="2" t="s">
        <v>38</v>
      </c>
      <c r="N27" s="2">
        <v>1.66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8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42974</v>
      </c>
      <c r="AE27" s="2" t="s">
        <v>21</v>
      </c>
      <c r="AF27" s="7" t="s">
        <v>47</v>
      </c>
      <c r="AG27" s="2" t="s">
        <v>12</v>
      </c>
      <c r="AH27" s="7" t="s">
        <v>29</v>
      </c>
      <c r="AI27" s="2">
        <v>2.98</v>
      </c>
      <c r="AJ27" s="2">
        <v>3.14</v>
      </c>
      <c r="AK27" s="2">
        <v>2.29</v>
      </c>
      <c r="AL27" s="2">
        <v>2.2000000000000002</v>
      </c>
      <c r="AM27" s="2" t="s">
        <v>38</v>
      </c>
      <c r="AN27" s="2">
        <v>1.64</v>
      </c>
      <c r="AO27" s="2" t="s">
        <v>35</v>
      </c>
      <c r="AP27" s="31" t="str">
        <f t="shared" si="3"/>
        <v>负</v>
      </c>
      <c r="AQ27" s="8" t="str">
        <f t="shared" si="4"/>
        <v>负</v>
      </c>
      <c r="AR27" s="8">
        <f t="shared" si="5"/>
        <v>19</v>
      </c>
    </row>
    <row r="28" spans="3:44">
      <c r="C28" s="2" t="s">
        <v>28</v>
      </c>
      <c r="D28" s="17">
        <v>42952</v>
      </c>
      <c r="E28" s="2" t="s">
        <v>22</v>
      </c>
      <c r="F28" s="7" t="s">
        <v>43</v>
      </c>
      <c r="G28" s="2" t="s">
        <v>17</v>
      </c>
      <c r="H28" s="7" t="s">
        <v>30</v>
      </c>
      <c r="I28" s="2">
        <v>3</v>
      </c>
      <c r="J28" s="2">
        <v>3.05</v>
      </c>
      <c r="K28" s="2">
        <v>2.33</v>
      </c>
      <c r="L28" s="2">
        <v>2.14</v>
      </c>
      <c r="M28" s="2" t="s">
        <v>38</v>
      </c>
      <c r="N28" s="2">
        <v>1.7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17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42963</v>
      </c>
      <c r="AE28" s="2" t="s">
        <v>2</v>
      </c>
      <c r="AF28" s="7" t="s">
        <v>36</v>
      </c>
      <c r="AG28" s="2" t="s">
        <v>12</v>
      </c>
      <c r="AH28" s="7" t="s">
        <v>36</v>
      </c>
      <c r="AI28" s="2">
        <v>2.46</v>
      </c>
      <c r="AJ28" s="2">
        <v>3.14</v>
      </c>
      <c r="AK28" s="2">
        <v>2.72</v>
      </c>
      <c r="AL28" s="2">
        <v>2.1</v>
      </c>
      <c r="AM28" s="2" t="s">
        <v>41</v>
      </c>
      <c r="AN28" s="2">
        <v>1.74</v>
      </c>
      <c r="AO28" s="2" t="s">
        <v>35</v>
      </c>
      <c r="AP28" s="31" t="str">
        <f t="shared" si="3"/>
        <v>负</v>
      </c>
      <c r="AQ28" s="8" t="str">
        <f t="shared" si="4"/>
        <v>负</v>
      </c>
      <c r="AR28" s="8">
        <f t="shared" si="5"/>
        <v>2</v>
      </c>
    </row>
    <row r="29" spans="3:44">
      <c r="C29" s="2" t="s">
        <v>28</v>
      </c>
      <c r="D29" s="17">
        <v>42945</v>
      </c>
      <c r="E29" s="2" t="s">
        <v>22</v>
      </c>
      <c r="F29" s="7" t="s">
        <v>29</v>
      </c>
      <c r="G29" s="2" t="s">
        <v>2</v>
      </c>
      <c r="H29" s="7" t="s">
        <v>30</v>
      </c>
      <c r="I29" s="2">
        <v>3.29</v>
      </c>
      <c r="J29" s="2">
        <v>3.21</v>
      </c>
      <c r="K29" s="2">
        <v>2.1</v>
      </c>
      <c r="L29" s="2">
        <v>1.74</v>
      </c>
      <c r="M29" s="2" t="s">
        <v>34</v>
      </c>
      <c r="N29" s="2">
        <v>2.1</v>
      </c>
      <c r="O29" s="2" t="s">
        <v>32</v>
      </c>
      <c r="P29" s="8" t="str">
        <f t="shared" si="0"/>
        <v>平</v>
      </c>
      <c r="Q29" s="8" t="str">
        <f t="shared" si="1"/>
        <v>负</v>
      </c>
      <c r="R29" s="8">
        <f t="shared" si="2"/>
        <v>4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15</v>
      </c>
      <c r="AF29" s="7" t="s">
        <v>30</v>
      </c>
      <c r="AG29" s="2" t="s">
        <v>12</v>
      </c>
      <c r="AH29" s="7" t="s">
        <v>30</v>
      </c>
      <c r="AI29" s="2">
        <v>3.49</v>
      </c>
      <c r="AJ29" s="2">
        <v>3.38</v>
      </c>
      <c r="AK29" s="2">
        <v>1.96</v>
      </c>
      <c r="AL29" s="2">
        <v>1.84</v>
      </c>
      <c r="AM29" s="2" t="s">
        <v>34</v>
      </c>
      <c r="AN29" s="2">
        <v>2</v>
      </c>
      <c r="AO29" s="2" t="s">
        <v>32</v>
      </c>
      <c r="AP29" s="31" t="str">
        <f t="shared" si="3"/>
        <v>平</v>
      </c>
      <c r="AQ29" s="8" t="str">
        <f t="shared" si="4"/>
        <v>平</v>
      </c>
      <c r="AR29" s="8">
        <f t="shared" si="5"/>
        <v>18</v>
      </c>
    </row>
    <row r="30" spans="3:44">
      <c r="C30" s="2" t="s">
        <v>28</v>
      </c>
      <c r="D30" s="17">
        <v>42931</v>
      </c>
      <c r="E30" s="2" t="s">
        <v>22</v>
      </c>
      <c r="F30" s="7" t="s">
        <v>61</v>
      </c>
      <c r="G30" s="2" t="s">
        <v>1</v>
      </c>
      <c r="H30" s="7" t="s">
        <v>57</v>
      </c>
      <c r="I30" s="2">
        <v>3</v>
      </c>
      <c r="J30" s="2">
        <v>3.2</v>
      </c>
      <c r="K30" s="2">
        <v>2.2400000000000002</v>
      </c>
      <c r="L30" s="2">
        <v>1.84</v>
      </c>
      <c r="M30" s="2" t="s">
        <v>31</v>
      </c>
      <c r="N30" s="2">
        <v>2</v>
      </c>
      <c r="O30" s="2" t="s">
        <v>32</v>
      </c>
      <c r="P30" s="8" t="str">
        <f t="shared" si="0"/>
        <v>负</v>
      </c>
      <c r="Q30" s="8" t="str">
        <f t="shared" si="1"/>
        <v>负</v>
      </c>
      <c r="R30" s="8">
        <f>SUMIF(Z$11:Z$32,G30,Y$11:Y$32)</f>
        <v>2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42945</v>
      </c>
      <c r="AE30" s="2" t="s">
        <v>17</v>
      </c>
      <c r="AF30" s="7" t="s">
        <v>62</v>
      </c>
      <c r="AG30" s="2" t="s">
        <v>12</v>
      </c>
      <c r="AH30" s="7" t="s">
        <v>56</v>
      </c>
      <c r="AI30" s="2">
        <v>2.74</v>
      </c>
      <c r="AJ30" s="2">
        <v>3.09</v>
      </c>
      <c r="AK30" s="2">
        <v>2.48</v>
      </c>
      <c r="AL30" s="2">
        <v>1.98</v>
      </c>
      <c r="AM30" s="2" t="s">
        <v>38</v>
      </c>
      <c r="AN30" s="2">
        <v>1.86</v>
      </c>
      <c r="AO30" s="2" t="s">
        <v>32</v>
      </c>
      <c r="AP30" s="31" t="str">
        <f t="shared" si="3"/>
        <v>平</v>
      </c>
      <c r="AQ30" s="8" t="str">
        <f t="shared" si="4"/>
        <v>胜</v>
      </c>
      <c r="AR30" s="8">
        <f t="shared" si="5"/>
        <v>14</v>
      </c>
    </row>
    <row r="31" spans="3:44">
      <c r="C31" s="2" t="s">
        <v>28</v>
      </c>
      <c r="D31" s="17">
        <v>42917</v>
      </c>
      <c r="E31" s="2" t="s">
        <v>22</v>
      </c>
      <c r="F31" s="7" t="s">
        <v>29</v>
      </c>
      <c r="G31" s="2" t="s">
        <v>49</v>
      </c>
      <c r="H31" s="7" t="s">
        <v>30</v>
      </c>
      <c r="I31" s="2">
        <v>3.23</v>
      </c>
      <c r="J31" s="2">
        <v>2.95</v>
      </c>
      <c r="K31" s="2">
        <v>2.2599999999999998</v>
      </c>
      <c r="L31" s="2">
        <v>1.84</v>
      </c>
      <c r="M31" s="2" t="s">
        <v>31</v>
      </c>
      <c r="N31" s="2">
        <v>2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42932</v>
      </c>
      <c r="AE31" s="2" t="s">
        <v>44</v>
      </c>
      <c r="AF31" s="7" t="s">
        <v>43</v>
      </c>
      <c r="AG31" s="2" t="s">
        <v>12</v>
      </c>
      <c r="AH31" s="7" t="s">
        <v>30</v>
      </c>
      <c r="AI31" s="2">
        <v>1.99</v>
      </c>
      <c r="AJ31" s="2">
        <v>3.19</v>
      </c>
      <c r="AK31" s="2">
        <v>3.61</v>
      </c>
      <c r="AL31" s="2">
        <v>1.74</v>
      </c>
      <c r="AM31" s="2" t="s">
        <v>41</v>
      </c>
      <c r="AN31" s="2">
        <v>2.1</v>
      </c>
      <c r="AO31" s="2" t="s">
        <v>32</v>
      </c>
      <c r="AP31" s="31" t="str">
        <f t="shared" si="3"/>
        <v>平</v>
      </c>
      <c r="AQ31" s="8" t="str">
        <f t="shared" si="4"/>
        <v>胜</v>
      </c>
      <c r="AR31" s="8">
        <f t="shared" si="5"/>
        <v>0</v>
      </c>
    </row>
    <row r="32" spans="3:44">
      <c r="C32" s="2" t="s">
        <v>28</v>
      </c>
      <c r="D32" s="17">
        <v>42897</v>
      </c>
      <c r="E32" s="2" t="s">
        <v>22</v>
      </c>
      <c r="F32" s="7" t="s">
        <v>39</v>
      </c>
      <c r="G32" s="2" t="s">
        <v>15</v>
      </c>
      <c r="H32" s="7" t="s">
        <v>30</v>
      </c>
      <c r="I32" s="2">
        <v>2.44</v>
      </c>
      <c r="J32" s="2">
        <v>3.01</v>
      </c>
      <c r="K32" s="2">
        <v>2.86</v>
      </c>
      <c r="L32" s="2">
        <v>1.86</v>
      </c>
      <c r="M32" s="2" t="s">
        <v>38</v>
      </c>
      <c r="N32" s="2">
        <v>1.98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9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42917</v>
      </c>
      <c r="AE32" s="2" t="s">
        <v>18</v>
      </c>
      <c r="AF32" s="7" t="s">
        <v>51</v>
      </c>
      <c r="AG32" s="2" t="s">
        <v>12</v>
      </c>
      <c r="AH32" s="7" t="s">
        <v>54</v>
      </c>
      <c r="AI32" s="2">
        <v>3.71</v>
      </c>
      <c r="AJ32" s="2">
        <v>3.28</v>
      </c>
      <c r="AK32" s="2">
        <v>1.94</v>
      </c>
      <c r="AL32" s="2">
        <v>2.16</v>
      </c>
      <c r="AM32" s="2" t="s">
        <v>31</v>
      </c>
      <c r="AN32" s="2">
        <v>1.68</v>
      </c>
      <c r="AO32" s="2" t="s">
        <v>32</v>
      </c>
      <c r="AP32" s="31" t="str">
        <f t="shared" si="3"/>
        <v>胜</v>
      </c>
      <c r="AQ32" s="8" t="str">
        <f t="shared" si="4"/>
        <v>胜</v>
      </c>
      <c r="AR32" s="8">
        <f t="shared" si="5"/>
        <v>12</v>
      </c>
    </row>
    <row r="33" spans="3:44">
      <c r="C33" s="2" t="s">
        <v>28</v>
      </c>
      <c r="D33" s="17">
        <v>42876</v>
      </c>
      <c r="E33" s="2" t="s">
        <v>22</v>
      </c>
      <c r="F33" s="7" t="s">
        <v>57</v>
      </c>
      <c r="G33" s="2" t="s">
        <v>46</v>
      </c>
      <c r="H33" s="7" t="s">
        <v>56</v>
      </c>
      <c r="I33" s="2">
        <v>2.25</v>
      </c>
      <c r="J33" s="2">
        <v>3.03</v>
      </c>
      <c r="K33" s="2">
        <v>3.15</v>
      </c>
      <c r="L33" s="2">
        <v>1.98</v>
      </c>
      <c r="M33" s="2" t="s">
        <v>41</v>
      </c>
      <c r="N33" s="2">
        <v>1.86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0</v>
      </c>
      <c r="AC33" s="2" t="s">
        <v>28</v>
      </c>
      <c r="AD33" s="17">
        <v>42911</v>
      </c>
      <c r="AE33" s="2" t="s">
        <v>3</v>
      </c>
      <c r="AF33" s="7" t="s">
        <v>88</v>
      </c>
      <c r="AG33" s="2" t="s">
        <v>12</v>
      </c>
      <c r="AH33" s="7" t="s">
        <v>29</v>
      </c>
      <c r="AI33" s="2">
        <v>2.5099999999999998</v>
      </c>
      <c r="AJ33" s="2">
        <v>3.05</v>
      </c>
      <c r="AK33" s="2">
        <v>2.74</v>
      </c>
      <c r="AL33" s="2">
        <v>1.84</v>
      </c>
      <c r="AM33" s="2" t="s">
        <v>38</v>
      </c>
      <c r="AN33" s="2">
        <v>2</v>
      </c>
      <c r="AO33" s="2" t="s">
        <v>35</v>
      </c>
      <c r="AP33" s="31" t="str">
        <f t="shared" si="3"/>
        <v>负</v>
      </c>
      <c r="AQ33" s="8" t="str">
        <f t="shared" si="4"/>
        <v>负</v>
      </c>
      <c r="AR33" s="8">
        <f t="shared" si="5"/>
        <v>7</v>
      </c>
    </row>
    <row r="34" spans="3:44">
      <c r="C34" s="2" t="s">
        <v>28</v>
      </c>
      <c r="D34" s="17">
        <v>42868</v>
      </c>
      <c r="E34" s="2" t="s">
        <v>22</v>
      </c>
      <c r="F34" s="7" t="s">
        <v>30</v>
      </c>
      <c r="G34" s="2" t="s">
        <v>12</v>
      </c>
      <c r="H34" s="7" t="s">
        <v>30</v>
      </c>
      <c r="I34" s="2">
        <v>3.46</v>
      </c>
      <c r="J34" s="2">
        <v>3.13</v>
      </c>
      <c r="K34" s="2">
        <v>2.0699999999999998</v>
      </c>
      <c r="L34" s="2">
        <v>2.02</v>
      </c>
      <c r="M34" s="2" t="s">
        <v>31</v>
      </c>
      <c r="N34" s="2">
        <v>1.82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11</v>
      </c>
      <c r="AC34" s="2" t="s">
        <v>28</v>
      </c>
      <c r="AD34" s="17">
        <v>42890</v>
      </c>
      <c r="AE34" s="2" t="s">
        <v>5</v>
      </c>
      <c r="AF34" s="7" t="s">
        <v>56</v>
      </c>
      <c r="AG34" s="2" t="s">
        <v>12</v>
      </c>
      <c r="AH34" s="7" t="s">
        <v>30</v>
      </c>
      <c r="AI34" s="2">
        <v>2.0099999999999998</v>
      </c>
      <c r="AJ34" s="2">
        <v>3.09</v>
      </c>
      <c r="AK34" s="2">
        <v>3.7</v>
      </c>
      <c r="AL34" s="2">
        <v>1.74</v>
      </c>
      <c r="AM34" s="2" t="s">
        <v>41</v>
      </c>
      <c r="AN34" s="2">
        <v>2.1</v>
      </c>
      <c r="AO34" s="2" t="s">
        <v>35</v>
      </c>
      <c r="AP34" s="31" t="str">
        <f t="shared" si="3"/>
        <v>平</v>
      </c>
      <c r="AQ34" s="8" t="str">
        <f t="shared" si="4"/>
        <v>平</v>
      </c>
      <c r="AR34" s="8">
        <f t="shared" si="5"/>
        <v>1</v>
      </c>
    </row>
    <row r="35" spans="3:44">
      <c r="C35" s="2" t="s">
        <v>28</v>
      </c>
      <c r="D35" s="17">
        <v>42858</v>
      </c>
      <c r="E35" s="2" t="s">
        <v>22</v>
      </c>
      <c r="F35" s="7" t="s">
        <v>56</v>
      </c>
      <c r="G35" s="2" t="s">
        <v>13</v>
      </c>
      <c r="H35" s="7" t="s">
        <v>30</v>
      </c>
      <c r="I35" s="2">
        <v>4.0199999999999996</v>
      </c>
      <c r="J35" s="2">
        <v>3.27</v>
      </c>
      <c r="K35" s="2">
        <v>1.86</v>
      </c>
      <c r="L35" s="2">
        <v>1.72</v>
      </c>
      <c r="M35" s="2" t="s">
        <v>89</v>
      </c>
      <c r="N35" s="2">
        <v>2.12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22</v>
      </c>
      <c r="AC35" s="2" t="s">
        <v>28</v>
      </c>
      <c r="AD35" s="17">
        <v>42882</v>
      </c>
      <c r="AE35" s="2" t="s">
        <v>49</v>
      </c>
      <c r="AF35" s="7" t="s">
        <v>39</v>
      </c>
      <c r="AG35" s="2" t="s">
        <v>12</v>
      </c>
      <c r="AH35" s="7" t="s">
        <v>39</v>
      </c>
      <c r="AI35" s="2">
        <v>2.48</v>
      </c>
      <c r="AJ35" s="2">
        <v>2.97</v>
      </c>
      <c r="AK35" s="2">
        <v>2.83</v>
      </c>
      <c r="AL35" s="2">
        <v>2.16</v>
      </c>
      <c r="AM35" s="2" t="s">
        <v>41</v>
      </c>
      <c r="AN35" s="2">
        <v>1.68</v>
      </c>
      <c r="AO35" s="2" t="s">
        <v>32</v>
      </c>
      <c r="AP35" s="31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>
      <c r="C36" s="2" t="s">
        <v>28</v>
      </c>
      <c r="D36" s="17">
        <v>42848</v>
      </c>
      <c r="E36" s="2" t="s">
        <v>22</v>
      </c>
      <c r="F36" s="7" t="s">
        <v>61</v>
      </c>
      <c r="G36" s="2" t="s">
        <v>8</v>
      </c>
      <c r="H36" s="7" t="s">
        <v>36</v>
      </c>
      <c r="I36" s="2">
        <v>2.87</v>
      </c>
      <c r="J36" s="2">
        <v>3.02</v>
      </c>
      <c r="K36" s="2">
        <v>2.4300000000000002</v>
      </c>
      <c r="L36" s="2">
        <v>2.12</v>
      </c>
      <c r="M36" s="2" t="s">
        <v>38</v>
      </c>
      <c r="N36" s="2">
        <v>1.72</v>
      </c>
      <c r="O36" s="2" t="s">
        <v>32</v>
      </c>
      <c r="P36" s="8" t="str">
        <f t="shared" si="0"/>
        <v>负</v>
      </c>
      <c r="Q36" s="8" t="str">
        <f t="shared" si="1"/>
        <v>负</v>
      </c>
      <c r="R36" s="8">
        <f t="shared" si="2"/>
        <v>6</v>
      </c>
      <c r="AC36" s="2" t="s">
        <v>28</v>
      </c>
      <c r="AD36" s="17">
        <v>42868</v>
      </c>
      <c r="AE36" s="2" t="s">
        <v>22</v>
      </c>
      <c r="AF36" s="7" t="s">
        <v>30</v>
      </c>
      <c r="AG36" s="2" t="s">
        <v>12</v>
      </c>
      <c r="AH36" s="7" t="s">
        <v>30</v>
      </c>
      <c r="AI36" s="2">
        <v>3.46</v>
      </c>
      <c r="AJ36" s="2">
        <v>3.13</v>
      </c>
      <c r="AK36" s="2">
        <v>2.0699999999999998</v>
      </c>
      <c r="AL36" s="2">
        <v>2.02</v>
      </c>
      <c r="AM36" s="2" t="s">
        <v>31</v>
      </c>
      <c r="AN36" s="2">
        <v>1.82</v>
      </c>
      <c r="AO36" s="2" t="s">
        <v>32</v>
      </c>
      <c r="AP36" s="31" t="str">
        <f t="shared" si="3"/>
        <v>平</v>
      </c>
      <c r="AQ36" s="8" t="str">
        <f t="shared" si="4"/>
        <v>平</v>
      </c>
      <c r="AR36" s="8">
        <f t="shared" si="5"/>
        <v>21</v>
      </c>
    </row>
    <row r="37" spans="3:44">
      <c r="C37" s="2" t="s">
        <v>28</v>
      </c>
      <c r="D37" s="17">
        <v>42841</v>
      </c>
      <c r="E37" s="2" t="s">
        <v>22</v>
      </c>
      <c r="F37" s="7" t="s">
        <v>56</v>
      </c>
      <c r="G37" s="2" t="s">
        <v>6</v>
      </c>
      <c r="H37" s="7" t="s">
        <v>30</v>
      </c>
      <c r="I37" s="2">
        <v>2.81</v>
      </c>
      <c r="J37" s="2">
        <v>2.96</v>
      </c>
      <c r="K37" s="2">
        <v>2.5099999999999998</v>
      </c>
      <c r="L37" s="2">
        <v>1.98</v>
      </c>
      <c r="M37" s="2" t="s">
        <v>38</v>
      </c>
      <c r="N37" s="2">
        <v>1.86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10</v>
      </c>
      <c r="AC37" s="2" t="s">
        <v>28</v>
      </c>
      <c r="AD37" s="17">
        <v>42854</v>
      </c>
      <c r="AE37" s="2" t="s">
        <v>4</v>
      </c>
      <c r="AF37" s="7" t="s">
        <v>39</v>
      </c>
      <c r="AG37" s="2" t="s">
        <v>12</v>
      </c>
      <c r="AH37" s="7" t="s">
        <v>30</v>
      </c>
      <c r="AI37" s="2">
        <v>2.16</v>
      </c>
      <c r="AJ37" s="2">
        <v>3.1</v>
      </c>
      <c r="AK37" s="2">
        <v>3.25</v>
      </c>
      <c r="AL37" s="2">
        <v>1.94</v>
      </c>
      <c r="AM37" s="2" t="s">
        <v>41</v>
      </c>
      <c r="AN37" s="2">
        <v>1.9</v>
      </c>
      <c r="AO37" s="2" t="s">
        <v>32</v>
      </c>
      <c r="AP37" s="31" t="str">
        <f t="shared" si="3"/>
        <v>平</v>
      </c>
      <c r="AQ37" s="8" t="str">
        <f t="shared" si="4"/>
        <v>胜</v>
      </c>
      <c r="AR37" s="8">
        <f t="shared" si="5"/>
        <v>3</v>
      </c>
    </row>
    <row r="38" spans="3:44">
      <c r="C38" s="2" t="s">
        <v>28</v>
      </c>
      <c r="D38" s="17">
        <v>42827</v>
      </c>
      <c r="E38" s="2" t="s">
        <v>22</v>
      </c>
      <c r="F38" s="7" t="s">
        <v>54</v>
      </c>
      <c r="G38" s="2" t="s">
        <v>44</v>
      </c>
      <c r="H38" s="7" t="s">
        <v>54</v>
      </c>
      <c r="I38" s="2">
        <v>4.99</v>
      </c>
      <c r="J38" s="2">
        <v>3.45</v>
      </c>
      <c r="K38" s="2">
        <v>1.67</v>
      </c>
      <c r="L38" s="2">
        <v>1.88</v>
      </c>
      <c r="M38" s="2" t="s">
        <v>89</v>
      </c>
      <c r="N38" s="2">
        <v>1.96</v>
      </c>
      <c r="O38" s="2" t="s">
        <v>35</v>
      </c>
      <c r="P38" s="8" t="str">
        <f t="shared" si="0"/>
        <v>胜</v>
      </c>
      <c r="Q38" s="8" t="str">
        <f t="shared" si="1"/>
        <v>胜</v>
      </c>
      <c r="R38" s="8">
        <f t="shared" si="2"/>
        <v>0</v>
      </c>
      <c r="AC38" s="2" t="s">
        <v>28</v>
      </c>
      <c r="AD38" s="17">
        <v>42840</v>
      </c>
      <c r="AE38" s="2" t="s">
        <v>11</v>
      </c>
      <c r="AF38" s="7" t="s">
        <v>39</v>
      </c>
      <c r="AG38" s="2" t="s">
        <v>12</v>
      </c>
      <c r="AH38" s="7" t="s">
        <v>30</v>
      </c>
      <c r="AI38" s="2">
        <v>2.3199999999999998</v>
      </c>
      <c r="AJ38" s="2">
        <v>2.94</v>
      </c>
      <c r="AK38" s="2">
        <v>3.11</v>
      </c>
      <c r="AL38" s="2">
        <v>2.02</v>
      </c>
      <c r="AM38" s="2" t="s">
        <v>41</v>
      </c>
      <c r="AN38" s="2">
        <v>1.82</v>
      </c>
      <c r="AO38" s="2" t="s">
        <v>32</v>
      </c>
      <c r="AP38" s="31" t="str">
        <f t="shared" si="3"/>
        <v>平</v>
      </c>
      <c r="AQ38" s="8" t="str">
        <f t="shared" si="4"/>
        <v>胜</v>
      </c>
      <c r="AR38" s="8">
        <f t="shared" si="5"/>
        <v>8</v>
      </c>
    </row>
    <row r="39" spans="3:44">
      <c r="C39" s="2" t="s">
        <v>28</v>
      </c>
      <c r="D39" s="17">
        <v>42806</v>
      </c>
      <c r="E39" s="2" t="s">
        <v>22</v>
      </c>
      <c r="F39" s="7" t="s">
        <v>59</v>
      </c>
      <c r="G39" s="2" t="s">
        <v>21</v>
      </c>
      <c r="H39" s="7" t="s">
        <v>39</v>
      </c>
      <c r="I39" s="2">
        <v>3.18</v>
      </c>
      <c r="J39" s="2">
        <v>2.88</v>
      </c>
      <c r="K39" s="2">
        <v>2.33</v>
      </c>
      <c r="L39" s="2">
        <v>2.1800000000000002</v>
      </c>
      <c r="M39" s="2" t="s">
        <v>38</v>
      </c>
      <c r="N39" s="2">
        <v>1.66</v>
      </c>
      <c r="O39" s="2" t="s">
        <v>48</v>
      </c>
      <c r="P39" s="8" t="str">
        <f t="shared" si="0"/>
        <v>胜</v>
      </c>
      <c r="Q39" s="8" t="str">
        <f t="shared" si="1"/>
        <v>平</v>
      </c>
      <c r="R39" s="8">
        <f t="shared" si="2"/>
        <v>19</v>
      </c>
      <c r="AC39" s="2" t="s">
        <v>28</v>
      </c>
      <c r="AD39" s="17">
        <v>42827</v>
      </c>
      <c r="AE39" s="2" t="s">
        <v>6</v>
      </c>
      <c r="AF39" s="7" t="s">
        <v>29</v>
      </c>
      <c r="AG39" s="2" t="s">
        <v>12</v>
      </c>
      <c r="AH39" s="7" t="s">
        <v>30</v>
      </c>
      <c r="AI39" s="2">
        <v>2.3199999999999998</v>
      </c>
      <c r="AJ39" s="2">
        <v>2.93</v>
      </c>
      <c r="AK39" s="2">
        <v>3.13</v>
      </c>
      <c r="AL39" s="2">
        <v>2.02</v>
      </c>
      <c r="AM39" s="2" t="s">
        <v>41</v>
      </c>
      <c r="AN39" s="2">
        <v>1.82</v>
      </c>
      <c r="AO39" s="2" t="s">
        <v>35</v>
      </c>
      <c r="AP39" s="31" t="str">
        <f t="shared" si="3"/>
        <v>平</v>
      </c>
      <c r="AQ39" s="8" t="str">
        <f t="shared" si="4"/>
        <v>负</v>
      </c>
      <c r="AR39" s="8">
        <f t="shared" si="5"/>
        <v>10</v>
      </c>
    </row>
    <row r="40" spans="3:44">
      <c r="C40" s="2" t="s">
        <v>28</v>
      </c>
      <c r="D40" s="17">
        <v>42799</v>
      </c>
      <c r="E40" s="2" t="s">
        <v>22</v>
      </c>
      <c r="F40" s="7" t="s">
        <v>59</v>
      </c>
      <c r="G40" s="2" t="s">
        <v>3</v>
      </c>
      <c r="H40" s="7" t="s">
        <v>29</v>
      </c>
      <c r="I40" s="2">
        <v>3.49</v>
      </c>
      <c r="J40" s="2">
        <v>3.01</v>
      </c>
      <c r="K40" s="2">
        <v>2.12</v>
      </c>
      <c r="L40" s="2">
        <v>2</v>
      </c>
      <c r="M40" s="2" t="s">
        <v>31</v>
      </c>
      <c r="N40" s="2">
        <v>1.84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3</v>
      </c>
      <c r="AC40" s="2" t="s">
        <v>28</v>
      </c>
      <c r="AD40" s="17">
        <v>42813</v>
      </c>
      <c r="AE40" s="2" t="s">
        <v>1</v>
      </c>
      <c r="AF40" s="7" t="s">
        <v>36</v>
      </c>
      <c r="AG40" s="2" t="s">
        <v>12</v>
      </c>
      <c r="AH40" s="7" t="s">
        <v>29</v>
      </c>
      <c r="AI40" s="2">
        <v>2.2400000000000002</v>
      </c>
      <c r="AJ40" s="2">
        <v>3.14</v>
      </c>
      <c r="AK40" s="2">
        <v>3.08</v>
      </c>
      <c r="AL40" s="2">
        <v>1.96</v>
      </c>
      <c r="AM40" s="2" t="s">
        <v>41</v>
      </c>
      <c r="AN40" s="2">
        <v>1.88</v>
      </c>
      <c r="AO40" s="2" t="s">
        <v>35</v>
      </c>
      <c r="AP40" s="31" t="str">
        <f t="shared" si="3"/>
        <v>负</v>
      </c>
      <c r="AQ40" s="8" t="str">
        <f t="shared" si="4"/>
        <v>负</v>
      </c>
      <c r="AR40" s="8">
        <f t="shared" si="5"/>
        <v>5</v>
      </c>
    </row>
    <row r="41" spans="3:44">
      <c r="C41" s="2" t="s">
        <v>28</v>
      </c>
      <c r="D41" s="17">
        <v>42694</v>
      </c>
      <c r="E41" s="2" t="s">
        <v>22</v>
      </c>
      <c r="F41" s="7" t="s">
        <v>56</v>
      </c>
      <c r="G41" s="2" t="s">
        <v>13</v>
      </c>
      <c r="H41" s="7" t="s">
        <v>39</v>
      </c>
      <c r="I41" s="2" t="s">
        <v>37</v>
      </c>
      <c r="J41" s="2" t="s">
        <v>37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胜</v>
      </c>
      <c r="Q41" s="8" t="str">
        <f t="shared" si="1"/>
        <v>平</v>
      </c>
      <c r="R41" s="8">
        <f t="shared" si="2"/>
        <v>22</v>
      </c>
      <c r="AC41" s="2" t="s">
        <v>28</v>
      </c>
      <c r="AD41" s="17">
        <v>42792</v>
      </c>
      <c r="AE41" s="2" t="s">
        <v>16</v>
      </c>
      <c r="AF41" s="7" t="s">
        <v>39</v>
      </c>
      <c r="AG41" s="2" t="s">
        <v>12</v>
      </c>
      <c r="AH41" s="7" t="s">
        <v>39</v>
      </c>
      <c r="AI41" s="2">
        <v>2.2599999999999998</v>
      </c>
      <c r="AJ41" s="2">
        <v>2.99</v>
      </c>
      <c r="AK41" s="2">
        <v>3.2</v>
      </c>
      <c r="AL41" s="2">
        <v>1.66</v>
      </c>
      <c r="AM41" s="2" t="s">
        <v>38</v>
      </c>
      <c r="AN41" s="2">
        <v>2.1800000000000002</v>
      </c>
      <c r="AO41" s="2" t="s">
        <v>32</v>
      </c>
      <c r="AP41" s="31" t="str">
        <f t="shared" si="3"/>
        <v>胜</v>
      </c>
      <c r="AQ41" s="8" t="str">
        <f t="shared" si="4"/>
        <v>胜</v>
      </c>
      <c r="AR41" s="8">
        <f t="shared" si="5"/>
        <v>17</v>
      </c>
    </row>
    <row r="42" spans="3:44">
      <c r="C42" s="2" t="s">
        <v>28</v>
      </c>
      <c r="D42" s="17">
        <v>42680</v>
      </c>
      <c r="E42" s="2" t="s">
        <v>22</v>
      </c>
      <c r="F42" s="7" t="s">
        <v>57</v>
      </c>
      <c r="G42" s="2" t="s">
        <v>55</v>
      </c>
      <c r="H42" s="7" t="s">
        <v>29</v>
      </c>
      <c r="I42" s="2">
        <v>7.25</v>
      </c>
      <c r="J42" s="2">
        <v>4.47</v>
      </c>
      <c r="K42" s="2">
        <v>1.37</v>
      </c>
      <c r="L42" s="2">
        <v>1.88</v>
      </c>
      <c r="M42" s="2" t="s">
        <v>171</v>
      </c>
      <c r="N42" s="2">
        <v>1.96</v>
      </c>
      <c r="O42" s="2" t="s">
        <v>35</v>
      </c>
      <c r="P42" s="8" t="str">
        <f t="shared" si="0"/>
        <v>负</v>
      </c>
      <c r="Q42" s="8" t="str">
        <f t="shared" si="1"/>
        <v>负</v>
      </c>
      <c r="R42" s="8">
        <f t="shared" si="2"/>
        <v>0</v>
      </c>
      <c r="AC42" s="2" t="s">
        <v>28</v>
      </c>
      <c r="AD42" s="17">
        <v>42694</v>
      </c>
      <c r="AE42" s="2" t="s">
        <v>8</v>
      </c>
      <c r="AF42" s="7" t="s">
        <v>85</v>
      </c>
      <c r="AG42" s="2" t="s">
        <v>12</v>
      </c>
      <c r="AH42" s="7" t="s">
        <v>59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31" t="str">
        <f t="shared" si="3"/>
        <v>平</v>
      </c>
      <c r="AQ42" s="8" t="str">
        <f t="shared" si="4"/>
        <v>胜</v>
      </c>
      <c r="AR42" s="8">
        <f t="shared" si="5"/>
        <v>15</v>
      </c>
    </row>
    <row r="43" spans="3:44">
      <c r="C43" s="2" t="s">
        <v>28</v>
      </c>
      <c r="D43" s="17">
        <v>42666</v>
      </c>
      <c r="E43" s="2" t="s">
        <v>22</v>
      </c>
      <c r="F43" s="7" t="s">
        <v>30</v>
      </c>
      <c r="G43" s="2" t="s">
        <v>18</v>
      </c>
      <c r="H43" s="7" t="s">
        <v>30</v>
      </c>
      <c r="I43" s="2">
        <v>2.66</v>
      </c>
      <c r="J43" s="2">
        <v>2.92</v>
      </c>
      <c r="K43" s="2">
        <v>2.67</v>
      </c>
      <c r="L43" s="2">
        <v>1.9</v>
      </c>
      <c r="M43" s="2" t="s">
        <v>38</v>
      </c>
      <c r="N43" s="2">
        <v>1.94</v>
      </c>
      <c r="O43" s="2" t="s">
        <v>48</v>
      </c>
      <c r="P43" s="8" t="str">
        <f t="shared" si="0"/>
        <v>平</v>
      </c>
      <c r="Q43" s="8" t="str">
        <f t="shared" si="1"/>
        <v>平</v>
      </c>
      <c r="R43" s="8">
        <f t="shared" si="2"/>
        <v>20</v>
      </c>
      <c r="AC43" s="2" t="s">
        <v>28</v>
      </c>
      <c r="AD43" s="17">
        <v>42680</v>
      </c>
      <c r="AE43" s="2" t="s">
        <v>5</v>
      </c>
      <c r="AF43" s="7" t="s">
        <v>43</v>
      </c>
      <c r="AG43" s="2" t="s">
        <v>12</v>
      </c>
      <c r="AH43" s="7" t="s">
        <v>43</v>
      </c>
      <c r="AI43" s="2">
        <v>1.42</v>
      </c>
      <c r="AJ43" s="2">
        <v>4.08</v>
      </c>
      <c r="AK43" s="2">
        <v>7.25</v>
      </c>
      <c r="AL43" s="2">
        <v>1.9</v>
      </c>
      <c r="AM43" s="2" t="s">
        <v>162</v>
      </c>
      <c r="AN43" s="2">
        <v>1.94</v>
      </c>
      <c r="AO43" s="2" t="s">
        <v>32</v>
      </c>
      <c r="AP43" s="31" t="str">
        <f t="shared" si="3"/>
        <v>胜</v>
      </c>
      <c r="AQ43" s="8" t="str">
        <f t="shared" si="4"/>
        <v>胜</v>
      </c>
      <c r="AR43" s="8">
        <f t="shared" si="5"/>
        <v>1</v>
      </c>
    </row>
    <row r="44" spans="3:44">
      <c r="C44" s="2" t="s">
        <v>28</v>
      </c>
      <c r="D44" s="17">
        <v>42645</v>
      </c>
      <c r="E44" s="2" t="s">
        <v>22</v>
      </c>
      <c r="F44" s="7" t="s">
        <v>88</v>
      </c>
      <c r="G44" s="2" t="s">
        <v>5</v>
      </c>
      <c r="H44" s="7" t="s">
        <v>87</v>
      </c>
      <c r="I44" s="2">
        <v>5.38</v>
      </c>
      <c r="J44" s="2">
        <v>3.48</v>
      </c>
      <c r="K44" s="2">
        <v>1.62</v>
      </c>
      <c r="L44" s="2">
        <v>2.08</v>
      </c>
      <c r="M44" s="2" t="s">
        <v>89</v>
      </c>
      <c r="N44" s="2">
        <v>1.76</v>
      </c>
      <c r="O44" s="2" t="s">
        <v>32</v>
      </c>
      <c r="P44" s="8" t="str">
        <f t="shared" si="0"/>
        <v>负</v>
      </c>
      <c r="Q44" s="8" t="str">
        <f t="shared" si="1"/>
        <v>负</v>
      </c>
      <c r="R44" s="8">
        <f t="shared" si="2"/>
        <v>15</v>
      </c>
      <c r="AC44" s="2" t="s">
        <v>28</v>
      </c>
      <c r="AD44" s="17">
        <v>42665</v>
      </c>
      <c r="AE44" s="2" t="s">
        <v>52</v>
      </c>
      <c r="AF44" s="7" t="s">
        <v>57</v>
      </c>
      <c r="AG44" s="2" t="s">
        <v>12</v>
      </c>
      <c r="AH44" s="7" t="s">
        <v>29</v>
      </c>
      <c r="AI44" s="2">
        <v>1.47</v>
      </c>
      <c r="AJ44" s="2">
        <v>3.93</v>
      </c>
      <c r="AK44" s="2">
        <v>6.52</v>
      </c>
      <c r="AL44" s="2">
        <v>1.94</v>
      </c>
      <c r="AM44" s="2" t="s">
        <v>42</v>
      </c>
      <c r="AN44" s="2">
        <v>1.9</v>
      </c>
      <c r="AO44" s="2" t="s">
        <v>35</v>
      </c>
      <c r="AP44" s="31" t="str">
        <f t="shared" si="3"/>
        <v>负</v>
      </c>
      <c r="AQ44" s="8" t="str">
        <f t="shared" si="4"/>
        <v>负</v>
      </c>
      <c r="AR44" s="8">
        <f t="shared" si="5"/>
        <v>0</v>
      </c>
    </row>
    <row r="45" spans="3:44">
      <c r="C45" s="2" t="s">
        <v>28</v>
      </c>
      <c r="D45" s="17">
        <v>42638</v>
      </c>
      <c r="E45" s="2" t="s">
        <v>22</v>
      </c>
      <c r="F45" s="7" t="s">
        <v>39</v>
      </c>
      <c r="G45" s="2" t="s">
        <v>7</v>
      </c>
      <c r="H45" s="7" t="s">
        <v>30</v>
      </c>
      <c r="I45" s="2">
        <v>3.25</v>
      </c>
      <c r="J45" s="2">
        <v>3.04</v>
      </c>
      <c r="K45" s="2">
        <v>2.21</v>
      </c>
      <c r="L45" s="2">
        <v>1.84</v>
      </c>
      <c r="M45" s="2" t="s">
        <v>31</v>
      </c>
      <c r="N45" s="2">
        <v>2</v>
      </c>
      <c r="O45" s="2" t="s">
        <v>35</v>
      </c>
      <c r="P45" s="8" t="str">
        <f t="shared" si="0"/>
        <v>平</v>
      </c>
      <c r="Q45" s="8" t="str">
        <f t="shared" si="1"/>
        <v>胜</v>
      </c>
      <c r="R45" s="8">
        <f t="shared" si="2"/>
        <v>8</v>
      </c>
      <c r="AC45" s="2" t="s">
        <v>28</v>
      </c>
      <c r="AD45" s="17">
        <v>42659</v>
      </c>
      <c r="AE45" s="2" t="s">
        <v>11</v>
      </c>
      <c r="AF45" s="7" t="s">
        <v>39</v>
      </c>
      <c r="AG45" s="2" t="s">
        <v>12</v>
      </c>
      <c r="AH45" s="7" t="s">
        <v>39</v>
      </c>
      <c r="AI45" s="2">
        <v>2.0099999999999998</v>
      </c>
      <c r="AJ45" s="2">
        <v>3.14</v>
      </c>
      <c r="AK45" s="2">
        <v>3.64</v>
      </c>
      <c r="AL45" s="2">
        <v>1.94</v>
      </c>
      <c r="AM45" s="2" t="s">
        <v>40</v>
      </c>
      <c r="AN45" s="2">
        <v>1.9</v>
      </c>
      <c r="AO45" s="2" t="s">
        <v>32</v>
      </c>
      <c r="AP45" s="31" t="str">
        <f t="shared" si="3"/>
        <v>胜</v>
      </c>
      <c r="AQ45" s="8" t="str">
        <f t="shared" si="4"/>
        <v>胜</v>
      </c>
      <c r="AR45" s="8">
        <f t="shared" si="5"/>
        <v>8</v>
      </c>
    </row>
    <row r="46" spans="3:44">
      <c r="C46" s="2" t="s">
        <v>28</v>
      </c>
      <c r="D46" s="17">
        <v>42624</v>
      </c>
      <c r="E46" s="2" t="s">
        <v>22</v>
      </c>
      <c r="F46" s="7" t="s">
        <v>56</v>
      </c>
      <c r="G46" s="2" t="s">
        <v>15</v>
      </c>
      <c r="H46" s="7" t="s">
        <v>39</v>
      </c>
      <c r="I46" s="2">
        <v>2.96</v>
      </c>
      <c r="J46" s="2">
        <v>2.98</v>
      </c>
      <c r="K46" s="2">
        <v>2.42</v>
      </c>
      <c r="L46" s="2">
        <v>1.8</v>
      </c>
      <c r="M46" s="2" t="s">
        <v>31</v>
      </c>
      <c r="N46" s="2">
        <v>2.04</v>
      </c>
      <c r="O46" s="2" t="s">
        <v>35</v>
      </c>
      <c r="P46" s="8" t="str">
        <f t="shared" si="0"/>
        <v>胜</v>
      </c>
      <c r="Q46" s="8" t="str">
        <f t="shared" si="1"/>
        <v>平</v>
      </c>
      <c r="R46" s="8">
        <f t="shared" si="2"/>
        <v>9</v>
      </c>
      <c r="AC46" s="2" t="s">
        <v>28</v>
      </c>
      <c r="AD46" s="17">
        <v>42645</v>
      </c>
      <c r="AE46" s="2" t="s">
        <v>3</v>
      </c>
      <c r="AF46" s="7" t="s">
        <v>58</v>
      </c>
      <c r="AG46" s="2" t="s">
        <v>12</v>
      </c>
      <c r="AH46" s="7" t="s">
        <v>43</v>
      </c>
      <c r="AI46" s="2">
        <v>2.21</v>
      </c>
      <c r="AJ46" s="2">
        <v>3.05</v>
      </c>
      <c r="AK46" s="2">
        <v>3.23</v>
      </c>
      <c r="AL46" s="2">
        <v>1.94</v>
      </c>
      <c r="AM46" s="2" t="s">
        <v>41</v>
      </c>
      <c r="AN46" s="2">
        <v>1.9</v>
      </c>
      <c r="AO46" s="2" t="s">
        <v>32</v>
      </c>
      <c r="AP46" s="31" t="str">
        <f t="shared" si="3"/>
        <v>胜</v>
      </c>
      <c r="AQ46" s="8" t="str">
        <f t="shared" si="4"/>
        <v>胜</v>
      </c>
      <c r="AR46" s="8">
        <f t="shared" si="5"/>
        <v>7</v>
      </c>
    </row>
    <row r="47" spans="3:44">
      <c r="C47" s="2" t="s">
        <v>28</v>
      </c>
      <c r="D47" s="17">
        <v>42593</v>
      </c>
      <c r="E47" s="2" t="s">
        <v>22</v>
      </c>
      <c r="F47" s="7" t="s">
        <v>61</v>
      </c>
      <c r="G47" s="2" t="s">
        <v>46</v>
      </c>
      <c r="H47" s="7" t="s">
        <v>57</v>
      </c>
      <c r="I47" s="2">
        <v>2.2799999999999998</v>
      </c>
      <c r="J47" s="2">
        <v>2.89</v>
      </c>
      <c r="K47" s="2">
        <v>3.2</v>
      </c>
      <c r="L47" s="2">
        <v>1.84</v>
      </c>
      <c r="M47" s="2" t="s">
        <v>38</v>
      </c>
      <c r="N47" s="2">
        <v>2</v>
      </c>
      <c r="O47" s="2" t="s">
        <v>32</v>
      </c>
      <c r="P47" s="8" t="str">
        <f t="shared" si="0"/>
        <v>负</v>
      </c>
      <c r="Q47" s="8" t="str">
        <f t="shared" si="1"/>
        <v>负</v>
      </c>
      <c r="R47" s="8">
        <f t="shared" si="2"/>
        <v>0</v>
      </c>
      <c r="AC47" s="2" t="s">
        <v>28</v>
      </c>
      <c r="AD47" s="17">
        <v>42624</v>
      </c>
      <c r="AE47" s="2" t="s">
        <v>17</v>
      </c>
      <c r="AF47" s="7" t="s">
        <v>56</v>
      </c>
      <c r="AG47" s="2" t="s">
        <v>12</v>
      </c>
      <c r="AH47" s="7" t="s">
        <v>29</v>
      </c>
      <c r="AI47" s="2">
        <v>2.19</v>
      </c>
      <c r="AJ47" s="2">
        <v>3.03</v>
      </c>
      <c r="AK47" s="2">
        <v>3.29</v>
      </c>
      <c r="AL47" s="2">
        <v>1.94</v>
      </c>
      <c r="AM47" s="2" t="s">
        <v>41</v>
      </c>
      <c r="AN47" s="2">
        <v>1.9</v>
      </c>
      <c r="AO47" s="2" t="s">
        <v>35</v>
      </c>
      <c r="AP47" s="31" t="str">
        <f t="shared" si="3"/>
        <v>负</v>
      </c>
      <c r="AQ47" s="8" t="str">
        <f t="shared" si="4"/>
        <v>平</v>
      </c>
      <c r="AR47" s="8">
        <f t="shared" si="5"/>
        <v>14</v>
      </c>
    </row>
    <row r="48" spans="3:44">
      <c r="C48" s="2" t="s">
        <v>28</v>
      </c>
      <c r="D48" s="17">
        <v>42582</v>
      </c>
      <c r="E48" s="2" t="s">
        <v>22</v>
      </c>
      <c r="F48" s="7" t="s">
        <v>58</v>
      </c>
      <c r="G48" s="2" t="s">
        <v>11</v>
      </c>
      <c r="H48" s="7" t="s">
        <v>29</v>
      </c>
      <c r="I48" s="2">
        <v>3.7</v>
      </c>
      <c r="J48" s="2">
        <v>3.12</v>
      </c>
      <c r="K48" s="2">
        <v>2</v>
      </c>
      <c r="L48" s="2">
        <v>1.88</v>
      </c>
      <c r="M48" s="2" t="s">
        <v>34</v>
      </c>
      <c r="N48" s="2">
        <v>1.96</v>
      </c>
      <c r="O48" s="2" t="s">
        <v>35</v>
      </c>
      <c r="P48" s="8" t="str">
        <f t="shared" si="0"/>
        <v>负</v>
      </c>
      <c r="Q48" s="8" t="str">
        <f t="shared" si="1"/>
        <v>胜</v>
      </c>
      <c r="R48" s="8">
        <f t="shared" si="2"/>
        <v>13</v>
      </c>
      <c r="AC48" s="2" t="s">
        <v>28</v>
      </c>
      <c r="AD48" s="17">
        <v>42603</v>
      </c>
      <c r="AE48" s="2" t="s">
        <v>16</v>
      </c>
      <c r="AF48" s="7" t="s">
        <v>60</v>
      </c>
      <c r="AG48" s="2" t="s">
        <v>12</v>
      </c>
      <c r="AH48" s="7" t="s">
        <v>54</v>
      </c>
      <c r="AI48" s="2">
        <v>2.2200000000000002</v>
      </c>
      <c r="AJ48" s="2">
        <v>3.01</v>
      </c>
      <c r="AK48" s="2">
        <v>3.24</v>
      </c>
      <c r="AL48" s="2">
        <v>1.6</v>
      </c>
      <c r="AM48" s="2" t="s">
        <v>38</v>
      </c>
      <c r="AN48" s="2">
        <v>2.2400000000000002</v>
      </c>
      <c r="AO48" s="2" t="s">
        <v>32</v>
      </c>
      <c r="AP48" s="31" t="str">
        <f t="shared" si="3"/>
        <v>胜</v>
      </c>
      <c r="AQ48" s="8" t="str">
        <f t="shared" si="4"/>
        <v>胜</v>
      </c>
      <c r="AR48" s="8">
        <f t="shared" si="5"/>
        <v>17</v>
      </c>
    </row>
    <row r="49" spans="3:44">
      <c r="C49" s="2" t="s">
        <v>28</v>
      </c>
      <c r="D49" s="17">
        <v>42575</v>
      </c>
      <c r="E49" s="2" t="s">
        <v>22</v>
      </c>
      <c r="F49" s="7" t="s">
        <v>58</v>
      </c>
      <c r="G49" s="2" t="s">
        <v>53</v>
      </c>
      <c r="H49" s="7" t="s">
        <v>43</v>
      </c>
      <c r="I49" s="2">
        <v>5.95</v>
      </c>
      <c r="J49" s="2">
        <v>3.74</v>
      </c>
      <c r="K49" s="2">
        <v>1.53</v>
      </c>
      <c r="L49" s="2">
        <v>1.88</v>
      </c>
      <c r="M49" s="2" t="s">
        <v>172</v>
      </c>
      <c r="N49" s="2">
        <v>1.96</v>
      </c>
      <c r="O49" s="2" t="s">
        <v>35</v>
      </c>
      <c r="P49" s="8" t="str">
        <f t="shared" si="0"/>
        <v>胜</v>
      </c>
      <c r="Q49" s="8" t="str">
        <f t="shared" si="1"/>
        <v>胜</v>
      </c>
      <c r="R49" s="8">
        <f t="shared" si="2"/>
        <v>0</v>
      </c>
      <c r="AC49" s="2" t="s">
        <v>28</v>
      </c>
      <c r="AD49" s="17">
        <v>42589</v>
      </c>
      <c r="AE49" s="2" t="s">
        <v>20</v>
      </c>
      <c r="AF49" s="7" t="s">
        <v>43</v>
      </c>
      <c r="AG49" s="2" t="s">
        <v>12</v>
      </c>
      <c r="AH49" s="7" t="s">
        <v>39</v>
      </c>
      <c r="AI49" s="2">
        <v>1.94</v>
      </c>
      <c r="AJ49" s="2">
        <v>3.19</v>
      </c>
      <c r="AK49" s="2">
        <v>3.83</v>
      </c>
      <c r="AL49" s="2">
        <v>1.96</v>
      </c>
      <c r="AM49" s="2" t="s">
        <v>40</v>
      </c>
      <c r="AN49" s="2">
        <v>1.88</v>
      </c>
      <c r="AO49" s="2" t="s">
        <v>32</v>
      </c>
      <c r="AP49" s="31" t="str">
        <f t="shared" si="3"/>
        <v>胜</v>
      </c>
      <c r="AQ49" s="8" t="str">
        <f t="shared" si="4"/>
        <v>胜</v>
      </c>
      <c r="AR49" s="8">
        <f t="shared" si="5"/>
        <v>22</v>
      </c>
    </row>
    <row r="50" spans="3:44">
      <c r="C50" s="2" t="s">
        <v>28</v>
      </c>
      <c r="D50" s="17">
        <v>42567</v>
      </c>
      <c r="E50" s="2" t="s">
        <v>22</v>
      </c>
      <c r="F50" s="7" t="s">
        <v>36</v>
      </c>
      <c r="G50" s="2" t="s">
        <v>1</v>
      </c>
      <c r="H50" s="7" t="s">
        <v>29</v>
      </c>
      <c r="I50" s="2">
        <v>3.48</v>
      </c>
      <c r="J50" s="2">
        <v>3.26</v>
      </c>
      <c r="K50" s="2">
        <v>2.02</v>
      </c>
      <c r="L50" s="2">
        <v>1.78</v>
      </c>
      <c r="M50" s="2" t="s">
        <v>34</v>
      </c>
      <c r="N50" s="2">
        <v>2.06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2</v>
      </c>
      <c r="AC50" s="2" t="s">
        <v>28</v>
      </c>
      <c r="AD50" s="17">
        <v>42571</v>
      </c>
      <c r="AE50" s="2" t="s">
        <v>55</v>
      </c>
      <c r="AF50" s="7" t="s">
        <v>29</v>
      </c>
      <c r="AG50" s="2" t="s">
        <v>12</v>
      </c>
      <c r="AH50" s="7" t="s">
        <v>30</v>
      </c>
      <c r="AI50" s="2">
        <v>1.57</v>
      </c>
      <c r="AJ50" s="2">
        <v>3.77</v>
      </c>
      <c r="AK50" s="2">
        <v>5.39</v>
      </c>
      <c r="AL50" s="2">
        <v>1.98</v>
      </c>
      <c r="AM50" s="2" t="s">
        <v>91</v>
      </c>
      <c r="AN50" s="2">
        <v>1.86</v>
      </c>
      <c r="AO50" s="2" t="s">
        <v>35</v>
      </c>
      <c r="AP50" s="31" t="str">
        <f t="shared" si="3"/>
        <v>平</v>
      </c>
      <c r="AQ50" s="8" t="str">
        <f t="shared" si="4"/>
        <v>负</v>
      </c>
      <c r="AR50" s="8">
        <f t="shared" si="5"/>
        <v>0</v>
      </c>
    </row>
    <row r="51" spans="3:44">
      <c r="C51" s="2" t="s">
        <v>28</v>
      </c>
      <c r="D51" s="17">
        <v>42561</v>
      </c>
      <c r="E51" s="2" t="s">
        <v>22</v>
      </c>
      <c r="F51" s="7" t="s">
        <v>56</v>
      </c>
      <c r="G51" s="2" t="s">
        <v>21</v>
      </c>
      <c r="H51" s="7" t="s">
        <v>56</v>
      </c>
      <c r="I51" s="2">
        <v>3.07</v>
      </c>
      <c r="J51" s="2">
        <v>2.99</v>
      </c>
      <c r="K51" s="2">
        <v>2.3199999999999998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19</v>
      </c>
      <c r="AC51" s="2" t="s">
        <v>28</v>
      </c>
      <c r="AD51" s="17">
        <v>42567</v>
      </c>
      <c r="AE51" s="2" t="s">
        <v>49</v>
      </c>
      <c r="AF51" s="7" t="s">
        <v>58</v>
      </c>
      <c r="AG51" s="2" t="s">
        <v>12</v>
      </c>
      <c r="AH51" s="7" t="s">
        <v>39</v>
      </c>
      <c r="AI51" s="2">
        <v>2.23</v>
      </c>
      <c r="AJ51" s="2">
        <v>3.04</v>
      </c>
      <c r="AK51" s="2">
        <v>3.18</v>
      </c>
      <c r="AL51" s="2">
        <v>1.96</v>
      </c>
      <c r="AM51" s="2" t="s">
        <v>41</v>
      </c>
      <c r="AN51" s="2">
        <v>1.88</v>
      </c>
      <c r="AO51" s="2" t="s">
        <v>32</v>
      </c>
      <c r="AP51" s="31" t="str">
        <f t="shared" si="3"/>
        <v>胜</v>
      </c>
      <c r="AQ51" s="8" t="str">
        <f t="shared" si="4"/>
        <v>胜</v>
      </c>
      <c r="AR51" s="8">
        <f t="shared" si="5"/>
        <v>0</v>
      </c>
    </row>
    <row r="52" spans="3:44">
      <c r="C52" s="2" t="s">
        <v>28</v>
      </c>
      <c r="D52" s="17">
        <v>42547</v>
      </c>
      <c r="E52" s="2" t="s">
        <v>22</v>
      </c>
      <c r="F52" s="7" t="s">
        <v>29</v>
      </c>
      <c r="G52" s="2" t="s">
        <v>6</v>
      </c>
      <c r="H52" s="7" t="s">
        <v>29</v>
      </c>
      <c r="I52" s="2">
        <v>3.7</v>
      </c>
      <c r="J52" s="2">
        <v>3.23</v>
      </c>
      <c r="K52" s="2">
        <v>1.95</v>
      </c>
      <c r="L52" s="2">
        <v>1.88</v>
      </c>
      <c r="M52" s="2" t="s">
        <v>34</v>
      </c>
      <c r="N52" s="2">
        <v>1.96</v>
      </c>
      <c r="O52" s="2" t="s">
        <v>32</v>
      </c>
      <c r="P52" s="8" t="str">
        <f t="shared" si="0"/>
        <v>负</v>
      </c>
      <c r="Q52" s="8" t="str">
        <f t="shared" si="1"/>
        <v>负</v>
      </c>
      <c r="R52" s="8">
        <f t="shared" si="2"/>
        <v>10</v>
      </c>
      <c r="AC52" s="2" t="s">
        <v>28</v>
      </c>
      <c r="AD52" s="17">
        <v>42554</v>
      </c>
      <c r="AE52" s="2" t="s">
        <v>50</v>
      </c>
      <c r="AF52" s="7" t="s">
        <v>58</v>
      </c>
      <c r="AG52" s="2" t="s">
        <v>12</v>
      </c>
      <c r="AH52" s="7" t="s">
        <v>29</v>
      </c>
      <c r="AI52" s="2">
        <v>2.87</v>
      </c>
      <c r="AJ52" s="2">
        <v>3.06</v>
      </c>
      <c r="AK52" s="2">
        <v>2.41</v>
      </c>
      <c r="AL52" s="2" t="s">
        <v>37</v>
      </c>
      <c r="AM52" s="2" t="s">
        <v>37</v>
      </c>
      <c r="AN52" s="2" t="s">
        <v>37</v>
      </c>
      <c r="AO52" s="2" t="s">
        <v>37</v>
      </c>
      <c r="AP52" s="31" t="str">
        <f t="shared" si="3"/>
        <v>负</v>
      </c>
      <c r="AQ52" s="8" t="str">
        <f t="shared" si="4"/>
        <v>胜</v>
      </c>
      <c r="AR52" s="8">
        <f t="shared" si="5"/>
        <v>0</v>
      </c>
    </row>
    <row r="53" spans="3:44">
      <c r="C53" s="2" t="s">
        <v>28</v>
      </c>
      <c r="D53" s="17">
        <v>42529</v>
      </c>
      <c r="E53" s="2" t="s">
        <v>22</v>
      </c>
      <c r="F53" s="7" t="s">
        <v>61</v>
      </c>
      <c r="G53" s="2" t="s">
        <v>20</v>
      </c>
      <c r="H53" s="7" t="s">
        <v>30</v>
      </c>
      <c r="I53" s="2">
        <v>3.55</v>
      </c>
      <c r="J53" s="2">
        <v>3.08</v>
      </c>
      <c r="K53" s="2">
        <v>2.06</v>
      </c>
      <c r="L53" s="2">
        <v>2.06</v>
      </c>
      <c r="M53" s="2" t="s">
        <v>31</v>
      </c>
      <c r="N53" s="2">
        <v>1.78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16</v>
      </c>
      <c r="AC53" s="2" t="s">
        <v>28</v>
      </c>
      <c r="AD53" s="17">
        <v>42547</v>
      </c>
      <c r="AE53" s="2" t="s">
        <v>53</v>
      </c>
      <c r="AF53" s="7" t="s">
        <v>39</v>
      </c>
      <c r="AG53" s="2" t="s">
        <v>12</v>
      </c>
      <c r="AH53" s="7" t="s">
        <v>30</v>
      </c>
      <c r="AI53" s="2">
        <v>1.62</v>
      </c>
      <c r="AJ53" s="2">
        <v>3.55</v>
      </c>
      <c r="AK53" s="2">
        <v>5.25</v>
      </c>
      <c r="AL53" s="2">
        <v>1.86</v>
      </c>
      <c r="AM53" s="2" t="s">
        <v>42</v>
      </c>
      <c r="AN53" s="2">
        <v>1.98</v>
      </c>
      <c r="AO53" s="2" t="s">
        <v>32</v>
      </c>
      <c r="AP53" s="31" t="str">
        <f t="shared" si="3"/>
        <v>平</v>
      </c>
      <c r="AQ53" s="8" t="str">
        <f t="shared" si="4"/>
        <v>胜</v>
      </c>
      <c r="AR53" s="8">
        <f t="shared" si="5"/>
        <v>0</v>
      </c>
    </row>
    <row r="54" spans="3:44">
      <c r="C54" s="2" t="s">
        <v>28</v>
      </c>
      <c r="D54" s="17">
        <v>42518</v>
      </c>
      <c r="E54" s="2" t="s">
        <v>22</v>
      </c>
      <c r="F54" s="7" t="s">
        <v>56</v>
      </c>
      <c r="G54" s="2" t="s">
        <v>17</v>
      </c>
      <c r="H54" s="7" t="s">
        <v>30</v>
      </c>
      <c r="I54" s="2">
        <v>3.18</v>
      </c>
      <c r="J54" s="2">
        <v>2.86</v>
      </c>
      <c r="K54" s="2">
        <v>2.34</v>
      </c>
      <c r="L54" s="2">
        <v>1.74</v>
      </c>
      <c r="M54" s="2" t="s">
        <v>31</v>
      </c>
      <c r="N54" s="2">
        <v>2.1</v>
      </c>
      <c r="O54" s="2" t="s">
        <v>35</v>
      </c>
      <c r="P54" s="8" t="str">
        <f t="shared" si="0"/>
        <v>平</v>
      </c>
      <c r="Q54" s="8" t="str">
        <f t="shared" si="1"/>
        <v>平</v>
      </c>
      <c r="R54" s="8">
        <f t="shared" si="2"/>
        <v>17</v>
      </c>
      <c r="AC54" s="2" t="s">
        <v>28</v>
      </c>
      <c r="AD54" s="17">
        <v>42533</v>
      </c>
      <c r="AE54" s="2" t="s">
        <v>13</v>
      </c>
      <c r="AF54" s="7" t="s">
        <v>59</v>
      </c>
      <c r="AG54" s="2" t="s">
        <v>12</v>
      </c>
      <c r="AH54" s="7" t="s">
        <v>30</v>
      </c>
      <c r="AI54" s="2">
        <v>1.74</v>
      </c>
      <c r="AJ54" s="2">
        <v>3.35</v>
      </c>
      <c r="AK54" s="2">
        <v>4.58</v>
      </c>
      <c r="AL54" s="2">
        <v>2</v>
      </c>
      <c r="AM54" s="2" t="s">
        <v>42</v>
      </c>
      <c r="AN54" s="2">
        <v>1.84</v>
      </c>
      <c r="AO54" s="2" t="s">
        <v>35</v>
      </c>
      <c r="AP54" s="31" t="str">
        <f t="shared" si="3"/>
        <v>平</v>
      </c>
      <c r="AQ54" s="8" t="str">
        <f t="shared" si="4"/>
        <v>平</v>
      </c>
      <c r="AR54" s="8">
        <f t="shared" si="5"/>
        <v>4</v>
      </c>
    </row>
    <row r="55" spans="3:44">
      <c r="C55" s="2" t="s">
        <v>28</v>
      </c>
      <c r="D55" s="17">
        <v>42512</v>
      </c>
      <c r="E55" s="2" t="s">
        <v>22</v>
      </c>
      <c r="F55" s="7" t="s">
        <v>29</v>
      </c>
      <c r="G55" s="2" t="s">
        <v>52</v>
      </c>
      <c r="H55" s="7" t="s">
        <v>29</v>
      </c>
      <c r="I55" s="2">
        <v>4.04</v>
      </c>
      <c r="J55" s="2">
        <v>3.05</v>
      </c>
      <c r="K55" s="2">
        <v>1.94</v>
      </c>
      <c r="L55" s="2">
        <v>1.78</v>
      </c>
      <c r="M55" s="2" t="s">
        <v>34</v>
      </c>
      <c r="N55" s="2">
        <v>2.06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0</v>
      </c>
      <c r="AC55" s="2" t="s">
        <v>28</v>
      </c>
      <c r="AD55" s="17">
        <v>42525</v>
      </c>
      <c r="AE55" s="2" t="s">
        <v>1</v>
      </c>
      <c r="AF55" s="7" t="s">
        <v>60</v>
      </c>
      <c r="AG55" s="2" t="s">
        <v>12</v>
      </c>
      <c r="AH55" s="7" t="s">
        <v>43</v>
      </c>
      <c r="AI55" s="2">
        <v>2.04</v>
      </c>
      <c r="AJ55" s="2">
        <v>3.16</v>
      </c>
      <c r="AK55" s="2">
        <v>3.5</v>
      </c>
      <c r="AL55" s="2">
        <v>1.8</v>
      </c>
      <c r="AM55" s="2" t="s">
        <v>41</v>
      </c>
      <c r="AN55" s="2">
        <v>2.04</v>
      </c>
      <c r="AO55" s="2" t="s">
        <v>32</v>
      </c>
      <c r="AP55" s="31" t="str">
        <f t="shared" si="3"/>
        <v>胜</v>
      </c>
      <c r="AQ55" s="8" t="str">
        <f t="shared" si="4"/>
        <v>胜</v>
      </c>
      <c r="AR55" s="8">
        <f t="shared" si="5"/>
        <v>5</v>
      </c>
    </row>
    <row r="56" spans="3:44">
      <c r="C56" s="2" t="s">
        <v>28</v>
      </c>
      <c r="D56" s="17">
        <v>42497</v>
      </c>
      <c r="E56" s="2" t="s">
        <v>22</v>
      </c>
      <c r="F56" s="7" t="s">
        <v>29</v>
      </c>
      <c r="G56" s="2" t="s">
        <v>3</v>
      </c>
      <c r="H56" s="7" t="s">
        <v>29</v>
      </c>
      <c r="I56" s="2">
        <v>4.01</v>
      </c>
      <c r="J56" s="2">
        <v>3.15</v>
      </c>
      <c r="K56" s="2">
        <v>1.91</v>
      </c>
      <c r="L56" s="2">
        <v>1.92</v>
      </c>
      <c r="M56" s="2" t="s">
        <v>34</v>
      </c>
      <c r="N56" s="2">
        <v>1.92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3</v>
      </c>
      <c r="AC56" s="2" t="s">
        <v>28</v>
      </c>
      <c r="AD56" s="17">
        <v>42519</v>
      </c>
      <c r="AE56" s="2" t="s">
        <v>21</v>
      </c>
      <c r="AF56" s="7" t="s">
        <v>30</v>
      </c>
      <c r="AG56" s="2" t="s">
        <v>12</v>
      </c>
      <c r="AH56" s="7" t="s">
        <v>30</v>
      </c>
      <c r="AI56" s="2">
        <v>2.4300000000000002</v>
      </c>
      <c r="AJ56" s="2">
        <v>2.9</v>
      </c>
      <c r="AK56" s="2">
        <v>2.97</v>
      </c>
      <c r="AL56" s="2">
        <v>1.74</v>
      </c>
      <c r="AM56" s="2" t="s">
        <v>38</v>
      </c>
      <c r="AN56" s="2">
        <v>2.1</v>
      </c>
      <c r="AO56" s="2" t="s">
        <v>48</v>
      </c>
      <c r="AP56" s="31" t="str">
        <f t="shared" si="3"/>
        <v>平</v>
      </c>
      <c r="AQ56" s="8" t="str">
        <f t="shared" si="4"/>
        <v>平</v>
      </c>
      <c r="AR56" s="8">
        <f t="shared" si="5"/>
        <v>19</v>
      </c>
    </row>
    <row r="57" spans="3:44">
      <c r="C57" s="2" t="s">
        <v>28</v>
      </c>
      <c r="D57" s="17">
        <v>42489</v>
      </c>
      <c r="E57" s="2" t="s">
        <v>22</v>
      </c>
      <c r="F57" s="7" t="s">
        <v>56</v>
      </c>
      <c r="G57" s="2" t="s">
        <v>50</v>
      </c>
      <c r="H57" s="7" t="s">
        <v>29</v>
      </c>
      <c r="I57" s="2">
        <v>2.62</v>
      </c>
      <c r="J57" s="2">
        <v>2.98</v>
      </c>
      <c r="K57" s="2">
        <v>2.68</v>
      </c>
      <c r="L57" s="2">
        <v>1.92</v>
      </c>
      <c r="M57" s="2" t="s">
        <v>38</v>
      </c>
      <c r="N57" s="2">
        <v>1.92</v>
      </c>
      <c r="O57" s="2" t="s">
        <v>48</v>
      </c>
      <c r="P57" s="8" t="str">
        <f t="shared" si="0"/>
        <v>负</v>
      </c>
      <c r="Q57" s="8" t="str">
        <f t="shared" si="1"/>
        <v>平</v>
      </c>
      <c r="R57" s="8">
        <f t="shared" si="2"/>
        <v>0</v>
      </c>
      <c r="AC57" s="2" t="s">
        <v>28</v>
      </c>
      <c r="AD57" s="17">
        <v>42505</v>
      </c>
      <c r="AE57" s="2" t="s">
        <v>15</v>
      </c>
      <c r="AF57" s="7" t="s">
        <v>56</v>
      </c>
      <c r="AG57" s="2" t="s">
        <v>12</v>
      </c>
      <c r="AH57" s="7" t="s">
        <v>29</v>
      </c>
      <c r="AI57" s="2">
        <v>2.87</v>
      </c>
      <c r="AJ57" s="2">
        <v>2.92</v>
      </c>
      <c r="AK57" s="2">
        <v>2.5</v>
      </c>
      <c r="AL57" s="2">
        <v>1.84</v>
      </c>
      <c r="AM57" s="2" t="s">
        <v>31</v>
      </c>
      <c r="AN57" s="2">
        <v>2</v>
      </c>
      <c r="AO57" s="2" t="s">
        <v>32</v>
      </c>
      <c r="AP57" s="31" t="str">
        <f t="shared" si="3"/>
        <v>负</v>
      </c>
      <c r="AQ57" s="8" t="str">
        <f t="shared" si="4"/>
        <v>平</v>
      </c>
      <c r="AR57" s="8">
        <f t="shared" si="5"/>
        <v>18</v>
      </c>
    </row>
    <row r="58" spans="3:44">
      <c r="AC58" s="2" t="s">
        <v>28</v>
      </c>
      <c r="AD58" s="17">
        <v>42489</v>
      </c>
      <c r="AE58" s="2" t="s">
        <v>46</v>
      </c>
      <c r="AF58" s="32">
        <v>43133</v>
      </c>
      <c r="AG58" s="2" t="s">
        <v>12</v>
      </c>
      <c r="AH58" s="32">
        <v>43102</v>
      </c>
      <c r="AI58" s="2">
        <v>2.82</v>
      </c>
      <c r="AJ58" s="2">
        <v>2.88</v>
      </c>
      <c r="AK58" s="2">
        <v>2.58</v>
      </c>
      <c r="AL58" s="2">
        <v>1.92</v>
      </c>
      <c r="AM58" s="2" t="s">
        <v>38</v>
      </c>
      <c r="AN58" s="2">
        <v>1.92</v>
      </c>
      <c r="AO58" s="2" t="s">
        <v>48</v>
      </c>
      <c r="AP58" s="31" t="str">
        <f t="shared" si="3"/>
        <v>胜</v>
      </c>
      <c r="AQ58" s="8" t="str">
        <f t="shared" si="4"/>
        <v>胜</v>
      </c>
      <c r="AR58" s="8">
        <f t="shared" si="5"/>
        <v>0</v>
      </c>
    </row>
    <row r="59" spans="3:44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3"/>
        <v>平</v>
      </c>
      <c r="AQ59" s="8" t="str">
        <f t="shared" si="4"/>
        <v>平</v>
      </c>
      <c r="AR59" s="8">
        <f t="shared" si="5"/>
        <v>0</v>
      </c>
    </row>
    <row r="61" spans="3:44">
      <c r="AC61" s="1" t="s">
        <v>106</v>
      </c>
    </row>
    <row r="63" spans="3:44">
      <c r="AC63" s="1" t="s">
        <v>119</v>
      </c>
    </row>
    <row r="65" spans="29:29">
      <c r="AC65" s="1" t="s">
        <v>120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71" priority="9" operator="equal">
      <formula>$C$8</formula>
    </cfRule>
  </conditionalFormatting>
  <conditionalFormatting sqref="V11">
    <cfRule type="cellIs" dxfId="70" priority="8" operator="equal">
      <formula>$AC$8</formula>
    </cfRule>
  </conditionalFormatting>
  <conditionalFormatting sqref="V12:V32">
    <cfRule type="cellIs" dxfId="69" priority="7" operator="equal">
      <formula>$AC$8</formula>
    </cfRule>
  </conditionalFormatting>
  <conditionalFormatting sqref="X11:X32">
    <cfRule type="cellIs" dxfId="68" priority="6" operator="equal">
      <formula>$C$8</formula>
    </cfRule>
  </conditionalFormatting>
  <conditionalFormatting sqref="X11:X32">
    <cfRule type="cellIs" dxfId="67" priority="5" operator="equal">
      <formula>$AC$8</formula>
    </cfRule>
  </conditionalFormatting>
  <conditionalFormatting sqref="Z11:Z32">
    <cfRule type="cellIs" dxfId="66" priority="4" operator="equal">
      <formula>$C$8</formula>
    </cfRule>
  </conditionalFormatting>
  <conditionalFormatting sqref="Z11:Z32">
    <cfRule type="cellIs" dxfId="65" priority="3" operator="equal">
      <formula>$AC$8</formula>
    </cfRule>
  </conditionalFormatting>
  <conditionalFormatting sqref="R11:R57">
    <cfRule type="top10" dxfId="64" priority="2" bottom="1" rank="20"/>
  </conditionalFormatting>
  <conditionalFormatting sqref="AR11:AR59">
    <cfRule type="top10" dxfId="63" priority="1" bottom="1" rank="20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workbookViewId="0">
      <selection activeCell="Y8" sqref="Y8"/>
    </sheetView>
  </sheetViews>
  <sheetFormatPr baseColWidth="10" defaultColWidth="8.83203125" defaultRowHeight="12" x14ac:dyDescent="0"/>
  <cols>
    <col min="1" max="2" width="2.33203125" style="1" customWidth="1"/>
    <col min="3" max="3" width="5.664062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640625" style="1" customWidth="1"/>
    <col min="12" max="15" width="0.33203125" style="1" customWidth="1"/>
    <col min="16" max="17" width="3" style="5" bestFit="1" customWidth="1"/>
    <col min="18" max="18" width="4.5" style="5" bestFit="1" customWidth="1"/>
    <col min="19" max="19" width="2.6640625" style="11" customWidth="1"/>
    <col min="20" max="20" width="2.6640625" style="12" customWidth="1"/>
    <col min="21" max="21" width="3" style="1" bestFit="1" customWidth="1"/>
    <col min="22" max="22" width="8.83203125" style="1"/>
    <col min="23" max="23" width="3" style="1" bestFit="1" customWidth="1"/>
    <col min="24" max="24" width="8.83203125" style="1"/>
    <col min="25" max="25" width="3" style="1" bestFit="1" customWidth="1"/>
    <col min="26" max="26" width="8.83203125" style="1"/>
    <col min="27" max="28" width="4.1640625" style="1" customWidth="1"/>
    <col min="29" max="29" width="10.1640625" style="1" customWidth="1"/>
    <col min="30" max="30" width="7.5" style="15" bestFit="1" customWidth="1"/>
    <col min="31" max="31" width="8.83203125" style="1"/>
    <col min="32" max="32" width="3.3320312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1640625" style="1" customWidth="1"/>
    <col min="44" max="44" width="4.1640625" style="1" customWidth="1"/>
    <col min="45" max="16384" width="8.83203125" style="1"/>
  </cols>
  <sheetData>
    <row r="3" spans="3:44">
      <c r="C3" s="1" t="s">
        <v>111</v>
      </c>
    </row>
    <row r="4" spans="3:44">
      <c r="D4" s="15" t="s">
        <v>175</v>
      </c>
    </row>
    <row r="7" spans="3:44">
      <c r="V7" s="1" t="s">
        <v>143</v>
      </c>
      <c r="W7" s="34" t="s">
        <v>183</v>
      </c>
      <c r="X7" s="1" t="s">
        <v>146</v>
      </c>
      <c r="Y7" s="1" t="s">
        <v>218</v>
      </c>
    </row>
    <row r="8" spans="3:44">
      <c r="C8" s="3" t="s">
        <v>181</v>
      </c>
      <c r="D8" s="14"/>
      <c r="V8" s="1" t="s">
        <v>143</v>
      </c>
      <c r="W8" s="1" t="s">
        <v>184</v>
      </c>
      <c r="X8" s="1" t="s">
        <v>146</v>
      </c>
      <c r="AC8" s="30" t="s">
        <v>20</v>
      </c>
      <c r="AD8" s="14"/>
      <c r="AF8" s="4"/>
      <c r="AH8" s="4"/>
      <c r="AP8" s="5"/>
      <c r="AQ8" s="5"/>
      <c r="AR8" s="5"/>
    </row>
    <row r="9" spans="3:44">
      <c r="AF9" s="4"/>
      <c r="AH9" s="4"/>
      <c r="AP9" s="5"/>
      <c r="AQ9" s="5"/>
      <c r="AR9" s="5"/>
    </row>
    <row r="10" spans="3:44" s="5" customFormat="1" ht="42.75" customHeight="1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>
      <c r="C11" s="2" t="s">
        <v>28</v>
      </c>
      <c r="D11" s="17">
        <v>43267</v>
      </c>
      <c r="E11" s="2" t="s">
        <v>180</v>
      </c>
      <c r="F11" s="7" t="s">
        <v>57</v>
      </c>
      <c r="G11" s="2" t="s">
        <v>11</v>
      </c>
      <c r="H11" s="7" t="s">
        <v>39</v>
      </c>
      <c r="I11" s="2">
        <v>2.0499999999999998</v>
      </c>
      <c r="J11" s="2">
        <v>3.09</v>
      </c>
      <c r="K11" s="2">
        <v>3.59</v>
      </c>
      <c r="L11" s="2">
        <v>2.08</v>
      </c>
      <c r="M11" s="2" t="s">
        <v>40</v>
      </c>
      <c r="N11" s="2">
        <v>1.72</v>
      </c>
      <c r="O11" s="2" t="s">
        <v>32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负</v>
      </c>
      <c r="R11" s="8">
        <f>SUMIF(Z$11:Z$32,G11,Y$11:Y$32)</f>
        <v>13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43267</v>
      </c>
      <c r="AE11" s="2" t="s">
        <v>12</v>
      </c>
      <c r="AF11" s="7" t="s">
        <v>60</v>
      </c>
      <c r="AG11" s="2" t="s">
        <v>182</v>
      </c>
      <c r="AH11" s="7" t="s">
        <v>56</v>
      </c>
      <c r="AI11" s="2">
        <v>2.06</v>
      </c>
      <c r="AJ11" s="2">
        <v>3.15</v>
      </c>
      <c r="AK11" s="2">
        <v>3.5</v>
      </c>
      <c r="AL11" s="2">
        <v>2.1</v>
      </c>
      <c r="AM11" s="2" t="s">
        <v>40</v>
      </c>
      <c r="AN11" s="2">
        <v>1.7</v>
      </c>
      <c r="AO11" s="2" t="s">
        <v>32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胜</v>
      </c>
      <c r="AR11" s="8">
        <f>SUMIF(X$11:X$32,AE11,W$11:W$32)</f>
        <v>6</v>
      </c>
    </row>
    <row r="12" spans="3:44">
      <c r="C12" s="2" t="s">
        <v>28</v>
      </c>
      <c r="D12" s="17">
        <v>43246</v>
      </c>
      <c r="E12" s="2" t="s">
        <v>10</v>
      </c>
      <c r="F12" s="7" t="s">
        <v>179</v>
      </c>
      <c r="G12" s="2" t="s">
        <v>2</v>
      </c>
      <c r="H12" s="7" t="s">
        <v>37</v>
      </c>
      <c r="I12" s="2">
        <v>2.4500000000000002</v>
      </c>
      <c r="J12" s="2">
        <v>3.11</v>
      </c>
      <c r="K12" s="2">
        <v>2.79</v>
      </c>
      <c r="L12" s="2">
        <v>2.14</v>
      </c>
      <c r="M12" s="2" t="s">
        <v>41</v>
      </c>
      <c r="N12" s="2">
        <v>1.66</v>
      </c>
      <c r="O12" s="2" t="s">
        <v>35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4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43253</v>
      </c>
      <c r="AE12" s="2" t="s">
        <v>15</v>
      </c>
      <c r="AF12" s="7" t="s">
        <v>61</v>
      </c>
      <c r="AG12" s="2" t="s">
        <v>20</v>
      </c>
      <c r="AH12" s="7" t="s">
        <v>29</v>
      </c>
      <c r="AI12" s="2">
        <v>2.25</v>
      </c>
      <c r="AJ12" s="2">
        <v>2.99</v>
      </c>
      <c r="AK12" s="2">
        <v>3.24</v>
      </c>
      <c r="AL12" s="2">
        <v>1.62</v>
      </c>
      <c r="AM12" s="2" t="s">
        <v>38</v>
      </c>
      <c r="AN12" s="2">
        <v>2.1800000000000002</v>
      </c>
      <c r="AO12" s="2" t="s">
        <v>35</v>
      </c>
      <c r="AP12" s="31" t="str">
        <f t="shared" ref="AP12:AP59" si="3">IF(LEFT(AH12,1)&gt;RIGHT(AH12,1),"胜",IF(LEFT(AH12,1)=RIGHT(AH12,1),"平","负"))</f>
        <v>负</v>
      </c>
      <c r="AQ12" s="8" t="str">
        <f t="shared" ref="AQ12:AQ59" si="4">IF(LEFT(AF12,1)&gt;RIGHT(AF12,1),"胜",IF(LEFT(AF12,1)=RIGHT(AF12,1),"平","负"))</f>
        <v>负</v>
      </c>
      <c r="AR12" s="8">
        <f>SUMIF(X$11:X$32,AE12,W$11:W$32)</f>
        <v>18</v>
      </c>
    </row>
    <row r="13" spans="3:44">
      <c r="C13" s="2" t="s">
        <v>28</v>
      </c>
      <c r="D13" s="17">
        <v>43232</v>
      </c>
      <c r="E13" s="2" t="s">
        <v>10</v>
      </c>
      <c r="F13" s="7" t="s">
        <v>58</v>
      </c>
      <c r="G13" s="2" t="s">
        <v>19</v>
      </c>
      <c r="H13" s="7" t="s">
        <v>58</v>
      </c>
      <c r="I13" s="2">
        <v>2.0499999999999998</v>
      </c>
      <c r="J13" s="2">
        <v>2.98</v>
      </c>
      <c r="K13" s="2">
        <v>3.77</v>
      </c>
      <c r="L13" s="2">
        <v>1.72</v>
      </c>
      <c r="M13" s="2" t="s">
        <v>41</v>
      </c>
      <c r="N13" s="2">
        <v>2.08</v>
      </c>
      <c r="O13" s="2" t="s">
        <v>35</v>
      </c>
      <c r="P13" s="8" t="str">
        <f t="shared" si="0"/>
        <v>胜</v>
      </c>
      <c r="Q13" s="8" t="str">
        <f t="shared" si="1"/>
        <v>胜</v>
      </c>
      <c r="R13" s="8">
        <f t="shared" si="2"/>
        <v>21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43240</v>
      </c>
      <c r="AE13" s="2" t="s">
        <v>21</v>
      </c>
      <c r="AF13" s="7" t="s">
        <v>57</v>
      </c>
      <c r="AG13" s="2" t="s">
        <v>20</v>
      </c>
      <c r="AH13" s="7" t="s">
        <v>30</v>
      </c>
      <c r="AI13" s="2">
        <v>3.31</v>
      </c>
      <c r="AJ13" s="2">
        <v>3.02</v>
      </c>
      <c r="AK13" s="2">
        <v>2.2000000000000002</v>
      </c>
      <c r="AL13" s="2">
        <v>2.2000000000000002</v>
      </c>
      <c r="AM13" s="2" t="s">
        <v>38</v>
      </c>
      <c r="AN13" s="2">
        <v>1.6</v>
      </c>
      <c r="AO13" s="2" t="s">
        <v>35</v>
      </c>
      <c r="AP13" s="31" t="str">
        <f t="shared" si="3"/>
        <v>平</v>
      </c>
      <c r="AQ13" s="8" t="str">
        <f t="shared" si="4"/>
        <v>负</v>
      </c>
      <c r="AR13" s="8">
        <f t="shared" ref="AR13:AR59" si="5">SUMIF(X$11:X$32,AE13,W$11:W$32)</f>
        <v>19</v>
      </c>
    </row>
    <row r="14" spans="3:44">
      <c r="C14" s="2" t="s">
        <v>28</v>
      </c>
      <c r="D14" s="17">
        <v>43223</v>
      </c>
      <c r="E14" s="2" t="s">
        <v>10</v>
      </c>
      <c r="F14" s="7" t="s">
        <v>56</v>
      </c>
      <c r="G14" s="2" t="s">
        <v>1</v>
      </c>
      <c r="H14" s="7" t="s">
        <v>30</v>
      </c>
      <c r="I14" s="2">
        <v>2.15</v>
      </c>
      <c r="J14" s="2">
        <v>3.15</v>
      </c>
      <c r="K14" s="2">
        <v>3.25</v>
      </c>
      <c r="L14" s="2">
        <v>1.88</v>
      </c>
      <c r="M14" s="2" t="s">
        <v>41</v>
      </c>
      <c r="N14" s="2">
        <v>1.92</v>
      </c>
      <c r="O14" s="2" t="s">
        <v>32</v>
      </c>
      <c r="P14" s="8" t="str">
        <f t="shared" si="0"/>
        <v>平</v>
      </c>
      <c r="Q14" s="8" t="str">
        <f t="shared" si="1"/>
        <v>平</v>
      </c>
      <c r="R14" s="8">
        <f t="shared" si="2"/>
        <v>2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43232</v>
      </c>
      <c r="AE14" s="2" t="s">
        <v>16</v>
      </c>
      <c r="AF14" s="7" t="s">
        <v>39</v>
      </c>
      <c r="AG14" s="2" t="s">
        <v>20</v>
      </c>
      <c r="AH14" s="7" t="s">
        <v>39</v>
      </c>
      <c r="AI14" s="2">
        <v>1.72</v>
      </c>
      <c r="AJ14" s="2">
        <v>3.46</v>
      </c>
      <c r="AK14" s="2">
        <v>4.5</v>
      </c>
      <c r="AL14" s="2">
        <v>1.96</v>
      </c>
      <c r="AM14" s="2" t="s">
        <v>42</v>
      </c>
      <c r="AN14" s="2">
        <v>1.84</v>
      </c>
      <c r="AO14" s="2" t="s">
        <v>32</v>
      </c>
      <c r="AP14" s="31" t="str">
        <f t="shared" si="3"/>
        <v>胜</v>
      </c>
      <c r="AQ14" s="8" t="str">
        <f t="shared" si="4"/>
        <v>胜</v>
      </c>
      <c r="AR14" s="8">
        <f t="shared" si="5"/>
        <v>17</v>
      </c>
    </row>
    <row r="15" spans="3:44">
      <c r="C15" s="2" t="s">
        <v>28</v>
      </c>
      <c r="D15" s="17">
        <v>43218</v>
      </c>
      <c r="E15" s="2" t="s">
        <v>10</v>
      </c>
      <c r="F15" s="7" t="s">
        <v>56</v>
      </c>
      <c r="G15" s="2" t="s">
        <v>13</v>
      </c>
      <c r="H15" s="7" t="s">
        <v>39</v>
      </c>
      <c r="I15" s="2">
        <v>2.2799999999999998</v>
      </c>
      <c r="J15" s="2">
        <v>3.16</v>
      </c>
      <c r="K15" s="2">
        <v>2.99</v>
      </c>
      <c r="L15" s="2">
        <v>2.06</v>
      </c>
      <c r="M15" s="2" t="s">
        <v>41</v>
      </c>
      <c r="N15" s="2">
        <v>1.74</v>
      </c>
      <c r="O15" s="2" t="s">
        <v>32</v>
      </c>
      <c r="P15" s="8" t="str">
        <f t="shared" si="0"/>
        <v>胜</v>
      </c>
      <c r="Q15" s="8" t="str">
        <f t="shared" si="1"/>
        <v>平</v>
      </c>
      <c r="R15" s="8">
        <f t="shared" si="2"/>
        <v>22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19</v>
      </c>
      <c r="AF15" s="7" t="s">
        <v>60</v>
      </c>
      <c r="AG15" s="2" t="s">
        <v>20</v>
      </c>
      <c r="AH15" s="7" t="s">
        <v>39</v>
      </c>
      <c r="AI15" s="2">
        <v>2.48</v>
      </c>
      <c r="AJ15" s="2">
        <v>2.93</v>
      </c>
      <c r="AK15" s="2">
        <v>2.89</v>
      </c>
      <c r="AL15" s="2">
        <v>1.78</v>
      </c>
      <c r="AM15" s="2" t="s">
        <v>38</v>
      </c>
      <c r="AN15" s="2">
        <v>2.02</v>
      </c>
      <c r="AO15" s="2" t="s">
        <v>32</v>
      </c>
      <c r="AP15" s="31" t="str">
        <f t="shared" si="3"/>
        <v>胜</v>
      </c>
      <c r="AQ15" s="8" t="str">
        <f t="shared" si="4"/>
        <v>胜</v>
      </c>
      <c r="AR15" s="8">
        <f t="shared" si="5"/>
        <v>13</v>
      </c>
    </row>
    <row r="16" spans="3:44">
      <c r="C16" s="2" t="s">
        <v>28</v>
      </c>
      <c r="D16" s="17">
        <v>43204</v>
      </c>
      <c r="E16" s="2" t="s">
        <v>10</v>
      </c>
      <c r="F16" s="7" t="s">
        <v>29</v>
      </c>
      <c r="G16" s="2" t="s">
        <v>5</v>
      </c>
      <c r="H16" s="7" t="s">
        <v>29</v>
      </c>
      <c r="I16" s="2">
        <v>2.69</v>
      </c>
      <c r="J16" s="2">
        <v>2.92</v>
      </c>
      <c r="K16" s="2">
        <v>2.66</v>
      </c>
      <c r="L16" s="2">
        <v>1.86</v>
      </c>
      <c r="M16" s="2" t="s">
        <v>38</v>
      </c>
      <c r="N16" s="2">
        <v>1.94</v>
      </c>
      <c r="O16" s="2" t="s">
        <v>32</v>
      </c>
      <c r="P16" s="8" t="str">
        <f t="shared" si="0"/>
        <v>负</v>
      </c>
      <c r="Q16" s="8" t="str">
        <f t="shared" si="1"/>
        <v>负</v>
      </c>
      <c r="R16" s="8">
        <f t="shared" si="2"/>
        <v>15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43218</v>
      </c>
      <c r="AE16" s="2" t="s">
        <v>17</v>
      </c>
      <c r="AF16" s="7" t="s">
        <v>57</v>
      </c>
      <c r="AG16" s="2" t="s">
        <v>20</v>
      </c>
      <c r="AH16" s="7" t="s">
        <v>30</v>
      </c>
      <c r="AI16" s="2">
        <v>2.4500000000000002</v>
      </c>
      <c r="AJ16" s="2">
        <v>2.91</v>
      </c>
      <c r="AK16" s="2">
        <v>2.96</v>
      </c>
      <c r="AL16" s="2">
        <v>2.04</v>
      </c>
      <c r="AM16" s="2" t="s">
        <v>41</v>
      </c>
      <c r="AN16" s="2">
        <v>1.76</v>
      </c>
      <c r="AO16" s="2" t="s">
        <v>35</v>
      </c>
      <c r="AP16" s="31" t="str">
        <f t="shared" si="3"/>
        <v>平</v>
      </c>
      <c r="AQ16" s="8" t="str">
        <f t="shared" si="4"/>
        <v>负</v>
      </c>
      <c r="AR16" s="8">
        <f t="shared" si="5"/>
        <v>14</v>
      </c>
    </row>
    <row r="17" spans="3:44">
      <c r="C17" s="2" t="s">
        <v>28</v>
      </c>
      <c r="D17" s="17">
        <v>43197</v>
      </c>
      <c r="E17" s="2" t="s">
        <v>10</v>
      </c>
      <c r="F17" s="7" t="s">
        <v>56</v>
      </c>
      <c r="G17" s="2" t="s">
        <v>17</v>
      </c>
      <c r="H17" s="7" t="s">
        <v>39</v>
      </c>
      <c r="I17" s="2">
        <v>2.0299999999999998</v>
      </c>
      <c r="J17" s="2">
        <v>2.99</v>
      </c>
      <c r="K17" s="2">
        <v>3.82</v>
      </c>
      <c r="L17" s="2">
        <v>2</v>
      </c>
      <c r="M17" s="2" t="s">
        <v>40</v>
      </c>
      <c r="N17" s="2">
        <v>1.8</v>
      </c>
      <c r="O17" s="2" t="s">
        <v>32</v>
      </c>
      <c r="P17" s="8" t="str">
        <f t="shared" si="0"/>
        <v>胜</v>
      </c>
      <c r="Q17" s="8" t="str">
        <f t="shared" si="1"/>
        <v>平</v>
      </c>
      <c r="R17" s="8">
        <f t="shared" si="2"/>
        <v>17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43205</v>
      </c>
      <c r="AE17" s="2" t="s">
        <v>11</v>
      </c>
      <c r="AF17" s="7" t="s">
        <v>39</v>
      </c>
      <c r="AG17" s="2" t="s">
        <v>20</v>
      </c>
      <c r="AH17" s="7" t="s">
        <v>30</v>
      </c>
      <c r="AI17" s="2">
        <v>2.56</v>
      </c>
      <c r="AJ17" s="2">
        <v>2.97</v>
      </c>
      <c r="AK17" s="2">
        <v>2.75</v>
      </c>
      <c r="AL17" s="2">
        <v>1.82</v>
      </c>
      <c r="AM17" s="2" t="s">
        <v>38</v>
      </c>
      <c r="AN17" s="2">
        <v>1.98</v>
      </c>
      <c r="AO17" s="2" t="s">
        <v>32</v>
      </c>
      <c r="AP17" s="31" t="str">
        <f t="shared" si="3"/>
        <v>平</v>
      </c>
      <c r="AQ17" s="8" t="str">
        <f t="shared" si="4"/>
        <v>胜</v>
      </c>
      <c r="AR17" s="8">
        <f t="shared" si="5"/>
        <v>8</v>
      </c>
    </row>
    <row r="18" spans="3:44">
      <c r="C18" s="2" t="s">
        <v>28</v>
      </c>
      <c r="D18" s="17">
        <v>43180</v>
      </c>
      <c r="E18" s="2" t="s">
        <v>10</v>
      </c>
      <c r="F18" s="7" t="s">
        <v>29</v>
      </c>
      <c r="G18" s="2" t="s">
        <v>16</v>
      </c>
      <c r="H18" s="7" t="s">
        <v>30</v>
      </c>
      <c r="I18" s="2">
        <v>2.4500000000000002</v>
      </c>
      <c r="J18" s="2">
        <v>2.98</v>
      </c>
      <c r="K18" s="2">
        <v>2.88</v>
      </c>
      <c r="L18" s="2">
        <v>2.1</v>
      </c>
      <c r="M18" s="2" t="s">
        <v>41</v>
      </c>
      <c r="N18" s="2">
        <v>1.7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14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43184</v>
      </c>
      <c r="AE18" s="2" t="s">
        <v>13</v>
      </c>
      <c r="AF18" s="7" t="s">
        <v>43</v>
      </c>
      <c r="AG18" s="2" t="s">
        <v>20</v>
      </c>
      <c r="AH18" s="7" t="s">
        <v>43</v>
      </c>
      <c r="AI18" s="2">
        <v>1.92</v>
      </c>
      <c r="AJ18" s="2">
        <v>3.42</v>
      </c>
      <c r="AK18" s="2">
        <v>3.64</v>
      </c>
      <c r="AL18" s="2">
        <v>1.96</v>
      </c>
      <c r="AM18" s="2" t="s">
        <v>40</v>
      </c>
      <c r="AN18" s="2">
        <v>1.84</v>
      </c>
      <c r="AO18" s="2" t="s">
        <v>32</v>
      </c>
      <c r="AP18" s="31" t="str">
        <f t="shared" si="3"/>
        <v>胜</v>
      </c>
      <c r="AQ18" s="8" t="str">
        <f t="shared" si="4"/>
        <v>胜</v>
      </c>
      <c r="AR18" s="8">
        <f t="shared" si="5"/>
        <v>4</v>
      </c>
    </row>
    <row r="19" spans="3:44">
      <c r="C19" s="2" t="s">
        <v>28</v>
      </c>
      <c r="D19" s="17">
        <v>43162</v>
      </c>
      <c r="E19" s="2" t="s">
        <v>10</v>
      </c>
      <c r="F19" s="7" t="s">
        <v>30</v>
      </c>
      <c r="G19" s="2" t="s">
        <v>12</v>
      </c>
      <c r="H19" s="7" t="s">
        <v>30</v>
      </c>
      <c r="I19" s="2">
        <v>2.46</v>
      </c>
      <c r="J19" s="2">
        <v>2.98</v>
      </c>
      <c r="K19" s="2">
        <v>2.87</v>
      </c>
      <c r="L19" s="2">
        <v>1.8</v>
      </c>
      <c r="M19" s="2" t="s">
        <v>38</v>
      </c>
      <c r="N19" s="2">
        <v>2</v>
      </c>
      <c r="O19" s="2" t="s">
        <v>48</v>
      </c>
      <c r="P19" s="8" t="str">
        <f t="shared" si="0"/>
        <v>平</v>
      </c>
      <c r="Q19" s="8" t="str">
        <f t="shared" si="1"/>
        <v>平</v>
      </c>
      <c r="R19" s="8">
        <f t="shared" si="2"/>
        <v>11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43170</v>
      </c>
      <c r="AE19" s="2" t="s">
        <v>14</v>
      </c>
      <c r="AF19" s="7" t="s">
        <v>56</v>
      </c>
      <c r="AG19" s="2" t="s">
        <v>20</v>
      </c>
      <c r="AH19" s="7" t="s">
        <v>56</v>
      </c>
      <c r="AI19" s="2">
        <v>2.0099999999999998</v>
      </c>
      <c r="AJ19" s="2">
        <v>3.13</v>
      </c>
      <c r="AK19" s="2">
        <v>3.66</v>
      </c>
      <c r="AL19" s="2">
        <v>1.98</v>
      </c>
      <c r="AM19" s="2" t="s">
        <v>40</v>
      </c>
      <c r="AN19" s="2">
        <v>1.82</v>
      </c>
      <c r="AO19" s="2" t="s">
        <v>35</v>
      </c>
      <c r="AP19" s="31" t="str">
        <f t="shared" si="3"/>
        <v>平</v>
      </c>
      <c r="AQ19" s="8" t="str">
        <f t="shared" si="4"/>
        <v>平</v>
      </c>
      <c r="AR19" s="8">
        <f t="shared" si="5"/>
        <v>20</v>
      </c>
    </row>
    <row r="20" spans="3:44">
      <c r="C20" s="2"/>
      <c r="D20" s="17"/>
      <c r="E20" s="2"/>
      <c r="F20" s="7"/>
      <c r="G20" s="2"/>
      <c r="H20" s="7"/>
      <c r="I20" s="2"/>
      <c r="J20" s="2"/>
      <c r="K20" s="2"/>
      <c r="L20" s="2">
        <v>2.1</v>
      </c>
      <c r="M20" s="2" t="s">
        <v>34</v>
      </c>
      <c r="N20" s="2">
        <v>1.7</v>
      </c>
      <c r="O20" s="2" t="s">
        <v>32</v>
      </c>
      <c r="P20" s="8" t="str">
        <f t="shared" si="0"/>
        <v>平</v>
      </c>
      <c r="Q20" s="8" t="str">
        <f t="shared" si="1"/>
        <v>平</v>
      </c>
      <c r="R20" s="8">
        <f t="shared" si="2"/>
        <v>0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43162</v>
      </c>
      <c r="AE20" s="2" t="s">
        <v>4</v>
      </c>
      <c r="AF20" s="7" t="s">
        <v>59</v>
      </c>
      <c r="AG20" s="2" t="s">
        <v>20</v>
      </c>
      <c r="AH20" s="7" t="s">
        <v>43</v>
      </c>
      <c r="AI20" s="2">
        <v>1.87</v>
      </c>
      <c r="AJ20" s="2">
        <v>3.14</v>
      </c>
      <c r="AK20" s="2">
        <v>4.21</v>
      </c>
      <c r="AL20" s="2">
        <v>2.12</v>
      </c>
      <c r="AM20" s="2" t="s">
        <v>42</v>
      </c>
      <c r="AN20" s="2">
        <v>1.68</v>
      </c>
      <c r="AO20" s="2" t="s">
        <v>35</v>
      </c>
      <c r="AP20" s="31" t="str">
        <f t="shared" si="3"/>
        <v>胜</v>
      </c>
      <c r="AQ20" s="8" t="str">
        <f t="shared" si="4"/>
        <v>平</v>
      </c>
      <c r="AR20" s="8">
        <f t="shared" si="5"/>
        <v>3</v>
      </c>
    </row>
    <row r="21" spans="3:44">
      <c r="C21" s="2"/>
      <c r="D21" s="17"/>
      <c r="E21" s="2"/>
      <c r="F21" s="7"/>
      <c r="G21" s="2"/>
      <c r="H21" s="7"/>
      <c r="I21" s="2"/>
      <c r="J21" s="2"/>
      <c r="K21" s="2"/>
      <c r="L21" s="2">
        <v>2</v>
      </c>
      <c r="M21" s="2" t="s">
        <v>34</v>
      </c>
      <c r="N21" s="2">
        <v>1.8</v>
      </c>
      <c r="O21" s="2" t="s">
        <v>35</v>
      </c>
      <c r="P21" s="8" t="str">
        <f t="shared" si="0"/>
        <v>平</v>
      </c>
      <c r="Q21" s="8" t="str">
        <f t="shared" si="1"/>
        <v>平</v>
      </c>
      <c r="R21" s="8">
        <f t="shared" si="2"/>
        <v>0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43058</v>
      </c>
      <c r="AE21" s="2" t="s">
        <v>5</v>
      </c>
      <c r="AF21" s="7" t="s">
        <v>29</v>
      </c>
      <c r="AG21" s="2" t="s">
        <v>20</v>
      </c>
      <c r="AH21" s="7" t="s">
        <v>29</v>
      </c>
      <c r="AI21" s="2">
        <v>1.63</v>
      </c>
      <c r="AJ21" s="2">
        <v>3.66</v>
      </c>
      <c r="AK21" s="2">
        <v>4.8600000000000003</v>
      </c>
      <c r="AL21" s="2">
        <v>1.86</v>
      </c>
      <c r="AM21" s="2" t="s">
        <v>42</v>
      </c>
      <c r="AN21" s="2">
        <v>1.94</v>
      </c>
      <c r="AO21" s="2" t="s">
        <v>35</v>
      </c>
      <c r="AP21" s="31" t="str">
        <f t="shared" si="3"/>
        <v>负</v>
      </c>
      <c r="AQ21" s="8" t="str">
        <f t="shared" si="4"/>
        <v>负</v>
      </c>
      <c r="AR21" s="8">
        <f t="shared" si="5"/>
        <v>1</v>
      </c>
    </row>
    <row r="22" spans="3:44">
      <c r="C22" s="2"/>
      <c r="D22" s="17"/>
      <c r="E22" s="2"/>
      <c r="F22" s="7"/>
      <c r="G22" s="2"/>
      <c r="H22" s="7"/>
      <c r="I22" s="2"/>
      <c r="J22" s="2"/>
      <c r="K22" s="2"/>
      <c r="L22" s="2">
        <v>2</v>
      </c>
      <c r="M22" s="2" t="s">
        <v>38</v>
      </c>
      <c r="N22" s="2">
        <v>1.8</v>
      </c>
      <c r="O22" s="2" t="s">
        <v>48</v>
      </c>
      <c r="P22" s="8" t="str">
        <f t="shared" si="0"/>
        <v>平</v>
      </c>
      <c r="Q22" s="8" t="str">
        <f t="shared" si="1"/>
        <v>平</v>
      </c>
      <c r="R22" s="8">
        <f t="shared" si="2"/>
        <v>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43047</v>
      </c>
      <c r="AE22" s="2" t="s">
        <v>21</v>
      </c>
      <c r="AF22" s="7" t="s">
        <v>36</v>
      </c>
      <c r="AG22" s="2" t="s">
        <v>20</v>
      </c>
      <c r="AH22" s="7" t="s">
        <v>29</v>
      </c>
      <c r="AI22" s="2">
        <v>2.5099999999999998</v>
      </c>
      <c r="AJ22" s="2">
        <v>3.18</v>
      </c>
      <c r="AK22" s="2">
        <v>2.64</v>
      </c>
      <c r="AL22" s="2">
        <v>2.1</v>
      </c>
      <c r="AM22" s="2" t="s">
        <v>41</v>
      </c>
      <c r="AN22" s="2">
        <v>1.7</v>
      </c>
      <c r="AO22" s="2" t="s">
        <v>35</v>
      </c>
      <c r="AP22" s="31" t="str">
        <f t="shared" si="3"/>
        <v>负</v>
      </c>
      <c r="AQ22" s="8" t="str">
        <f t="shared" si="4"/>
        <v>负</v>
      </c>
      <c r="AR22" s="8">
        <f t="shared" si="5"/>
        <v>19</v>
      </c>
    </row>
    <row r="23" spans="3:44">
      <c r="C23" s="2"/>
      <c r="D23" s="17"/>
      <c r="E23" s="2"/>
      <c r="F23" s="7"/>
      <c r="G23" s="2"/>
      <c r="H23" s="7"/>
      <c r="I23" s="2"/>
      <c r="J23" s="2"/>
      <c r="K23" s="2"/>
      <c r="L23" s="2">
        <v>2.2400000000000002</v>
      </c>
      <c r="M23" s="2" t="s">
        <v>38</v>
      </c>
      <c r="N23" s="2">
        <v>1.6</v>
      </c>
      <c r="O23" s="2" t="s">
        <v>32</v>
      </c>
      <c r="P23" s="8" t="str">
        <f t="shared" si="0"/>
        <v>平</v>
      </c>
      <c r="Q23" s="8" t="str">
        <f t="shared" si="1"/>
        <v>平</v>
      </c>
      <c r="R23" s="8">
        <f t="shared" si="2"/>
        <v>0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43044</v>
      </c>
      <c r="AE23" s="2" t="s">
        <v>46</v>
      </c>
      <c r="AF23" s="7" t="s">
        <v>56</v>
      </c>
      <c r="AG23" s="2" t="s">
        <v>20</v>
      </c>
      <c r="AH23" s="7" t="s">
        <v>39</v>
      </c>
      <c r="AI23" s="2">
        <v>4.01</v>
      </c>
      <c r="AJ23" s="2">
        <v>3.42</v>
      </c>
      <c r="AK23" s="2">
        <v>1.81</v>
      </c>
      <c r="AL23" s="2">
        <v>1.68</v>
      </c>
      <c r="AM23" s="2" t="s">
        <v>89</v>
      </c>
      <c r="AN23" s="2">
        <v>2.12</v>
      </c>
      <c r="AO23" s="2" t="s">
        <v>32</v>
      </c>
      <c r="AP23" s="31" t="str">
        <f t="shared" si="3"/>
        <v>胜</v>
      </c>
      <c r="AQ23" s="8" t="str">
        <f t="shared" si="4"/>
        <v>平</v>
      </c>
      <c r="AR23" s="8">
        <f t="shared" si="5"/>
        <v>0</v>
      </c>
    </row>
    <row r="24" spans="3:44">
      <c r="C24" s="2"/>
      <c r="D24" s="17"/>
      <c r="E24" s="2"/>
      <c r="F24" s="7"/>
      <c r="G24" s="2"/>
      <c r="H24" s="7"/>
      <c r="I24" s="2"/>
      <c r="J24" s="2"/>
      <c r="K24" s="2"/>
      <c r="L24" s="2">
        <v>1.88</v>
      </c>
      <c r="M24" s="2" t="s">
        <v>34</v>
      </c>
      <c r="N24" s="2">
        <v>1.96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43030</v>
      </c>
      <c r="AE24" s="2" t="s">
        <v>15</v>
      </c>
      <c r="AF24" s="7" t="s">
        <v>30</v>
      </c>
      <c r="AG24" s="2" t="s">
        <v>20</v>
      </c>
      <c r="AH24" s="7" t="s">
        <v>30</v>
      </c>
      <c r="AI24" s="2">
        <v>2.78</v>
      </c>
      <c r="AJ24" s="2">
        <v>3.26</v>
      </c>
      <c r="AK24" s="2">
        <v>2.36</v>
      </c>
      <c r="AL24" s="2">
        <v>1.98</v>
      </c>
      <c r="AM24" s="2" t="s">
        <v>38</v>
      </c>
      <c r="AN24" s="2">
        <v>1.82</v>
      </c>
      <c r="AO24" s="2" t="s">
        <v>48</v>
      </c>
      <c r="AP24" s="31" t="str">
        <f t="shared" si="3"/>
        <v>平</v>
      </c>
      <c r="AQ24" s="8" t="str">
        <f t="shared" si="4"/>
        <v>平</v>
      </c>
      <c r="AR24" s="8">
        <f t="shared" si="5"/>
        <v>18</v>
      </c>
    </row>
    <row r="25" spans="3:44">
      <c r="C25" s="2"/>
      <c r="D25" s="17"/>
      <c r="E25" s="2"/>
      <c r="F25" s="7"/>
      <c r="G25" s="2"/>
      <c r="H25" s="7"/>
      <c r="I25" s="2"/>
      <c r="J25" s="2"/>
      <c r="K25" s="2"/>
      <c r="L25" s="2">
        <v>1.86</v>
      </c>
      <c r="M25" s="2" t="s">
        <v>41</v>
      </c>
      <c r="N25" s="2">
        <v>1.98</v>
      </c>
      <c r="O25" s="2" t="s">
        <v>32</v>
      </c>
      <c r="P25" s="8" t="str">
        <f t="shared" si="0"/>
        <v>平</v>
      </c>
      <c r="Q25" s="8" t="str">
        <f t="shared" si="1"/>
        <v>平</v>
      </c>
      <c r="R25" s="8">
        <f t="shared" si="2"/>
        <v>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43016</v>
      </c>
      <c r="AE25" s="2" t="s">
        <v>22</v>
      </c>
      <c r="AF25" s="7" t="s">
        <v>118</v>
      </c>
      <c r="AG25" s="2" t="s">
        <v>20</v>
      </c>
      <c r="AH25" s="7" t="s">
        <v>47</v>
      </c>
      <c r="AI25" s="2">
        <v>3.05</v>
      </c>
      <c r="AJ25" s="2">
        <v>3.13</v>
      </c>
      <c r="AK25" s="2">
        <v>2.2400000000000002</v>
      </c>
      <c r="AL25" s="2">
        <v>2.2400000000000002</v>
      </c>
      <c r="AM25" s="2" t="s">
        <v>38</v>
      </c>
      <c r="AN25" s="2">
        <v>1.6</v>
      </c>
      <c r="AO25" s="2" t="s">
        <v>35</v>
      </c>
      <c r="AP25" s="31" t="str">
        <f t="shared" si="3"/>
        <v>负</v>
      </c>
      <c r="AQ25" s="8" t="str">
        <f t="shared" si="4"/>
        <v>负</v>
      </c>
      <c r="AR25" s="8">
        <f t="shared" si="5"/>
        <v>21</v>
      </c>
    </row>
    <row r="26" spans="3:44">
      <c r="C26" s="2"/>
      <c r="D26" s="17"/>
      <c r="E26" s="2"/>
      <c r="F26" s="7"/>
      <c r="G26" s="2"/>
      <c r="H26" s="7"/>
      <c r="I26" s="2"/>
      <c r="J26" s="2"/>
      <c r="K26" s="2"/>
      <c r="L26" s="2">
        <v>2.04</v>
      </c>
      <c r="M26" s="2" t="s">
        <v>34</v>
      </c>
      <c r="N26" s="2">
        <v>1.8</v>
      </c>
      <c r="O26" s="2" t="s">
        <v>35</v>
      </c>
      <c r="P26" s="8" t="str">
        <f t="shared" si="0"/>
        <v>平</v>
      </c>
      <c r="Q26" s="8" t="str">
        <f t="shared" si="1"/>
        <v>平</v>
      </c>
      <c r="R26" s="8">
        <f t="shared" si="2"/>
        <v>0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42987</v>
      </c>
      <c r="AE26" s="2" t="s">
        <v>11</v>
      </c>
      <c r="AF26" s="7" t="s">
        <v>59</v>
      </c>
      <c r="AG26" s="2" t="s">
        <v>20</v>
      </c>
      <c r="AH26" s="7" t="s">
        <v>58</v>
      </c>
      <c r="AI26" s="2">
        <v>2.41</v>
      </c>
      <c r="AJ26" s="2">
        <v>3</v>
      </c>
      <c r="AK26" s="2">
        <v>2.9</v>
      </c>
      <c r="AL26" s="2">
        <v>2.1</v>
      </c>
      <c r="AM26" s="2" t="s">
        <v>41</v>
      </c>
      <c r="AN26" s="2">
        <v>1.74</v>
      </c>
      <c r="AO26" s="2" t="s">
        <v>35</v>
      </c>
      <c r="AP26" s="31" t="str">
        <f t="shared" si="3"/>
        <v>胜</v>
      </c>
      <c r="AQ26" s="8" t="str">
        <f t="shared" si="4"/>
        <v>平</v>
      </c>
      <c r="AR26" s="8">
        <f t="shared" si="5"/>
        <v>8</v>
      </c>
    </row>
    <row r="27" spans="3:44">
      <c r="C27" s="2"/>
      <c r="D27" s="17"/>
      <c r="E27" s="2"/>
      <c r="F27" s="7"/>
      <c r="G27" s="2"/>
      <c r="H27" s="7"/>
      <c r="I27" s="2"/>
      <c r="J27" s="2"/>
      <c r="K27" s="2"/>
      <c r="L27" s="2">
        <v>2.1800000000000002</v>
      </c>
      <c r="M27" s="2" t="s">
        <v>38</v>
      </c>
      <c r="N27" s="2">
        <v>1.66</v>
      </c>
      <c r="O27" s="2" t="s">
        <v>35</v>
      </c>
      <c r="P27" s="8" t="str">
        <f t="shared" si="0"/>
        <v>平</v>
      </c>
      <c r="Q27" s="8" t="str">
        <f t="shared" si="1"/>
        <v>平</v>
      </c>
      <c r="R27" s="8">
        <f t="shared" si="2"/>
        <v>0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42974</v>
      </c>
      <c r="AE27" s="2" t="s">
        <v>49</v>
      </c>
      <c r="AF27" s="7" t="s">
        <v>39</v>
      </c>
      <c r="AG27" s="2" t="s">
        <v>20</v>
      </c>
      <c r="AH27" s="7" t="s">
        <v>30</v>
      </c>
      <c r="AI27" s="2">
        <v>2.65</v>
      </c>
      <c r="AJ27" s="2">
        <v>2.95</v>
      </c>
      <c r="AK27" s="2">
        <v>2.66</v>
      </c>
      <c r="AL27" s="2">
        <v>1.9</v>
      </c>
      <c r="AM27" s="2" t="s">
        <v>38</v>
      </c>
      <c r="AN27" s="2">
        <v>1.94</v>
      </c>
      <c r="AO27" s="2" t="s">
        <v>32</v>
      </c>
      <c r="AP27" s="31" t="str">
        <f t="shared" si="3"/>
        <v>平</v>
      </c>
      <c r="AQ27" s="8" t="str">
        <f t="shared" si="4"/>
        <v>胜</v>
      </c>
      <c r="AR27" s="8">
        <f t="shared" si="5"/>
        <v>0</v>
      </c>
    </row>
    <row r="28" spans="3:44">
      <c r="C28" s="2"/>
      <c r="D28" s="17"/>
      <c r="E28" s="2"/>
      <c r="F28" s="7"/>
      <c r="G28" s="2"/>
      <c r="H28" s="7"/>
      <c r="I28" s="2"/>
      <c r="J28" s="2"/>
      <c r="K28" s="2"/>
      <c r="L28" s="2">
        <v>2.14</v>
      </c>
      <c r="M28" s="2" t="s">
        <v>38</v>
      </c>
      <c r="N28" s="2">
        <v>1.7</v>
      </c>
      <c r="O28" s="2" t="s">
        <v>35</v>
      </c>
      <c r="P28" s="8" t="str">
        <f t="shared" si="0"/>
        <v>平</v>
      </c>
      <c r="Q28" s="8" t="str">
        <f t="shared" si="1"/>
        <v>平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42963</v>
      </c>
      <c r="AE28" s="2" t="s">
        <v>17</v>
      </c>
      <c r="AF28" s="7" t="s">
        <v>43</v>
      </c>
      <c r="AG28" s="2" t="s">
        <v>20</v>
      </c>
      <c r="AH28" s="7" t="s">
        <v>39</v>
      </c>
      <c r="AI28" s="2">
        <v>2.82</v>
      </c>
      <c r="AJ28" s="2">
        <v>3</v>
      </c>
      <c r="AK28" s="2">
        <v>2.4700000000000002</v>
      </c>
      <c r="AL28" s="2">
        <v>2.04</v>
      </c>
      <c r="AM28" s="2" t="s">
        <v>38</v>
      </c>
      <c r="AN28" s="2">
        <v>1.8</v>
      </c>
      <c r="AO28" s="2" t="s">
        <v>32</v>
      </c>
      <c r="AP28" s="31" t="str">
        <f t="shared" si="3"/>
        <v>胜</v>
      </c>
      <c r="AQ28" s="8" t="str">
        <f t="shared" si="4"/>
        <v>胜</v>
      </c>
      <c r="AR28" s="8">
        <f t="shared" si="5"/>
        <v>14</v>
      </c>
    </row>
    <row r="29" spans="3:44">
      <c r="C29" s="2"/>
      <c r="D29" s="17"/>
      <c r="E29" s="2"/>
      <c r="F29" s="7"/>
      <c r="G29" s="2"/>
      <c r="H29" s="7"/>
      <c r="I29" s="2"/>
      <c r="J29" s="2"/>
      <c r="K29" s="2"/>
      <c r="L29" s="2">
        <v>1.74</v>
      </c>
      <c r="M29" s="2" t="s">
        <v>34</v>
      </c>
      <c r="N29" s="2">
        <v>2.1</v>
      </c>
      <c r="O29" s="2" t="s">
        <v>32</v>
      </c>
      <c r="P29" s="8" t="str">
        <f t="shared" si="0"/>
        <v>平</v>
      </c>
      <c r="Q29" s="8" t="str">
        <f t="shared" si="1"/>
        <v>平</v>
      </c>
      <c r="R29" s="8">
        <f t="shared" si="2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42945</v>
      </c>
      <c r="AE29" s="2" t="s">
        <v>3</v>
      </c>
      <c r="AF29" s="7" t="s">
        <v>36</v>
      </c>
      <c r="AG29" s="2" t="s">
        <v>20</v>
      </c>
      <c r="AH29" s="7" t="s">
        <v>30</v>
      </c>
      <c r="AI29" s="2">
        <v>2.82</v>
      </c>
      <c r="AJ29" s="2">
        <v>3</v>
      </c>
      <c r="AK29" s="2">
        <v>2.4700000000000002</v>
      </c>
      <c r="AL29" s="2">
        <v>1.64</v>
      </c>
      <c r="AM29" s="2" t="s">
        <v>31</v>
      </c>
      <c r="AN29" s="2">
        <v>2.2000000000000002</v>
      </c>
      <c r="AO29" s="2" t="s">
        <v>35</v>
      </c>
      <c r="AP29" s="31" t="str">
        <f t="shared" si="3"/>
        <v>平</v>
      </c>
      <c r="AQ29" s="8" t="str">
        <f t="shared" si="4"/>
        <v>负</v>
      </c>
      <c r="AR29" s="8">
        <f t="shared" si="5"/>
        <v>7</v>
      </c>
    </row>
    <row r="30" spans="3:44">
      <c r="C30" s="2"/>
      <c r="D30" s="17"/>
      <c r="E30" s="2"/>
      <c r="F30" s="7"/>
      <c r="G30" s="2"/>
      <c r="H30" s="7"/>
      <c r="I30" s="2"/>
      <c r="J30" s="2"/>
      <c r="K30" s="2"/>
      <c r="L30" s="2">
        <v>1.84</v>
      </c>
      <c r="M30" s="2" t="s">
        <v>31</v>
      </c>
      <c r="N30" s="2">
        <v>2</v>
      </c>
      <c r="O30" s="2" t="s">
        <v>32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42932</v>
      </c>
      <c r="AE30" s="2" t="s">
        <v>16</v>
      </c>
      <c r="AF30" s="7" t="s">
        <v>56</v>
      </c>
      <c r="AG30" s="2" t="s">
        <v>20</v>
      </c>
      <c r="AH30" s="7" t="s">
        <v>30</v>
      </c>
      <c r="AI30" s="2">
        <v>1.95</v>
      </c>
      <c r="AJ30" s="2">
        <v>3.31</v>
      </c>
      <c r="AK30" s="2">
        <v>3.62</v>
      </c>
      <c r="AL30" s="2">
        <v>1.98</v>
      </c>
      <c r="AM30" s="2" t="s">
        <v>40</v>
      </c>
      <c r="AN30" s="2">
        <v>1.86</v>
      </c>
      <c r="AO30" s="2" t="s">
        <v>35</v>
      </c>
      <c r="AP30" s="31" t="str">
        <f t="shared" si="3"/>
        <v>平</v>
      </c>
      <c r="AQ30" s="8" t="str">
        <f t="shared" si="4"/>
        <v>平</v>
      </c>
      <c r="AR30" s="8">
        <f t="shared" si="5"/>
        <v>17</v>
      </c>
    </row>
    <row r="31" spans="3:44">
      <c r="C31" s="2"/>
      <c r="D31" s="17"/>
      <c r="E31" s="2"/>
      <c r="F31" s="7"/>
      <c r="G31" s="2"/>
      <c r="H31" s="7"/>
      <c r="I31" s="2"/>
      <c r="J31" s="2"/>
      <c r="K31" s="2"/>
      <c r="L31" s="2">
        <v>1.84</v>
      </c>
      <c r="M31" s="2" t="s">
        <v>31</v>
      </c>
      <c r="N31" s="2">
        <v>2</v>
      </c>
      <c r="O31" s="2" t="s">
        <v>32</v>
      </c>
      <c r="P31" s="8" t="str">
        <f t="shared" si="0"/>
        <v>平</v>
      </c>
      <c r="Q31" s="8" t="str">
        <f t="shared" si="1"/>
        <v>平</v>
      </c>
      <c r="R31" s="8">
        <f t="shared" si="2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42925</v>
      </c>
      <c r="AE31" s="2" t="s">
        <v>8</v>
      </c>
      <c r="AF31" s="7" t="s">
        <v>62</v>
      </c>
      <c r="AG31" s="2" t="s">
        <v>20</v>
      </c>
      <c r="AH31" s="7" t="s">
        <v>57</v>
      </c>
      <c r="AI31" s="2">
        <v>2.77</v>
      </c>
      <c r="AJ31" s="2">
        <v>3.17</v>
      </c>
      <c r="AK31" s="2">
        <v>2.41</v>
      </c>
      <c r="AL31" s="2">
        <v>1.68</v>
      </c>
      <c r="AM31" s="2" t="s">
        <v>31</v>
      </c>
      <c r="AN31" s="2">
        <v>2.16</v>
      </c>
      <c r="AO31" s="2" t="s">
        <v>32</v>
      </c>
      <c r="AP31" s="31" t="str">
        <f t="shared" si="3"/>
        <v>负</v>
      </c>
      <c r="AQ31" s="8" t="str">
        <f t="shared" si="4"/>
        <v>胜</v>
      </c>
      <c r="AR31" s="8">
        <f t="shared" si="5"/>
        <v>15</v>
      </c>
    </row>
    <row r="32" spans="3:44">
      <c r="C32" s="2"/>
      <c r="D32" s="17"/>
      <c r="E32" s="2"/>
      <c r="F32" s="7"/>
      <c r="G32" s="2"/>
      <c r="H32" s="7"/>
      <c r="I32" s="2"/>
      <c r="J32" s="2"/>
      <c r="K32" s="2"/>
      <c r="L32" s="2">
        <v>1.86</v>
      </c>
      <c r="M32" s="2" t="s">
        <v>38</v>
      </c>
      <c r="N32" s="2">
        <v>1.98</v>
      </c>
      <c r="O32" s="2" t="s">
        <v>35</v>
      </c>
      <c r="P32" s="8" t="str">
        <f t="shared" si="0"/>
        <v>平</v>
      </c>
      <c r="Q32" s="8" t="str">
        <f t="shared" si="1"/>
        <v>平</v>
      </c>
      <c r="R32" s="8">
        <f t="shared" si="2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44</v>
      </c>
      <c r="AF32" s="7" t="s">
        <v>39</v>
      </c>
      <c r="AG32" s="2" t="s">
        <v>20</v>
      </c>
      <c r="AH32" s="7" t="s">
        <v>30</v>
      </c>
      <c r="AI32" s="2">
        <v>2.1</v>
      </c>
      <c r="AJ32" s="2">
        <v>3.06</v>
      </c>
      <c r="AK32" s="2">
        <v>3.44</v>
      </c>
      <c r="AL32" s="2">
        <v>1.84</v>
      </c>
      <c r="AM32" s="2" t="s">
        <v>41</v>
      </c>
      <c r="AN32" s="2">
        <v>2</v>
      </c>
      <c r="AO32" s="2" t="s">
        <v>32</v>
      </c>
      <c r="AP32" s="31" t="str">
        <f t="shared" si="3"/>
        <v>平</v>
      </c>
      <c r="AQ32" s="8" t="str">
        <f t="shared" si="4"/>
        <v>胜</v>
      </c>
      <c r="AR32" s="8">
        <f t="shared" si="5"/>
        <v>0</v>
      </c>
    </row>
    <row r="33" spans="3:44">
      <c r="C33" s="2"/>
      <c r="D33" s="17"/>
      <c r="E33" s="2"/>
      <c r="F33" s="7"/>
      <c r="G33" s="2"/>
      <c r="H33" s="7"/>
      <c r="I33" s="2"/>
      <c r="J33" s="2"/>
      <c r="K33" s="2"/>
      <c r="L33" s="2">
        <v>1.98</v>
      </c>
      <c r="M33" s="2" t="s">
        <v>41</v>
      </c>
      <c r="N33" s="2">
        <v>1.86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42891</v>
      </c>
      <c r="AE33" s="2" t="s">
        <v>18</v>
      </c>
      <c r="AF33" s="7" t="s">
        <v>47</v>
      </c>
      <c r="AG33" s="2" t="s">
        <v>20</v>
      </c>
      <c r="AH33" s="7" t="s">
        <v>29</v>
      </c>
      <c r="AI33" s="2">
        <v>3.46</v>
      </c>
      <c r="AJ33" s="2">
        <v>3.19</v>
      </c>
      <c r="AK33" s="2">
        <v>2.04</v>
      </c>
      <c r="AL33" s="2">
        <v>1.8</v>
      </c>
      <c r="AM33" s="2" t="s">
        <v>34</v>
      </c>
      <c r="AN33" s="2">
        <v>2.04</v>
      </c>
      <c r="AO33" s="2" t="s">
        <v>35</v>
      </c>
      <c r="AP33" s="31" t="str">
        <f t="shared" si="3"/>
        <v>负</v>
      </c>
      <c r="AQ33" s="8" t="str">
        <f t="shared" si="4"/>
        <v>负</v>
      </c>
      <c r="AR33" s="8">
        <f t="shared" si="5"/>
        <v>12</v>
      </c>
    </row>
    <row r="34" spans="3:44">
      <c r="C34" s="2"/>
      <c r="D34" s="17"/>
      <c r="E34" s="2"/>
      <c r="F34" s="7"/>
      <c r="G34" s="2"/>
      <c r="H34" s="7"/>
      <c r="I34" s="2"/>
      <c r="J34" s="2"/>
      <c r="K34" s="2"/>
      <c r="L34" s="2">
        <v>2.02</v>
      </c>
      <c r="M34" s="2" t="s">
        <v>31</v>
      </c>
      <c r="N34" s="2">
        <v>1.82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 t="s">
        <v>28</v>
      </c>
      <c r="AD34" s="17">
        <v>42876</v>
      </c>
      <c r="AE34" s="2" t="s">
        <v>12</v>
      </c>
      <c r="AF34" s="7" t="s">
        <v>57</v>
      </c>
      <c r="AG34" s="2" t="s">
        <v>20</v>
      </c>
      <c r="AH34" s="7" t="s">
        <v>39</v>
      </c>
      <c r="AI34" s="2">
        <v>2.62</v>
      </c>
      <c r="AJ34" s="2">
        <v>3.06</v>
      </c>
      <c r="AK34" s="2">
        <v>2.59</v>
      </c>
      <c r="AL34" s="2">
        <v>1.62</v>
      </c>
      <c r="AM34" s="2" t="s">
        <v>31</v>
      </c>
      <c r="AN34" s="2">
        <v>2.2200000000000002</v>
      </c>
      <c r="AO34" s="2" t="s">
        <v>35</v>
      </c>
      <c r="AP34" s="31" t="str">
        <f t="shared" si="3"/>
        <v>胜</v>
      </c>
      <c r="AQ34" s="8" t="str">
        <f t="shared" si="4"/>
        <v>负</v>
      </c>
      <c r="AR34" s="8">
        <f t="shared" si="5"/>
        <v>6</v>
      </c>
    </row>
    <row r="35" spans="3:44">
      <c r="C35" s="2"/>
      <c r="D35" s="17"/>
      <c r="E35" s="2"/>
      <c r="F35" s="7"/>
      <c r="G35" s="2"/>
      <c r="H35" s="7"/>
      <c r="I35" s="2"/>
      <c r="J35" s="2"/>
      <c r="K35" s="2"/>
      <c r="L35" s="2">
        <v>1.72</v>
      </c>
      <c r="M35" s="2" t="s">
        <v>89</v>
      </c>
      <c r="N35" s="2">
        <v>2.12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AC35" s="2" t="s">
        <v>28</v>
      </c>
      <c r="AD35" s="17">
        <v>42868</v>
      </c>
      <c r="AE35" s="2" t="s">
        <v>1</v>
      </c>
      <c r="AF35" s="7" t="s">
        <v>56</v>
      </c>
      <c r="AG35" s="2" t="s">
        <v>20</v>
      </c>
      <c r="AH35" s="7" t="s">
        <v>29</v>
      </c>
      <c r="AI35" s="2">
        <v>2.79</v>
      </c>
      <c r="AJ35" s="2">
        <v>3.05</v>
      </c>
      <c r="AK35" s="2">
        <v>2.4700000000000002</v>
      </c>
      <c r="AL35" s="2">
        <v>2.1</v>
      </c>
      <c r="AM35" s="2" t="s">
        <v>38</v>
      </c>
      <c r="AN35" s="2">
        <v>1.74</v>
      </c>
      <c r="AO35" s="2" t="s">
        <v>48</v>
      </c>
      <c r="AP35" s="31" t="str">
        <f t="shared" si="3"/>
        <v>负</v>
      </c>
      <c r="AQ35" s="8" t="str">
        <f t="shared" si="4"/>
        <v>平</v>
      </c>
      <c r="AR35" s="8">
        <f t="shared" si="5"/>
        <v>5</v>
      </c>
    </row>
    <row r="36" spans="3:44">
      <c r="C36" s="2"/>
      <c r="D36" s="17"/>
      <c r="E36" s="2"/>
      <c r="F36" s="7"/>
      <c r="G36" s="2"/>
      <c r="H36" s="7"/>
      <c r="I36" s="2"/>
      <c r="J36" s="2"/>
      <c r="K36" s="2"/>
      <c r="L36" s="2">
        <v>2.12</v>
      </c>
      <c r="M36" s="2" t="s">
        <v>38</v>
      </c>
      <c r="N36" s="2">
        <v>1.72</v>
      </c>
      <c r="O36" s="2" t="s">
        <v>32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 t="s">
        <v>28</v>
      </c>
      <c r="AD36" s="17">
        <v>42858</v>
      </c>
      <c r="AE36" s="2" t="s">
        <v>45</v>
      </c>
      <c r="AF36" s="7" t="s">
        <v>56</v>
      </c>
      <c r="AG36" s="2" t="s">
        <v>20</v>
      </c>
      <c r="AH36" s="7" t="s">
        <v>29</v>
      </c>
      <c r="AI36" s="2">
        <v>2.2400000000000002</v>
      </c>
      <c r="AJ36" s="2">
        <v>3.16</v>
      </c>
      <c r="AK36" s="2">
        <v>3.05</v>
      </c>
      <c r="AL36" s="2">
        <v>2.02</v>
      </c>
      <c r="AM36" s="2" t="s">
        <v>41</v>
      </c>
      <c r="AN36" s="2">
        <v>1.82</v>
      </c>
      <c r="AO36" s="2" t="s">
        <v>35</v>
      </c>
      <c r="AP36" s="31" t="str">
        <f t="shared" si="3"/>
        <v>负</v>
      </c>
      <c r="AQ36" s="8" t="str">
        <f t="shared" si="4"/>
        <v>平</v>
      </c>
      <c r="AR36" s="8">
        <f t="shared" si="5"/>
        <v>0</v>
      </c>
    </row>
    <row r="37" spans="3:44">
      <c r="C37" s="2"/>
      <c r="D37" s="17"/>
      <c r="E37" s="2"/>
      <c r="F37" s="7"/>
      <c r="G37" s="2"/>
      <c r="H37" s="7"/>
      <c r="I37" s="2"/>
      <c r="J37" s="2"/>
      <c r="K37" s="2"/>
      <c r="L37" s="2">
        <v>1.98</v>
      </c>
      <c r="M37" s="2" t="s">
        <v>38</v>
      </c>
      <c r="N37" s="2">
        <v>1.86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AC37" s="2" t="s">
        <v>28</v>
      </c>
      <c r="AD37" s="17">
        <v>42854</v>
      </c>
      <c r="AE37" s="2" t="s">
        <v>2</v>
      </c>
      <c r="AF37" s="7" t="s">
        <v>61</v>
      </c>
      <c r="AG37" s="2" t="s">
        <v>20</v>
      </c>
      <c r="AH37" s="7" t="s">
        <v>29</v>
      </c>
      <c r="AI37" s="2">
        <v>2.2599999999999998</v>
      </c>
      <c r="AJ37" s="2">
        <v>2.95</v>
      </c>
      <c r="AK37" s="2">
        <v>3.22</v>
      </c>
      <c r="AL37" s="2">
        <v>1.9</v>
      </c>
      <c r="AM37" s="2" t="s">
        <v>41</v>
      </c>
      <c r="AN37" s="2">
        <v>1.94</v>
      </c>
      <c r="AO37" s="2" t="s">
        <v>35</v>
      </c>
      <c r="AP37" s="31" t="str">
        <f t="shared" si="3"/>
        <v>负</v>
      </c>
      <c r="AQ37" s="8" t="str">
        <f t="shared" si="4"/>
        <v>负</v>
      </c>
      <c r="AR37" s="8">
        <f t="shared" si="5"/>
        <v>2</v>
      </c>
    </row>
    <row r="38" spans="3:44">
      <c r="C38" s="2"/>
      <c r="D38" s="17"/>
      <c r="E38" s="2"/>
      <c r="F38" s="7"/>
      <c r="G38" s="2"/>
      <c r="H38" s="7"/>
      <c r="I38" s="2"/>
      <c r="J38" s="2"/>
      <c r="K38" s="2"/>
      <c r="L38" s="2">
        <v>1.88</v>
      </c>
      <c r="M38" s="2" t="s">
        <v>89</v>
      </c>
      <c r="N38" s="2">
        <v>1.96</v>
      </c>
      <c r="O38" s="2" t="s">
        <v>35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AC38" s="2" t="s">
        <v>28</v>
      </c>
      <c r="AD38" s="17">
        <v>42833</v>
      </c>
      <c r="AE38" s="2" t="s">
        <v>7</v>
      </c>
      <c r="AF38" s="7" t="s">
        <v>43</v>
      </c>
      <c r="AG38" s="2" t="s">
        <v>20</v>
      </c>
      <c r="AH38" s="7" t="s">
        <v>30</v>
      </c>
      <c r="AI38" s="2">
        <v>2.48</v>
      </c>
      <c r="AJ38" s="2">
        <v>2.94</v>
      </c>
      <c r="AK38" s="2">
        <v>2.91</v>
      </c>
      <c r="AL38" s="2">
        <v>2.14</v>
      </c>
      <c r="AM38" s="2" t="s">
        <v>41</v>
      </c>
      <c r="AN38" s="2">
        <v>1.7</v>
      </c>
      <c r="AO38" s="2" t="s">
        <v>32</v>
      </c>
      <c r="AP38" s="31" t="str">
        <f t="shared" si="3"/>
        <v>平</v>
      </c>
      <c r="AQ38" s="8" t="str">
        <f t="shared" si="4"/>
        <v>胜</v>
      </c>
      <c r="AR38" s="8">
        <f t="shared" si="5"/>
        <v>9</v>
      </c>
    </row>
    <row r="39" spans="3:44">
      <c r="C39" s="2"/>
      <c r="D39" s="17"/>
      <c r="E39" s="2"/>
      <c r="F39" s="7"/>
      <c r="G39" s="2"/>
      <c r="H39" s="7"/>
      <c r="I39" s="2"/>
      <c r="J39" s="2"/>
      <c r="K39" s="2"/>
      <c r="L39" s="2">
        <v>2.1800000000000002</v>
      </c>
      <c r="M39" s="2" t="s">
        <v>38</v>
      </c>
      <c r="N39" s="2">
        <v>1.66</v>
      </c>
      <c r="O39" s="2" t="s">
        <v>48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AC39" s="2" t="s">
        <v>28</v>
      </c>
      <c r="AD39" s="17">
        <v>42826</v>
      </c>
      <c r="AE39" s="2" t="s">
        <v>13</v>
      </c>
      <c r="AF39" s="7" t="s">
        <v>59</v>
      </c>
      <c r="AG39" s="2" t="s">
        <v>20</v>
      </c>
      <c r="AH39" s="7" t="s">
        <v>56</v>
      </c>
      <c r="AI39" s="2">
        <v>2.15</v>
      </c>
      <c r="AJ39" s="2">
        <v>3.03</v>
      </c>
      <c r="AK39" s="2">
        <v>3.37</v>
      </c>
      <c r="AL39" s="2">
        <v>2.14</v>
      </c>
      <c r="AM39" s="2" t="s">
        <v>40</v>
      </c>
      <c r="AN39" s="2">
        <v>1.7</v>
      </c>
      <c r="AO39" s="2" t="s">
        <v>35</v>
      </c>
      <c r="AP39" s="31" t="str">
        <f t="shared" si="3"/>
        <v>平</v>
      </c>
      <c r="AQ39" s="8" t="str">
        <f t="shared" si="4"/>
        <v>平</v>
      </c>
      <c r="AR39" s="8">
        <f t="shared" si="5"/>
        <v>4</v>
      </c>
    </row>
    <row r="40" spans="3:44">
      <c r="C40" s="2"/>
      <c r="D40" s="17"/>
      <c r="E40" s="2"/>
      <c r="F40" s="7"/>
      <c r="G40" s="2"/>
      <c r="H40" s="7"/>
      <c r="I40" s="2"/>
      <c r="J40" s="2"/>
      <c r="K40" s="2"/>
      <c r="L40" s="2">
        <v>2</v>
      </c>
      <c r="M40" s="2" t="s">
        <v>31</v>
      </c>
      <c r="N40" s="2">
        <v>1.84</v>
      </c>
      <c r="O40" s="2" t="s">
        <v>35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AC40" s="2" t="s">
        <v>28</v>
      </c>
      <c r="AD40" s="17">
        <v>42813</v>
      </c>
      <c r="AE40" s="2" t="s">
        <v>6</v>
      </c>
      <c r="AF40" s="7" t="s">
        <v>58</v>
      </c>
      <c r="AG40" s="2" t="s">
        <v>20</v>
      </c>
      <c r="AH40" s="7" t="s">
        <v>30</v>
      </c>
      <c r="AI40" s="2">
        <v>2.66</v>
      </c>
      <c r="AJ40" s="2">
        <v>2.89</v>
      </c>
      <c r="AK40" s="2">
        <v>2.7</v>
      </c>
      <c r="AL40" s="2">
        <v>1.9</v>
      </c>
      <c r="AM40" s="2" t="s">
        <v>38</v>
      </c>
      <c r="AN40" s="2">
        <v>1.94</v>
      </c>
      <c r="AO40" s="2" t="s">
        <v>32</v>
      </c>
      <c r="AP40" s="31" t="str">
        <f t="shared" si="3"/>
        <v>平</v>
      </c>
      <c r="AQ40" s="8" t="str">
        <f t="shared" si="4"/>
        <v>胜</v>
      </c>
      <c r="AR40" s="8">
        <f t="shared" si="5"/>
        <v>10</v>
      </c>
    </row>
    <row r="41" spans="3:44">
      <c r="C41" s="2"/>
      <c r="D41" s="17"/>
      <c r="E41" s="2"/>
      <c r="F41" s="7"/>
      <c r="G41" s="2"/>
      <c r="H41" s="7"/>
      <c r="I41" s="2"/>
      <c r="J41" s="2"/>
      <c r="K41" s="2"/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AC41" s="2" t="s">
        <v>28</v>
      </c>
      <c r="AD41" s="17">
        <v>42806</v>
      </c>
      <c r="AE41" s="2" t="s">
        <v>4</v>
      </c>
      <c r="AF41" s="7" t="s">
        <v>58</v>
      </c>
      <c r="AG41" s="2" t="s">
        <v>20</v>
      </c>
      <c r="AH41" s="7" t="s">
        <v>39</v>
      </c>
      <c r="AI41" s="2">
        <v>2.2999999999999998</v>
      </c>
      <c r="AJ41" s="2">
        <v>3.02</v>
      </c>
      <c r="AK41" s="2">
        <v>3.09</v>
      </c>
      <c r="AL41" s="2">
        <v>1.96</v>
      </c>
      <c r="AM41" s="2" t="s">
        <v>41</v>
      </c>
      <c r="AN41" s="2">
        <v>1.88</v>
      </c>
      <c r="AO41" s="2" t="s">
        <v>32</v>
      </c>
      <c r="AP41" s="31" t="str">
        <f t="shared" si="3"/>
        <v>胜</v>
      </c>
      <c r="AQ41" s="8" t="str">
        <f t="shared" si="4"/>
        <v>胜</v>
      </c>
      <c r="AR41" s="8">
        <f t="shared" si="5"/>
        <v>3</v>
      </c>
    </row>
    <row r="42" spans="3:44">
      <c r="C42" s="2"/>
      <c r="D42" s="17"/>
      <c r="E42" s="2"/>
      <c r="F42" s="7"/>
      <c r="G42" s="2"/>
      <c r="H42" s="7"/>
      <c r="I42" s="2"/>
      <c r="J42" s="2"/>
      <c r="K42" s="2"/>
      <c r="L42" s="2">
        <v>1.88</v>
      </c>
      <c r="M42" s="2" t="s">
        <v>171</v>
      </c>
      <c r="N42" s="2">
        <v>1.96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AC42" s="2" t="s">
        <v>28</v>
      </c>
      <c r="AD42" s="17">
        <v>42701</v>
      </c>
      <c r="AE42" s="2" t="s">
        <v>53</v>
      </c>
      <c r="AF42" s="7" t="s">
        <v>56</v>
      </c>
      <c r="AG42" s="2" t="s">
        <v>20</v>
      </c>
      <c r="AH42" s="7" t="s">
        <v>39</v>
      </c>
      <c r="AI42" s="2">
        <v>2.17</v>
      </c>
      <c r="AJ42" s="2">
        <v>3.09</v>
      </c>
      <c r="AK42" s="2">
        <v>3.28</v>
      </c>
      <c r="AL42" s="2">
        <v>1.96</v>
      </c>
      <c r="AM42" s="2" t="s">
        <v>41</v>
      </c>
      <c r="AN42" s="2">
        <v>1.88</v>
      </c>
      <c r="AO42" s="2" t="s">
        <v>35</v>
      </c>
      <c r="AP42" s="31" t="str">
        <f t="shared" si="3"/>
        <v>胜</v>
      </c>
      <c r="AQ42" s="8" t="str">
        <f t="shared" si="4"/>
        <v>平</v>
      </c>
      <c r="AR42" s="8">
        <f t="shared" si="5"/>
        <v>0</v>
      </c>
    </row>
    <row r="43" spans="3:44">
      <c r="C43" s="2"/>
      <c r="D43" s="17"/>
      <c r="E43" s="2"/>
      <c r="F43" s="7"/>
      <c r="G43" s="2"/>
      <c r="H43" s="7"/>
      <c r="I43" s="2"/>
      <c r="J43" s="2"/>
      <c r="K43" s="2"/>
      <c r="L43" s="2">
        <v>1.9</v>
      </c>
      <c r="M43" s="2" t="s">
        <v>38</v>
      </c>
      <c r="N43" s="2">
        <v>1.94</v>
      </c>
      <c r="O43" s="2" t="s">
        <v>48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AC43" s="2" t="s">
        <v>28</v>
      </c>
      <c r="AD43" s="17">
        <v>42694</v>
      </c>
      <c r="AE43" s="2" t="s">
        <v>49</v>
      </c>
      <c r="AF43" s="7" t="s">
        <v>36</v>
      </c>
      <c r="AG43" s="2" t="s">
        <v>20</v>
      </c>
      <c r="AH43" s="7" t="s">
        <v>29</v>
      </c>
      <c r="AI43" s="2" t="s">
        <v>37</v>
      </c>
      <c r="AJ43" s="2" t="s">
        <v>37</v>
      </c>
      <c r="AK43" s="2" t="s">
        <v>37</v>
      </c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3"/>
        <v>负</v>
      </c>
      <c r="AQ43" s="8" t="str">
        <f t="shared" si="4"/>
        <v>负</v>
      </c>
      <c r="AR43" s="8">
        <f t="shared" si="5"/>
        <v>0</v>
      </c>
    </row>
    <row r="44" spans="3:44">
      <c r="C44" s="2"/>
      <c r="D44" s="17"/>
      <c r="E44" s="2"/>
      <c r="F44" s="7"/>
      <c r="G44" s="2"/>
      <c r="H44" s="7"/>
      <c r="I44" s="2"/>
      <c r="J44" s="2"/>
      <c r="K44" s="2"/>
      <c r="L44" s="2">
        <v>2.08</v>
      </c>
      <c r="M44" s="2" t="s">
        <v>89</v>
      </c>
      <c r="N44" s="2">
        <v>1.76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 t="s">
        <v>28</v>
      </c>
      <c r="AD44" s="17">
        <v>42680</v>
      </c>
      <c r="AE44" s="2" t="s">
        <v>18</v>
      </c>
      <c r="AF44" s="7" t="s">
        <v>57</v>
      </c>
      <c r="AG44" s="2" t="s">
        <v>20</v>
      </c>
      <c r="AH44" s="7" t="s">
        <v>36</v>
      </c>
      <c r="AI44" s="2">
        <v>3.89</v>
      </c>
      <c r="AJ44" s="2">
        <v>3.2</v>
      </c>
      <c r="AK44" s="2">
        <v>1.92</v>
      </c>
      <c r="AL44" s="2">
        <v>1.88</v>
      </c>
      <c r="AM44" s="2" t="s">
        <v>34</v>
      </c>
      <c r="AN44" s="2">
        <v>1.96</v>
      </c>
      <c r="AO44" s="2" t="s">
        <v>35</v>
      </c>
      <c r="AP44" s="31" t="str">
        <f t="shared" si="3"/>
        <v>负</v>
      </c>
      <c r="AQ44" s="8" t="str">
        <f t="shared" si="4"/>
        <v>负</v>
      </c>
      <c r="AR44" s="8">
        <f t="shared" si="5"/>
        <v>12</v>
      </c>
    </row>
    <row r="45" spans="3:44">
      <c r="C45" s="2"/>
      <c r="D45" s="17"/>
      <c r="E45" s="2"/>
      <c r="F45" s="7"/>
      <c r="G45" s="2"/>
      <c r="H45" s="7"/>
      <c r="I45" s="2"/>
      <c r="J45" s="2"/>
      <c r="K45" s="2"/>
      <c r="L45" s="2">
        <v>1.84</v>
      </c>
      <c r="M45" s="2" t="s">
        <v>31</v>
      </c>
      <c r="N45" s="2">
        <v>2</v>
      </c>
      <c r="O45" s="2" t="s">
        <v>35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28</v>
      </c>
      <c r="AD45" s="17">
        <v>42677</v>
      </c>
      <c r="AE45" s="2" t="s">
        <v>55</v>
      </c>
      <c r="AF45" s="7" t="s">
        <v>117</v>
      </c>
      <c r="AG45" s="2" t="s">
        <v>20</v>
      </c>
      <c r="AH45" s="7" t="s">
        <v>39</v>
      </c>
      <c r="AI45" s="2">
        <v>1.65</v>
      </c>
      <c r="AJ45" s="2">
        <v>3.55</v>
      </c>
      <c r="AK45" s="2">
        <v>4.97</v>
      </c>
      <c r="AL45" s="2">
        <v>1.9</v>
      </c>
      <c r="AM45" s="2" t="s">
        <v>42</v>
      </c>
      <c r="AN45" s="2">
        <v>1.94</v>
      </c>
      <c r="AO45" s="2" t="s">
        <v>32</v>
      </c>
      <c r="AP45" s="31" t="str">
        <f t="shared" si="3"/>
        <v>胜</v>
      </c>
      <c r="AQ45" s="8" t="str">
        <f t="shared" si="4"/>
        <v>胜</v>
      </c>
      <c r="AR45" s="8">
        <f t="shared" si="5"/>
        <v>0</v>
      </c>
    </row>
    <row r="46" spans="3:44">
      <c r="C46" s="2"/>
      <c r="D46" s="17"/>
      <c r="E46" s="2"/>
      <c r="F46" s="7"/>
      <c r="G46" s="2"/>
      <c r="H46" s="7"/>
      <c r="I46" s="2"/>
      <c r="J46" s="2"/>
      <c r="K46" s="2"/>
      <c r="L46" s="2">
        <v>1.8</v>
      </c>
      <c r="M46" s="2" t="s">
        <v>31</v>
      </c>
      <c r="N46" s="2">
        <v>2.04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28</v>
      </c>
      <c r="AD46" s="17">
        <v>42666</v>
      </c>
      <c r="AE46" s="2" t="s">
        <v>17</v>
      </c>
      <c r="AF46" s="7" t="s">
        <v>56</v>
      </c>
      <c r="AG46" s="2" t="s">
        <v>20</v>
      </c>
      <c r="AH46" s="7" t="s">
        <v>30</v>
      </c>
      <c r="AI46" s="2">
        <v>2.78</v>
      </c>
      <c r="AJ46" s="2">
        <v>2.91</v>
      </c>
      <c r="AK46" s="2">
        <v>2.57</v>
      </c>
      <c r="AL46" s="2">
        <v>1.92</v>
      </c>
      <c r="AM46" s="2" t="s">
        <v>38</v>
      </c>
      <c r="AN46" s="2">
        <v>1.92</v>
      </c>
      <c r="AO46" s="2" t="s">
        <v>48</v>
      </c>
      <c r="AP46" s="31" t="str">
        <f t="shared" si="3"/>
        <v>平</v>
      </c>
      <c r="AQ46" s="8" t="str">
        <f t="shared" si="4"/>
        <v>平</v>
      </c>
      <c r="AR46" s="8">
        <f t="shared" si="5"/>
        <v>14</v>
      </c>
    </row>
    <row r="47" spans="3:44">
      <c r="C47" s="2"/>
      <c r="D47" s="17"/>
      <c r="E47" s="2"/>
      <c r="F47" s="7"/>
      <c r="G47" s="2"/>
      <c r="H47" s="7"/>
      <c r="I47" s="2"/>
      <c r="J47" s="2"/>
      <c r="K47" s="2"/>
      <c r="L47" s="2">
        <v>1.84</v>
      </c>
      <c r="M47" s="2" t="s">
        <v>38</v>
      </c>
      <c r="N47" s="2">
        <v>2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 t="s">
        <v>28</v>
      </c>
      <c r="AD47" s="17">
        <v>42651</v>
      </c>
      <c r="AE47" s="2" t="s">
        <v>13</v>
      </c>
      <c r="AF47" s="7" t="s">
        <v>47</v>
      </c>
      <c r="AG47" s="2" t="s">
        <v>20</v>
      </c>
      <c r="AH47" s="7" t="s">
        <v>36</v>
      </c>
      <c r="AI47" s="2">
        <v>2.19</v>
      </c>
      <c r="AJ47" s="2">
        <v>3.07</v>
      </c>
      <c r="AK47" s="2">
        <v>3.25</v>
      </c>
      <c r="AL47" s="2">
        <v>1.9</v>
      </c>
      <c r="AM47" s="2" t="s">
        <v>41</v>
      </c>
      <c r="AN47" s="2">
        <v>1.94</v>
      </c>
      <c r="AO47" s="2" t="s">
        <v>35</v>
      </c>
      <c r="AP47" s="31" t="str">
        <f t="shared" si="3"/>
        <v>负</v>
      </c>
      <c r="AQ47" s="8" t="str">
        <f t="shared" si="4"/>
        <v>负</v>
      </c>
      <c r="AR47" s="8">
        <f t="shared" si="5"/>
        <v>4</v>
      </c>
    </row>
    <row r="48" spans="3:44">
      <c r="C48" s="2"/>
      <c r="D48" s="17"/>
      <c r="E48" s="2"/>
      <c r="F48" s="7"/>
      <c r="G48" s="2"/>
      <c r="H48" s="7"/>
      <c r="I48" s="2"/>
      <c r="J48" s="2"/>
      <c r="K48" s="2"/>
      <c r="L48" s="2">
        <v>1.88</v>
      </c>
      <c r="M48" s="2" t="s">
        <v>34</v>
      </c>
      <c r="N48" s="2">
        <v>1.96</v>
      </c>
      <c r="O48" s="2" t="s">
        <v>35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AC48" s="2" t="s">
        <v>28</v>
      </c>
      <c r="AD48" s="17">
        <v>42631</v>
      </c>
      <c r="AE48" s="2" t="s">
        <v>7</v>
      </c>
      <c r="AF48" s="7" t="s">
        <v>43</v>
      </c>
      <c r="AG48" s="2" t="s">
        <v>20</v>
      </c>
      <c r="AH48" s="7" t="s">
        <v>39</v>
      </c>
      <c r="AI48" s="2">
        <v>3</v>
      </c>
      <c r="AJ48" s="2">
        <v>2.97</v>
      </c>
      <c r="AK48" s="2">
        <v>2.37</v>
      </c>
      <c r="AL48" s="2">
        <v>1.8</v>
      </c>
      <c r="AM48" s="2" t="s">
        <v>31</v>
      </c>
      <c r="AN48" s="2">
        <v>2.04</v>
      </c>
      <c r="AO48" s="2" t="s">
        <v>32</v>
      </c>
      <c r="AP48" s="31" t="str">
        <f t="shared" si="3"/>
        <v>胜</v>
      </c>
      <c r="AQ48" s="8" t="str">
        <f t="shared" si="4"/>
        <v>胜</v>
      </c>
      <c r="AR48" s="8">
        <f t="shared" si="5"/>
        <v>9</v>
      </c>
    </row>
    <row r="49" spans="3:44">
      <c r="C49" s="2"/>
      <c r="D49" s="17"/>
      <c r="E49" s="2"/>
      <c r="F49" s="7"/>
      <c r="G49" s="2"/>
      <c r="H49" s="7"/>
      <c r="I49" s="2"/>
      <c r="J49" s="2"/>
      <c r="K49" s="2"/>
      <c r="L49" s="2">
        <v>1.88</v>
      </c>
      <c r="M49" s="2" t="s">
        <v>172</v>
      </c>
      <c r="N49" s="2">
        <v>1.96</v>
      </c>
      <c r="O49" s="2" t="s">
        <v>35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 t="s">
        <v>28</v>
      </c>
      <c r="AD49" s="17">
        <v>42624</v>
      </c>
      <c r="AE49" s="2" t="s">
        <v>5</v>
      </c>
      <c r="AF49" s="7" t="s">
        <v>43</v>
      </c>
      <c r="AG49" s="2" t="s">
        <v>20</v>
      </c>
      <c r="AH49" s="7" t="s">
        <v>39</v>
      </c>
      <c r="AI49" s="2">
        <v>1.98</v>
      </c>
      <c r="AJ49" s="2">
        <v>3.14</v>
      </c>
      <c r="AK49" s="2">
        <v>3.79</v>
      </c>
      <c r="AL49" s="2">
        <v>1.98</v>
      </c>
      <c r="AM49" s="2" t="s">
        <v>40</v>
      </c>
      <c r="AN49" s="2">
        <v>1.86</v>
      </c>
      <c r="AO49" s="2" t="s">
        <v>32</v>
      </c>
      <c r="AP49" s="31" t="str">
        <f t="shared" si="3"/>
        <v>胜</v>
      </c>
      <c r="AQ49" s="8" t="str">
        <f t="shared" si="4"/>
        <v>胜</v>
      </c>
      <c r="AR49" s="8">
        <f t="shared" si="5"/>
        <v>1</v>
      </c>
    </row>
    <row r="50" spans="3:44">
      <c r="C50" s="2"/>
      <c r="D50" s="17"/>
      <c r="E50" s="2"/>
      <c r="F50" s="7"/>
      <c r="G50" s="2"/>
      <c r="H50" s="7"/>
      <c r="I50" s="2"/>
      <c r="J50" s="2"/>
      <c r="K50" s="2"/>
      <c r="L50" s="2">
        <v>1.78</v>
      </c>
      <c r="M50" s="2" t="s">
        <v>34</v>
      </c>
      <c r="N50" s="2">
        <v>2.06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AC50" s="2" t="s">
        <v>28</v>
      </c>
      <c r="AD50" s="17">
        <v>42593</v>
      </c>
      <c r="AE50" s="2" t="s">
        <v>11</v>
      </c>
      <c r="AF50" s="7" t="s">
        <v>30</v>
      </c>
      <c r="AG50" s="2" t="s">
        <v>20</v>
      </c>
      <c r="AH50" s="7" t="s">
        <v>30</v>
      </c>
      <c r="AI50" s="2">
        <v>2.73</v>
      </c>
      <c r="AJ50" s="2">
        <v>3.05</v>
      </c>
      <c r="AK50" s="2">
        <v>2.52</v>
      </c>
      <c r="AL50" s="2">
        <v>1.98</v>
      </c>
      <c r="AM50" s="2" t="s">
        <v>38</v>
      </c>
      <c r="AN50" s="2">
        <v>1.86</v>
      </c>
      <c r="AO50" s="2" t="s">
        <v>48</v>
      </c>
      <c r="AP50" s="31" t="str">
        <f t="shared" si="3"/>
        <v>平</v>
      </c>
      <c r="AQ50" s="8" t="str">
        <f t="shared" si="4"/>
        <v>平</v>
      </c>
      <c r="AR50" s="8">
        <f t="shared" si="5"/>
        <v>8</v>
      </c>
    </row>
    <row r="51" spans="3:44">
      <c r="C51" s="2"/>
      <c r="D51" s="17"/>
      <c r="E51" s="2"/>
      <c r="F51" s="7"/>
      <c r="G51" s="2"/>
      <c r="H51" s="7"/>
      <c r="I51" s="2"/>
      <c r="J51" s="2"/>
      <c r="K51" s="2"/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 t="s">
        <v>28</v>
      </c>
      <c r="AD51" s="17">
        <v>42575</v>
      </c>
      <c r="AE51" s="2" t="s">
        <v>1</v>
      </c>
      <c r="AF51" s="7" t="s">
        <v>56</v>
      </c>
      <c r="AG51" s="2" t="s">
        <v>20</v>
      </c>
      <c r="AH51" s="7" t="s">
        <v>30</v>
      </c>
      <c r="AI51" s="2">
        <v>2.41</v>
      </c>
      <c r="AJ51" s="2">
        <v>3.18</v>
      </c>
      <c r="AK51" s="2">
        <v>2.76</v>
      </c>
      <c r="AL51" s="2">
        <v>1.8</v>
      </c>
      <c r="AM51" s="2" t="s">
        <v>38</v>
      </c>
      <c r="AN51" s="2">
        <v>2.04</v>
      </c>
      <c r="AO51" s="2" t="s">
        <v>48</v>
      </c>
      <c r="AP51" s="31" t="str">
        <f t="shared" si="3"/>
        <v>平</v>
      </c>
      <c r="AQ51" s="8" t="str">
        <f t="shared" si="4"/>
        <v>平</v>
      </c>
      <c r="AR51" s="8">
        <f t="shared" si="5"/>
        <v>5</v>
      </c>
    </row>
    <row r="52" spans="3:44">
      <c r="C52" s="2"/>
      <c r="D52" s="17"/>
      <c r="E52" s="2"/>
      <c r="F52" s="7"/>
      <c r="G52" s="2"/>
      <c r="H52" s="7"/>
      <c r="I52" s="2"/>
      <c r="J52" s="2"/>
      <c r="K52" s="2"/>
      <c r="L52" s="2">
        <v>1.88</v>
      </c>
      <c r="M52" s="2" t="s">
        <v>34</v>
      </c>
      <c r="N52" s="2">
        <v>1.96</v>
      </c>
      <c r="O52" s="2" t="s">
        <v>32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AC52" s="2" t="s">
        <v>28</v>
      </c>
      <c r="AD52" s="17">
        <v>42567</v>
      </c>
      <c r="AE52" s="2" t="s">
        <v>16</v>
      </c>
      <c r="AF52" s="7" t="s">
        <v>58</v>
      </c>
      <c r="AG52" s="2" t="s">
        <v>20</v>
      </c>
      <c r="AH52" s="7" t="s">
        <v>43</v>
      </c>
      <c r="AI52" s="2">
        <v>2.96</v>
      </c>
      <c r="AJ52" s="2">
        <v>3.04</v>
      </c>
      <c r="AK52" s="2">
        <v>2.36</v>
      </c>
      <c r="AL52" s="2">
        <v>1.76</v>
      </c>
      <c r="AM52" s="2" t="s">
        <v>31</v>
      </c>
      <c r="AN52" s="2">
        <v>2.08</v>
      </c>
      <c r="AO52" s="2" t="s">
        <v>32</v>
      </c>
      <c r="AP52" s="31" t="str">
        <f t="shared" si="3"/>
        <v>胜</v>
      </c>
      <c r="AQ52" s="8" t="str">
        <f t="shared" si="4"/>
        <v>胜</v>
      </c>
      <c r="AR52" s="8">
        <f t="shared" si="5"/>
        <v>17</v>
      </c>
    </row>
    <row r="53" spans="3:44">
      <c r="C53" s="2"/>
      <c r="D53" s="17"/>
      <c r="E53" s="2"/>
      <c r="F53" s="7"/>
      <c r="G53" s="2"/>
      <c r="H53" s="7"/>
      <c r="I53" s="2"/>
      <c r="J53" s="2"/>
      <c r="K53" s="2"/>
      <c r="L53" s="2">
        <v>2.06</v>
      </c>
      <c r="M53" s="2" t="s">
        <v>31</v>
      </c>
      <c r="N53" s="2">
        <v>1.78</v>
      </c>
      <c r="O53" s="2" t="s">
        <v>32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AC53" s="2" t="s">
        <v>28</v>
      </c>
      <c r="AD53" s="17">
        <v>42554</v>
      </c>
      <c r="AE53" s="2" t="s">
        <v>8</v>
      </c>
      <c r="AF53" s="7" t="s">
        <v>29</v>
      </c>
      <c r="AG53" s="2" t="s">
        <v>20</v>
      </c>
      <c r="AH53" s="7" t="s">
        <v>30</v>
      </c>
      <c r="AI53" s="2">
        <v>3.5</v>
      </c>
      <c r="AJ53" s="2">
        <v>3.21</v>
      </c>
      <c r="AK53" s="2">
        <v>2.02</v>
      </c>
      <c r="AL53" s="2" t="s">
        <v>37</v>
      </c>
      <c r="AM53" s="2" t="s">
        <v>37</v>
      </c>
      <c r="AN53" s="2" t="s">
        <v>37</v>
      </c>
      <c r="AO53" s="2" t="s">
        <v>37</v>
      </c>
      <c r="AP53" s="31" t="str">
        <f t="shared" si="3"/>
        <v>平</v>
      </c>
      <c r="AQ53" s="8" t="str">
        <f t="shared" si="4"/>
        <v>负</v>
      </c>
      <c r="AR53" s="8">
        <f t="shared" si="5"/>
        <v>15</v>
      </c>
    </row>
    <row r="54" spans="3:44">
      <c r="C54" s="2"/>
      <c r="D54" s="17"/>
      <c r="E54" s="2"/>
      <c r="F54" s="7"/>
      <c r="G54" s="2"/>
      <c r="H54" s="7"/>
      <c r="I54" s="2"/>
      <c r="J54" s="2"/>
      <c r="K54" s="2"/>
      <c r="L54" s="2">
        <v>1.74</v>
      </c>
      <c r="M54" s="2" t="s">
        <v>31</v>
      </c>
      <c r="N54" s="2">
        <v>2.1</v>
      </c>
      <c r="O54" s="2" t="s">
        <v>35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AC54" s="2" t="s">
        <v>28</v>
      </c>
      <c r="AD54" s="17">
        <v>42540</v>
      </c>
      <c r="AE54" s="2" t="s">
        <v>12</v>
      </c>
      <c r="AF54" s="7" t="s">
        <v>58</v>
      </c>
      <c r="AG54" s="2" t="s">
        <v>20</v>
      </c>
      <c r="AH54" s="7" t="s">
        <v>29</v>
      </c>
      <c r="AI54" s="2">
        <v>3.23</v>
      </c>
      <c r="AJ54" s="2">
        <v>3.09</v>
      </c>
      <c r="AK54" s="2">
        <v>2.1800000000000002</v>
      </c>
      <c r="AL54" s="2">
        <v>1.92</v>
      </c>
      <c r="AM54" s="2" t="s">
        <v>31</v>
      </c>
      <c r="AN54" s="2">
        <v>1.92</v>
      </c>
      <c r="AO54" s="2" t="s">
        <v>32</v>
      </c>
      <c r="AP54" s="31" t="str">
        <f t="shared" si="3"/>
        <v>负</v>
      </c>
      <c r="AQ54" s="8" t="str">
        <f t="shared" si="4"/>
        <v>胜</v>
      </c>
      <c r="AR54" s="8">
        <f t="shared" si="5"/>
        <v>6</v>
      </c>
    </row>
    <row r="55" spans="3:44">
      <c r="C55" s="2"/>
      <c r="D55" s="17"/>
      <c r="E55" s="2"/>
      <c r="F55" s="7"/>
      <c r="G55" s="2"/>
      <c r="H55" s="7"/>
      <c r="I55" s="2"/>
      <c r="J55" s="2"/>
      <c r="K55" s="2"/>
      <c r="L55" s="2">
        <v>1.78</v>
      </c>
      <c r="M55" s="2" t="s">
        <v>34</v>
      </c>
      <c r="N55" s="2">
        <v>2.06</v>
      </c>
      <c r="O55" s="2" t="s">
        <v>32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AC55" s="2" t="s">
        <v>28</v>
      </c>
      <c r="AD55" s="17">
        <v>42529</v>
      </c>
      <c r="AE55" s="2" t="s">
        <v>22</v>
      </c>
      <c r="AF55" s="7" t="s">
        <v>61</v>
      </c>
      <c r="AG55" s="2" t="s">
        <v>20</v>
      </c>
      <c r="AH55" s="7" t="s">
        <v>30</v>
      </c>
      <c r="AI55" s="2">
        <v>3.55</v>
      </c>
      <c r="AJ55" s="2">
        <v>3.08</v>
      </c>
      <c r="AK55" s="2">
        <v>2.06</v>
      </c>
      <c r="AL55" s="2">
        <v>2.06</v>
      </c>
      <c r="AM55" s="2" t="s">
        <v>31</v>
      </c>
      <c r="AN55" s="2">
        <v>1.78</v>
      </c>
      <c r="AO55" s="2" t="s">
        <v>35</v>
      </c>
      <c r="AP55" s="31" t="str">
        <f t="shared" si="3"/>
        <v>平</v>
      </c>
      <c r="AQ55" s="8" t="str">
        <f t="shared" si="4"/>
        <v>负</v>
      </c>
      <c r="AR55" s="8">
        <f t="shared" si="5"/>
        <v>21</v>
      </c>
    </row>
    <row r="56" spans="3:44">
      <c r="C56" s="2"/>
      <c r="D56" s="17"/>
      <c r="E56" s="2"/>
      <c r="F56" s="7"/>
      <c r="G56" s="2"/>
      <c r="H56" s="7"/>
      <c r="I56" s="2"/>
      <c r="J56" s="2"/>
      <c r="K56" s="2"/>
      <c r="L56" s="2">
        <v>1.92</v>
      </c>
      <c r="M56" s="2" t="s">
        <v>34</v>
      </c>
      <c r="N56" s="2">
        <v>1.92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42525</v>
      </c>
      <c r="AE56" s="2" t="s">
        <v>15</v>
      </c>
      <c r="AF56" s="7" t="s">
        <v>56</v>
      </c>
      <c r="AG56" s="2" t="s">
        <v>20</v>
      </c>
      <c r="AH56" s="7" t="s">
        <v>29</v>
      </c>
      <c r="AI56" s="2">
        <v>3.53</v>
      </c>
      <c r="AJ56" s="2">
        <v>3.09</v>
      </c>
      <c r="AK56" s="2">
        <v>2.06</v>
      </c>
      <c r="AL56" s="2">
        <v>2.04</v>
      </c>
      <c r="AM56" s="2" t="s">
        <v>31</v>
      </c>
      <c r="AN56" s="2">
        <v>1.8</v>
      </c>
      <c r="AO56" s="2" t="s">
        <v>32</v>
      </c>
      <c r="AP56" s="31" t="str">
        <f t="shared" si="3"/>
        <v>负</v>
      </c>
      <c r="AQ56" s="8" t="str">
        <f t="shared" si="4"/>
        <v>平</v>
      </c>
      <c r="AR56" s="8">
        <f t="shared" si="5"/>
        <v>18</v>
      </c>
    </row>
    <row r="57" spans="3:44">
      <c r="C57" s="2"/>
      <c r="D57" s="17"/>
      <c r="E57" s="2"/>
      <c r="F57" s="7"/>
      <c r="G57" s="2"/>
      <c r="H57" s="7"/>
      <c r="I57" s="2"/>
      <c r="J57" s="2"/>
      <c r="K57" s="2"/>
      <c r="L57" s="2">
        <v>1.92</v>
      </c>
      <c r="M57" s="2" t="s">
        <v>38</v>
      </c>
      <c r="N57" s="2">
        <v>1.92</v>
      </c>
      <c r="O57" s="2" t="s">
        <v>48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AC57" s="2" t="s">
        <v>28</v>
      </c>
      <c r="AD57" s="17">
        <v>42512</v>
      </c>
      <c r="AE57" s="2" t="s">
        <v>50</v>
      </c>
      <c r="AF57" s="7" t="s">
        <v>57</v>
      </c>
      <c r="AG57" s="2" t="s">
        <v>20</v>
      </c>
      <c r="AH57" s="7" t="s">
        <v>56</v>
      </c>
      <c r="AI57" s="2">
        <v>3.08</v>
      </c>
      <c r="AJ57" s="2">
        <v>3.06</v>
      </c>
      <c r="AK57" s="2">
        <v>2.27</v>
      </c>
      <c r="AL57" s="2">
        <v>1.88</v>
      </c>
      <c r="AM57" s="2" t="s">
        <v>31</v>
      </c>
      <c r="AN57" s="2">
        <v>1.96</v>
      </c>
      <c r="AO57" s="2" t="s">
        <v>35</v>
      </c>
      <c r="AP57" s="31" t="str">
        <f t="shared" si="3"/>
        <v>平</v>
      </c>
      <c r="AQ57" s="8" t="str">
        <f t="shared" si="4"/>
        <v>负</v>
      </c>
      <c r="AR57" s="8">
        <f t="shared" si="5"/>
        <v>0</v>
      </c>
    </row>
    <row r="58" spans="3:44">
      <c r="AC58" s="2" t="s">
        <v>28</v>
      </c>
      <c r="AD58" s="17">
        <v>42505</v>
      </c>
      <c r="AE58" s="2" t="s">
        <v>21</v>
      </c>
      <c r="AF58" s="32" t="s">
        <v>29</v>
      </c>
      <c r="AG58" s="2" t="s">
        <v>20</v>
      </c>
      <c r="AH58" s="32" t="s">
        <v>30</v>
      </c>
      <c r="AI58" s="2">
        <v>2.73</v>
      </c>
      <c r="AJ58" s="2">
        <v>2.92</v>
      </c>
      <c r="AK58" s="2">
        <v>2.61</v>
      </c>
      <c r="AL58" s="2">
        <v>1.98</v>
      </c>
      <c r="AM58" s="2" t="s">
        <v>38</v>
      </c>
      <c r="AN58" s="2">
        <v>1.86</v>
      </c>
      <c r="AO58" s="2" t="s">
        <v>35</v>
      </c>
      <c r="AP58" s="31" t="str">
        <f t="shared" si="3"/>
        <v>平</v>
      </c>
      <c r="AQ58" s="8" t="str">
        <f t="shared" si="4"/>
        <v>负</v>
      </c>
      <c r="AR58" s="8">
        <f t="shared" si="5"/>
        <v>19</v>
      </c>
    </row>
    <row r="59" spans="3:44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3"/>
        <v>平</v>
      </c>
      <c r="AQ59" s="8" t="str">
        <f t="shared" si="4"/>
        <v>平</v>
      </c>
      <c r="AR59" s="8">
        <f t="shared" si="5"/>
        <v>0</v>
      </c>
    </row>
    <row r="82" spans="32:34">
      <c r="AF82" s="18"/>
      <c r="AH82" s="18"/>
    </row>
    <row r="83" spans="32:34">
      <c r="AF83" s="18"/>
    </row>
    <row r="84" spans="32:34">
      <c r="AF84" s="18"/>
    </row>
  </sheetData>
  <phoneticPr fontId="3" type="noConversion"/>
  <conditionalFormatting sqref="V11:V32">
    <cfRule type="cellIs" dxfId="62" priority="9" operator="equal">
      <formula>$C$8</formula>
    </cfRule>
  </conditionalFormatting>
  <conditionalFormatting sqref="V11">
    <cfRule type="cellIs" dxfId="61" priority="8" operator="equal">
      <formula>$AC$8</formula>
    </cfRule>
  </conditionalFormatting>
  <conditionalFormatting sqref="V12:V32">
    <cfRule type="cellIs" dxfId="60" priority="7" operator="equal">
      <formula>$AC$8</formula>
    </cfRule>
  </conditionalFormatting>
  <conditionalFormatting sqref="X11:X32">
    <cfRule type="cellIs" dxfId="59" priority="6" operator="equal">
      <formula>$C$8</formula>
    </cfRule>
  </conditionalFormatting>
  <conditionalFormatting sqref="X11:X32">
    <cfRule type="cellIs" dxfId="58" priority="5" operator="equal">
      <formula>$AC$8</formula>
    </cfRule>
  </conditionalFormatting>
  <conditionalFormatting sqref="Z11:Z32">
    <cfRule type="cellIs" dxfId="57" priority="4" operator="equal">
      <formula>$C$8</formula>
    </cfRule>
  </conditionalFormatting>
  <conditionalFormatting sqref="Z11:Z32">
    <cfRule type="cellIs" dxfId="56" priority="3" operator="equal">
      <formula>$AC$8</formula>
    </cfRule>
  </conditionalFormatting>
  <conditionalFormatting sqref="R11:R57">
    <cfRule type="top10" dxfId="55" priority="2" bottom="1" rank="20"/>
  </conditionalFormatting>
  <conditionalFormatting sqref="AR11:AR59">
    <cfRule type="top10" dxfId="54" priority="1" bottom="1" rank="20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排名</vt:lpstr>
      <vt:lpstr>20京都不死鸟VS大宫松鼠</vt:lpstr>
      <vt:lpstr>20岐阜FCVS雷法山口</vt:lpstr>
      <vt:lpstr>20东京绿茵VS枥木SC</vt:lpstr>
      <vt:lpstr>20横滨FCVS甲府风林</vt:lpstr>
      <vt:lpstr>20町田泽维亚VS新泻天鹅</vt:lpstr>
      <vt:lpstr>21福冈黄蜂VS町田泽维亚</vt:lpstr>
      <vt:lpstr>21赞岐釜玉海VS东京绿茵</vt:lpstr>
      <vt:lpstr>21甲府风林VS京都不死鸟</vt:lpstr>
      <vt:lpstr>21山形山神VS岐阜FC</vt:lpstr>
      <vt:lpstr>21大宫松鼠VS爱媛FC</vt:lpstr>
      <vt:lpstr>21熊本深红VS松本山雅 </vt:lpstr>
      <vt:lpstr>21枥木SCVS千叶市原</vt:lpstr>
      <vt:lpstr>21冈山绿雉VS金泽塞维根</vt:lpstr>
      <vt:lpstr>21雷法山口VS横滨FC</vt:lpstr>
      <vt:lpstr>Sheet5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松涛 李</cp:lastModifiedBy>
  <dcterms:created xsi:type="dcterms:W3CDTF">2018-06-23T06:52:11Z</dcterms:created>
  <dcterms:modified xsi:type="dcterms:W3CDTF">2018-07-01T11:14:24Z</dcterms:modified>
</cp:coreProperties>
</file>