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3" activeTab="7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博德闪耀VS桑纳菲尤尔" sheetId="7" r:id="rId5"/>
    <sheet name="20海于格松VS利勒斯特罗姆" sheetId="8" r:id="rId6"/>
    <sheet name="20斯达VS克里斯蒂安松" sheetId="9" r:id="rId7"/>
    <sheet name="20萨尔普斯堡VS特罗姆瑟" sheetId="10" r:id="rId8"/>
    <sheet name="Sheet5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7" i="10" l="1"/>
  <c r="AQ57" i="10"/>
  <c r="AP57" i="10"/>
  <c r="AR56" i="10"/>
  <c r="AQ56" i="10"/>
  <c r="AP56" i="10"/>
  <c r="AR55" i="10"/>
  <c r="AQ55" i="10"/>
  <c r="AP55" i="10"/>
  <c r="AR54" i="10"/>
  <c r="AQ54" i="10"/>
  <c r="AP54" i="10"/>
  <c r="AR53" i="10"/>
  <c r="AQ53" i="10"/>
  <c r="AP53" i="10"/>
  <c r="AR52" i="10"/>
  <c r="AQ52" i="10"/>
  <c r="AP52" i="10"/>
  <c r="AR51" i="10"/>
  <c r="AQ51" i="10"/>
  <c r="AP51" i="10"/>
  <c r="AR50" i="10"/>
  <c r="AQ50" i="10"/>
  <c r="AP50" i="10"/>
  <c r="AR49" i="10"/>
  <c r="AQ49" i="10"/>
  <c r="AP49" i="10"/>
  <c r="AR48" i="10"/>
  <c r="AQ48" i="10"/>
  <c r="AP48" i="10"/>
  <c r="AR47" i="10"/>
  <c r="AQ47" i="10"/>
  <c r="A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7" i="9"/>
  <c r="AQ57" i="9"/>
  <c r="AP57" i="9"/>
  <c r="AR56" i="9"/>
  <c r="AQ56" i="9"/>
  <c r="AP56" i="9"/>
  <c r="AR55" i="9"/>
  <c r="AQ55" i="9"/>
  <c r="AP55" i="9"/>
  <c r="AR54" i="9"/>
  <c r="AQ54" i="9"/>
  <c r="AP54" i="9"/>
  <c r="AR53" i="9"/>
  <c r="AQ53" i="9"/>
  <c r="AP53" i="9"/>
  <c r="AR52" i="9"/>
  <c r="AQ52" i="9"/>
  <c r="AP52" i="9"/>
  <c r="AR51" i="9"/>
  <c r="AQ51" i="9"/>
  <c r="AP51" i="9"/>
  <c r="AR50" i="9"/>
  <c r="AQ50" i="9"/>
  <c r="AP50" i="9"/>
  <c r="AR49" i="9"/>
  <c r="AQ49" i="9"/>
  <c r="AP49" i="9"/>
  <c r="AR48" i="9"/>
  <c r="AQ48" i="9"/>
  <c r="AP48" i="9"/>
  <c r="AR47" i="9"/>
  <c r="AQ47" i="9"/>
  <c r="A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Q38" i="8"/>
  <c r="R38" i="8"/>
  <c r="P39" i="8"/>
  <c r="Q39" i="8"/>
  <c r="R39" i="8"/>
  <c r="P40" i="8"/>
  <c r="Q40" i="8"/>
  <c r="R40" i="8"/>
  <c r="P41" i="8"/>
  <c r="Q41" i="8"/>
  <c r="R41" i="8"/>
  <c r="P42" i="8"/>
  <c r="Q42" i="8"/>
  <c r="R42" i="8"/>
  <c r="P43" i="8"/>
  <c r="Q43" i="8"/>
  <c r="R43" i="8"/>
  <c r="P44" i="8"/>
  <c r="Q44" i="8"/>
  <c r="R44" i="8"/>
  <c r="P45" i="8"/>
  <c r="Q45" i="8"/>
  <c r="R45" i="8"/>
  <c r="P46" i="8"/>
  <c r="Q46" i="8"/>
  <c r="R46" i="8"/>
  <c r="AR57" i="8"/>
  <c r="AQ57" i="8"/>
  <c r="AP57" i="8"/>
  <c r="AR56" i="8"/>
  <c r="AQ56" i="8"/>
  <c r="AP56" i="8"/>
  <c r="AR55" i="8"/>
  <c r="AQ55" i="8"/>
  <c r="AP55" i="8"/>
  <c r="AR54" i="8"/>
  <c r="AQ54" i="8"/>
  <c r="AP54" i="8"/>
  <c r="AR53" i="8"/>
  <c r="AQ53" i="8"/>
  <c r="AP53" i="8"/>
  <c r="AR52" i="8"/>
  <c r="AQ52" i="8"/>
  <c r="AP52" i="8"/>
  <c r="AR51" i="8"/>
  <c r="AQ51" i="8"/>
  <c r="AP51" i="8"/>
  <c r="AR50" i="8"/>
  <c r="AQ50" i="8"/>
  <c r="AP50" i="8"/>
  <c r="AR49" i="8"/>
  <c r="AQ49" i="8"/>
  <c r="AP49" i="8"/>
  <c r="AR48" i="8"/>
  <c r="AQ48" i="8"/>
  <c r="AP48" i="8"/>
  <c r="AR47" i="8"/>
  <c r="AQ47" i="8"/>
  <c r="AP47" i="8"/>
  <c r="AR46" i="8"/>
  <c r="AQ46" i="8"/>
  <c r="AP46" i="8"/>
  <c r="AR45" i="8"/>
  <c r="AQ45" i="8"/>
  <c r="AP45" i="8"/>
  <c r="AR44" i="8"/>
  <c r="AQ44" i="8"/>
  <c r="AP44" i="8"/>
  <c r="AR43" i="8"/>
  <c r="AQ43" i="8"/>
  <c r="AP43" i="8"/>
  <c r="AR42" i="8"/>
  <c r="AQ42" i="8"/>
  <c r="AP42" i="8"/>
  <c r="AR41" i="8"/>
  <c r="AQ41" i="8"/>
  <c r="AP41" i="8"/>
  <c r="AR40" i="8"/>
  <c r="AQ40" i="8"/>
  <c r="AP40" i="8"/>
  <c r="AR39" i="8"/>
  <c r="AQ39" i="8"/>
  <c r="AP39" i="8"/>
  <c r="AR38" i="8"/>
  <c r="AQ38" i="8"/>
  <c r="AP38" i="8"/>
  <c r="AR37" i="8"/>
  <c r="AQ37" i="8"/>
  <c r="AP37" i="8"/>
  <c r="AR36" i="8"/>
  <c r="AQ36" i="8"/>
  <c r="AP36" i="8"/>
  <c r="AR35" i="8"/>
  <c r="AQ35" i="8"/>
  <c r="AP35" i="8"/>
  <c r="AR34" i="8"/>
  <c r="AQ34" i="8"/>
  <c r="AP34" i="8"/>
  <c r="AR33" i="8"/>
  <c r="AQ33" i="8"/>
  <c r="AP33" i="8"/>
  <c r="AR32" i="8"/>
  <c r="AQ32" i="8"/>
  <c r="A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/>
  <c r="AQ57" i="7"/>
  <c r="AP57" i="7"/>
  <c r="AR56" i="7"/>
  <c r="AQ56" i="7"/>
  <c r="AP56" i="7"/>
  <c r="AR55" i="7"/>
  <c r="AQ55" i="7"/>
  <c r="AP55" i="7"/>
  <c r="AR54" i="7"/>
  <c r="AQ54" i="7"/>
  <c r="AP54" i="7"/>
  <c r="AR53" i="7"/>
  <c r="AQ53" i="7"/>
  <c r="AP53" i="7"/>
  <c r="AR52" i="7"/>
  <c r="AQ52" i="7"/>
  <c r="AP52" i="7"/>
  <c r="AR51" i="7"/>
  <c r="AQ51" i="7"/>
  <c r="AP51" i="7"/>
  <c r="AR50" i="7"/>
  <c r="AQ50" i="7"/>
  <c r="AP50" i="7"/>
  <c r="AR49" i="7"/>
  <c r="AQ49" i="7"/>
  <c r="AP49" i="7"/>
  <c r="AR48" i="7"/>
  <c r="AQ48" i="7"/>
  <c r="AP48" i="7"/>
  <c r="AR47" i="7"/>
  <c r="AQ47" i="7"/>
  <c r="AP47" i="7"/>
  <c r="AR46" i="7"/>
  <c r="AQ46" i="7"/>
  <c r="AP46" i="7"/>
  <c r="AR45" i="7"/>
  <c r="AQ45" i="7"/>
  <c r="AP45" i="7"/>
  <c r="AR44" i="7"/>
  <c r="AQ44" i="7"/>
  <c r="AP44" i="7"/>
  <c r="AR43" i="7"/>
  <c r="AQ43" i="7"/>
  <c r="AP43" i="7"/>
  <c r="AR42" i="7"/>
  <c r="AQ42" i="7"/>
  <c r="AP42" i="7"/>
  <c r="AR41" i="7"/>
  <c r="AQ41" i="7"/>
  <c r="AP41" i="7"/>
  <c r="AR40" i="7"/>
  <c r="AQ40" i="7"/>
  <c r="AP40" i="7"/>
  <c r="AR39" i="7"/>
  <c r="AQ39" i="7"/>
  <c r="AP39" i="7"/>
  <c r="AR38" i="7"/>
  <c r="AQ38" i="7"/>
  <c r="AP38" i="7"/>
  <c r="AR37" i="7"/>
  <c r="AQ37" i="7"/>
  <c r="AP37" i="7"/>
  <c r="AR36" i="7"/>
  <c r="AQ36" i="7"/>
  <c r="AP36" i="7"/>
  <c r="AR35" i="7"/>
  <c r="AQ35" i="7"/>
  <c r="AP35" i="7"/>
  <c r="AR34" i="7"/>
  <c r="AQ34" i="7"/>
  <c r="AP34" i="7"/>
  <c r="AR33" i="7"/>
  <c r="AQ33" i="7"/>
  <c r="AP33" i="7"/>
  <c r="AR32" i="7"/>
  <c r="AQ32" i="7"/>
  <c r="A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没连续胜过2场
上半场平了，下半场都输了，说明下半场防守很差
客队好久下半场没进球了，所以平负</t>
        </r>
      </text>
    </comment>
    <comment ref="W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客队 半场就没有不被进球的
所以可能是上半场胜
经验不足 下半场负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主要看主队战绩 和自己差不多的就会上半场进攻
半场进1个很正常 ，但是客队上半场也有进球能力
但是客队只要上班时一平 就会输球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主队上半场会进攻
客队下半场有进球1~2球能力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W5" authorId="0" shapeId="0">
      <text>
        <r>
          <rPr>
            <b/>
            <sz val="9"/>
            <color indexed="81"/>
            <rFont val="宋体"/>
            <family val="3"/>
            <charset val="134"/>
          </rPr>
          <t>主队上半场求稳 明显
客队对待 排名高的同样求稳</t>
        </r>
      </text>
    </comment>
  </commentList>
</comments>
</file>

<file path=xl/sharedStrings.xml><?xml version="1.0" encoding="utf-8"?>
<sst xmlns="http://schemas.openxmlformats.org/spreadsheetml/2006/main" count="4286" uniqueCount="208">
  <si>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</si>
  <si>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</si>
  <si>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</si>
  <si>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</si>
  <si>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</si>
  <si>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</si>
  <si>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</si>
  <si>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</si>
  <si>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</si>
  <si>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</si>
  <si>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</si>
  <si>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</si>
  <si>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</si>
  <si>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</si>
  <si>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</si>
  <si>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</si>
  <si>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</si>
  <si>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</si>
  <si>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</si>
  <si>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</si>
  <si>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</si>
  <si>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</si>
  <si>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</si>
  <si>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</si>
  <si>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</si>
  <si>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</si>
  <si>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</si>
  <si>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</si>
  <si>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</si>
  <si>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</si>
  <si>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</si>
  <si>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</si>
  <si>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</si>
  <si>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</si>
  <si>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</si>
  <si>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</si>
  <si>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</si>
  <si>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</si>
  <si>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</si>
  <si>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</si>
  <si>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</si>
  <si>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</si>
  <si>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</si>
  <si>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</si>
  <si>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</si>
  <si>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</si>
  <si>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</si>
  <si>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</si>
  <si>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</si>
  <si>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</si>
  <si>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</si>
  <si>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</si>
  <si>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</si>
  <si>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</si>
  <si>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</si>
  <si>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</si>
  <si>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</si>
  <si>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</si>
  <si>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</si>
  <si>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</si>
  <si>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</si>
  <si>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</si>
  <si>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</si>
  <si>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</si>
  <si>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</si>
  <si>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</si>
  <si>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</si>
  <si>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</si>
  <si>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</si>
  <si>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</si>
  <si>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</si>
  <si>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</si>
  <si>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</si>
  <si>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</si>
  <si>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</si>
  <si>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</si>
  <si>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</si>
  <si>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</si>
  <si>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</si>
  <si>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</si>
  <si>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</si>
  <si>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</si>
  <si>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</si>
  <si>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</si>
  <si>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</si>
  <si>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</si>
  <si>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</si>
  <si>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</si>
  <si>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</si>
  <si>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</si>
  <si>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</si>
  <si>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</si>
  <si>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</si>
  <si>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</si>
  <si>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</si>
  <si>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</si>
  <si>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</si>
  <si>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</si>
  <si>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</si>
  <si>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</si>
  <si>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</si>
  <si>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</si>
  <si>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</si>
  <si>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</si>
  <si>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</si>
  <si>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</si>
  <si>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</si>
  <si>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</si>
  <si>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</si>
  <si>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</si>
  <si>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</si>
  <si>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</si>
  <si>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</si>
  <si>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</si>
  <si>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</si>
  <si>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</si>
  <si>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</si>
  <si>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</si>
  <si>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</si>
  <si>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</si>
  <si>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</si>
  <si>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</si>
  <si>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</si>
  <si>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</si>
  <si>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</si>
  <si>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</si>
  <si>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</si>
  <si>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</si>
  <si>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</si>
  <si>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</si>
  <si>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</si>
  <si>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</si>
  <si>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</si>
  <si>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</si>
  <si>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</si>
  <si>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</si>
  <si>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</si>
  <si>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</si>
  <si>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</si>
  <si>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</si>
  <si>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</si>
  <si>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</si>
  <si>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</si>
  <si>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</si>
  <si>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</si>
  <si>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</si>
  <si>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</si>
  <si>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</si>
  <si>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</si>
  <si>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</si>
  <si>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</si>
  <si>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</si>
  <si>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</si>
  <si>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桑纳菲尤尔</t>
  </si>
  <si>
    <t>桑纳菲尤尔</t>
    <phoneticPr fontId="3" type="noConversion"/>
  </si>
  <si>
    <t>博德闪耀</t>
  </si>
  <si>
    <t>博德闪耀</t>
    <phoneticPr fontId="3" type="noConversion"/>
  </si>
  <si>
    <t>布兰</t>
  </si>
  <si>
    <t>兰赫姆</t>
  </si>
  <si>
    <t>罗森博格</t>
  </si>
  <si>
    <t>海于格松</t>
  </si>
  <si>
    <t>萨尔普斯堡</t>
  </si>
  <si>
    <t>瓦勒伦加</t>
  </si>
  <si>
    <t>特罗姆瑟</t>
  </si>
  <si>
    <t>莫尔德</t>
  </si>
  <si>
    <t>克里斯蒂安松</t>
  </si>
  <si>
    <t>奥德</t>
  </si>
  <si>
    <t>斯特罗姆加斯特</t>
  </si>
  <si>
    <t>利勒斯特罗姆</t>
  </si>
  <si>
    <t>斯塔贝克</t>
  </si>
  <si>
    <t>斯达</t>
  </si>
  <si>
    <t>挪超</t>
  </si>
  <si>
    <t>维京</t>
  </si>
  <si>
    <t>奥勒松</t>
  </si>
  <si>
    <t>松达尔</t>
  </si>
  <si>
    <t>球半</t>
  </si>
  <si>
    <t>一球/球半</t>
  </si>
  <si>
    <t>1-6</t>
  </si>
  <si>
    <t>球半/两球</t>
  </si>
  <si>
    <t>5-1</t>
  </si>
  <si>
    <t>上半场就被进球</t>
    <phoneticPr fontId="3" type="noConversion"/>
  </si>
  <si>
    <t>上半场基本不进球</t>
    <phoneticPr fontId="3" type="noConversion"/>
  </si>
  <si>
    <t>总体：</t>
    <phoneticPr fontId="3" type="noConversion"/>
  </si>
  <si>
    <t>菜鸡互啄</t>
    <phoneticPr fontId="3" type="noConversion"/>
  </si>
  <si>
    <t>刚刚大胜 联赛第二 ，客队应该会防守起</t>
    <phoneticPr fontId="3" type="noConversion"/>
  </si>
  <si>
    <t>一直在负</t>
    <phoneticPr fontId="3" type="noConversion"/>
  </si>
  <si>
    <t>兰赫姆</t>
    <phoneticPr fontId="3" type="noConversion"/>
  </si>
  <si>
    <t>从来没有两场 上半场可以进球的</t>
    <phoneticPr fontId="3" type="noConversion"/>
  </si>
  <si>
    <t>平负</t>
    <phoneticPr fontId="3" type="noConversion"/>
  </si>
  <si>
    <t>负负</t>
    <phoneticPr fontId="3" type="noConversion"/>
  </si>
  <si>
    <t>偶尔大胜一场 ，然后必负</t>
    <phoneticPr fontId="3" type="noConversion"/>
  </si>
  <si>
    <t>比分1：3（50） 可博一单冷</t>
    <phoneticPr fontId="3" type="noConversion"/>
  </si>
  <si>
    <t>海于格松</t>
    <phoneticPr fontId="3" type="noConversion"/>
  </si>
  <si>
    <t>利勒斯特罗姆</t>
    <phoneticPr fontId="3" type="noConversion"/>
  </si>
  <si>
    <t>4-3</t>
  </si>
  <si>
    <t>斯达</t>
    <phoneticPr fontId="3" type="noConversion"/>
  </si>
  <si>
    <t>平胜</t>
    <phoneticPr fontId="3" type="noConversion"/>
  </si>
  <si>
    <t>受球半</t>
  </si>
  <si>
    <t>受一球</t>
  </si>
  <si>
    <t>谢夫</t>
  </si>
  <si>
    <t>克里斯蒂安松</t>
    <phoneticPr fontId="3" type="noConversion"/>
  </si>
  <si>
    <t>克里斯蒂安松</t>
    <phoneticPr fontId="3" type="noConversion"/>
  </si>
  <si>
    <t>胜平</t>
    <phoneticPr fontId="3" type="noConversion"/>
  </si>
  <si>
    <t>胜负</t>
    <phoneticPr fontId="3" type="noConversion"/>
  </si>
  <si>
    <t>萨尔普斯堡</t>
    <phoneticPr fontId="3" type="noConversion"/>
  </si>
  <si>
    <t>特罗姆瑟</t>
    <phoneticPr fontId="3" type="noConversion"/>
  </si>
  <si>
    <t>6-0</t>
  </si>
  <si>
    <t>平平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</si>
</sst>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1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4" borderId="0" xfId="0" applyNumberFormat="1" applyFont="1" applyFill="1">
      <alignment vertical="center"/>
    </xf>
    <xf numFmtId="20" fontId="4" fillId="4" borderId="0" xfId="0" applyNumberFormat="1" applyFont="1" applyFill="1">
      <alignment vertical="center"/>
    </xf>
    <xf numFmtId="0" fontId="4" fillId="4" borderId="0" xfId="0" applyFont="1" applyFill="1">
      <alignment vertical="center"/>
    </xf>
  </cellXfs>
  <cellStyles count="3">
    <cellStyle name="差" xfId="1" builtinId="27"/>
    <cellStyle name="常规" xfId="0" builtinId="0"/>
    <cellStyle name="着色 1" xfId="2" builtinId="29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62" priority="15" operator="equal">
      <formula>$C$8</formula>
    </cfRule>
  </conditionalFormatting>
  <conditionalFormatting sqref="V11">
    <cfRule type="cellIs" dxfId="61" priority="10" operator="equal">
      <formula>$AC$8</formula>
    </cfRule>
  </conditionalFormatting>
  <conditionalFormatting sqref="V12:V32">
    <cfRule type="cellIs" dxfId="60" priority="9" operator="equal">
      <formula>$AC$8</formula>
    </cfRule>
  </conditionalFormatting>
  <conditionalFormatting sqref="X11:X32">
    <cfRule type="cellIs" dxfId="59" priority="8" operator="equal">
      <formula>$C$8</formula>
    </cfRule>
  </conditionalFormatting>
  <conditionalFormatting sqref="X11:X32">
    <cfRule type="cellIs" dxfId="58" priority="7" operator="equal">
      <formula>$AC$8</formula>
    </cfRule>
  </conditionalFormatting>
  <conditionalFormatting sqref="Z11:Z32">
    <cfRule type="cellIs" dxfId="57" priority="6" operator="equal">
      <formula>$C$8</formula>
    </cfRule>
  </conditionalFormatting>
  <conditionalFormatting sqref="Z11:Z32">
    <cfRule type="cellIs" dxfId="56" priority="5" operator="equal">
      <formula>$AC$8</formula>
    </cfRule>
  </conditionalFormatting>
  <conditionalFormatting sqref="R11:R57">
    <cfRule type="top10" dxfId="55" priority="1" bottom="1" rank="2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AR17" sqref="AH17:AR1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54" priority="9" operator="equal">
      <formula>$C$8</formula>
    </cfRule>
  </conditionalFormatting>
  <conditionalFormatting sqref="V11">
    <cfRule type="cellIs" dxfId="53" priority="8" operator="equal">
      <formula>$AC$8</formula>
    </cfRule>
  </conditionalFormatting>
  <conditionalFormatting sqref="V12:V32">
    <cfRule type="cellIs" dxfId="52" priority="7" operator="equal">
      <formula>$AC$8</formula>
    </cfRule>
  </conditionalFormatting>
  <conditionalFormatting sqref="X11:X32">
    <cfRule type="cellIs" dxfId="51" priority="6" operator="equal">
      <formula>$C$8</formula>
    </cfRule>
  </conditionalFormatting>
  <conditionalFormatting sqref="X11:X32">
    <cfRule type="cellIs" dxfId="50" priority="5" operator="equal">
      <formula>$AC$8</formula>
    </cfRule>
  </conditionalFormatting>
  <conditionalFormatting sqref="Z11:Z32">
    <cfRule type="cellIs" dxfId="49" priority="4" operator="equal">
      <formula>$C$8</formula>
    </cfRule>
  </conditionalFormatting>
  <conditionalFormatting sqref="Z11:Z32">
    <cfRule type="cellIs" dxfId="48" priority="3" operator="equal">
      <formula>$AC$8</formula>
    </cfRule>
  </conditionalFormatting>
  <conditionalFormatting sqref="R11:R57">
    <cfRule type="top10" dxfId="47" priority="2" bottom="1" rank="20"/>
  </conditionalFormatting>
  <conditionalFormatting sqref="AR11:AR57">
    <cfRule type="top10" dxfId="46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5" priority="9" operator="equal">
      <formula>$C$8</formula>
    </cfRule>
  </conditionalFormatting>
  <conditionalFormatting sqref="V11">
    <cfRule type="cellIs" dxfId="44" priority="8" operator="equal">
      <formula>$AC$8</formula>
    </cfRule>
  </conditionalFormatting>
  <conditionalFormatting sqref="V12:V32">
    <cfRule type="cellIs" dxfId="43" priority="7" operator="equal">
      <formula>$AC$8</formula>
    </cfRule>
  </conditionalFormatting>
  <conditionalFormatting sqref="X11:X32">
    <cfRule type="cellIs" dxfId="42" priority="6" operator="equal">
      <formula>$C$8</formula>
    </cfRule>
  </conditionalFormatting>
  <conditionalFormatting sqref="X11:X32">
    <cfRule type="cellIs" dxfId="41" priority="5" operator="equal">
      <formula>$AC$8</formula>
    </cfRule>
  </conditionalFormatting>
  <conditionalFormatting sqref="Z11:Z32">
    <cfRule type="cellIs" dxfId="40" priority="4" operator="equal">
      <formula>$C$8</formula>
    </cfRule>
  </conditionalFormatting>
  <conditionalFormatting sqref="Z11:Z32">
    <cfRule type="cellIs" dxfId="39" priority="3" operator="equal">
      <formula>$AC$8</formula>
    </cfRule>
  </conditionalFormatting>
  <conditionalFormatting sqref="R11:R57">
    <cfRule type="top10" dxfId="38" priority="2" bottom="1" rank="20"/>
  </conditionalFormatting>
  <conditionalFormatting sqref="AR11:AR57">
    <cfRule type="top10" dxfId="37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Y23" sqref="Y2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188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189</v>
      </c>
      <c r="X6" s="1" t="s">
        <v>146</v>
      </c>
    </row>
    <row r="7" spans="3:44" x14ac:dyDescent="0.15">
      <c r="C7" s="1" t="s">
        <v>190</v>
      </c>
      <c r="V7" s="1" t="s">
        <v>143</v>
      </c>
      <c r="W7" s="24" t="s">
        <v>191</v>
      </c>
      <c r="X7" s="25"/>
    </row>
    <row r="8" spans="3:44" x14ac:dyDescent="0.15">
      <c r="C8" s="3" t="s">
        <v>156</v>
      </c>
      <c r="D8" s="14"/>
      <c r="AC8" s="3" t="s">
        <v>154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155</v>
      </c>
      <c r="F11" s="7" t="s">
        <v>51</v>
      </c>
      <c r="G11" s="2" t="s">
        <v>186</v>
      </c>
      <c r="H11" s="7" t="s">
        <v>39</v>
      </c>
      <c r="I11" s="2">
        <v>1.71</v>
      </c>
      <c r="J11" s="2">
        <v>3.81</v>
      </c>
      <c r="K11" s="2">
        <v>4.38</v>
      </c>
      <c r="L11" s="2">
        <v>1.86</v>
      </c>
      <c r="M11" s="2" t="s">
        <v>42</v>
      </c>
      <c r="N11" s="2">
        <v>1.94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167</v>
      </c>
      <c r="AF11" s="7" t="s">
        <v>43</v>
      </c>
      <c r="AG11" s="2" t="s">
        <v>153</v>
      </c>
      <c r="AH11" s="7" t="s">
        <v>43</v>
      </c>
      <c r="AI11" s="2">
        <v>1.33</v>
      </c>
      <c r="AJ11" s="2">
        <v>4.84</v>
      </c>
      <c r="AK11" s="2">
        <v>8.26</v>
      </c>
      <c r="AL11" s="2">
        <v>1.98</v>
      </c>
      <c r="AM11" s="2" t="s">
        <v>175</v>
      </c>
      <c r="AN11" s="2">
        <v>1.82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13</v>
      </c>
    </row>
    <row r="12" spans="3:44" x14ac:dyDescent="0.15">
      <c r="C12" s="2" t="s">
        <v>171</v>
      </c>
      <c r="D12" s="17">
        <v>43237</v>
      </c>
      <c r="E12" s="2" t="s">
        <v>155</v>
      </c>
      <c r="F12" s="7" t="s">
        <v>29</v>
      </c>
      <c r="G12" s="2" t="s">
        <v>163</v>
      </c>
      <c r="H12" s="7" t="s">
        <v>29</v>
      </c>
      <c r="I12" s="2">
        <v>1.83</v>
      </c>
      <c r="J12" s="2">
        <v>3.69</v>
      </c>
      <c r="K12" s="2">
        <v>3.84</v>
      </c>
      <c r="L12" s="2">
        <v>1.86</v>
      </c>
      <c r="M12" s="2" t="s">
        <v>40</v>
      </c>
      <c r="N12" s="2">
        <v>1.94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12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166</v>
      </c>
      <c r="AF12" s="7" t="s">
        <v>92</v>
      </c>
      <c r="AG12" s="2" t="s">
        <v>153</v>
      </c>
      <c r="AH12" s="7" t="s">
        <v>54</v>
      </c>
      <c r="AI12" s="2">
        <v>1.52</v>
      </c>
      <c r="AJ12" s="2">
        <v>3.84</v>
      </c>
      <c r="AK12" s="2">
        <v>6.15</v>
      </c>
      <c r="AL12" s="2">
        <v>1.94</v>
      </c>
      <c r="AM12" s="2" t="s">
        <v>91</v>
      </c>
      <c r="AN12" s="2">
        <v>1.86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6</v>
      </c>
    </row>
    <row r="13" spans="3:44" x14ac:dyDescent="0.15">
      <c r="C13" s="2" t="s">
        <v>171</v>
      </c>
      <c r="D13" s="17">
        <v>43227</v>
      </c>
      <c r="E13" s="2" t="s">
        <v>155</v>
      </c>
      <c r="F13" s="7" t="s">
        <v>59</v>
      </c>
      <c r="G13" s="2" t="s">
        <v>167</v>
      </c>
      <c r="H13" s="7" t="s">
        <v>56</v>
      </c>
      <c r="I13" s="2">
        <v>2.23</v>
      </c>
      <c r="J13" s="2">
        <v>3.42</v>
      </c>
      <c r="K13" s="2">
        <v>2.94</v>
      </c>
      <c r="L13" s="2">
        <v>1.64</v>
      </c>
      <c r="M13" s="2" t="s">
        <v>38</v>
      </c>
      <c r="N13" s="2">
        <v>2.16</v>
      </c>
      <c r="O13" s="2" t="s">
        <v>48</v>
      </c>
      <c r="P13" s="8" t="str">
        <f t="shared" si="0"/>
        <v>平</v>
      </c>
      <c r="Q13" s="8" t="str">
        <f t="shared" si="1"/>
        <v>平</v>
      </c>
      <c r="R13" s="8">
        <f t="shared" si="2"/>
        <v>9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168</v>
      </c>
      <c r="AF13" s="7" t="s">
        <v>39</v>
      </c>
      <c r="AG13" s="2" t="s">
        <v>153</v>
      </c>
      <c r="AH13" s="7" t="s">
        <v>39</v>
      </c>
      <c r="AI13" s="2">
        <v>1.4</v>
      </c>
      <c r="AJ13" s="2">
        <v>4.51</v>
      </c>
      <c r="AK13" s="2">
        <v>6.93</v>
      </c>
      <c r="AL13" s="2">
        <v>1.9</v>
      </c>
      <c r="AM13" s="2" t="s">
        <v>176</v>
      </c>
      <c r="AN13" s="2">
        <v>1.9</v>
      </c>
      <c r="AO13" s="2" t="s">
        <v>35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12</v>
      </c>
    </row>
    <row r="14" spans="3:44" x14ac:dyDescent="0.15">
      <c r="C14" s="2" t="s">
        <v>171</v>
      </c>
      <c r="D14" s="17">
        <v>43207</v>
      </c>
      <c r="E14" s="2" t="s">
        <v>155</v>
      </c>
      <c r="F14" s="7" t="s">
        <v>29</v>
      </c>
      <c r="G14" s="2" t="s">
        <v>159</v>
      </c>
      <c r="H14" s="7" t="s">
        <v>30</v>
      </c>
      <c r="I14" s="2">
        <v>4.5199999999999996</v>
      </c>
      <c r="J14" s="2">
        <v>3.76</v>
      </c>
      <c r="K14" s="2">
        <v>1.69</v>
      </c>
      <c r="L14" s="2">
        <v>1.98</v>
      </c>
      <c r="M14" s="2" t="s">
        <v>89</v>
      </c>
      <c r="N14" s="2">
        <v>1.82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3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43213</v>
      </c>
      <c r="AE14" s="2" t="s">
        <v>163</v>
      </c>
      <c r="AF14" s="7" t="s">
        <v>117</v>
      </c>
      <c r="AG14" s="2" t="s">
        <v>153</v>
      </c>
      <c r="AH14" s="7" t="s">
        <v>117</v>
      </c>
      <c r="AI14" s="2">
        <v>1.43</v>
      </c>
      <c r="AJ14" s="2">
        <v>4.3</v>
      </c>
      <c r="AK14" s="2">
        <v>6.73</v>
      </c>
      <c r="AL14" s="2">
        <v>1.7</v>
      </c>
      <c r="AM14" s="2" t="s">
        <v>91</v>
      </c>
      <c r="AN14" s="2">
        <v>2.1</v>
      </c>
      <c r="AO14" s="2" t="s">
        <v>32</v>
      </c>
      <c r="AP14" s="8" t="str">
        <f t="shared" si="3"/>
        <v>胜</v>
      </c>
      <c r="AQ14" s="8" t="str">
        <f t="shared" si="4"/>
        <v>胜</v>
      </c>
      <c r="AR14" s="8">
        <f t="shared" si="5"/>
        <v>1</v>
      </c>
    </row>
    <row r="15" spans="3:44" x14ac:dyDescent="0.15">
      <c r="C15" s="2" t="s">
        <v>171</v>
      </c>
      <c r="D15" s="17">
        <v>43193</v>
      </c>
      <c r="E15" s="2" t="s">
        <v>155</v>
      </c>
      <c r="F15" s="7" t="s">
        <v>47</v>
      </c>
      <c r="G15" s="2" t="s">
        <v>160</v>
      </c>
      <c r="H15" s="7" t="s">
        <v>36</v>
      </c>
      <c r="I15" s="2">
        <v>1.83</v>
      </c>
      <c r="J15" s="2">
        <v>3.52</v>
      </c>
      <c r="K15" s="2">
        <v>4.01</v>
      </c>
      <c r="L15" s="2">
        <v>1.84</v>
      </c>
      <c r="M15" s="2" t="s">
        <v>40</v>
      </c>
      <c r="N15" s="2">
        <v>1.96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170</v>
      </c>
      <c r="AF15" s="7" t="s">
        <v>116</v>
      </c>
      <c r="AG15" s="2" t="s">
        <v>153</v>
      </c>
      <c r="AH15" s="7" t="s">
        <v>56</v>
      </c>
      <c r="AI15" s="2">
        <v>1.62</v>
      </c>
      <c r="AJ15" s="2">
        <v>3.75</v>
      </c>
      <c r="AK15" s="2">
        <v>5.0999999999999996</v>
      </c>
      <c r="AL15" s="2">
        <v>1.8</v>
      </c>
      <c r="AM15" s="2" t="s">
        <v>42</v>
      </c>
      <c r="AN15" s="2">
        <v>2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171</v>
      </c>
      <c r="D16" s="17">
        <v>43171</v>
      </c>
      <c r="E16" s="2" t="s">
        <v>155</v>
      </c>
      <c r="F16" s="7" t="s">
        <v>60</v>
      </c>
      <c r="G16" s="2" t="s">
        <v>168</v>
      </c>
      <c r="H16" s="7" t="s">
        <v>39</v>
      </c>
      <c r="I16" s="2">
        <v>2.19</v>
      </c>
      <c r="J16" s="2">
        <v>3.34</v>
      </c>
      <c r="K16" s="2">
        <v>3.09</v>
      </c>
      <c r="L16" s="2">
        <v>1.85</v>
      </c>
      <c r="M16" s="2" t="s">
        <v>41</v>
      </c>
      <c r="N16" s="2">
        <v>1.95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13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164</v>
      </c>
      <c r="AF16" s="7" t="s">
        <v>92</v>
      </c>
      <c r="AG16" s="2" t="s">
        <v>153</v>
      </c>
      <c r="AH16" s="7" t="s">
        <v>43</v>
      </c>
      <c r="AI16" s="2">
        <v>1.41</v>
      </c>
      <c r="AJ16" s="2">
        <v>4.4000000000000004</v>
      </c>
      <c r="AK16" s="2">
        <v>6.95</v>
      </c>
      <c r="AL16" s="2">
        <v>1.96</v>
      </c>
      <c r="AM16" s="2" t="s">
        <v>176</v>
      </c>
      <c r="AN16" s="2">
        <v>1.84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3</v>
      </c>
    </row>
    <row r="17" spans="3:44" x14ac:dyDescent="0.15">
      <c r="C17" s="2" t="s">
        <v>171</v>
      </c>
      <c r="D17" s="17">
        <v>42674</v>
      </c>
      <c r="E17" s="2" t="s">
        <v>155</v>
      </c>
      <c r="F17" s="7" t="s">
        <v>36</v>
      </c>
      <c r="G17" s="2" t="s">
        <v>172</v>
      </c>
      <c r="H17" s="7" t="s">
        <v>29</v>
      </c>
      <c r="I17" s="2">
        <v>1.74</v>
      </c>
      <c r="J17" s="2">
        <v>3.76</v>
      </c>
      <c r="K17" s="2">
        <v>4.16</v>
      </c>
      <c r="L17" s="2">
        <v>1.9</v>
      </c>
      <c r="M17" s="2" t="s">
        <v>42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0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43059</v>
      </c>
      <c r="AE17" s="2" t="s">
        <v>165</v>
      </c>
      <c r="AF17" s="7" t="s">
        <v>62</v>
      </c>
      <c r="AG17" s="2" t="s">
        <v>153</v>
      </c>
      <c r="AH17" s="7" t="s">
        <v>58</v>
      </c>
      <c r="AI17" s="2">
        <v>1.86</v>
      </c>
      <c r="AJ17" s="2">
        <v>3.47</v>
      </c>
      <c r="AK17" s="2">
        <v>3.9</v>
      </c>
      <c r="AL17" s="2">
        <v>1.92</v>
      </c>
      <c r="AM17" s="2" t="s">
        <v>40</v>
      </c>
      <c r="AN17" s="2">
        <v>1.88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7</v>
      </c>
    </row>
    <row r="18" spans="3:44" x14ac:dyDescent="0.15">
      <c r="C18" s="2" t="s">
        <v>171</v>
      </c>
      <c r="D18" s="17">
        <v>42644</v>
      </c>
      <c r="E18" s="2" t="s">
        <v>155</v>
      </c>
      <c r="F18" s="7" t="s">
        <v>85</v>
      </c>
      <c r="G18" s="2" t="s">
        <v>167</v>
      </c>
      <c r="H18" s="7" t="s">
        <v>29</v>
      </c>
      <c r="I18" s="2">
        <v>2.5299999999999998</v>
      </c>
      <c r="J18" s="2">
        <v>3.34</v>
      </c>
      <c r="K18" s="2">
        <v>2.6</v>
      </c>
      <c r="L18" s="2">
        <v>1.86</v>
      </c>
      <c r="M18" s="2" t="s">
        <v>38</v>
      </c>
      <c r="N18" s="2">
        <v>1.96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43038</v>
      </c>
      <c r="AE18" s="2" t="s">
        <v>161</v>
      </c>
      <c r="AF18" s="7" t="s">
        <v>92</v>
      </c>
      <c r="AG18" s="2" t="s">
        <v>153</v>
      </c>
      <c r="AH18" s="7" t="s">
        <v>54</v>
      </c>
      <c r="AI18" s="2">
        <v>1.52</v>
      </c>
      <c r="AJ18" s="2">
        <v>3.94</v>
      </c>
      <c r="AK18" s="2">
        <v>5.87</v>
      </c>
      <c r="AL18" s="2">
        <v>1.7</v>
      </c>
      <c r="AM18" s="2" t="s">
        <v>42</v>
      </c>
      <c r="AN18" s="2">
        <v>2.1</v>
      </c>
      <c r="AO18" s="2" t="s">
        <v>32</v>
      </c>
      <c r="AP18" s="8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171</v>
      </c>
      <c r="D19" s="17">
        <v>42632</v>
      </c>
      <c r="E19" s="2" t="s">
        <v>155</v>
      </c>
      <c r="F19" s="7" t="s">
        <v>61</v>
      </c>
      <c r="G19" s="2" t="s">
        <v>157</v>
      </c>
      <c r="H19" s="7" t="s">
        <v>56</v>
      </c>
      <c r="I19" s="2">
        <v>2.7</v>
      </c>
      <c r="J19" s="2">
        <v>3.26</v>
      </c>
      <c r="K19" s="2">
        <v>2.48</v>
      </c>
      <c r="L19" s="2">
        <v>1.96</v>
      </c>
      <c r="M19" s="2" t="s">
        <v>38</v>
      </c>
      <c r="N19" s="2">
        <v>1.86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43024</v>
      </c>
      <c r="AE19" s="2" t="s">
        <v>160</v>
      </c>
      <c r="AF19" s="7" t="s">
        <v>43</v>
      </c>
      <c r="AG19" s="2" t="s">
        <v>153</v>
      </c>
      <c r="AH19" s="7" t="s">
        <v>39</v>
      </c>
      <c r="AI19" s="2">
        <v>1.78</v>
      </c>
      <c r="AJ19" s="2">
        <v>3.47</v>
      </c>
      <c r="AK19" s="2">
        <v>4.3099999999999996</v>
      </c>
      <c r="AL19" s="2">
        <v>1.72</v>
      </c>
      <c r="AM19" s="2" t="s">
        <v>40</v>
      </c>
      <c r="AN19" s="2">
        <v>2.08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10</v>
      </c>
    </row>
    <row r="20" spans="3:44" x14ac:dyDescent="0.15">
      <c r="C20" s="2" t="s">
        <v>171</v>
      </c>
      <c r="D20" s="17">
        <v>42611</v>
      </c>
      <c r="E20" s="2" t="s">
        <v>155</v>
      </c>
      <c r="F20" s="7" t="s">
        <v>43</v>
      </c>
      <c r="G20" s="2" t="s">
        <v>170</v>
      </c>
      <c r="H20" s="7" t="s">
        <v>30</v>
      </c>
      <c r="I20" s="2">
        <v>1.66</v>
      </c>
      <c r="J20" s="2">
        <v>3.88</v>
      </c>
      <c r="K20" s="2">
        <v>4.5599999999999996</v>
      </c>
      <c r="L20" s="2">
        <v>1.88</v>
      </c>
      <c r="M20" s="2" t="s">
        <v>42</v>
      </c>
      <c r="N20" s="2">
        <v>1.94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16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164</v>
      </c>
      <c r="AF20" s="7" t="s">
        <v>60</v>
      </c>
      <c r="AG20" s="2" t="s">
        <v>153</v>
      </c>
      <c r="AH20" s="7" t="s">
        <v>56</v>
      </c>
      <c r="AI20" s="2">
        <v>1.69</v>
      </c>
      <c r="AJ20" s="2">
        <v>3.7</v>
      </c>
      <c r="AK20" s="2">
        <v>4.62</v>
      </c>
      <c r="AL20" s="2">
        <v>2.2200000000000002</v>
      </c>
      <c r="AM20" s="2" t="s">
        <v>91</v>
      </c>
      <c r="AN20" s="2">
        <v>1.6</v>
      </c>
      <c r="AO20" s="2" t="s">
        <v>32</v>
      </c>
      <c r="AP20" s="8" t="str">
        <f t="shared" si="3"/>
        <v>平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171</v>
      </c>
      <c r="D21" s="17">
        <v>42595</v>
      </c>
      <c r="E21" s="2" t="s">
        <v>155</v>
      </c>
      <c r="F21" s="7" t="s">
        <v>56</v>
      </c>
      <c r="G21" s="2" t="s">
        <v>168</v>
      </c>
      <c r="H21" s="7" t="s">
        <v>30</v>
      </c>
      <c r="I21" s="2">
        <v>1.99</v>
      </c>
      <c r="J21" s="2">
        <v>3.57</v>
      </c>
      <c r="K21" s="2">
        <v>3.36</v>
      </c>
      <c r="L21" s="2">
        <v>1.84</v>
      </c>
      <c r="M21" s="2" t="s">
        <v>41</v>
      </c>
      <c r="N21" s="2">
        <v>1.98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13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42968</v>
      </c>
      <c r="AE21" s="2" t="s">
        <v>166</v>
      </c>
      <c r="AF21" s="7" t="s">
        <v>39</v>
      </c>
      <c r="AG21" s="2" t="s">
        <v>153</v>
      </c>
      <c r="AH21" s="7" t="s">
        <v>30</v>
      </c>
      <c r="AI21" s="2">
        <v>1.8</v>
      </c>
      <c r="AJ21" s="2">
        <v>3.42</v>
      </c>
      <c r="AK21" s="2">
        <v>4.3499999999999996</v>
      </c>
      <c r="AL21" s="2">
        <v>1.8</v>
      </c>
      <c r="AM21" s="2" t="s">
        <v>40</v>
      </c>
      <c r="AN21" s="2">
        <v>2.02</v>
      </c>
      <c r="AO21" s="2" t="s">
        <v>32</v>
      </c>
      <c r="AP21" s="8" t="str">
        <f t="shared" si="3"/>
        <v>平</v>
      </c>
      <c r="AQ21" s="8" t="str">
        <f t="shared" si="4"/>
        <v>胜</v>
      </c>
      <c r="AR21" s="8">
        <f t="shared" si="5"/>
        <v>6</v>
      </c>
    </row>
    <row r="22" spans="3:44" x14ac:dyDescent="0.15">
      <c r="C22" s="2" t="s">
        <v>171</v>
      </c>
      <c r="D22" s="17">
        <v>42583</v>
      </c>
      <c r="E22" s="2" t="s">
        <v>155</v>
      </c>
      <c r="F22" s="7" t="s">
        <v>47</v>
      </c>
      <c r="G22" s="2" t="s">
        <v>163</v>
      </c>
      <c r="H22" s="7" t="s">
        <v>29</v>
      </c>
      <c r="I22" s="2">
        <v>2.0099999999999998</v>
      </c>
      <c r="J22" s="2">
        <v>3.48</v>
      </c>
      <c r="K22" s="2">
        <v>3.39</v>
      </c>
      <c r="L22" s="2">
        <v>1.82</v>
      </c>
      <c r="M22" s="2" t="s">
        <v>41</v>
      </c>
      <c r="N22" s="2">
        <v>2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12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42954</v>
      </c>
      <c r="AE22" s="2" t="s">
        <v>169</v>
      </c>
      <c r="AF22" s="7" t="s">
        <v>61</v>
      </c>
      <c r="AG22" s="2" t="s">
        <v>153</v>
      </c>
      <c r="AH22" s="7" t="s">
        <v>29</v>
      </c>
      <c r="AI22" s="2">
        <v>1.73</v>
      </c>
      <c r="AJ22" s="2">
        <v>3.7</v>
      </c>
      <c r="AK22" s="2">
        <v>4.29</v>
      </c>
      <c r="AL22" s="2">
        <v>1.92</v>
      </c>
      <c r="AM22" s="2" t="s">
        <v>42</v>
      </c>
      <c r="AN22" s="2">
        <v>1.9</v>
      </c>
      <c r="AO22" s="2" t="s">
        <v>35</v>
      </c>
      <c r="AP22" s="8" t="str">
        <f t="shared" si="3"/>
        <v>负</v>
      </c>
      <c r="AQ22" s="8" t="str">
        <f t="shared" si="4"/>
        <v>负</v>
      </c>
      <c r="AR22" s="8">
        <f t="shared" si="5"/>
        <v>11</v>
      </c>
    </row>
    <row r="23" spans="3:44" x14ac:dyDescent="0.15">
      <c r="C23" s="2" t="s">
        <v>171</v>
      </c>
      <c r="D23" s="17">
        <v>42569</v>
      </c>
      <c r="E23" s="2" t="s">
        <v>155</v>
      </c>
      <c r="F23" s="7" t="s">
        <v>58</v>
      </c>
      <c r="G23" s="2" t="s">
        <v>166</v>
      </c>
      <c r="H23" s="7" t="s">
        <v>56</v>
      </c>
      <c r="I23" s="2">
        <v>3.61</v>
      </c>
      <c r="J23" s="2">
        <v>3.56</v>
      </c>
      <c r="K23" s="2">
        <v>1.91</v>
      </c>
      <c r="L23" s="2">
        <v>1.9</v>
      </c>
      <c r="M23" s="2" t="s">
        <v>34</v>
      </c>
      <c r="N23" s="2">
        <v>1.92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168</v>
      </c>
      <c r="AC23" s="2" t="s">
        <v>171</v>
      </c>
      <c r="AD23" s="17">
        <v>42924</v>
      </c>
      <c r="AE23" s="2" t="s">
        <v>159</v>
      </c>
      <c r="AF23" s="7" t="s">
        <v>179</v>
      </c>
      <c r="AG23" s="2" t="s">
        <v>153</v>
      </c>
      <c r="AH23" s="7" t="s">
        <v>51</v>
      </c>
      <c r="AI23" s="2">
        <v>1.23</v>
      </c>
      <c r="AJ23" s="2">
        <v>5.87</v>
      </c>
      <c r="AK23" s="2">
        <v>10.64</v>
      </c>
      <c r="AL23" s="2">
        <v>1.9</v>
      </c>
      <c r="AM23" s="2" t="s">
        <v>178</v>
      </c>
      <c r="AN23" s="2">
        <v>1.92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42554</v>
      </c>
      <c r="E24" s="2" t="s">
        <v>155</v>
      </c>
      <c r="F24" s="7" t="s">
        <v>30</v>
      </c>
      <c r="G24" s="2" t="s">
        <v>159</v>
      </c>
      <c r="H24" s="7" t="s">
        <v>30</v>
      </c>
      <c r="I24" s="2">
        <v>6.34</v>
      </c>
      <c r="J24" s="2">
        <v>4.41</v>
      </c>
      <c r="K24" s="2">
        <v>1.44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42912</v>
      </c>
      <c r="AE24" s="2" t="s">
        <v>163</v>
      </c>
      <c r="AF24" s="7" t="s">
        <v>56</v>
      </c>
      <c r="AG24" s="2" t="s">
        <v>153</v>
      </c>
      <c r="AH24" s="7" t="s">
        <v>56</v>
      </c>
      <c r="AI24" s="2">
        <v>1.83</v>
      </c>
      <c r="AJ24" s="2">
        <v>3.51</v>
      </c>
      <c r="AK24" s="2">
        <v>4.0599999999999996</v>
      </c>
      <c r="AL24" s="2">
        <v>1.86</v>
      </c>
      <c r="AM24" s="2" t="s">
        <v>40</v>
      </c>
      <c r="AN24" s="2">
        <v>1.96</v>
      </c>
      <c r="AO24" s="2" t="s">
        <v>35</v>
      </c>
      <c r="AP24" s="8" t="str">
        <f t="shared" si="3"/>
        <v>平</v>
      </c>
      <c r="AQ24" s="8" t="str">
        <f t="shared" si="4"/>
        <v>平</v>
      </c>
      <c r="AR24" s="8">
        <f t="shared" si="5"/>
        <v>1</v>
      </c>
    </row>
    <row r="25" spans="3:44" x14ac:dyDescent="0.15">
      <c r="C25" s="2" t="s">
        <v>171</v>
      </c>
      <c r="D25" s="17">
        <v>42512</v>
      </c>
      <c r="E25" s="2" t="s">
        <v>155</v>
      </c>
      <c r="F25" s="7" t="s">
        <v>29</v>
      </c>
      <c r="G25" s="2" t="s">
        <v>173</v>
      </c>
      <c r="H25" s="7" t="s">
        <v>29</v>
      </c>
      <c r="I25" s="2">
        <v>1.78</v>
      </c>
      <c r="J25" s="2">
        <v>3.68</v>
      </c>
      <c r="K25" s="2">
        <v>4.09</v>
      </c>
      <c r="L25" s="2">
        <v>1.92</v>
      </c>
      <c r="M25" s="2" t="s">
        <v>42</v>
      </c>
      <c r="N25" s="2">
        <v>1.9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0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42891</v>
      </c>
      <c r="AE25" s="2" t="s">
        <v>174</v>
      </c>
      <c r="AF25" s="7" t="s">
        <v>62</v>
      </c>
      <c r="AG25" s="2" t="s">
        <v>153</v>
      </c>
      <c r="AH25" s="7" t="s">
        <v>59</v>
      </c>
      <c r="AI25" s="2">
        <v>2.06</v>
      </c>
      <c r="AJ25" s="2">
        <v>3.25</v>
      </c>
      <c r="AK25" s="2">
        <v>3.5</v>
      </c>
      <c r="AL25" s="2" t="s">
        <v>37</v>
      </c>
      <c r="AM25" s="2" t="s">
        <v>37</v>
      </c>
      <c r="AN25" s="2" t="s">
        <v>37</v>
      </c>
      <c r="AO25" s="2" t="s">
        <v>37</v>
      </c>
      <c r="AP25" s="8" t="str">
        <f t="shared" si="3"/>
        <v>平</v>
      </c>
      <c r="AQ25" s="8" t="str">
        <f t="shared" si="4"/>
        <v>胜</v>
      </c>
      <c r="AR25" s="8">
        <f t="shared" si="5"/>
        <v>0</v>
      </c>
    </row>
    <row r="26" spans="3:44" x14ac:dyDescent="0.15">
      <c r="C26" s="2" t="s">
        <v>171</v>
      </c>
      <c r="D26" s="17">
        <v>42502</v>
      </c>
      <c r="E26" s="2" t="s">
        <v>155</v>
      </c>
      <c r="F26" s="7" t="s">
        <v>30</v>
      </c>
      <c r="G26" s="2" t="s">
        <v>162</v>
      </c>
      <c r="H26" s="7" t="s">
        <v>30</v>
      </c>
      <c r="I26" s="2">
        <v>2.74</v>
      </c>
      <c r="J26" s="2">
        <v>3.34</v>
      </c>
      <c r="K26" s="2">
        <v>2.4</v>
      </c>
      <c r="L26" s="2">
        <v>2.06</v>
      </c>
      <c r="M26" s="2" t="s">
        <v>38</v>
      </c>
      <c r="N26" s="2">
        <v>1.76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4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42877</v>
      </c>
      <c r="AE26" s="2" t="s">
        <v>173</v>
      </c>
      <c r="AF26" s="7" t="s">
        <v>43</v>
      </c>
      <c r="AG26" s="2" t="s">
        <v>153</v>
      </c>
      <c r="AH26" s="7" t="s">
        <v>43</v>
      </c>
      <c r="AI26" s="2">
        <v>1.74</v>
      </c>
      <c r="AJ26" s="2">
        <v>3.7</v>
      </c>
      <c r="AK26" s="2">
        <v>4.25</v>
      </c>
      <c r="AL26" s="2">
        <v>1.98</v>
      </c>
      <c r="AM26" s="2" t="s">
        <v>42</v>
      </c>
      <c r="AN26" s="2">
        <v>1.84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42493</v>
      </c>
      <c r="E27" s="2" t="s">
        <v>155</v>
      </c>
      <c r="F27" s="7" t="s">
        <v>36</v>
      </c>
      <c r="G27" s="2" t="s">
        <v>161</v>
      </c>
      <c r="H27" s="7" t="s">
        <v>29</v>
      </c>
      <c r="I27" s="2">
        <v>2.27</v>
      </c>
      <c r="J27" s="2">
        <v>3.34</v>
      </c>
      <c r="K27" s="2">
        <v>2.92</v>
      </c>
      <c r="L27" s="2">
        <v>1.67</v>
      </c>
      <c r="M27" s="2" t="s">
        <v>38</v>
      </c>
      <c r="N27" s="2">
        <v>2.15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6</v>
      </c>
      <c r="AC27" s="2" t="s">
        <v>171</v>
      </c>
      <c r="AD27" s="17">
        <v>42872</v>
      </c>
      <c r="AE27" s="2" t="s">
        <v>157</v>
      </c>
      <c r="AF27" s="7" t="s">
        <v>92</v>
      </c>
      <c r="AG27" s="2" t="s">
        <v>153</v>
      </c>
      <c r="AH27" s="7" t="s">
        <v>51</v>
      </c>
      <c r="AI27" s="2">
        <v>1.44</v>
      </c>
      <c r="AJ27" s="2">
        <v>4.17</v>
      </c>
      <c r="AK27" s="2">
        <v>7</v>
      </c>
      <c r="AL27" s="2">
        <v>2.02</v>
      </c>
      <c r="AM27" s="2" t="s">
        <v>176</v>
      </c>
      <c r="AN27" s="2">
        <v>1.8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5</v>
      </c>
    </row>
    <row r="28" spans="3:44" x14ac:dyDescent="0.15">
      <c r="C28" s="2" t="s">
        <v>171</v>
      </c>
      <c r="D28" s="17">
        <v>42481</v>
      </c>
      <c r="E28" s="2" t="s">
        <v>155</v>
      </c>
      <c r="F28" s="7" t="s">
        <v>81</v>
      </c>
      <c r="G28" s="2" t="s">
        <v>160</v>
      </c>
      <c r="H28" s="7" t="s">
        <v>59</v>
      </c>
      <c r="I28" s="2">
        <v>2.0499999999999998</v>
      </c>
      <c r="J28" s="2">
        <v>3.35</v>
      </c>
      <c r="K28" s="2">
        <v>3.37</v>
      </c>
      <c r="L28" s="2">
        <v>2.06</v>
      </c>
      <c r="M28" s="2" t="s">
        <v>40</v>
      </c>
      <c r="N28" s="2">
        <v>1.76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2</v>
      </c>
      <c r="AC28" s="2" t="s">
        <v>171</v>
      </c>
      <c r="AD28" s="17">
        <v>42863</v>
      </c>
      <c r="AE28" s="2" t="s">
        <v>172</v>
      </c>
      <c r="AF28" s="7" t="s">
        <v>36</v>
      </c>
      <c r="AG28" s="2" t="s">
        <v>153</v>
      </c>
      <c r="AH28" s="7" t="s">
        <v>30</v>
      </c>
      <c r="AI28" s="2">
        <v>1.56</v>
      </c>
      <c r="AJ28" s="2">
        <v>3.8</v>
      </c>
      <c r="AK28" s="2">
        <v>5.71</v>
      </c>
      <c r="AL28" s="2">
        <v>1.72</v>
      </c>
      <c r="AM28" s="2" t="s">
        <v>42</v>
      </c>
      <c r="AN28" s="2">
        <v>2.1</v>
      </c>
      <c r="AO28" s="2" t="s">
        <v>35</v>
      </c>
      <c r="AP28" s="8" t="str">
        <f t="shared" si="3"/>
        <v>平</v>
      </c>
      <c r="AQ28" s="8" t="str">
        <f t="shared" si="4"/>
        <v>负</v>
      </c>
      <c r="AR28" s="8">
        <f t="shared" si="5"/>
        <v>0</v>
      </c>
    </row>
    <row r="29" spans="3:44" x14ac:dyDescent="0.15">
      <c r="C29" s="2" t="s">
        <v>171</v>
      </c>
      <c r="D29" s="17">
        <v>42477</v>
      </c>
      <c r="E29" s="2" t="s">
        <v>155</v>
      </c>
      <c r="F29" s="7" t="s">
        <v>57</v>
      </c>
      <c r="G29" s="2" t="s">
        <v>164</v>
      </c>
      <c r="H29" s="7" t="s">
        <v>39</v>
      </c>
      <c r="I29" s="2">
        <v>4.21</v>
      </c>
      <c r="J29" s="2">
        <v>3.61</v>
      </c>
      <c r="K29" s="2">
        <v>1.76</v>
      </c>
      <c r="L29" s="2">
        <v>2.02</v>
      </c>
      <c r="M29" s="2" t="s">
        <v>34</v>
      </c>
      <c r="N29" s="2">
        <v>1.8</v>
      </c>
      <c r="O29" s="2" t="s">
        <v>32</v>
      </c>
      <c r="P29" s="8" t="str">
        <f t="shared" si="0"/>
        <v>胜</v>
      </c>
      <c r="Q29" s="8" t="str">
        <f t="shared" si="1"/>
        <v>负</v>
      </c>
      <c r="R29" s="8">
        <f t="shared" si="2"/>
        <v>10</v>
      </c>
      <c r="AC29" s="2" t="s">
        <v>171</v>
      </c>
      <c r="AD29" s="17">
        <v>42848</v>
      </c>
      <c r="AE29" s="2" t="s">
        <v>167</v>
      </c>
      <c r="AF29" s="7" t="s">
        <v>39</v>
      </c>
      <c r="AG29" s="2" t="s">
        <v>153</v>
      </c>
      <c r="AH29" s="7" t="s">
        <v>30</v>
      </c>
      <c r="AI29" s="2">
        <v>1.4</v>
      </c>
      <c r="AJ29" s="2">
        <v>4.51</v>
      </c>
      <c r="AK29" s="2">
        <v>6.92</v>
      </c>
      <c r="AL29" s="2">
        <v>2.1800000000000002</v>
      </c>
      <c r="AM29" s="2" t="s">
        <v>175</v>
      </c>
      <c r="AN29" s="2">
        <v>1.64</v>
      </c>
      <c r="AO29" s="2" t="s">
        <v>35</v>
      </c>
      <c r="AP29" s="8" t="str">
        <f t="shared" si="3"/>
        <v>平</v>
      </c>
      <c r="AQ29" s="8" t="str">
        <f t="shared" si="4"/>
        <v>胜</v>
      </c>
      <c r="AR29" s="8">
        <f t="shared" si="5"/>
        <v>13</v>
      </c>
    </row>
    <row r="30" spans="3:44" x14ac:dyDescent="0.15">
      <c r="C30" s="2" t="s">
        <v>171</v>
      </c>
      <c r="D30" s="17">
        <v>42464</v>
      </c>
      <c r="E30" s="2" t="s">
        <v>155</v>
      </c>
      <c r="F30" s="7" t="s">
        <v>60</v>
      </c>
      <c r="G30" s="2" t="s">
        <v>169</v>
      </c>
      <c r="H30" s="7" t="s">
        <v>39</v>
      </c>
      <c r="I30" s="2">
        <v>2.3199999999999998</v>
      </c>
      <c r="J30" s="2">
        <v>3.34</v>
      </c>
      <c r="K30" s="2">
        <v>2.87</v>
      </c>
      <c r="L30" s="2">
        <v>1.82</v>
      </c>
      <c r="M30" s="2" t="s">
        <v>38</v>
      </c>
      <c r="N30" s="2">
        <v>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15</v>
      </c>
      <c r="AC30" s="2" t="s">
        <v>171</v>
      </c>
      <c r="AD30" s="17">
        <v>42835</v>
      </c>
      <c r="AE30" s="2" t="s">
        <v>162</v>
      </c>
      <c r="AF30" s="7" t="s">
        <v>57</v>
      </c>
      <c r="AG30" s="2" t="s">
        <v>153</v>
      </c>
      <c r="AH30" s="7" t="s">
        <v>29</v>
      </c>
      <c r="AI30" s="2">
        <v>1.39</v>
      </c>
      <c r="AJ30" s="2">
        <v>4.55</v>
      </c>
      <c r="AK30" s="2">
        <v>7.17</v>
      </c>
      <c r="AL30" s="2">
        <v>1.64</v>
      </c>
      <c r="AM30" s="2" t="s">
        <v>91</v>
      </c>
      <c r="AN30" s="2">
        <v>2.1800000000000002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9</v>
      </c>
    </row>
    <row r="31" spans="3:44" x14ac:dyDescent="0.15">
      <c r="C31" s="2" t="s">
        <v>171</v>
      </c>
      <c r="D31" s="17">
        <v>42443</v>
      </c>
      <c r="E31" s="2" t="s">
        <v>155</v>
      </c>
      <c r="F31" s="7" t="s">
        <v>43</v>
      </c>
      <c r="G31" s="2" t="s">
        <v>174</v>
      </c>
      <c r="H31" s="7" t="s">
        <v>39</v>
      </c>
      <c r="I31" s="2">
        <v>2.15</v>
      </c>
      <c r="J31" s="2">
        <v>3.34</v>
      </c>
      <c r="K31" s="2">
        <v>3.14</v>
      </c>
      <c r="L31" s="2">
        <v>1.9</v>
      </c>
      <c r="M31" s="2" t="s">
        <v>41</v>
      </c>
      <c r="N31" s="2">
        <v>1.92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42827</v>
      </c>
      <c r="AE31" s="2" t="s">
        <v>168</v>
      </c>
      <c r="AF31" s="7" t="s">
        <v>58</v>
      </c>
      <c r="AG31" s="2" t="s">
        <v>153</v>
      </c>
      <c r="AH31" s="7" t="s">
        <v>29</v>
      </c>
      <c r="AI31" s="2">
        <v>1.71</v>
      </c>
      <c r="AJ31" s="2">
        <v>3.66</v>
      </c>
      <c r="AK31" s="2">
        <v>4.53</v>
      </c>
      <c r="AL31" s="2">
        <v>1.98</v>
      </c>
      <c r="AM31" s="2" t="s">
        <v>42</v>
      </c>
      <c r="AN31" s="2">
        <v>1.84</v>
      </c>
      <c r="AO31" s="2" t="s">
        <v>32</v>
      </c>
      <c r="AP31" s="8" t="str">
        <f t="shared" si="3"/>
        <v>负</v>
      </c>
      <c r="AQ31" s="8" t="str">
        <f t="shared" si="4"/>
        <v>胜</v>
      </c>
      <c r="AR31" s="8">
        <f t="shared" si="5"/>
        <v>12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/>
      <c r="M32" s="2"/>
      <c r="N32" s="2"/>
      <c r="O32" s="2"/>
      <c r="P32" s="8"/>
      <c r="Q32" s="8"/>
      <c r="R32" s="8"/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/>
      <c r="M33" s="2"/>
      <c r="N33" s="2"/>
      <c r="O33" s="2"/>
      <c r="P33" s="8"/>
      <c r="Q33" s="8"/>
      <c r="R33" s="8"/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/>
      <c r="M34" s="2"/>
      <c r="N34" s="2"/>
      <c r="O34" s="2"/>
      <c r="P34" s="8"/>
      <c r="Q34" s="8"/>
      <c r="R34" s="8"/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/>
      <c r="M35" s="2"/>
      <c r="N35" s="2"/>
      <c r="O35" s="2"/>
      <c r="P35" s="8"/>
      <c r="Q35" s="8"/>
      <c r="R35" s="8"/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/>
      <c r="M36" s="2"/>
      <c r="N36" s="2"/>
      <c r="O36" s="2"/>
      <c r="P36" s="8"/>
      <c r="Q36" s="8"/>
      <c r="R36" s="8"/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/>
      <c r="M37" s="2"/>
      <c r="N37" s="2"/>
      <c r="O37" s="2"/>
      <c r="P37" s="8"/>
      <c r="Q37" s="8"/>
      <c r="R37" s="8"/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/>
      <c r="M38" s="2"/>
      <c r="N38" s="2"/>
      <c r="O38" s="2"/>
      <c r="P38" s="8"/>
      <c r="Q38" s="8"/>
      <c r="R38" s="8"/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/>
      <c r="M39" s="2"/>
      <c r="N39" s="2"/>
      <c r="O39" s="2"/>
      <c r="P39" s="8"/>
      <c r="Q39" s="8"/>
      <c r="R39" s="8"/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/>
      <c r="M40" s="2"/>
      <c r="N40" s="2"/>
      <c r="O40" s="2"/>
      <c r="P40" s="8"/>
      <c r="Q40" s="8"/>
      <c r="R40" s="8"/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/>
      <c r="M41" s="2"/>
      <c r="N41" s="2"/>
      <c r="O41" s="2"/>
      <c r="P41" s="8"/>
      <c r="Q41" s="8"/>
      <c r="R41" s="8"/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/>
      <c r="M42" s="2"/>
      <c r="N42" s="2"/>
      <c r="O42" s="2"/>
      <c r="P42" s="8"/>
      <c r="Q42" s="8"/>
      <c r="R42" s="8"/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/>
      <c r="M43" s="2"/>
      <c r="N43" s="2"/>
      <c r="O43" s="2"/>
      <c r="P43" s="8"/>
      <c r="Q43" s="8"/>
      <c r="R43" s="8"/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/>
      <c r="M44" s="2"/>
      <c r="N44" s="2"/>
      <c r="O44" s="2"/>
      <c r="P44" s="8"/>
      <c r="Q44" s="8"/>
      <c r="R44" s="8"/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/>
      <c r="M45" s="2"/>
      <c r="N45" s="2"/>
      <c r="O45" s="2"/>
      <c r="P45" s="8"/>
      <c r="Q45" s="8"/>
      <c r="R45" s="8"/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/>
      <c r="M46" s="2"/>
      <c r="N46" s="2"/>
      <c r="O46" s="2"/>
      <c r="P46" s="8"/>
      <c r="Q46" s="8"/>
      <c r="R46" s="8"/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6" priority="9" operator="equal">
      <formula>$C$8</formula>
    </cfRule>
  </conditionalFormatting>
  <conditionalFormatting sqref="V11">
    <cfRule type="cellIs" dxfId="35" priority="8" operator="equal">
      <formula>$AC$8</formula>
    </cfRule>
  </conditionalFormatting>
  <conditionalFormatting sqref="V12:V32">
    <cfRule type="cellIs" dxfId="34" priority="7" operator="equal">
      <formula>$AC$8</formula>
    </cfRule>
  </conditionalFormatting>
  <conditionalFormatting sqref="X11:X32">
    <cfRule type="cellIs" dxfId="33" priority="6" operator="equal">
      <formula>$C$8</formula>
    </cfRule>
  </conditionalFormatting>
  <conditionalFormatting sqref="X11:X32">
    <cfRule type="cellIs" dxfId="32" priority="5" operator="equal">
      <formula>$AC$8</formula>
    </cfRule>
  </conditionalFormatting>
  <conditionalFormatting sqref="Z11:Z32">
    <cfRule type="cellIs" dxfId="31" priority="4" operator="equal">
      <formula>$C$8</formula>
    </cfRule>
  </conditionalFormatting>
  <conditionalFormatting sqref="Z11:Z32">
    <cfRule type="cellIs" dxfId="30" priority="3" operator="equal">
      <formula>$AC$8</formula>
    </cfRule>
  </conditionalFormatting>
  <conditionalFormatting sqref="R11:R57">
    <cfRule type="top10" dxfId="29" priority="2" bottom="1" rank="20"/>
  </conditionalFormatting>
  <conditionalFormatting sqref="AR11:AR57">
    <cfRule type="top10" dxfId="28" priority="1" bottom="1" rank="20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A5" sqref="AA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V4" s="1" t="s">
        <v>182</v>
      </c>
      <c r="X4" s="1" t="s">
        <v>183</v>
      </c>
    </row>
    <row r="5" spans="3:44" x14ac:dyDescent="0.15">
      <c r="V5" s="1" t="s">
        <v>143</v>
      </c>
      <c r="W5" s="23" t="s">
        <v>196</v>
      </c>
      <c r="X5" s="1" t="s">
        <v>146</v>
      </c>
    </row>
    <row r="6" spans="3:44" x14ac:dyDescent="0.15">
      <c r="V6" s="1" t="s">
        <v>143</v>
      </c>
    </row>
    <row r="7" spans="3:44" x14ac:dyDescent="0.15">
      <c r="V7" s="1" t="s">
        <v>143</v>
      </c>
      <c r="W7" s="24"/>
      <c r="X7" s="25"/>
    </row>
    <row r="8" spans="3:44" x14ac:dyDescent="0.15">
      <c r="C8" s="3" t="s">
        <v>192</v>
      </c>
      <c r="D8" s="14"/>
      <c r="AC8" s="3" t="s">
        <v>168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43248</v>
      </c>
      <c r="E11" s="2" t="s">
        <v>160</v>
      </c>
      <c r="F11" s="7" t="s">
        <v>39</v>
      </c>
      <c r="G11" s="2" t="s">
        <v>163</v>
      </c>
      <c r="H11" s="7" t="s">
        <v>39</v>
      </c>
      <c r="I11" s="2">
        <v>1.78</v>
      </c>
      <c r="J11" s="2">
        <v>3.58</v>
      </c>
      <c r="K11" s="2">
        <v>4.22</v>
      </c>
      <c r="L11" s="2">
        <v>1.76</v>
      </c>
      <c r="M11" s="2" t="s">
        <v>40</v>
      </c>
      <c r="N11" s="2">
        <v>2.04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12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43246</v>
      </c>
      <c r="AE11" s="2" t="s">
        <v>162</v>
      </c>
      <c r="AF11" s="7" t="s">
        <v>39</v>
      </c>
      <c r="AG11" s="2" t="s">
        <v>168</v>
      </c>
      <c r="AH11" s="7" t="s">
        <v>30</v>
      </c>
      <c r="AI11" s="2">
        <v>1.96</v>
      </c>
      <c r="AJ11" s="2">
        <v>3.52</v>
      </c>
      <c r="AK11" s="2">
        <v>3.47</v>
      </c>
      <c r="AL11" s="2">
        <v>1.96</v>
      </c>
      <c r="AM11" s="2" t="s">
        <v>40</v>
      </c>
      <c r="AN11" s="2">
        <v>1.84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9</v>
      </c>
    </row>
    <row r="12" spans="3:44" x14ac:dyDescent="0.15">
      <c r="C12" s="2" t="s">
        <v>171</v>
      </c>
      <c r="D12" s="17">
        <v>43242</v>
      </c>
      <c r="E12" s="2" t="s">
        <v>160</v>
      </c>
      <c r="F12" s="7" t="s">
        <v>57</v>
      </c>
      <c r="G12" s="2" t="s">
        <v>159</v>
      </c>
      <c r="H12" s="7" t="s">
        <v>36</v>
      </c>
      <c r="I12" s="2">
        <v>3.34</v>
      </c>
      <c r="J12" s="2">
        <v>3.22</v>
      </c>
      <c r="K12" s="2">
        <v>2.13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31" si="0">IF(LEFT(H12,1)&gt;RIGHT(H12,1),"胜",IF(LEFT(H12,1)=RIGHT(H12,1),"平","负"))</f>
        <v>负</v>
      </c>
      <c r="Q12" s="8" t="str">
        <f t="shared" ref="Q12:Q31" si="1">IF(LEFT(F12,1)&gt;RIGHT(F12,1),"胜",IF(LEFT(F12,1)=RIGHT(F12,1),"平","负"))</f>
        <v>负</v>
      </c>
      <c r="R12" s="8">
        <f t="shared" ref="R12:R31" si="2">SUMIF(Z$11:Z$32,G12,Y$11:Y$32)</f>
        <v>3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159</v>
      </c>
      <c r="AF12" s="7" t="s">
        <v>54</v>
      </c>
      <c r="AG12" s="2" t="s">
        <v>168</v>
      </c>
      <c r="AH12" s="7" t="s">
        <v>39</v>
      </c>
      <c r="AI12" s="2">
        <v>1.4</v>
      </c>
      <c r="AJ12" s="2">
        <v>4.43</v>
      </c>
      <c r="AK12" s="2">
        <v>7.11</v>
      </c>
      <c r="AL12" s="2">
        <v>1.92</v>
      </c>
      <c r="AM12" s="2" t="s">
        <v>176</v>
      </c>
      <c r="AN12" s="2">
        <v>1.88</v>
      </c>
      <c r="AO12" s="2" t="s">
        <v>32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8</v>
      </c>
    </row>
    <row r="13" spans="3:44" x14ac:dyDescent="0.15">
      <c r="C13" s="2" t="s">
        <v>171</v>
      </c>
      <c r="D13" s="17">
        <v>43234</v>
      </c>
      <c r="E13" s="2" t="s">
        <v>160</v>
      </c>
      <c r="F13" s="7" t="s">
        <v>62</v>
      </c>
      <c r="G13" s="2" t="s">
        <v>165</v>
      </c>
      <c r="H13" s="7" t="s">
        <v>56</v>
      </c>
      <c r="I13" s="2">
        <v>1.75</v>
      </c>
      <c r="J13" s="2">
        <v>3.46</v>
      </c>
      <c r="K13" s="2">
        <v>4.5199999999999996</v>
      </c>
      <c r="L13" s="2">
        <v>2</v>
      </c>
      <c r="M13" s="2" t="s">
        <v>42</v>
      </c>
      <c r="N13" s="2">
        <v>1.8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7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43234</v>
      </c>
      <c r="AE13" s="2" t="s">
        <v>163</v>
      </c>
      <c r="AF13" s="7" t="s">
        <v>57</v>
      </c>
      <c r="AG13" s="2" t="s">
        <v>168</v>
      </c>
      <c r="AH13" s="7" t="s">
        <v>57</v>
      </c>
      <c r="AI13" s="2">
        <v>2.06</v>
      </c>
      <c r="AJ13" s="2">
        <v>3.42</v>
      </c>
      <c r="AK13" s="2">
        <v>3.32</v>
      </c>
      <c r="AL13" s="2">
        <v>1.78</v>
      </c>
      <c r="AM13" s="2" t="s">
        <v>41</v>
      </c>
      <c r="AN13" s="2">
        <v>2.02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43213</v>
      </c>
      <c r="E14" s="2" t="s">
        <v>160</v>
      </c>
      <c r="F14" s="7" t="s">
        <v>39</v>
      </c>
      <c r="G14" s="2" t="s">
        <v>167</v>
      </c>
      <c r="H14" s="7" t="s">
        <v>39</v>
      </c>
      <c r="I14" s="2">
        <v>2.35</v>
      </c>
      <c r="J14" s="2">
        <v>3.28</v>
      </c>
      <c r="K14" s="2">
        <v>2.85</v>
      </c>
      <c r="L14" s="2">
        <v>1.7</v>
      </c>
      <c r="M14" s="2" t="s">
        <v>38</v>
      </c>
      <c r="N14" s="2">
        <v>2.1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9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43221</v>
      </c>
      <c r="AE14" s="2" t="s">
        <v>169</v>
      </c>
      <c r="AF14" s="7" t="s">
        <v>62</v>
      </c>
      <c r="AG14" s="2" t="s">
        <v>168</v>
      </c>
      <c r="AH14" s="7" t="s">
        <v>56</v>
      </c>
      <c r="AI14" s="2">
        <v>2.34</v>
      </c>
      <c r="AJ14" s="2">
        <v>3.38</v>
      </c>
      <c r="AK14" s="2">
        <v>2.8</v>
      </c>
      <c r="AL14" s="2">
        <v>2</v>
      </c>
      <c r="AM14" s="2" t="s">
        <v>41</v>
      </c>
      <c r="AN14" s="2">
        <v>1.8</v>
      </c>
      <c r="AO14" s="2" t="s">
        <v>32</v>
      </c>
      <c r="AP14" s="8" t="str">
        <f t="shared" si="3"/>
        <v>平</v>
      </c>
      <c r="AQ14" s="8" t="str">
        <f t="shared" si="4"/>
        <v>胜</v>
      </c>
      <c r="AR14" s="8">
        <f t="shared" si="5"/>
        <v>11</v>
      </c>
    </row>
    <row r="15" spans="3:44" x14ac:dyDescent="0.15">
      <c r="C15" s="2" t="s">
        <v>171</v>
      </c>
      <c r="D15" s="17">
        <v>43199</v>
      </c>
      <c r="E15" s="2" t="s">
        <v>160</v>
      </c>
      <c r="F15" s="7" t="s">
        <v>56</v>
      </c>
      <c r="G15" s="2" t="s">
        <v>161</v>
      </c>
      <c r="H15" s="7" t="s">
        <v>39</v>
      </c>
      <c r="I15" s="2">
        <v>2.66</v>
      </c>
      <c r="J15" s="2">
        <v>3.15</v>
      </c>
      <c r="K15" s="2">
        <v>2.58</v>
      </c>
      <c r="L15" s="2">
        <v>1.88</v>
      </c>
      <c r="M15" s="2" t="s">
        <v>38</v>
      </c>
      <c r="N15" s="2">
        <v>1.92</v>
      </c>
      <c r="O15" s="2" t="s">
        <v>48</v>
      </c>
      <c r="P15" s="8" t="str">
        <f t="shared" si="0"/>
        <v>胜</v>
      </c>
      <c r="Q15" s="8" t="str">
        <f t="shared" si="1"/>
        <v>平</v>
      </c>
      <c r="R15" s="8">
        <f t="shared" si="2"/>
        <v>6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43206</v>
      </c>
      <c r="AE15" s="2" t="s">
        <v>164</v>
      </c>
      <c r="AF15" s="7" t="s">
        <v>58</v>
      </c>
      <c r="AG15" s="2" t="s">
        <v>168</v>
      </c>
      <c r="AH15" s="7" t="s">
        <v>56</v>
      </c>
      <c r="AI15" s="2">
        <v>1.65</v>
      </c>
      <c r="AJ15" s="2">
        <v>3.81</v>
      </c>
      <c r="AK15" s="2">
        <v>4.7300000000000004</v>
      </c>
      <c r="AL15" s="2">
        <v>1.77</v>
      </c>
      <c r="AM15" s="2" t="s">
        <v>42</v>
      </c>
      <c r="AN15" s="2">
        <v>2.0299999999999998</v>
      </c>
      <c r="AO15" s="2" t="s">
        <v>32</v>
      </c>
      <c r="AP15" s="8" t="str">
        <f t="shared" si="3"/>
        <v>平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43178</v>
      </c>
      <c r="E16" s="2" t="s">
        <v>160</v>
      </c>
      <c r="F16" s="7" t="s">
        <v>29</v>
      </c>
      <c r="G16" s="2" t="s">
        <v>164</v>
      </c>
      <c r="H16" s="7" t="s">
        <v>29</v>
      </c>
      <c r="I16" s="2">
        <v>2.94</v>
      </c>
      <c r="J16" s="2">
        <v>3.19</v>
      </c>
      <c r="K16" s="2">
        <v>2.34</v>
      </c>
      <c r="L16" s="2">
        <v>1.76</v>
      </c>
      <c r="M16" s="2" t="s">
        <v>31</v>
      </c>
      <c r="N16" s="2">
        <v>2.04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10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43193</v>
      </c>
      <c r="AE16" s="2" t="s">
        <v>165</v>
      </c>
      <c r="AF16" s="7" t="s">
        <v>58</v>
      </c>
      <c r="AG16" s="2" t="s">
        <v>168</v>
      </c>
      <c r="AH16" s="7" t="s">
        <v>29</v>
      </c>
      <c r="AI16" s="2">
        <v>2.61</v>
      </c>
      <c r="AJ16" s="2">
        <v>3.21</v>
      </c>
      <c r="AK16" s="2">
        <v>2.6</v>
      </c>
      <c r="AL16" s="2">
        <v>1.84</v>
      </c>
      <c r="AM16" s="2" t="s">
        <v>38</v>
      </c>
      <c r="AN16" s="2">
        <v>1.96</v>
      </c>
      <c r="AO16" s="2" t="s">
        <v>32</v>
      </c>
      <c r="AP16" s="8" t="str">
        <f t="shared" si="3"/>
        <v>负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171</v>
      </c>
      <c r="D17" s="17">
        <v>43066</v>
      </c>
      <c r="E17" s="2" t="s">
        <v>160</v>
      </c>
      <c r="F17" s="7" t="s">
        <v>87</v>
      </c>
      <c r="G17" s="2" t="s">
        <v>165</v>
      </c>
      <c r="H17" s="7" t="s">
        <v>58</v>
      </c>
      <c r="I17" s="2">
        <v>1.93</v>
      </c>
      <c r="J17" s="2">
        <v>3.58</v>
      </c>
      <c r="K17" s="2">
        <v>3.51</v>
      </c>
      <c r="L17" s="2">
        <v>1.99</v>
      </c>
      <c r="M17" s="2" t="s">
        <v>40</v>
      </c>
      <c r="N17" s="2">
        <v>1.81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7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165</v>
      </c>
      <c r="AC17" s="2" t="s">
        <v>171</v>
      </c>
      <c r="AD17" s="17">
        <v>43171</v>
      </c>
      <c r="AE17" s="2" t="s">
        <v>155</v>
      </c>
      <c r="AF17" s="7" t="s">
        <v>60</v>
      </c>
      <c r="AG17" s="2" t="s">
        <v>168</v>
      </c>
      <c r="AH17" s="7" t="s">
        <v>39</v>
      </c>
      <c r="AI17" s="2">
        <v>2.19</v>
      </c>
      <c r="AJ17" s="2">
        <v>3.34</v>
      </c>
      <c r="AK17" s="2">
        <v>3.09</v>
      </c>
      <c r="AL17" s="2">
        <v>1.85</v>
      </c>
      <c r="AM17" s="2" t="s">
        <v>41</v>
      </c>
      <c r="AN17" s="2">
        <v>1.95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14</v>
      </c>
    </row>
    <row r="18" spans="3:44" x14ac:dyDescent="0.15">
      <c r="C18" s="2" t="s">
        <v>171</v>
      </c>
      <c r="D18" s="17">
        <v>43045</v>
      </c>
      <c r="E18" s="2" t="s">
        <v>160</v>
      </c>
      <c r="F18" s="7" t="s">
        <v>61</v>
      </c>
      <c r="G18" s="2" t="s">
        <v>167</v>
      </c>
      <c r="H18" s="7" t="s">
        <v>56</v>
      </c>
      <c r="I18" s="2">
        <v>2.54</v>
      </c>
      <c r="J18" s="2">
        <v>3.28</v>
      </c>
      <c r="K18" s="2">
        <v>2.6</v>
      </c>
      <c r="L18" s="2">
        <v>1.81</v>
      </c>
      <c r="M18" s="2" t="s">
        <v>38</v>
      </c>
      <c r="N18" s="2">
        <v>1.99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9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43066</v>
      </c>
      <c r="AE18" s="2" t="s">
        <v>153</v>
      </c>
      <c r="AF18" s="7" t="s">
        <v>61</v>
      </c>
      <c r="AG18" s="2" t="s">
        <v>168</v>
      </c>
      <c r="AH18" s="7" t="s">
        <v>57</v>
      </c>
      <c r="AI18" s="2">
        <v>2.41</v>
      </c>
      <c r="AJ18" s="2">
        <v>3.4</v>
      </c>
      <c r="AK18" s="2">
        <v>2.7</v>
      </c>
      <c r="AL18" s="2">
        <v>2.1</v>
      </c>
      <c r="AM18" s="2" t="s">
        <v>41</v>
      </c>
      <c r="AN18" s="2">
        <v>1.7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16</v>
      </c>
    </row>
    <row r="19" spans="3:44" x14ac:dyDescent="0.15">
      <c r="C19" s="2" t="s">
        <v>171</v>
      </c>
      <c r="D19" s="17">
        <v>43037</v>
      </c>
      <c r="E19" s="2" t="s">
        <v>160</v>
      </c>
      <c r="F19" s="7" t="s">
        <v>87</v>
      </c>
      <c r="G19" s="2" t="s">
        <v>157</v>
      </c>
      <c r="H19" s="7" t="s">
        <v>58</v>
      </c>
      <c r="I19" s="2">
        <v>2.42</v>
      </c>
      <c r="J19" s="2">
        <v>3.17</v>
      </c>
      <c r="K19" s="2">
        <v>2.83</v>
      </c>
      <c r="L19" s="2">
        <v>2.06</v>
      </c>
      <c r="M19" s="2" t="s">
        <v>41</v>
      </c>
      <c r="N19" s="2">
        <v>1.74</v>
      </c>
      <c r="O19" s="2" t="s">
        <v>32</v>
      </c>
      <c r="P19" s="8" t="str">
        <f t="shared" si="0"/>
        <v>胜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43045</v>
      </c>
      <c r="AE19" s="2" t="s">
        <v>157</v>
      </c>
      <c r="AF19" s="7" t="s">
        <v>43</v>
      </c>
      <c r="AG19" s="2" t="s">
        <v>168</v>
      </c>
      <c r="AH19" s="7" t="s">
        <v>39</v>
      </c>
      <c r="AI19" s="2">
        <v>1.91</v>
      </c>
      <c r="AJ19" s="2">
        <v>3.52</v>
      </c>
      <c r="AK19" s="2">
        <v>3.64</v>
      </c>
      <c r="AL19" s="2">
        <v>1.94</v>
      </c>
      <c r="AM19" s="2" t="s">
        <v>40</v>
      </c>
      <c r="AN19" s="2">
        <v>1.86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5</v>
      </c>
    </row>
    <row r="20" spans="3:44" x14ac:dyDescent="0.15">
      <c r="C20" s="2" t="s">
        <v>171</v>
      </c>
      <c r="D20" s="17">
        <v>43024</v>
      </c>
      <c r="E20" s="2" t="s">
        <v>160</v>
      </c>
      <c r="F20" s="7" t="s">
        <v>43</v>
      </c>
      <c r="G20" s="2" t="s">
        <v>153</v>
      </c>
      <c r="H20" s="7" t="s">
        <v>39</v>
      </c>
      <c r="I20" s="2">
        <v>1.78</v>
      </c>
      <c r="J20" s="2">
        <v>3.47</v>
      </c>
      <c r="K20" s="2">
        <v>4.3099999999999996</v>
      </c>
      <c r="L20" s="2">
        <v>1.72</v>
      </c>
      <c r="M20" s="2" t="s">
        <v>40</v>
      </c>
      <c r="N20" s="2">
        <v>2.08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14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43032</v>
      </c>
      <c r="AE20" s="2" t="s">
        <v>166</v>
      </c>
      <c r="AF20" s="7" t="s">
        <v>39</v>
      </c>
      <c r="AG20" s="2" t="s">
        <v>168</v>
      </c>
      <c r="AH20" s="7" t="s">
        <v>39</v>
      </c>
      <c r="AI20" s="2">
        <v>1.92</v>
      </c>
      <c r="AJ20" s="2">
        <v>3.47</v>
      </c>
      <c r="AK20" s="2">
        <v>3.69</v>
      </c>
      <c r="AL20" s="2">
        <v>1.94</v>
      </c>
      <c r="AM20" s="2" t="s">
        <v>40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6</v>
      </c>
    </row>
    <row r="21" spans="3:44" x14ac:dyDescent="0.15">
      <c r="C21" s="2" t="s">
        <v>171</v>
      </c>
      <c r="D21" s="17">
        <v>43002</v>
      </c>
      <c r="E21" s="2" t="s">
        <v>160</v>
      </c>
      <c r="F21" s="7" t="s">
        <v>58</v>
      </c>
      <c r="G21" s="2" t="s">
        <v>172</v>
      </c>
      <c r="H21" s="7" t="s">
        <v>29</v>
      </c>
      <c r="I21" s="2">
        <v>1.82</v>
      </c>
      <c r="J21" s="2">
        <v>3.53</v>
      </c>
      <c r="K21" s="2">
        <v>4.0599999999999996</v>
      </c>
      <c r="L21" s="2">
        <v>1.86</v>
      </c>
      <c r="M21" s="2" t="s">
        <v>40</v>
      </c>
      <c r="N21" s="2">
        <v>1.96</v>
      </c>
      <c r="O21" s="2" t="s">
        <v>35</v>
      </c>
      <c r="P21" s="8" t="str">
        <f t="shared" si="0"/>
        <v>负</v>
      </c>
      <c r="Q21" s="8" t="str">
        <f t="shared" si="1"/>
        <v>胜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43010</v>
      </c>
      <c r="AE21" s="2" t="s">
        <v>163</v>
      </c>
      <c r="AF21" s="7" t="s">
        <v>58</v>
      </c>
      <c r="AG21" s="2" t="s">
        <v>168</v>
      </c>
      <c r="AH21" s="7" t="s">
        <v>43</v>
      </c>
      <c r="AI21" s="2">
        <v>2.13</v>
      </c>
      <c r="AJ21" s="2">
        <v>3.42</v>
      </c>
      <c r="AK21" s="2">
        <v>3.13</v>
      </c>
      <c r="AL21" s="2">
        <v>1.88</v>
      </c>
      <c r="AM21" s="2" t="s">
        <v>41</v>
      </c>
      <c r="AN21" s="2">
        <v>1.94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1</v>
      </c>
    </row>
    <row r="22" spans="3:44" x14ac:dyDescent="0.15">
      <c r="C22" s="2" t="s">
        <v>171</v>
      </c>
      <c r="D22" s="17">
        <v>42989</v>
      </c>
      <c r="E22" s="2" t="s">
        <v>160</v>
      </c>
      <c r="F22" s="7" t="s">
        <v>56</v>
      </c>
      <c r="G22" s="2" t="s">
        <v>168</v>
      </c>
      <c r="H22" s="7" t="s">
        <v>39</v>
      </c>
      <c r="I22" s="2">
        <v>2.25</v>
      </c>
      <c r="J22" s="2">
        <v>3.34</v>
      </c>
      <c r="K22" s="2">
        <v>2.97</v>
      </c>
      <c r="L22" s="2">
        <v>1.7</v>
      </c>
      <c r="M22" s="2" t="s">
        <v>38</v>
      </c>
      <c r="N22" s="2">
        <v>2.12</v>
      </c>
      <c r="O22" s="2" t="s">
        <v>48</v>
      </c>
      <c r="P22" s="8" t="str">
        <f t="shared" si="0"/>
        <v>胜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42989</v>
      </c>
      <c r="AE22" s="2" t="s">
        <v>160</v>
      </c>
      <c r="AF22" s="7" t="s">
        <v>56</v>
      </c>
      <c r="AG22" s="2" t="s">
        <v>168</v>
      </c>
      <c r="AH22" s="7" t="s">
        <v>39</v>
      </c>
      <c r="AI22" s="2">
        <v>2.25</v>
      </c>
      <c r="AJ22" s="2">
        <v>3.34</v>
      </c>
      <c r="AK22" s="2">
        <v>2.97</v>
      </c>
      <c r="AL22" s="2">
        <v>1.7</v>
      </c>
      <c r="AM22" s="2" t="s">
        <v>38</v>
      </c>
      <c r="AN22" s="2">
        <v>2.12</v>
      </c>
      <c r="AO22" s="2" t="s">
        <v>48</v>
      </c>
      <c r="AP22" s="8" t="str">
        <f t="shared" si="3"/>
        <v>胜</v>
      </c>
      <c r="AQ22" s="8" t="str">
        <f t="shared" si="4"/>
        <v>平</v>
      </c>
      <c r="AR22" s="8">
        <f t="shared" si="5"/>
        <v>10</v>
      </c>
    </row>
    <row r="23" spans="3:44" x14ac:dyDescent="0.15">
      <c r="C23" s="2" t="s">
        <v>171</v>
      </c>
      <c r="D23" s="17">
        <v>42961</v>
      </c>
      <c r="E23" s="2" t="s">
        <v>160</v>
      </c>
      <c r="F23" s="7" t="s">
        <v>59</v>
      </c>
      <c r="G23" s="2" t="s">
        <v>169</v>
      </c>
      <c r="H23" s="7" t="s">
        <v>43</v>
      </c>
      <c r="I23" s="2">
        <v>1.93</v>
      </c>
      <c r="J23" s="2">
        <v>3.52</v>
      </c>
      <c r="K23" s="2">
        <v>3.59</v>
      </c>
      <c r="L23" s="2">
        <v>1.96</v>
      </c>
      <c r="M23" s="2" t="s">
        <v>40</v>
      </c>
      <c r="N23" s="2">
        <v>1.86</v>
      </c>
      <c r="O23" s="2" t="s">
        <v>32</v>
      </c>
      <c r="P23" s="8" t="str">
        <f t="shared" si="0"/>
        <v>胜</v>
      </c>
      <c r="Q23" s="8" t="str">
        <f t="shared" si="1"/>
        <v>平</v>
      </c>
      <c r="R23" s="8">
        <f t="shared" si="2"/>
        <v>15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42961</v>
      </c>
      <c r="AE23" s="2" t="s">
        <v>167</v>
      </c>
      <c r="AF23" s="7" t="s">
        <v>60</v>
      </c>
      <c r="AG23" s="2" t="s">
        <v>168</v>
      </c>
      <c r="AH23" s="7" t="s">
        <v>60</v>
      </c>
      <c r="AI23" s="2">
        <v>1.97</v>
      </c>
      <c r="AJ23" s="2">
        <v>3.51</v>
      </c>
      <c r="AK23" s="2">
        <v>3.46</v>
      </c>
      <c r="AL23" s="2">
        <v>1.98</v>
      </c>
      <c r="AM23" s="2" t="s">
        <v>40</v>
      </c>
      <c r="AN23" s="2">
        <v>1.84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13</v>
      </c>
    </row>
    <row r="24" spans="3:44" x14ac:dyDescent="0.15">
      <c r="C24" s="2" t="s">
        <v>171</v>
      </c>
      <c r="D24" s="17">
        <v>42933</v>
      </c>
      <c r="E24" s="2" t="s">
        <v>160</v>
      </c>
      <c r="F24" s="7" t="s">
        <v>43</v>
      </c>
      <c r="G24" s="2" t="s">
        <v>173</v>
      </c>
      <c r="H24" s="7" t="s">
        <v>30</v>
      </c>
      <c r="I24" s="2">
        <v>2.02</v>
      </c>
      <c r="J24" s="2">
        <v>3.39</v>
      </c>
      <c r="K24" s="2">
        <v>3.47</v>
      </c>
      <c r="L24" s="2">
        <v>1.82</v>
      </c>
      <c r="M24" s="2" t="s">
        <v>41</v>
      </c>
      <c r="N24" s="2">
        <v>2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0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42954</v>
      </c>
      <c r="AE24" s="2" t="s">
        <v>172</v>
      </c>
      <c r="AF24" s="7" t="s">
        <v>59</v>
      </c>
      <c r="AG24" s="2" t="s">
        <v>168</v>
      </c>
      <c r="AH24" s="7" t="s">
        <v>36</v>
      </c>
      <c r="AI24" s="2">
        <v>2.33</v>
      </c>
      <c r="AJ24" s="2">
        <v>3.32</v>
      </c>
      <c r="AK24" s="2">
        <v>2.88</v>
      </c>
      <c r="AL24" s="2">
        <v>2.02</v>
      </c>
      <c r="AM24" s="2" t="s">
        <v>41</v>
      </c>
      <c r="AN24" s="2">
        <v>1.8</v>
      </c>
      <c r="AO24" s="2" t="s">
        <v>35</v>
      </c>
      <c r="AP24" s="8" t="str">
        <f t="shared" si="3"/>
        <v>负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171</v>
      </c>
      <c r="D25" s="17">
        <v>42919</v>
      </c>
      <c r="E25" s="2" t="s">
        <v>160</v>
      </c>
      <c r="F25" s="7" t="s">
        <v>43</v>
      </c>
      <c r="G25" s="2" t="s">
        <v>163</v>
      </c>
      <c r="H25" s="7" t="s">
        <v>39</v>
      </c>
      <c r="I25" s="2">
        <v>1.78</v>
      </c>
      <c r="J25" s="2">
        <v>3.61</v>
      </c>
      <c r="K25" s="2">
        <v>4.18</v>
      </c>
      <c r="L25" s="2">
        <v>1.78</v>
      </c>
      <c r="M25" s="2" t="s">
        <v>40</v>
      </c>
      <c r="N25" s="2">
        <v>2.04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12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42927</v>
      </c>
      <c r="AE25" s="2" t="s">
        <v>161</v>
      </c>
      <c r="AF25" s="7" t="s">
        <v>63</v>
      </c>
      <c r="AG25" s="2" t="s">
        <v>168</v>
      </c>
      <c r="AH25" s="7" t="s">
        <v>58</v>
      </c>
      <c r="AI25" s="2">
        <v>1.82</v>
      </c>
      <c r="AJ25" s="2">
        <v>3.59</v>
      </c>
      <c r="AK25" s="2">
        <v>3.98</v>
      </c>
      <c r="AL25" s="2">
        <v>1.82</v>
      </c>
      <c r="AM25" s="2" t="s">
        <v>40</v>
      </c>
      <c r="AN25" s="2">
        <v>2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4</v>
      </c>
    </row>
    <row r="26" spans="3:44" x14ac:dyDescent="0.15">
      <c r="C26" s="2" t="s">
        <v>171</v>
      </c>
      <c r="D26" s="17">
        <v>42905</v>
      </c>
      <c r="E26" s="2" t="s">
        <v>160</v>
      </c>
      <c r="F26" s="7" t="s">
        <v>39</v>
      </c>
      <c r="G26" s="2" t="s">
        <v>159</v>
      </c>
      <c r="H26" s="7" t="s">
        <v>39</v>
      </c>
      <c r="I26" s="2">
        <v>3.94</v>
      </c>
      <c r="J26" s="2">
        <v>3.51</v>
      </c>
      <c r="K26" s="2">
        <v>1.85</v>
      </c>
      <c r="L26" s="2">
        <v>2</v>
      </c>
      <c r="M26" s="2" t="s">
        <v>34</v>
      </c>
      <c r="N26" s="2">
        <v>1.82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3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42911</v>
      </c>
      <c r="AE26" s="2" t="s">
        <v>162</v>
      </c>
      <c r="AF26" s="7" t="s">
        <v>60</v>
      </c>
      <c r="AG26" s="2" t="s">
        <v>168</v>
      </c>
      <c r="AH26" s="7" t="s">
        <v>58</v>
      </c>
      <c r="AI26" s="2">
        <v>2.11</v>
      </c>
      <c r="AJ26" s="2">
        <v>3.34</v>
      </c>
      <c r="AK26" s="2">
        <v>3.26</v>
      </c>
      <c r="AL26" s="2">
        <v>1.8</v>
      </c>
      <c r="AM26" s="2" t="s">
        <v>41</v>
      </c>
      <c r="AN26" s="2">
        <v>2.02</v>
      </c>
      <c r="AO26" s="2" t="s">
        <v>32</v>
      </c>
      <c r="AP26" s="8" t="str">
        <f t="shared" si="3"/>
        <v>胜</v>
      </c>
      <c r="AQ26" s="8" t="str">
        <f t="shared" si="4"/>
        <v>胜</v>
      </c>
      <c r="AR26" s="8">
        <f t="shared" si="5"/>
        <v>9</v>
      </c>
    </row>
    <row r="27" spans="3:44" x14ac:dyDescent="0.15">
      <c r="C27" s="2" t="s">
        <v>171</v>
      </c>
      <c r="D27" s="17">
        <v>42884</v>
      </c>
      <c r="E27" s="2" t="s">
        <v>160</v>
      </c>
      <c r="F27" s="7" t="s">
        <v>30</v>
      </c>
      <c r="G27" s="2" t="s">
        <v>161</v>
      </c>
      <c r="H27" s="7" t="s">
        <v>30</v>
      </c>
      <c r="I27" s="2">
        <v>2.5499999999999998</v>
      </c>
      <c r="J27" s="2">
        <v>3.31</v>
      </c>
      <c r="K27" s="2">
        <v>2.59</v>
      </c>
      <c r="L27" s="2">
        <v>1.9</v>
      </c>
      <c r="M27" s="2" t="s">
        <v>38</v>
      </c>
      <c r="N27" s="2">
        <v>1.92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6</v>
      </c>
      <c r="AC27" s="2" t="s">
        <v>171</v>
      </c>
      <c r="AD27" s="17">
        <v>42890</v>
      </c>
      <c r="AE27" s="2" t="s">
        <v>169</v>
      </c>
      <c r="AF27" s="7" t="s">
        <v>88</v>
      </c>
      <c r="AG27" s="2" t="s">
        <v>168</v>
      </c>
      <c r="AH27" s="7" t="s">
        <v>56</v>
      </c>
      <c r="AI27" s="2">
        <v>2.25</v>
      </c>
      <c r="AJ27" s="2">
        <v>3.32</v>
      </c>
      <c r="AK27" s="2">
        <v>2.99</v>
      </c>
      <c r="AL27" s="2">
        <v>1.98</v>
      </c>
      <c r="AM27" s="2" t="s">
        <v>41</v>
      </c>
      <c r="AN27" s="2">
        <v>1.84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11</v>
      </c>
    </row>
    <row r="28" spans="3:44" x14ac:dyDescent="0.15">
      <c r="C28" s="2" t="s">
        <v>171</v>
      </c>
      <c r="D28" s="17">
        <v>42872</v>
      </c>
      <c r="E28" s="2" t="s">
        <v>160</v>
      </c>
      <c r="F28" s="7" t="s">
        <v>36</v>
      </c>
      <c r="G28" s="2" t="s">
        <v>166</v>
      </c>
      <c r="H28" s="7" t="s">
        <v>29</v>
      </c>
      <c r="I28" s="2">
        <v>2.4</v>
      </c>
      <c r="J28" s="2">
        <v>3.26</v>
      </c>
      <c r="K28" s="2">
        <v>2.8</v>
      </c>
      <c r="L28" s="2">
        <v>2.08</v>
      </c>
      <c r="M28" s="2" t="s">
        <v>41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11</v>
      </c>
      <c r="AC28" s="2" t="s">
        <v>171</v>
      </c>
      <c r="AD28" s="17">
        <v>42875</v>
      </c>
      <c r="AE28" s="2" t="s">
        <v>159</v>
      </c>
      <c r="AF28" s="7" t="s">
        <v>56</v>
      </c>
      <c r="AG28" s="2" t="s">
        <v>168</v>
      </c>
      <c r="AH28" s="7" t="s">
        <v>30</v>
      </c>
      <c r="AI28" s="2">
        <v>1.34</v>
      </c>
      <c r="AJ28" s="2">
        <v>4.8099999999999996</v>
      </c>
      <c r="AK28" s="2">
        <v>7.88</v>
      </c>
      <c r="AL28" s="2">
        <v>1.76</v>
      </c>
      <c r="AM28" s="2" t="s">
        <v>176</v>
      </c>
      <c r="AN28" s="2">
        <v>2.06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8</v>
      </c>
    </row>
    <row r="29" spans="3:44" x14ac:dyDescent="0.15">
      <c r="C29" s="2" t="s">
        <v>171</v>
      </c>
      <c r="D29" s="17">
        <v>42863</v>
      </c>
      <c r="E29" s="2" t="s">
        <v>160</v>
      </c>
      <c r="F29" s="7" t="s">
        <v>30</v>
      </c>
      <c r="G29" s="2" t="s">
        <v>174</v>
      </c>
      <c r="H29" s="7" t="s">
        <v>30</v>
      </c>
      <c r="I29" s="2">
        <v>1.66</v>
      </c>
      <c r="J29" s="2">
        <v>3.7</v>
      </c>
      <c r="K29" s="2">
        <v>4.82</v>
      </c>
      <c r="L29" s="2">
        <v>2.16</v>
      </c>
      <c r="M29" s="2" t="s">
        <v>91</v>
      </c>
      <c r="N29" s="2">
        <v>1.66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AC29" s="2" t="s">
        <v>171</v>
      </c>
      <c r="AD29" s="17">
        <v>42869</v>
      </c>
      <c r="AE29" s="2" t="s">
        <v>165</v>
      </c>
      <c r="AF29" s="7" t="s">
        <v>56</v>
      </c>
      <c r="AG29" s="2" t="s">
        <v>168</v>
      </c>
      <c r="AH29" s="7" t="s">
        <v>30</v>
      </c>
      <c r="AI29" s="2">
        <v>2.2000000000000002</v>
      </c>
      <c r="AJ29" s="2">
        <v>3.75</v>
      </c>
      <c r="AK29" s="2">
        <v>2.8</v>
      </c>
      <c r="AL29" s="2">
        <v>2.2000000000000002</v>
      </c>
      <c r="AM29" s="2" t="s">
        <v>38</v>
      </c>
      <c r="AN29" s="2">
        <v>1.62</v>
      </c>
      <c r="AO29" s="2" t="s">
        <v>48</v>
      </c>
      <c r="AP29" s="8" t="str">
        <f t="shared" si="3"/>
        <v>平</v>
      </c>
      <c r="AQ29" s="8" t="str">
        <f t="shared" si="4"/>
        <v>平</v>
      </c>
      <c r="AR29" s="8">
        <f t="shared" si="5"/>
        <v>7</v>
      </c>
    </row>
    <row r="30" spans="3:44" x14ac:dyDescent="0.15">
      <c r="C30" s="2" t="s">
        <v>171</v>
      </c>
      <c r="D30" s="17">
        <v>42850</v>
      </c>
      <c r="E30" s="2" t="s">
        <v>160</v>
      </c>
      <c r="F30" s="7" t="s">
        <v>30</v>
      </c>
      <c r="G30" s="2" t="s">
        <v>164</v>
      </c>
      <c r="H30" s="7" t="s">
        <v>30</v>
      </c>
      <c r="I30" s="2">
        <v>2.98</v>
      </c>
      <c r="J30" s="2">
        <v>3.38</v>
      </c>
      <c r="K30" s="2">
        <v>2.23</v>
      </c>
      <c r="L30" s="2">
        <v>1.9</v>
      </c>
      <c r="M30" s="2" t="s">
        <v>31</v>
      </c>
      <c r="N30" s="2">
        <v>1.92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42856</v>
      </c>
      <c r="AE30" s="2" t="s">
        <v>174</v>
      </c>
      <c r="AF30" s="7" t="s">
        <v>29</v>
      </c>
      <c r="AG30" s="2" t="s">
        <v>168</v>
      </c>
      <c r="AH30" s="7" t="s">
        <v>30</v>
      </c>
      <c r="AI30" s="2">
        <v>2.4300000000000002</v>
      </c>
      <c r="AJ30" s="2">
        <v>3.26</v>
      </c>
      <c r="AK30" s="2">
        <v>2.75</v>
      </c>
      <c r="AL30" s="2">
        <v>2.16</v>
      </c>
      <c r="AM30" s="2" t="s">
        <v>41</v>
      </c>
      <c r="AN30" s="2">
        <v>1.66</v>
      </c>
      <c r="AO30" s="2" t="s">
        <v>35</v>
      </c>
      <c r="AP30" s="8" t="str">
        <f t="shared" si="3"/>
        <v>平</v>
      </c>
      <c r="AQ30" s="8" t="str">
        <f t="shared" si="4"/>
        <v>负</v>
      </c>
      <c r="AR30" s="8">
        <f t="shared" si="5"/>
        <v>0</v>
      </c>
    </row>
    <row r="31" spans="3:44" x14ac:dyDescent="0.15">
      <c r="C31" s="2" t="s">
        <v>171</v>
      </c>
      <c r="D31" s="17">
        <v>42832</v>
      </c>
      <c r="E31" s="2" t="s">
        <v>160</v>
      </c>
      <c r="F31" s="7" t="s">
        <v>194</v>
      </c>
      <c r="G31" s="2" t="s">
        <v>162</v>
      </c>
      <c r="H31" s="7" t="s">
        <v>58</v>
      </c>
      <c r="I31" s="2">
        <v>2.44</v>
      </c>
      <c r="J31" s="2">
        <v>3.28</v>
      </c>
      <c r="K31" s="2">
        <v>2.73</v>
      </c>
      <c r="L31" s="2">
        <v>1.82</v>
      </c>
      <c r="M31" s="2" t="s">
        <v>38</v>
      </c>
      <c r="N31" s="2">
        <v>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AC31" s="2" t="s">
        <v>171</v>
      </c>
      <c r="AD31" s="17">
        <v>42843</v>
      </c>
      <c r="AE31" s="2" t="s">
        <v>173</v>
      </c>
      <c r="AF31" s="7" t="s">
        <v>60</v>
      </c>
      <c r="AG31" s="2" t="s">
        <v>168</v>
      </c>
      <c r="AH31" s="7" t="s">
        <v>43</v>
      </c>
      <c r="AI31" s="2">
        <v>2.4</v>
      </c>
      <c r="AJ31" s="2">
        <v>3.37</v>
      </c>
      <c r="AK31" s="2">
        <v>2.72</v>
      </c>
      <c r="AL31" s="2">
        <v>1.8</v>
      </c>
      <c r="AM31" s="2" t="s">
        <v>38</v>
      </c>
      <c r="AN31" s="2">
        <v>2.02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171</v>
      </c>
      <c r="D32" s="17">
        <v>42681</v>
      </c>
      <c r="E32" s="2" t="s">
        <v>160</v>
      </c>
      <c r="F32" s="7" t="s">
        <v>56</v>
      </c>
      <c r="G32" s="2" t="s">
        <v>167</v>
      </c>
      <c r="H32" s="7" t="s">
        <v>56</v>
      </c>
      <c r="I32" s="2">
        <v>2.0699999999999998</v>
      </c>
      <c r="J32" s="2">
        <v>3.54</v>
      </c>
      <c r="K32" s="2">
        <v>3.18</v>
      </c>
      <c r="L32" s="2">
        <v>1.84</v>
      </c>
      <c r="M32" s="2" t="s">
        <v>41</v>
      </c>
      <c r="N32" s="2">
        <v>1.98</v>
      </c>
      <c r="O32" s="2" t="s">
        <v>32</v>
      </c>
      <c r="P32" s="8" t="str">
        <f t="shared" ref="P32:P46" si="6">IF(LEFT(H32,1)&gt;RIGHT(H32,1),"胜",IF(LEFT(H32,1)=RIGHT(H32,1),"平","负"))</f>
        <v>平</v>
      </c>
      <c r="Q32" s="8" t="str">
        <f t="shared" ref="Q32:Q46" si="7">IF(LEFT(F32,1)&gt;RIGHT(F32,1),"胜",IF(LEFT(F32,1)=RIGHT(F32,1),"平","负"))</f>
        <v>平</v>
      </c>
      <c r="R32" s="8">
        <f t="shared" ref="R32:R46" si="8">SUMIF(Z$11:Z$32,G32,Y$11:Y$32)</f>
        <v>9</v>
      </c>
      <c r="AC32" s="2" t="s">
        <v>171</v>
      </c>
      <c r="AD32" s="17">
        <v>42831</v>
      </c>
      <c r="AE32" s="2" t="s">
        <v>164</v>
      </c>
      <c r="AF32" s="7" t="s">
        <v>58</v>
      </c>
      <c r="AG32" s="2" t="s">
        <v>168</v>
      </c>
      <c r="AH32" s="7" t="s">
        <v>39</v>
      </c>
      <c r="AI32" s="2">
        <v>1.55</v>
      </c>
      <c r="AJ32" s="2">
        <v>3.98</v>
      </c>
      <c r="AK32" s="2">
        <v>5.41</v>
      </c>
      <c r="AL32" s="2">
        <v>2</v>
      </c>
      <c r="AM32" s="2" t="s">
        <v>91</v>
      </c>
      <c r="AN32" s="2">
        <v>1.82</v>
      </c>
      <c r="AO32" s="2" t="s">
        <v>48</v>
      </c>
      <c r="AP32" s="8" t="str">
        <f t="shared" si="3"/>
        <v>胜</v>
      </c>
      <c r="AQ32" s="8" t="str">
        <f t="shared" si="4"/>
        <v>胜</v>
      </c>
      <c r="AR32" s="8">
        <f t="shared" si="5"/>
        <v>3</v>
      </c>
    </row>
    <row r="33" spans="3:44" x14ac:dyDescent="0.15">
      <c r="C33" s="2" t="s">
        <v>171</v>
      </c>
      <c r="D33" s="17">
        <v>42667</v>
      </c>
      <c r="E33" s="2" t="s">
        <v>160</v>
      </c>
      <c r="F33" s="7" t="s">
        <v>58</v>
      </c>
      <c r="G33" s="2" t="s">
        <v>155</v>
      </c>
      <c r="H33" s="7" t="s">
        <v>56</v>
      </c>
      <c r="I33" s="2">
        <v>1.66</v>
      </c>
      <c r="J33" s="2">
        <v>3.85</v>
      </c>
      <c r="K33" s="2">
        <v>4.58</v>
      </c>
      <c r="L33" s="2">
        <v>1.86</v>
      </c>
      <c r="M33" s="2" t="s">
        <v>42</v>
      </c>
      <c r="N33" s="2">
        <v>1.96</v>
      </c>
      <c r="O33" s="2" t="s">
        <v>35</v>
      </c>
      <c r="P33" s="8" t="str">
        <f t="shared" si="6"/>
        <v>平</v>
      </c>
      <c r="Q33" s="8" t="str">
        <f t="shared" si="7"/>
        <v>胜</v>
      </c>
      <c r="R33" s="8">
        <f t="shared" si="8"/>
        <v>8</v>
      </c>
      <c r="AC33" s="2" t="s">
        <v>171</v>
      </c>
      <c r="AD33" s="17">
        <v>42674</v>
      </c>
      <c r="AE33" s="2" t="s">
        <v>162</v>
      </c>
      <c r="AF33" s="7" t="s">
        <v>56</v>
      </c>
      <c r="AG33" s="2" t="s">
        <v>168</v>
      </c>
      <c r="AH33" s="7" t="s">
        <v>29</v>
      </c>
      <c r="AI33" s="2">
        <v>1.92</v>
      </c>
      <c r="AJ33" s="2">
        <v>3.49</v>
      </c>
      <c r="AK33" s="2">
        <v>3.63</v>
      </c>
      <c r="AL33" s="2">
        <v>1.94</v>
      </c>
      <c r="AM33" s="2" t="s">
        <v>40</v>
      </c>
      <c r="AN33" s="2">
        <v>1.88</v>
      </c>
      <c r="AO33" s="2" t="s">
        <v>35</v>
      </c>
      <c r="AP33" s="8" t="str">
        <f t="shared" si="3"/>
        <v>负</v>
      </c>
      <c r="AQ33" s="8" t="str">
        <f t="shared" si="4"/>
        <v>平</v>
      </c>
      <c r="AR33" s="8">
        <f t="shared" si="5"/>
        <v>9</v>
      </c>
    </row>
    <row r="34" spans="3:44" x14ac:dyDescent="0.15">
      <c r="C34" s="2" t="s">
        <v>171</v>
      </c>
      <c r="D34" s="17">
        <v>42645</v>
      </c>
      <c r="E34" s="2" t="s">
        <v>160</v>
      </c>
      <c r="F34" s="7" t="s">
        <v>56</v>
      </c>
      <c r="G34" s="2" t="s">
        <v>161</v>
      </c>
      <c r="H34" s="7" t="s">
        <v>30</v>
      </c>
      <c r="I34" s="2">
        <v>1.88</v>
      </c>
      <c r="J34" s="2">
        <v>3.46</v>
      </c>
      <c r="K34" s="2">
        <v>3.89</v>
      </c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6"/>
        <v>平</v>
      </c>
      <c r="Q34" s="8" t="str">
        <f t="shared" si="7"/>
        <v>平</v>
      </c>
      <c r="R34" s="8">
        <f t="shared" si="8"/>
        <v>6</v>
      </c>
      <c r="AC34" s="2" t="s">
        <v>171</v>
      </c>
      <c r="AD34" s="17">
        <v>42660</v>
      </c>
      <c r="AE34" s="2" t="s">
        <v>157</v>
      </c>
      <c r="AF34" s="7" t="s">
        <v>57</v>
      </c>
      <c r="AG34" s="2" t="s">
        <v>168</v>
      </c>
      <c r="AH34" s="7" t="s">
        <v>29</v>
      </c>
      <c r="AI34" s="2">
        <v>1.62</v>
      </c>
      <c r="AJ34" s="2">
        <v>3.74</v>
      </c>
      <c r="AK34" s="2">
        <v>5.16</v>
      </c>
      <c r="AL34" s="2">
        <v>1.76</v>
      </c>
      <c r="AM34" s="2" t="s">
        <v>42</v>
      </c>
      <c r="AN34" s="2">
        <v>2.06</v>
      </c>
      <c r="AO34" s="2" t="s">
        <v>35</v>
      </c>
      <c r="AP34" s="8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171</v>
      </c>
      <c r="D35" s="17">
        <v>42630</v>
      </c>
      <c r="E35" s="2" t="s">
        <v>160</v>
      </c>
      <c r="F35" s="7" t="s">
        <v>56</v>
      </c>
      <c r="G35" s="2" t="s">
        <v>162</v>
      </c>
      <c r="H35" s="7" t="s">
        <v>39</v>
      </c>
      <c r="I35" s="2">
        <v>2.12</v>
      </c>
      <c r="J35" s="2">
        <v>3.39</v>
      </c>
      <c r="K35" s="2">
        <v>3.2</v>
      </c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6"/>
        <v>胜</v>
      </c>
      <c r="Q35" s="8" t="str">
        <f t="shared" si="7"/>
        <v>平</v>
      </c>
      <c r="R35" s="8">
        <f t="shared" si="8"/>
        <v>4</v>
      </c>
      <c r="AC35" s="2" t="s">
        <v>171</v>
      </c>
      <c r="AD35" s="17">
        <v>42644</v>
      </c>
      <c r="AE35" s="2" t="s">
        <v>169</v>
      </c>
      <c r="AF35" s="7" t="s">
        <v>57</v>
      </c>
      <c r="AG35" s="2" t="s">
        <v>168</v>
      </c>
      <c r="AH35" s="7" t="s">
        <v>29</v>
      </c>
      <c r="AI35" s="2">
        <v>2.14</v>
      </c>
      <c r="AJ35" s="2">
        <v>3.29</v>
      </c>
      <c r="AK35" s="2">
        <v>3.26</v>
      </c>
      <c r="AL35" s="2">
        <v>1.92</v>
      </c>
      <c r="AM35" s="2" t="s">
        <v>41</v>
      </c>
      <c r="AN35" s="2">
        <v>1.9</v>
      </c>
      <c r="AO35" s="2" t="s">
        <v>35</v>
      </c>
      <c r="AP35" s="8" t="str">
        <f t="shared" si="3"/>
        <v>负</v>
      </c>
      <c r="AQ35" s="8" t="str">
        <f t="shared" si="4"/>
        <v>负</v>
      </c>
      <c r="AR35" s="8">
        <f t="shared" si="5"/>
        <v>11</v>
      </c>
    </row>
    <row r="36" spans="3:44" x14ac:dyDescent="0.15">
      <c r="C36" s="2" t="s">
        <v>171</v>
      </c>
      <c r="D36" s="17">
        <v>42610</v>
      </c>
      <c r="E36" s="2" t="s">
        <v>160</v>
      </c>
      <c r="F36" s="7" t="s">
        <v>62</v>
      </c>
      <c r="G36" s="2" t="s">
        <v>157</v>
      </c>
      <c r="H36" s="7" t="s">
        <v>59</v>
      </c>
      <c r="I36" s="2">
        <v>2.33</v>
      </c>
      <c r="J36" s="2">
        <v>3.28</v>
      </c>
      <c r="K36" s="2">
        <v>2.89</v>
      </c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6"/>
        <v>平</v>
      </c>
      <c r="Q36" s="8" t="str">
        <f t="shared" si="7"/>
        <v>胜</v>
      </c>
      <c r="R36" s="8">
        <f t="shared" si="8"/>
        <v>1</v>
      </c>
      <c r="AC36" s="2" t="s">
        <v>171</v>
      </c>
      <c r="AD36" s="17">
        <v>42630</v>
      </c>
      <c r="AE36" s="2" t="s">
        <v>163</v>
      </c>
      <c r="AF36" s="7" t="s">
        <v>58</v>
      </c>
      <c r="AG36" s="2" t="s">
        <v>168</v>
      </c>
      <c r="AH36" s="7" t="s">
        <v>39</v>
      </c>
      <c r="AI36" s="2">
        <v>1.82</v>
      </c>
      <c r="AJ36" s="2">
        <v>3.59</v>
      </c>
      <c r="AK36" s="2">
        <v>3.98</v>
      </c>
      <c r="AL36" s="2">
        <v>1.8</v>
      </c>
      <c r="AM36" s="2" t="s">
        <v>40</v>
      </c>
      <c r="AN36" s="2">
        <v>2.02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</v>
      </c>
    </row>
    <row r="37" spans="3:44" x14ac:dyDescent="0.15">
      <c r="C37" s="2" t="s">
        <v>171</v>
      </c>
      <c r="D37" s="17">
        <v>42597</v>
      </c>
      <c r="E37" s="2" t="s">
        <v>160</v>
      </c>
      <c r="F37" s="7" t="s">
        <v>58</v>
      </c>
      <c r="G37" s="2" t="s">
        <v>163</v>
      </c>
      <c r="H37" s="7" t="s">
        <v>39</v>
      </c>
      <c r="I37" s="2">
        <v>1.77</v>
      </c>
      <c r="J37" s="2">
        <v>3.63</v>
      </c>
      <c r="K37" s="2">
        <v>4.13</v>
      </c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6"/>
        <v>胜</v>
      </c>
      <c r="Q37" s="8" t="str">
        <f t="shared" si="7"/>
        <v>胜</v>
      </c>
      <c r="R37" s="8">
        <f t="shared" si="8"/>
        <v>12</v>
      </c>
      <c r="AC37" s="2" t="s">
        <v>171</v>
      </c>
      <c r="AD37" s="17">
        <v>42611</v>
      </c>
      <c r="AE37" s="2" t="s">
        <v>172</v>
      </c>
      <c r="AF37" s="7" t="s">
        <v>59</v>
      </c>
      <c r="AG37" s="2" t="s">
        <v>168</v>
      </c>
      <c r="AH37" s="7" t="s">
        <v>56</v>
      </c>
      <c r="AI37" s="2">
        <v>1.74</v>
      </c>
      <c r="AJ37" s="2">
        <v>3.62</v>
      </c>
      <c r="AK37" s="2">
        <v>4.3499999999999996</v>
      </c>
      <c r="AL37" s="2">
        <v>1.84</v>
      </c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171</v>
      </c>
      <c r="D38" s="17">
        <v>42583</v>
      </c>
      <c r="E38" s="2" t="s">
        <v>160</v>
      </c>
      <c r="F38" s="7" t="s">
        <v>29</v>
      </c>
      <c r="G38" s="2" t="s">
        <v>174</v>
      </c>
      <c r="H38" s="7" t="s">
        <v>30</v>
      </c>
      <c r="I38" s="2">
        <v>2.0499999999999998</v>
      </c>
      <c r="J38" s="2">
        <v>3.39</v>
      </c>
      <c r="K38" s="2">
        <v>3.36</v>
      </c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6"/>
        <v>平</v>
      </c>
      <c r="Q38" s="8" t="str">
        <f t="shared" si="7"/>
        <v>负</v>
      </c>
      <c r="R38" s="8">
        <f t="shared" si="8"/>
        <v>0</v>
      </c>
      <c r="AC38" s="2" t="s">
        <v>171</v>
      </c>
      <c r="AD38" s="17">
        <v>42595</v>
      </c>
      <c r="AE38" s="2" t="s">
        <v>155</v>
      </c>
      <c r="AF38" s="7" t="s">
        <v>56</v>
      </c>
      <c r="AG38" s="2" t="s">
        <v>168</v>
      </c>
      <c r="AH38" s="7" t="s">
        <v>30</v>
      </c>
      <c r="AI38" s="2">
        <v>1.99</v>
      </c>
      <c r="AJ38" s="2">
        <v>3.57</v>
      </c>
      <c r="AK38" s="2">
        <v>3.36</v>
      </c>
      <c r="AL38" s="2">
        <v>1.84</v>
      </c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14</v>
      </c>
    </row>
    <row r="39" spans="3:44" x14ac:dyDescent="0.15">
      <c r="C39" s="2" t="s">
        <v>171</v>
      </c>
      <c r="D39" s="17">
        <v>42567</v>
      </c>
      <c r="E39" s="2" t="s">
        <v>160</v>
      </c>
      <c r="F39" s="7" t="s">
        <v>117</v>
      </c>
      <c r="G39" s="2" t="s">
        <v>172</v>
      </c>
      <c r="H39" s="7" t="s">
        <v>56</v>
      </c>
      <c r="I39" s="2">
        <v>2.19</v>
      </c>
      <c r="J39" s="2">
        <v>3.33</v>
      </c>
      <c r="K39" s="2">
        <v>3.09</v>
      </c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6"/>
        <v>平</v>
      </c>
      <c r="Q39" s="8" t="str">
        <f t="shared" si="7"/>
        <v>胜</v>
      </c>
      <c r="R39" s="8">
        <f t="shared" si="8"/>
        <v>0</v>
      </c>
      <c r="AC39" s="2" t="s">
        <v>171</v>
      </c>
      <c r="AD39" s="17">
        <v>42582</v>
      </c>
      <c r="AE39" s="2" t="s">
        <v>173</v>
      </c>
      <c r="AF39" s="7" t="s">
        <v>43</v>
      </c>
      <c r="AG39" s="2" t="s">
        <v>168</v>
      </c>
      <c r="AH39" s="7" t="s">
        <v>30</v>
      </c>
      <c r="AI39" s="2">
        <v>2.46</v>
      </c>
      <c r="AJ39" s="2">
        <v>3.39</v>
      </c>
      <c r="AK39" s="2">
        <v>2.64</v>
      </c>
      <c r="AL39" s="2">
        <v>1.9</v>
      </c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胜</v>
      </c>
      <c r="AR39" s="8">
        <f t="shared" si="5"/>
        <v>0</v>
      </c>
    </row>
    <row r="40" spans="3:44" x14ac:dyDescent="0.15">
      <c r="C40" s="2" t="s">
        <v>171</v>
      </c>
      <c r="D40" s="17">
        <v>42553</v>
      </c>
      <c r="E40" s="2" t="s">
        <v>160</v>
      </c>
      <c r="F40" s="7" t="s">
        <v>58</v>
      </c>
      <c r="G40" s="2" t="s">
        <v>170</v>
      </c>
      <c r="H40" s="7" t="s">
        <v>29</v>
      </c>
      <c r="I40" s="2">
        <v>1.45</v>
      </c>
      <c r="J40" s="2">
        <v>4.28</v>
      </c>
      <c r="K40" s="2">
        <v>6.34</v>
      </c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6"/>
        <v>负</v>
      </c>
      <c r="Q40" s="8" t="str">
        <f t="shared" si="7"/>
        <v>胜</v>
      </c>
      <c r="R40" s="8">
        <f t="shared" si="8"/>
        <v>16</v>
      </c>
      <c r="AC40" s="2" t="s">
        <v>171</v>
      </c>
      <c r="AD40" s="17">
        <v>42569</v>
      </c>
      <c r="AE40" s="2" t="s">
        <v>161</v>
      </c>
      <c r="AF40" s="7" t="s">
        <v>54</v>
      </c>
      <c r="AG40" s="2" t="s">
        <v>168</v>
      </c>
      <c r="AH40" s="7" t="s">
        <v>39</v>
      </c>
      <c r="AI40" s="2">
        <v>1.71</v>
      </c>
      <c r="AJ40" s="2">
        <v>3.7</v>
      </c>
      <c r="AK40" s="2">
        <v>4.46</v>
      </c>
      <c r="AL40" s="2">
        <v>1.88</v>
      </c>
      <c r="AM40" s="2" t="s">
        <v>42</v>
      </c>
      <c r="AN40" s="2">
        <v>1.94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4</v>
      </c>
    </row>
    <row r="41" spans="3:44" x14ac:dyDescent="0.15">
      <c r="C41" s="2" t="s">
        <v>171</v>
      </c>
      <c r="D41" s="17">
        <v>42513</v>
      </c>
      <c r="E41" s="2" t="s">
        <v>160</v>
      </c>
      <c r="F41" s="7" t="s">
        <v>56</v>
      </c>
      <c r="G41" s="2" t="s">
        <v>159</v>
      </c>
      <c r="H41" s="7" t="s">
        <v>56</v>
      </c>
      <c r="I41" s="2">
        <v>4.0199999999999996</v>
      </c>
      <c r="J41" s="2">
        <v>3.64</v>
      </c>
      <c r="K41" s="2">
        <v>1.8</v>
      </c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6"/>
        <v>平</v>
      </c>
      <c r="Q41" s="8" t="str">
        <f t="shared" si="7"/>
        <v>平</v>
      </c>
      <c r="R41" s="8">
        <f t="shared" si="8"/>
        <v>3</v>
      </c>
      <c r="AC41" s="2" t="s">
        <v>171</v>
      </c>
      <c r="AD41" s="17">
        <v>42519</v>
      </c>
      <c r="AE41" s="2" t="s">
        <v>174</v>
      </c>
      <c r="AF41" s="7" t="s">
        <v>59</v>
      </c>
      <c r="AG41" s="2" t="s">
        <v>168</v>
      </c>
      <c r="AH41" s="7" t="s">
        <v>36</v>
      </c>
      <c r="AI41" s="2">
        <v>1.91</v>
      </c>
      <c r="AJ41" s="2">
        <v>3.42</v>
      </c>
      <c r="AK41" s="2">
        <v>3.78</v>
      </c>
      <c r="AL41" s="2">
        <v>1.88</v>
      </c>
      <c r="AM41" s="2" t="s">
        <v>40</v>
      </c>
      <c r="AN41" s="2">
        <v>1.94</v>
      </c>
      <c r="AO41" s="2" t="s">
        <v>35</v>
      </c>
      <c r="AP41" s="8" t="str">
        <f t="shared" si="3"/>
        <v>负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42502</v>
      </c>
      <c r="E42" s="2" t="s">
        <v>160</v>
      </c>
      <c r="F42" s="7" t="s">
        <v>60</v>
      </c>
      <c r="G42" s="2" t="s">
        <v>166</v>
      </c>
      <c r="H42" s="7" t="s">
        <v>60</v>
      </c>
      <c r="I42" s="2">
        <v>3.16</v>
      </c>
      <c r="J42" s="2">
        <v>3.34</v>
      </c>
      <c r="K42" s="2">
        <v>2.15</v>
      </c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6"/>
        <v>胜</v>
      </c>
      <c r="Q42" s="8" t="str">
        <f t="shared" si="7"/>
        <v>胜</v>
      </c>
      <c r="R42" s="8">
        <f t="shared" si="8"/>
        <v>11</v>
      </c>
      <c r="AC42" s="2" t="s">
        <v>171</v>
      </c>
      <c r="AD42" s="17">
        <v>42507</v>
      </c>
      <c r="AE42" s="2" t="s">
        <v>159</v>
      </c>
      <c r="AF42" s="7" t="s">
        <v>58</v>
      </c>
      <c r="AG42" s="2" t="s">
        <v>168</v>
      </c>
      <c r="AH42" s="7" t="s">
        <v>39</v>
      </c>
      <c r="AI42" s="2">
        <v>1.23</v>
      </c>
      <c r="AJ42" s="2">
        <v>5.75</v>
      </c>
      <c r="AK42" s="2">
        <v>10.88</v>
      </c>
      <c r="AL42" s="2">
        <v>1.9</v>
      </c>
      <c r="AM42" s="2" t="s">
        <v>178</v>
      </c>
      <c r="AN42" s="2">
        <v>1.92</v>
      </c>
      <c r="AO42" s="2" t="s">
        <v>35</v>
      </c>
      <c r="AP42" s="8" t="str">
        <f t="shared" si="3"/>
        <v>胜</v>
      </c>
      <c r="AQ42" s="8" t="str">
        <f t="shared" si="4"/>
        <v>胜</v>
      </c>
      <c r="AR42" s="8">
        <f t="shared" si="5"/>
        <v>8</v>
      </c>
    </row>
    <row r="43" spans="3:44" x14ac:dyDescent="0.15">
      <c r="C43" s="2" t="s">
        <v>171</v>
      </c>
      <c r="D43" s="17">
        <v>42499</v>
      </c>
      <c r="E43" s="2" t="s">
        <v>160</v>
      </c>
      <c r="F43" s="7" t="s">
        <v>63</v>
      </c>
      <c r="G43" s="2" t="s">
        <v>164</v>
      </c>
      <c r="H43" s="7" t="s">
        <v>29</v>
      </c>
      <c r="I43" s="2">
        <v>3.73</v>
      </c>
      <c r="J43" s="2">
        <v>3.48</v>
      </c>
      <c r="K43" s="2">
        <v>1.9</v>
      </c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6"/>
        <v>负</v>
      </c>
      <c r="Q43" s="8" t="str">
        <f t="shared" si="7"/>
        <v>平</v>
      </c>
      <c r="R43" s="8">
        <f t="shared" si="8"/>
        <v>10</v>
      </c>
      <c r="AC43" s="2" t="s">
        <v>171</v>
      </c>
      <c r="AD43" s="17">
        <v>42498</v>
      </c>
      <c r="AE43" s="2" t="s">
        <v>167</v>
      </c>
      <c r="AF43" s="7" t="s">
        <v>60</v>
      </c>
      <c r="AG43" s="2" t="s">
        <v>168</v>
      </c>
      <c r="AH43" s="7" t="s">
        <v>39</v>
      </c>
      <c r="AI43" s="2">
        <v>1.68</v>
      </c>
      <c r="AJ43" s="2">
        <v>3.78</v>
      </c>
      <c r="AK43" s="2">
        <v>4.4800000000000004</v>
      </c>
      <c r="AL43" s="2">
        <v>1.9</v>
      </c>
      <c r="AM43" s="2" t="s">
        <v>42</v>
      </c>
      <c r="AN43" s="2">
        <v>1.92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13</v>
      </c>
    </row>
    <row r="44" spans="3:44" x14ac:dyDescent="0.15">
      <c r="C44" s="2" t="s">
        <v>171</v>
      </c>
      <c r="D44" s="17">
        <v>42486</v>
      </c>
      <c r="E44" s="2" t="s">
        <v>160</v>
      </c>
      <c r="F44" s="7" t="s">
        <v>60</v>
      </c>
      <c r="G44" s="2" t="s">
        <v>169</v>
      </c>
      <c r="H44" s="7" t="s">
        <v>39</v>
      </c>
      <c r="I44" s="2">
        <v>2.2400000000000002</v>
      </c>
      <c r="J44" s="2">
        <v>3.31</v>
      </c>
      <c r="K44" s="2">
        <v>2.99</v>
      </c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6"/>
        <v>胜</v>
      </c>
      <c r="Q44" s="8" t="str">
        <f t="shared" si="7"/>
        <v>胜</v>
      </c>
      <c r="R44" s="8">
        <f t="shared" si="8"/>
        <v>15</v>
      </c>
      <c r="AC44" s="2" t="s">
        <v>171</v>
      </c>
      <c r="AD44" s="17">
        <v>42485</v>
      </c>
      <c r="AE44" s="2" t="s">
        <v>166</v>
      </c>
      <c r="AF44" s="7" t="s">
        <v>61</v>
      </c>
      <c r="AG44" s="2" t="s">
        <v>168</v>
      </c>
      <c r="AH44" s="7" t="s">
        <v>29</v>
      </c>
      <c r="AI44" s="2">
        <v>1.47</v>
      </c>
      <c r="AJ44" s="2">
        <v>4.18</v>
      </c>
      <c r="AK44" s="2">
        <v>6.16</v>
      </c>
      <c r="AL44" s="2">
        <v>2.02</v>
      </c>
      <c r="AM44" s="2" t="s">
        <v>176</v>
      </c>
      <c r="AN44" s="2">
        <v>1.8</v>
      </c>
      <c r="AO44" s="2" t="s">
        <v>35</v>
      </c>
      <c r="AP44" s="8" t="str">
        <f t="shared" si="3"/>
        <v>负</v>
      </c>
      <c r="AQ44" s="8" t="str">
        <f t="shared" si="4"/>
        <v>负</v>
      </c>
      <c r="AR44" s="8">
        <f t="shared" si="5"/>
        <v>6</v>
      </c>
    </row>
    <row r="45" spans="3:44" x14ac:dyDescent="0.15">
      <c r="C45" s="2" t="s">
        <v>171</v>
      </c>
      <c r="D45" s="17">
        <v>42476</v>
      </c>
      <c r="E45" s="2" t="s">
        <v>160</v>
      </c>
      <c r="F45" s="7" t="s">
        <v>59</v>
      </c>
      <c r="G45" s="2" t="s">
        <v>168</v>
      </c>
      <c r="H45" s="7" t="s">
        <v>56</v>
      </c>
      <c r="I45" s="2">
        <v>2.39</v>
      </c>
      <c r="J45" s="2">
        <v>3.23</v>
      </c>
      <c r="K45" s="2">
        <v>2.84</v>
      </c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6"/>
        <v>平</v>
      </c>
      <c r="Q45" s="8" t="str">
        <f t="shared" si="7"/>
        <v>平</v>
      </c>
      <c r="R45" s="8">
        <f t="shared" si="8"/>
        <v>13</v>
      </c>
      <c r="AC45" s="2" t="s">
        <v>171</v>
      </c>
      <c r="AD45" s="17">
        <v>42476</v>
      </c>
      <c r="AE45" s="2" t="s">
        <v>160</v>
      </c>
      <c r="AF45" s="7" t="s">
        <v>59</v>
      </c>
      <c r="AG45" s="2" t="s">
        <v>168</v>
      </c>
      <c r="AH45" s="7" t="s">
        <v>56</v>
      </c>
      <c r="AI45" s="2">
        <v>2.39</v>
      </c>
      <c r="AJ45" s="2">
        <v>3.23</v>
      </c>
      <c r="AK45" s="2">
        <v>2.84</v>
      </c>
      <c r="AL45" s="2">
        <v>1.86</v>
      </c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10</v>
      </c>
    </row>
    <row r="46" spans="3:44" x14ac:dyDescent="0.15">
      <c r="C46" s="2" t="s">
        <v>171</v>
      </c>
      <c r="D46" s="17">
        <v>42448</v>
      </c>
      <c r="E46" s="2" t="s">
        <v>160</v>
      </c>
      <c r="F46" s="7" t="s">
        <v>54</v>
      </c>
      <c r="G46" s="2" t="s">
        <v>173</v>
      </c>
      <c r="H46" s="7" t="s">
        <v>43</v>
      </c>
      <c r="I46" s="2">
        <v>2.13</v>
      </c>
      <c r="J46" s="2">
        <v>3.33</v>
      </c>
      <c r="K46" s="2">
        <v>3.15</v>
      </c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6"/>
        <v>胜</v>
      </c>
      <c r="Q46" s="8" t="str">
        <f t="shared" si="7"/>
        <v>胜</v>
      </c>
      <c r="R46" s="8">
        <f t="shared" si="8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7" priority="9" operator="equal">
      <formula>$C$8</formula>
    </cfRule>
  </conditionalFormatting>
  <conditionalFormatting sqref="V11">
    <cfRule type="cellIs" dxfId="26" priority="8" operator="equal">
      <formula>$AC$8</formula>
    </cfRule>
  </conditionalFormatting>
  <conditionalFormatting sqref="V12:V32">
    <cfRule type="cellIs" dxfId="25" priority="7" operator="equal">
      <formula>$AC$8</formula>
    </cfRule>
  </conditionalFormatting>
  <conditionalFormatting sqref="X11:X32">
    <cfRule type="cellIs" dxfId="24" priority="6" operator="equal">
      <formula>$C$8</formula>
    </cfRule>
  </conditionalFormatting>
  <conditionalFormatting sqref="X11:X32">
    <cfRule type="cellIs" dxfId="23" priority="5" operator="equal">
      <formula>$AC$8</formula>
    </cfRule>
  </conditionalFormatting>
  <conditionalFormatting sqref="Z11:Z32">
    <cfRule type="cellIs" dxfId="22" priority="4" operator="equal">
      <formula>$C$8</formula>
    </cfRule>
  </conditionalFormatting>
  <conditionalFormatting sqref="Z11:Z32">
    <cfRule type="cellIs" dxfId="21" priority="3" operator="equal">
      <formula>$AC$8</formula>
    </cfRule>
  </conditionalFormatting>
  <conditionalFormatting sqref="R11:R57">
    <cfRule type="top10" dxfId="20" priority="2" bottom="1" rank="20"/>
  </conditionalFormatting>
  <conditionalFormatting sqref="AR11:AR57">
    <cfRule type="top10" dxfId="19" priority="1" bottom="1" rank="20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X3" sqref="X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202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  <c r="W6" s="1" t="s">
        <v>203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195</v>
      </c>
      <c r="D8" s="14"/>
      <c r="AC8" s="3" t="s">
        <v>201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43262</v>
      </c>
      <c r="E11" s="2" t="s">
        <v>170</v>
      </c>
      <c r="F11" s="7" t="s">
        <v>56</v>
      </c>
      <c r="G11" s="2" t="s">
        <v>167</v>
      </c>
      <c r="H11" s="7" t="s">
        <v>39</v>
      </c>
      <c r="I11" s="2">
        <v>3.71</v>
      </c>
      <c r="J11" s="2">
        <v>3.59</v>
      </c>
      <c r="K11" s="2">
        <v>1.88</v>
      </c>
      <c r="L11" s="2">
        <v>1.9</v>
      </c>
      <c r="M11" s="2" t="s">
        <v>34</v>
      </c>
      <c r="N11" s="2">
        <v>1.9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平</v>
      </c>
      <c r="R11" s="8">
        <f>SUMIF(Z$11:Z$32,G11,Y$11:Y$32)</f>
        <v>9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166</v>
      </c>
      <c r="AF11" s="7" t="s">
        <v>57</v>
      </c>
      <c r="AG11" s="2" t="s">
        <v>165</v>
      </c>
      <c r="AH11" s="7" t="s">
        <v>30</v>
      </c>
      <c r="AI11" s="2">
        <v>1.9</v>
      </c>
      <c r="AJ11" s="2">
        <v>3.4</v>
      </c>
      <c r="AK11" s="2">
        <v>3.87</v>
      </c>
      <c r="AL11" s="2">
        <v>1.9</v>
      </c>
      <c r="AM11" s="2" t="s">
        <v>40</v>
      </c>
      <c r="AN11" s="2">
        <v>1.9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6</v>
      </c>
    </row>
    <row r="12" spans="3:44" x14ac:dyDescent="0.15">
      <c r="C12" s="2" t="s">
        <v>171</v>
      </c>
      <c r="D12" s="17">
        <v>43242</v>
      </c>
      <c r="E12" s="2" t="s">
        <v>170</v>
      </c>
      <c r="F12" s="7" t="s">
        <v>39</v>
      </c>
      <c r="G12" s="2" t="s">
        <v>155</v>
      </c>
      <c r="H12" s="7" t="s">
        <v>39</v>
      </c>
      <c r="I12" s="2">
        <v>2.73</v>
      </c>
      <c r="J12" s="2">
        <v>3.35</v>
      </c>
      <c r="K12" s="2">
        <v>2.41</v>
      </c>
      <c r="L12" s="2">
        <v>2.02</v>
      </c>
      <c r="M12" s="2" t="s">
        <v>38</v>
      </c>
      <c r="N12" s="2">
        <v>1.78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8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43234</v>
      </c>
      <c r="AE12" s="2" t="s">
        <v>160</v>
      </c>
      <c r="AF12" s="7" t="s">
        <v>62</v>
      </c>
      <c r="AG12" s="2" t="s">
        <v>165</v>
      </c>
      <c r="AH12" s="7" t="s">
        <v>56</v>
      </c>
      <c r="AI12" s="2">
        <v>1.75</v>
      </c>
      <c r="AJ12" s="2">
        <v>3.46</v>
      </c>
      <c r="AK12" s="2">
        <v>4.5199999999999996</v>
      </c>
      <c r="AL12" s="2">
        <v>2</v>
      </c>
      <c r="AM12" s="2" t="s">
        <v>42</v>
      </c>
      <c r="AN12" s="2">
        <v>1.8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10</v>
      </c>
    </row>
    <row r="13" spans="3:44" x14ac:dyDescent="0.15">
      <c r="C13" s="2" t="s">
        <v>171</v>
      </c>
      <c r="D13" s="17">
        <v>43233</v>
      </c>
      <c r="E13" s="2" t="s">
        <v>170</v>
      </c>
      <c r="F13" s="7" t="s">
        <v>29</v>
      </c>
      <c r="G13" s="2" t="s">
        <v>157</v>
      </c>
      <c r="H13" s="7" t="s">
        <v>30</v>
      </c>
      <c r="I13" s="2">
        <v>3.78</v>
      </c>
      <c r="J13" s="2">
        <v>3.43</v>
      </c>
      <c r="K13" s="2">
        <v>1.91</v>
      </c>
      <c r="L13" s="2">
        <v>1.9</v>
      </c>
      <c r="M13" s="2" t="s">
        <v>34</v>
      </c>
      <c r="N13" s="2">
        <v>1.9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43220</v>
      </c>
      <c r="AE13" s="2" t="s">
        <v>163</v>
      </c>
      <c r="AF13" s="7" t="s">
        <v>30</v>
      </c>
      <c r="AG13" s="2" t="s">
        <v>165</v>
      </c>
      <c r="AH13" s="7" t="s">
        <v>30</v>
      </c>
      <c r="AI13" s="2">
        <v>1.62</v>
      </c>
      <c r="AJ13" s="2">
        <v>3.77</v>
      </c>
      <c r="AK13" s="2">
        <v>5.04</v>
      </c>
      <c r="AL13" s="2">
        <v>1.8</v>
      </c>
      <c r="AM13" s="2" t="s">
        <v>42</v>
      </c>
      <c r="AN13" s="2">
        <v>2</v>
      </c>
      <c r="AO13" s="2" t="s">
        <v>35</v>
      </c>
      <c r="AP13" s="8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</v>
      </c>
    </row>
    <row r="14" spans="3:44" x14ac:dyDescent="0.15">
      <c r="C14" s="2" t="s">
        <v>171</v>
      </c>
      <c r="D14" s="17">
        <v>43220</v>
      </c>
      <c r="E14" s="2" t="s">
        <v>170</v>
      </c>
      <c r="F14" s="7" t="s">
        <v>29</v>
      </c>
      <c r="G14" s="2" t="s">
        <v>160</v>
      </c>
      <c r="H14" s="7" t="s">
        <v>30</v>
      </c>
      <c r="I14" s="2">
        <v>2.6</v>
      </c>
      <c r="J14" s="2">
        <v>3.26</v>
      </c>
      <c r="K14" s="2">
        <v>2.56</v>
      </c>
      <c r="L14" s="2">
        <v>1.94</v>
      </c>
      <c r="M14" s="2" t="s">
        <v>38</v>
      </c>
      <c r="N14" s="2">
        <v>1.86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153</v>
      </c>
      <c r="AF14" s="7" t="s">
        <v>63</v>
      </c>
      <c r="AG14" s="2" t="s">
        <v>165</v>
      </c>
      <c r="AH14" s="7" t="s">
        <v>56</v>
      </c>
      <c r="AI14" s="2">
        <v>2.5499999999999998</v>
      </c>
      <c r="AJ14" s="2">
        <v>3.1</v>
      </c>
      <c r="AK14" s="2">
        <v>2.72</v>
      </c>
      <c r="AL14" s="2">
        <v>2.16</v>
      </c>
      <c r="AM14" s="2" t="s">
        <v>41</v>
      </c>
      <c r="AN14" s="2">
        <v>1.64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16</v>
      </c>
    </row>
    <row r="15" spans="3:44" x14ac:dyDescent="0.15">
      <c r="C15" s="2" t="s">
        <v>171</v>
      </c>
      <c r="D15" s="17">
        <v>43205</v>
      </c>
      <c r="E15" s="2" t="s">
        <v>170</v>
      </c>
      <c r="F15" s="7" t="s">
        <v>177</v>
      </c>
      <c r="G15" s="2" t="s">
        <v>162</v>
      </c>
      <c r="H15" s="7" t="s">
        <v>57</v>
      </c>
      <c r="I15" s="2">
        <v>2.52</v>
      </c>
      <c r="J15" s="2">
        <v>3.35</v>
      </c>
      <c r="K15" s="2">
        <v>2.59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43199</v>
      </c>
      <c r="AE15" s="2" t="s">
        <v>157</v>
      </c>
      <c r="AF15" s="7" t="s">
        <v>39</v>
      </c>
      <c r="AG15" s="2" t="s">
        <v>165</v>
      </c>
      <c r="AH15" s="7" t="s">
        <v>30</v>
      </c>
      <c r="AI15" s="2">
        <v>1.61</v>
      </c>
      <c r="AJ15" s="2">
        <v>3.7</v>
      </c>
      <c r="AK15" s="2">
        <v>5.27</v>
      </c>
      <c r="AL15" s="2">
        <v>2.16</v>
      </c>
      <c r="AM15" s="2" t="s">
        <v>91</v>
      </c>
      <c r="AN15" s="2">
        <v>1.64</v>
      </c>
      <c r="AO15" s="2" t="s">
        <v>48</v>
      </c>
      <c r="AP15" s="8" t="str">
        <f t="shared" si="3"/>
        <v>平</v>
      </c>
      <c r="AQ15" s="8" t="str">
        <f t="shared" si="4"/>
        <v>胜</v>
      </c>
      <c r="AR15" s="8">
        <f t="shared" si="5"/>
        <v>5</v>
      </c>
    </row>
    <row r="16" spans="3:44" x14ac:dyDescent="0.15">
      <c r="C16" s="2" t="s">
        <v>171</v>
      </c>
      <c r="D16" s="17">
        <v>43193</v>
      </c>
      <c r="E16" s="2" t="s">
        <v>170</v>
      </c>
      <c r="F16" s="7" t="s">
        <v>116</v>
      </c>
      <c r="G16" s="2" t="s">
        <v>153</v>
      </c>
      <c r="H16" s="7" t="s">
        <v>56</v>
      </c>
      <c r="I16" s="2">
        <v>1.62</v>
      </c>
      <c r="J16" s="2">
        <v>3.75</v>
      </c>
      <c r="K16" s="2">
        <v>5.0999999999999996</v>
      </c>
      <c r="L16" s="2">
        <v>1.8</v>
      </c>
      <c r="M16" s="2" t="s">
        <v>42</v>
      </c>
      <c r="N16" s="2">
        <v>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14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43177</v>
      </c>
      <c r="AE16" s="2" t="s">
        <v>159</v>
      </c>
      <c r="AF16" s="7" t="s">
        <v>59</v>
      </c>
      <c r="AG16" s="2" t="s">
        <v>165</v>
      </c>
      <c r="AH16" s="7" t="s">
        <v>29</v>
      </c>
      <c r="AI16" s="2">
        <v>1.22</v>
      </c>
      <c r="AJ16" s="2">
        <v>5.62</v>
      </c>
      <c r="AK16" s="2">
        <v>12.19</v>
      </c>
      <c r="AL16" s="2">
        <v>1.7</v>
      </c>
      <c r="AM16" s="2" t="s">
        <v>175</v>
      </c>
      <c r="AN16" s="2">
        <v>2.1</v>
      </c>
      <c r="AO16" s="2" t="s">
        <v>35</v>
      </c>
      <c r="AP16" s="8" t="str">
        <f t="shared" si="3"/>
        <v>负</v>
      </c>
      <c r="AQ16" s="8" t="str">
        <f t="shared" si="4"/>
        <v>平</v>
      </c>
      <c r="AR16" s="8">
        <f t="shared" si="5"/>
        <v>8</v>
      </c>
    </row>
    <row r="17" spans="3:44" x14ac:dyDescent="0.15">
      <c r="C17" s="2" t="s">
        <v>171</v>
      </c>
      <c r="D17" s="17">
        <v>43171</v>
      </c>
      <c r="E17" s="2" t="s">
        <v>170</v>
      </c>
      <c r="F17" s="7" t="s">
        <v>117</v>
      </c>
      <c r="G17" s="2" t="s">
        <v>163</v>
      </c>
      <c r="H17" s="7" t="s">
        <v>43</v>
      </c>
      <c r="I17" s="2">
        <v>2.33</v>
      </c>
      <c r="J17" s="2">
        <v>3.19</v>
      </c>
      <c r="K17" s="2">
        <v>2.98</v>
      </c>
      <c r="L17" s="2">
        <v>1.78</v>
      </c>
      <c r="M17" s="2" t="s">
        <v>38</v>
      </c>
      <c r="N17" s="2">
        <v>2.02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160</v>
      </c>
      <c r="AF17" s="7" t="s">
        <v>87</v>
      </c>
      <c r="AG17" s="2" t="s">
        <v>165</v>
      </c>
      <c r="AH17" s="7" t="s">
        <v>58</v>
      </c>
      <c r="AI17" s="2">
        <v>1.93</v>
      </c>
      <c r="AJ17" s="2">
        <v>3.58</v>
      </c>
      <c r="AK17" s="2">
        <v>3.51</v>
      </c>
      <c r="AL17" s="2">
        <v>1.99</v>
      </c>
      <c r="AM17" s="2" t="s">
        <v>40</v>
      </c>
      <c r="AN17" s="2">
        <v>1.81</v>
      </c>
      <c r="AO17" s="2" t="s">
        <v>35</v>
      </c>
      <c r="AP17" s="8" t="str">
        <f t="shared" si="3"/>
        <v>胜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171</v>
      </c>
      <c r="D18" s="17">
        <v>42674</v>
      </c>
      <c r="E18" s="2" t="s">
        <v>170</v>
      </c>
      <c r="F18" s="7" t="s">
        <v>57</v>
      </c>
      <c r="G18" s="2" t="s">
        <v>157</v>
      </c>
      <c r="H18" s="7" t="s">
        <v>30</v>
      </c>
      <c r="I18" s="2">
        <v>4.96</v>
      </c>
      <c r="J18" s="2">
        <v>3.78</v>
      </c>
      <c r="K18" s="2">
        <v>1.63</v>
      </c>
      <c r="L18" s="2">
        <v>2</v>
      </c>
      <c r="M18" s="2" t="s">
        <v>89</v>
      </c>
      <c r="N18" s="2">
        <v>1.82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43044</v>
      </c>
      <c r="AE18" s="2" t="s">
        <v>164</v>
      </c>
      <c r="AF18" s="7" t="s">
        <v>29</v>
      </c>
      <c r="AG18" s="2" t="s">
        <v>165</v>
      </c>
      <c r="AH18" s="7" t="s">
        <v>30</v>
      </c>
      <c r="AI18" s="2">
        <v>1.65</v>
      </c>
      <c r="AJ18" s="2">
        <v>3.81</v>
      </c>
      <c r="AK18" s="2">
        <v>4.67</v>
      </c>
      <c r="AL18" s="2">
        <v>2.12</v>
      </c>
      <c r="AM18" s="2" t="s">
        <v>91</v>
      </c>
      <c r="AN18" s="2">
        <v>1.68</v>
      </c>
      <c r="AO18" s="2" t="s">
        <v>35</v>
      </c>
      <c r="AP18" s="8" t="str">
        <f t="shared" si="3"/>
        <v>平</v>
      </c>
      <c r="AQ18" s="8" t="str">
        <f t="shared" si="4"/>
        <v>负</v>
      </c>
      <c r="AR18" s="8">
        <f t="shared" si="5"/>
        <v>3</v>
      </c>
    </row>
    <row r="19" spans="3:44" x14ac:dyDescent="0.15">
      <c r="C19" s="2" t="s">
        <v>171</v>
      </c>
      <c r="D19" s="17">
        <v>42659</v>
      </c>
      <c r="E19" s="2" t="s">
        <v>170</v>
      </c>
      <c r="F19" s="7" t="s">
        <v>58</v>
      </c>
      <c r="G19" s="2" t="s">
        <v>163</v>
      </c>
      <c r="H19" s="7" t="s">
        <v>58</v>
      </c>
      <c r="I19" s="2">
        <v>3.59</v>
      </c>
      <c r="J19" s="2">
        <v>3.49</v>
      </c>
      <c r="K19" s="2">
        <v>1.94</v>
      </c>
      <c r="L19" s="2">
        <v>1.9</v>
      </c>
      <c r="M19" s="2" t="s">
        <v>34</v>
      </c>
      <c r="N19" s="2">
        <v>1.92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12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43030</v>
      </c>
      <c r="AE19" s="2" t="s">
        <v>173</v>
      </c>
      <c r="AF19" s="7" t="s">
        <v>56</v>
      </c>
      <c r="AG19" s="2" t="s">
        <v>165</v>
      </c>
      <c r="AH19" s="7" t="s">
        <v>30</v>
      </c>
      <c r="AI19" s="2">
        <v>1.98</v>
      </c>
      <c r="AJ19" s="2">
        <v>3.51</v>
      </c>
      <c r="AK19" s="2">
        <v>3.44</v>
      </c>
      <c r="AL19" s="2">
        <v>1.7</v>
      </c>
      <c r="AM19" s="2" t="s">
        <v>41</v>
      </c>
      <c r="AN19" s="2">
        <v>2.1</v>
      </c>
      <c r="AO19" s="2" t="s">
        <v>35</v>
      </c>
      <c r="AP19" s="8" t="str">
        <f t="shared" si="3"/>
        <v>平</v>
      </c>
      <c r="AQ19" s="8" t="str">
        <f t="shared" si="4"/>
        <v>平</v>
      </c>
      <c r="AR19" s="8">
        <f t="shared" si="5"/>
        <v>0</v>
      </c>
    </row>
    <row r="20" spans="3:44" x14ac:dyDescent="0.15">
      <c r="C20" s="2" t="s">
        <v>171</v>
      </c>
      <c r="D20" s="17">
        <v>42639</v>
      </c>
      <c r="E20" s="2" t="s">
        <v>170</v>
      </c>
      <c r="F20" s="7" t="s">
        <v>39</v>
      </c>
      <c r="G20" s="2" t="s">
        <v>160</v>
      </c>
      <c r="H20" s="7" t="s">
        <v>30</v>
      </c>
      <c r="I20" s="2">
        <v>4.1399999999999997</v>
      </c>
      <c r="J20" s="2">
        <v>3.67</v>
      </c>
      <c r="K20" s="2">
        <v>1.77</v>
      </c>
      <c r="L20" s="2">
        <v>2</v>
      </c>
      <c r="M20" s="2" t="s">
        <v>34</v>
      </c>
      <c r="N20" s="2">
        <v>1.82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43008</v>
      </c>
      <c r="AE20" s="2" t="s">
        <v>157</v>
      </c>
      <c r="AF20" s="7" t="s">
        <v>118</v>
      </c>
      <c r="AG20" s="2" t="s">
        <v>165</v>
      </c>
      <c r="AH20" s="7" t="s">
        <v>36</v>
      </c>
      <c r="AI20" s="2">
        <v>1.66</v>
      </c>
      <c r="AJ20" s="2">
        <v>3.61</v>
      </c>
      <c r="AK20" s="2">
        <v>4.95</v>
      </c>
      <c r="AL20" s="2">
        <v>1.9</v>
      </c>
      <c r="AM20" s="2" t="s">
        <v>42</v>
      </c>
      <c r="AN20" s="2">
        <v>1.92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5</v>
      </c>
    </row>
    <row r="21" spans="3:44" x14ac:dyDescent="0.15">
      <c r="C21" s="2" t="s">
        <v>171</v>
      </c>
      <c r="D21" s="17">
        <v>42623</v>
      </c>
      <c r="E21" s="2" t="s">
        <v>170</v>
      </c>
      <c r="F21" s="7" t="s">
        <v>116</v>
      </c>
      <c r="G21" s="2" t="s">
        <v>173</v>
      </c>
      <c r="H21" s="7" t="s">
        <v>39</v>
      </c>
      <c r="I21" s="2">
        <v>2.2599999999999998</v>
      </c>
      <c r="J21" s="2">
        <v>3.43</v>
      </c>
      <c r="K21" s="2">
        <v>2.88</v>
      </c>
      <c r="L21" s="2">
        <v>1.94</v>
      </c>
      <c r="M21" s="2" t="s">
        <v>41</v>
      </c>
      <c r="N21" s="2">
        <v>1.88</v>
      </c>
      <c r="O21" s="2" t="s">
        <v>32</v>
      </c>
      <c r="P21" s="8" t="str">
        <f t="shared" si="0"/>
        <v>胜</v>
      </c>
      <c r="Q21" s="8" t="str">
        <f t="shared" si="1"/>
        <v>负</v>
      </c>
      <c r="R21" s="8">
        <f t="shared" si="2"/>
        <v>0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42996</v>
      </c>
      <c r="AE21" s="2" t="s">
        <v>168</v>
      </c>
      <c r="AF21" s="7" t="s">
        <v>30</v>
      </c>
      <c r="AG21" s="2" t="s">
        <v>165</v>
      </c>
      <c r="AH21" s="7" t="s">
        <v>30</v>
      </c>
      <c r="AI21" s="2">
        <v>1.59</v>
      </c>
      <c r="AJ21" s="2">
        <v>3.91</v>
      </c>
      <c r="AK21" s="2">
        <v>5.08</v>
      </c>
      <c r="AL21" s="2">
        <v>1.78</v>
      </c>
      <c r="AM21" s="2" t="s">
        <v>42</v>
      </c>
      <c r="AN21" s="2">
        <v>2.04</v>
      </c>
      <c r="AO21" s="2" t="s">
        <v>35</v>
      </c>
      <c r="AP21" s="8" t="str">
        <f t="shared" si="3"/>
        <v>平</v>
      </c>
      <c r="AQ21" s="8" t="str">
        <f t="shared" si="4"/>
        <v>平</v>
      </c>
      <c r="AR21" s="8">
        <f t="shared" si="5"/>
        <v>12</v>
      </c>
    </row>
    <row r="22" spans="3:44" x14ac:dyDescent="0.15">
      <c r="C22" s="2" t="s">
        <v>171</v>
      </c>
      <c r="D22" s="17">
        <v>42604</v>
      </c>
      <c r="E22" s="2" t="s">
        <v>170</v>
      </c>
      <c r="F22" s="7" t="s">
        <v>56</v>
      </c>
      <c r="G22" s="2" t="s">
        <v>174</v>
      </c>
      <c r="H22" s="7" t="s">
        <v>29</v>
      </c>
      <c r="I22" s="2">
        <v>3.11</v>
      </c>
      <c r="J22" s="2">
        <v>3.31</v>
      </c>
      <c r="K22" s="2">
        <v>2.1800000000000002</v>
      </c>
      <c r="L22" s="2">
        <v>1.88</v>
      </c>
      <c r="M22" s="2" t="s">
        <v>31</v>
      </c>
      <c r="N22" s="2">
        <v>1.94</v>
      </c>
      <c r="O22" s="2" t="s">
        <v>35</v>
      </c>
      <c r="P22" s="8" t="str">
        <f t="shared" si="0"/>
        <v>负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42968</v>
      </c>
      <c r="AE22" s="2" t="s">
        <v>174</v>
      </c>
      <c r="AF22" s="7" t="s">
        <v>43</v>
      </c>
      <c r="AG22" s="2" t="s">
        <v>165</v>
      </c>
      <c r="AH22" s="7" t="s">
        <v>39</v>
      </c>
      <c r="AI22" s="2">
        <v>2.11</v>
      </c>
      <c r="AJ22" s="2">
        <v>3.29</v>
      </c>
      <c r="AK22" s="2">
        <v>3.3</v>
      </c>
      <c r="AL22" s="2">
        <v>1.86</v>
      </c>
      <c r="AM22" s="2" t="s">
        <v>41</v>
      </c>
      <c r="AN22" s="2">
        <v>1.96</v>
      </c>
      <c r="AO22" s="2" t="s">
        <v>32</v>
      </c>
      <c r="AP22" s="8" t="str">
        <f t="shared" si="3"/>
        <v>胜</v>
      </c>
      <c r="AQ22" s="8" t="str">
        <f t="shared" si="4"/>
        <v>胜</v>
      </c>
      <c r="AR22" s="8">
        <f t="shared" si="5"/>
        <v>0</v>
      </c>
    </row>
    <row r="23" spans="3:44" x14ac:dyDescent="0.15">
      <c r="C23" s="2" t="s">
        <v>171</v>
      </c>
      <c r="D23" s="17">
        <v>42590</v>
      </c>
      <c r="E23" s="2" t="s">
        <v>170</v>
      </c>
      <c r="F23" s="7" t="s">
        <v>57</v>
      </c>
      <c r="G23" s="2" t="s">
        <v>166</v>
      </c>
      <c r="H23" s="7" t="s">
        <v>39</v>
      </c>
      <c r="I23" s="2">
        <v>4.76</v>
      </c>
      <c r="J23" s="2">
        <v>3.86</v>
      </c>
      <c r="K23" s="2">
        <v>1.64</v>
      </c>
      <c r="L23" s="2">
        <v>2.02</v>
      </c>
      <c r="M23" s="2" t="s">
        <v>89</v>
      </c>
      <c r="N23" s="2">
        <v>1.8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11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42953</v>
      </c>
      <c r="AE23" s="2" t="s">
        <v>159</v>
      </c>
      <c r="AF23" s="7" t="s">
        <v>117</v>
      </c>
      <c r="AG23" s="2" t="s">
        <v>165</v>
      </c>
      <c r="AH23" s="7" t="s">
        <v>43</v>
      </c>
      <c r="AI23" s="2">
        <v>1.27</v>
      </c>
      <c r="AJ23" s="2">
        <v>5.35</v>
      </c>
      <c r="AK23" s="2">
        <v>9.41</v>
      </c>
      <c r="AL23" s="2">
        <v>1.92</v>
      </c>
      <c r="AM23" s="2" t="s">
        <v>175</v>
      </c>
      <c r="AN23" s="2">
        <v>1.9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8</v>
      </c>
    </row>
    <row r="24" spans="3:44" x14ac:dyDescent="0.15">
      <c r="C24" s="2" t="s">
        <v>171</v>
      </c>
      <c r="D24" s="17">
        <v>42575</v>
      </c>
      <c r="E24" s="2" t="s">
        <v>170</v>
      </c>
      <c r="F24" s="7" t="s">
        <v>88</v>
      </c>
      <c r="G24" s="2" t="s">
        <v>162</v>
      </c>
      <c r="H24" s="7" t="s">
        <v>29</v>
      </c>
      <c r="I24" s="2">
        <v>2.93</v>
      </c>
      <c r="J24" s="2">
        <v>3.35</v>
      </c>
      <c r="K24" s="2">
        <v>2.2599999999999998</v>
      </c>
      <c r="L24" s="2">
        <v>1.86</v>
      </c>
      <c r="M24" s="2" t="s">
        <v>31</v>
      </c>
      <c r="N24" s="2">
        <v>1.96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4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42926</v>
      </c>
      <c r="AE24" s="2" t="s">
        <v>167</v>
      </c>
      <c r="AF24" s="7" t="s">
        <v>85</v>
      </c>
      <c r="AG24" s="2" t="s">
        <v>165</v>
      </c>
      <c r="AH24" s="7" t="s">
        <v>51</v>
      </c>
      <c r="AI24" s="2">
        <v>1.6</v>
      </c>
      <c r="AJ24" s="2">
        <v>3.86</v>
      </c>
      <c r="AK24" s="2">
        <v>5.0999999999999996</v>
      </c>
      <c r="AL24" s="2">
        <v>1.74</v>
      </c>
      <c r="AM24" s="2" t="s">
        <v>42</v>
      </c>
      <c r="AN24" s="2">
        <v>2.08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13</v>
      </c>
    </row>
    <row r="25" spans="3:44" x14ac:dyDescent="0.15">
      <c r="C25" s="2" t="s">
        <v>171</v>
      </c>
      <c r="D25" s="17">
        <v>42560</v>
      </c>
      <c r="E25" s="2" t="s">
        <v>170</v>
      </c>
      <c r="F25" s="7" t="s">
        <v>116</v>
      </c>
      <c r="G25" s="2" t="s">
        <v>155</v>
      </c>
      <c r="H25" s="7" t="s">
        <v>29</v>
      </c>
      <c r="I25" s="2">
        <v>2.4700000000000002</v>
      </c>
      <c r="J25" s="2">
        <v>3.37</v>
      </c>
      <c r="K25" s="2">
        <v>2.64</v>
      </c>
      <c r="L25" s="2" t="s">
        <v>37</v>
      </c>
      <c r="M25" s="2" t="s">
        <v>37</v>
      </c>
      <c r="N25" s="2" t="s">
        <v>37</v>
      </c>
      <c r="O25" s="2" t="s">
        <v>37</v>
      </c>
      <c r="P25" s="8" t="str">
        <f t="shared" si="0"/>
        <v>负</v>
      </c>
      <c r="Q25" s="8" t="str">
        <f t="shared" si="1"/>
        <v>负</v>
      </c>
      <c r="R25" s="8">
        <f t="shared" si="2"/>
        <v>8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42912</v>
      </c>
      <c r="AE25" s="2" t="s">
        <v>169</v>
      </c>
      <c r="AF25" s="7" t="s">
        <v>116</v>
      </c>
      <c r="AG25" s="2" t="s">
        <v>165</v>
      </c>
      <c r="AH25" s="7" t="s">
        <v>29</v>
      </c>
      <c r="AI25" s="2">
        <v>1.68</v>
      </c>
      <c r="AJ25" s="2">
        <v>3.66</v>
      </c>
      <c r="AK25" s="2">
        <v>4.74</v>
      </c>
      <c r="AL25" s="2">
        <v>1.92</v>
      </c>
      <c r="AM25" s="2" t="s">
        <v>42</v>
      </c>
      <c r="AN25" s="2">
        <v>1.9</v>
      </c>
      <c r="AO25" s="2" t="s">
        <v>35</v>
      </c>
      <c r="AP25" s="8" t="str">
        <f t="shared" si="3"/>
        <v>负</v>
      </c>
      <c r="AQ25" s="8" t="str">
        <f t="shared" si="4"/>
        <v>负</v>
      </c>
      <c r="AR25" s="8">
        <f t="shared" si="5"/>
        <v>11</v>
      </c>
    </row>
    <row r="26" spans="3:44" x14ac:dyDescent="0.15">
      <c r="C26" s="2" t="s">
        <v>171</v>
      </c>
      <c r="D26" s="17">
        <v>42520</v>
      </c>
      <c r="E26" s="2" t="s">
        <v>170</v>
      </c>
      <c r="F26" s="7" t="s">
        <v>86</v>
      </c>
      <c r="G26" s="2" t="s">
        <v>169</v>
      </c>
      <c r="H26" s="7" t="s">
        <v>36</v>
      </c>
      <c r="I26" s="2">
        <v>2.4500000000000002</v>
      </c>
      <c r="J26" s="2">
        <v>3.24</v>
      </c>
      <c r="K26" s="2">
        <v>2.74</v>
      </c>
      <c r="L26" s="2">
        <v>2.1</v>
      </c>
      <c r="M26" s="2" t="s">
        <v>41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15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42891</v>
      </c>
      <c r="AE26" s="2" t="s">
        <v>172</v>
      </c>
      <c r="AF26" s="7" t="s">
        <v>58</v>
      </c>
      <c r="AG26" s="2" t="s">
        <v>165</v>
      </c>
      <c r="AH26" s="7" t="s">
        <v>30</v>
      </c>
      <c r="AI26" s="2">
        <v>1.73</v>
      </c>
      <c r="AJ26" s="2">
        <v>3.51</v>
      </c>
      <c r="AK26" s="2">
        <v>4.6100000000000003</v>
      </c>
      <c r="AL26" s="2" t="s">
        <v>37</v>
      </c>
      <c r="AM26" s="2" t="s">
        <v>37</v>
      </c>
      <c r="AN26" s="2" t="s">
        <v>37</v>
      </c>
      <c r="AO26" s="2" t="s">
        <v>37</v>
      </c>
      <c r="AP26" s="8" t="str">
        <f t="shared" si="3"/>
        <v>平</v>
      </c>
      <c r="AQ26" s="8" t="str">
        <f t="shared" si="4"/>
        <v>胜</v>
      </c>
      <c r="AR26" s="8">
        <f t="shared" si="5"/>
        <v>0</v>
      </c>
    </row>
    <row r="27" spans="3:44" x14ac:dyDescent="0.15">
      <c r="C27" s="2" t="s">
        <v>171</v>
      </c>
      <c r="D27" s="17">
        <v>42503</v>
      </c>
      <c r="E27" s="2" t="s">
        <v>170</v>
      </c>
      <c r="F27" s="7" t="s">
        <v>36</v>
      </c>
      <c r="G27" s="2" t="s">
        <v>159</v>
      </c>
      <c r="H27" s="7" t="s">
        <v>30</v>
      </c>
      <c r="I27" s="2">
        <v>8.2200000000000006</v>
      </c>
      <c r="J27" s="2">
        <v>5</v>
      </c>
      <c r="K27" s="2">
        <v>1.32</v>
      </c>
      <c r="L27" s="2">
        <v>1.84</v>
      </c>
      <c r="M27" s="2" t="s">
        <v>197</v>
      </c>
      <c r="N27" s="2">
        <v>1.98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3</v>
      </c>
      <c r="AC27" s="2" t="s">
        <v>171</v>
      </c>
      <c r="AD27" s="17">
        <v>42872</v>
      </c>
      <c r="AE27" s="2" t="s">
        <v>162</v>
      </c>
      <c r="AF27" s="7" t="s">
        <v>39</v>
      </c>
      <c r="AG27" s="2" t="s">
        <v>165</v>
      </c>
      <c r="AH27" s="7" t="s">
        <v>30</v>
      </c>
      <c r="AI27" s="2">
        <v>1.45</v>
      </c>
      <c r="AJ27" s="2">
        <v>4.17</v>
      </c>
      <c r="AK27" s="2">
        <v>6.65</v>
      </c>
      <c r="AL27" s="2">
        <v>1.96</v>
      </c>
      <c r="AM27" s="2" t="s">
        <v>176</v>
      </c>
      <c r="AN27" s="2">
        <v>1.86</v>
      </c>
      <c r="AO27" s="2" t="s">
        <v>35</v>
      </c>
      <c r="AP27" s="8" t="str">
        <f t="shared" si="3"/>
        <v>平</v>
      </c>
      <c r="AQ27" s="8" t="str">
        <f t="shared" si="4"/>
        <v>胜</v>
      </c>
      <c r="AR27" s="8">
        <f t="shared" si="5"/>
        <v>9</v>
      </c>
    </row>
    <row r="28" spans="3:44" x14ac:dyDescent="0.15">
      <c r="C28" s="2" t="s">
        <v>171</v>
      </c>
      <c r="D28" s="17">
        <v>42492</v>
      </c>
      <c r="E28" s="2" t="s">
        <v>170</v>
      </c>
      <c r="F28" s="7" t="s">
        <v>59</v>
      </c>
      <c r="G28" s="2" t="s">
        <v>167</v>
      </c>
      <c r="H28" s="7" t="s">
        <v>29</v>
      </c>
      <c r="I28" s="2">
        <v>4.87</v>
      </c>
      <c r="J28" s="2">
        <v>3.84</v>
      </c>
      <c r="K28" s="2">
        <v>1.62</v>
      </c>
      <c r="L28" s="2">
        <v>1.98</v>
      </c>
      <c r="M28" s="2" t="s">
        <v>89</v>
      </c>
      <c r="N28" s="2">
        <v>1.84</v>
      </c>
      <c r="O28" s="2" t="s">
        <v>35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AC28" s="2" t="s">
        <v>171</v>
      </c>
      <c r="AD28" s="17">
        <v>42863</v>
      </c>
      <c r="AE28" s="2" t="s">
        <v>163</v>
      </c>
      <c r="AF28" s="7" t="s">
        <v>56</v>
      </c>
      <c r="AG28" s="2" t="s">
        <v>165</v>
      </c>
      <c r="AH28" s="7" t="s">
        <v>56</v>
      </c>
      <c r="AI28" s="2">
        <v>1.56</v>
      </c>
      <c r="AJ28" s="2">
        <v>3.81</v>
      </c>
      <c r="AK28" s="2">
        <v>5.73</v>
      </c>
      <c r="AL28" s="2">
        <v>1.7</v>
      </c>
      <c r="AM28" s="2" t="s">
        <v>42</v>
      </c>
      <c r="AN28" s="2">
        <v>2.12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1</v>
      </c>
    </row>
    <row r="29" spans="3:44" x14ac:dyDescent="0.15">
      <c r="C29" s="2" t="s">
        <v>171</v>
      </c>
      <c r="D29" s="17">
        <v>42482</v>
      </c>
      <c r="E29" s="2" t="s">
        <v>170</v>
      </c>
      <c r="F29" s="7" t="s">
        <v>116</v>
      </c>
      <c r="G29" s="2" t="s">
        <v>161</v>
      </c>
      <c r="H29" s="7" t="s">
        <v>61</v>
      </c>
      <c r="I29" s="2">
        <v>2.73</v>
      </c>
      <c r="J29" s="2">
        <v>3.15</v>
      </c>
      <c r="K29" s="2">
        <v>2.52</v>
      </c>
      <c r="L29" s="2">
        <v>2.04</v>
      </c>
      <c r="M29" s="2" t="s">
        <v>38</v>
      </c>
      <c r="N29" s="2">
        <v>1.78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6</v>
      </c>
      <c r="AC29" s="2" t="s">
        <v>171</v>
      </c>
      <c r="AD29" s="17">
        <v>42849</v>
      </c>
      <c r="AE29" s="2" t="s">
        <v>161</v>
      </c>
      <c r="AF29" s="7" t="s">
        <v>179</v>
      </c>
      <c r="AG29" s="2" t="s">
        <v>165</v>
      </c>
      <c r="AH29" s="7" t="s">
        <v>43</v>
      </c>
      <c r="AI29" s="2">
        <v>1.49</v>
      </c>
      <c r="AJ29" s="2">
        <v>4</v>
      </c>
      <c r="AK29" s="2">
        <v>6.19</v>
      </c>
      <c r="AL29" s="2">
        <v>1.66</v>
      </c>
      <c r="AM29" s="2" t="s">
        <v>42</v>
      </c>
      <c r="AN29" s="2">
        <v>2.16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4</v>
      </c>
    </row>
    <row r="30" spans="3:44" x14ac:dyDescent="0.15">
      <c r="C30" s="2" t="s">
        <v>171</v>
      </c>
      <c r="D30" s="17">
        <v>42471</v>
      </c>
      <c r="E30" s="2" t="s">
        <v>170</v>
      </c>
      <c r="F30" s="7" t="s">
        <v>56</v>
      </c>
      <c r="G30" s="2" t="s">
        <v>164</v>
      </c>
      <c r="H30" s="7" t="s">
        <v>30</v>
      </c>
      <c r="I30" s="2">
        <v>5.92</v>
      </c>
      <c r="J30" s="2">
        <v>4.04</v>
      </c>
      <c r="K30" s="2">
        <v>1.5</v>
      </c>
      <c r="L30" s="2">
        <v>2</v>
      </c>
      <c r="M30" s="2" t="s">
        <v>198</v>
      </c>
      <c r="N30" s="2">
        <v>1.82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10</v>
      </c>
      <c r="AC30" s="2" t="s">
        <v>171</v>
      </c>
      <c r="AD30" s="17">
        <v>42843</v>
      </c>
      <c r="AE30" s="2" t="s">
        <v>153</v>
      </c>
      <c r="AF30" s="7" t="s">
        <v>43</v>
      </c>
      <c r="AG30" s="2" t="s">
        <v>165</v>
      </c>
      <c r="AH30" s="7" t="s">
        <v>30</v>
      </c>
      <c r="AI30" s="2">
        <v>2.11</v>
      </c>
      <c r="AJ30" s="2">
        <v>3.22</v>
      </c>
      <c r="AK30" s="2">
        <v>3.39</v>
      </c>
      <c r="AL30" s="2">
        <v>1.8</v>
      </c>
      <c r="AM30" s="2" t="s">
        <v>41</v>
      </c>
      <c r="AN30" s="2">
        <v>2.02</v>
      </c>
      <c r="AO30" s="2" t="s">
        <v>32</v>
      </c>
      <c r="AP30" s="8" t="str">
        <f t="shared" si="3"/>
        <v>平</v>
      </c>
      <c r="AQ30" s="8" t="str">
        <f t="shared" si="4"/>
        <v>胜</v>
      </c>
      <c r="AR30" s="8">
        <f t="shared" si="5"/>
        <v>16</v>
      </c>
    </row>
    <row r="31" spans="3:44" x14ac:dyDescent="0.15">
      <c r="C31" s="2" t="s">
        <v>171</v>
      </c>
      <c r="D31" s="17">
        <v>42462</v>
      </c>
      <c r="E31" s="2" t="s">
        <v>170</v>
      </c>
      <c r="F31" s="7" t="s">
        <v>29</v>
      </c>
      <c r="G31" s="2" t="s">
        <v>172</v>
      </c>
      <c r="H31" s="7" t="s">
        <v>29</v>
      </c>
      <c r="I31" s="2">
        <v>3.84</v>
      </c>
      <c r="J31" s="2">
        <v>3.43</v>
      </c>
      <c r="K31" s="2">
        <v>1.89</v>
      </c>
      <c r="L31" s="2">
        <v>1.75</v>
      </c>
      <c r="M31" s="2" t="s">
        <v>89</v>
      </c>
      <c r="N31" s="2">
        <v>2.0699999999999998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AC31" s="2" t="s">
        <v>171</v>
      </c>
      <c r="AD31" s="17">
        <v>42831</v>
      </c>
      <c r="AE31" s="2" t="s">
        <v>166</v>
      </c>
      <c r="AF31" s="7" t="s">
        <v>43</v>
      </c>
      <c r="AG31" s="2" t="s">
        <v>165</v>
      </c>
      <c r="AH31" s="7" t="s">
        <v>39</v>
      </c>
      <c r="AI31" s="2">
        <v>1.47</v>
      </c>
      <c r="AJ31" s="2">
        <v>4.22</v>
      </c>
      <c r="AK31" s="2">
        <v>6.13</v>
      </c>
      <c r="AL31" s="2">
        <v>1.82</v>
      </c>
      <c r="AM31" s="2" t="s">
        <v>91</v>
      </c>
      <c r="AN31" s="2">
        <v>2</v>
      </c>
      <c r="AO31" s="2" t="s">
        <v>32</v>
      </c>
      <c r="AP31" s="8" t="str">
        <f t="shared" si="3"/>
        <v>胜</v>
      </c>
      <c r="AQ31" s="8" t="str">
        <f t="shared" si="4"/>
        <v>胜</v>
      </c>
      <c r="AR31" s="8">
        <f t="shared" si="5"/>
        <v>6</v>
      </c>
    </row>
    <row r="32" spans="3:44" x14ac:dyDescent="0.15">
      <c r="C32" s="2" t="s">
        <v>171</v>
      </c>
      <c r="D32" s="17">
        <v>42443</v>
      </c>
      <c r="E32" s="2" t="s">
        <v>170</v>
      </c>
      <c r="F32" s="7" t="s">
        <v>56</v>
      </c>
      <c r="G32" s="2" t="s">
        <v>168</v>
      </c>
      <c r="H32" s="7" t="s">
        <v>56</v>
      </c>
      <c r="I32" s="2">
        <v>3.01</v>
      </c>
      <c r="J32" s="2">
        <v>3.32</v>
      </c>
      <c r="K32" s="2">
        <v>2.2400000000000002</v>
      </c>
      <c r="L32" s="2">
        <v>1.92</v>
      </c>
      <c r="M32" s="2" t="s">
        <v>31</v>
      </c>
      <c r="N32" s="2">
        <v>1.9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 t="s">
        <v>91</v>
      </c>
      <c r="AN32" s="2">
        <v>1.82</v>
      </c>
      <c r="AO32" s="2" t="s">
        <v>48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171</v>
      </c>
      <c r="D33" s="17">
        <v>42334</v>
      </c>
      <c r="E33" s="2" t="s">
        <v>170</v>
      </c>
      <c r="F33" s="7" t="s">
        <v>60</v>
      </c>
      <c r="G33" s="2" t="s">
        <v>199</v>
      </c>
      <c r="H33" s="7" t="s">
        <v>56</v>
      </c>
      <c r="I33" s="2">
        <v>2.2200000000000002</v>
      </c>
      <c r="J33" s="2">
        <v>3.31</v>
      </c>
      <c r="K33" s="2">
        <v>3.12</v>
      </c>
      <c r="L33" s="2">
        <v>2.1</v>
      </c>
      <c r="M33" s="2" t="s">
        <v>41</v>
      </c>
      <c r="N33" s="2">
        <v>1.72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0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 t="s">
        <v>40</v>
      </c>
      <c r="AN33" s="2">
        <v>1.88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1.84</v>
      </c>
      <c r="M34" s="2" t="s">
        <v>40</v>
      </c>
      <c r="N34" s="2">
        <v>1.98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 t="s">
        <v>42</v>
      </c>
      <c r="AN34" s="2">
        <v>2.06</v>
      </c>
      <c r="AO34" s="2" t="s">
        <v>35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1.86</v>
      </c>
      <c r="M35" s="2" t="s">
        <v>41</v>
      </c>
      <c r="N35" s="2">
        <v>1.96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 t="s">
        <v>41</v>
      </c>
      <c r="AN35" s="2">
        <v>1.9</v>
      </c>
      <c r="AO35" s="2" t="s">
        <v>35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2.04</v>
      </c>
      <c r="M36" s="2" t="s">
        <v>41</v>
      </c>
      <c r="N36" s="2">
        <v>1.78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 t="s">
        <v>40</v>
      </c>
      <c r="AN36" s="2">
        <v>2.02</v>
      </c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2</v>
      </c>
      <c r="M37" s="2" t="s">
        <v>42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 t="s">
        <v>40</v>
      </c>
      <c r="AN37" s="2">
        <v>1.98</v>
      </c>
      <c r="AO37" s="2" t="s">
        <v>35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1.9</v>
      </c>
      <c r="M38" s="2" t="s">
        <v>41</v>
      </c>
      <c r="N38" s="2">
        <v>1.92</v>
      </c>
      <c r="O38" s="2" t="s">
        <v>32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 t="s">
        <v>41</v>
      </c>
      <c r="AN38" s="2">
        <v>1.98</v>
      </c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1.85</v>
      </c>
      <c r="M39" s="2" t="s">
        <v>41</v>
      </c>
      <c r="N39" s="2">
        <v>1.97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 t="s">
        <v>38</v>
      </c>
      <c r="AN39" s="2">
        <v>1.92</v>
      </c>
      <c r="AO39" s="2" t="s">
        <v>32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 t="s">
        <v>37</v>
      </c>
      <c r="M40" s="2" t="s">
        <v>37</v>
      </c>
      <c r="N40" s="2" t="s">
        <v>37</v>
      </c>
      <c r="O40" s="2" t="s">
        <v>37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 t="s">
        <v>42</v>
      </c>
      <c r="AN40" s="2">
        <v>1.94</v>
      </c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1.94</v>
      </c>
      <c r="M41" s="2" t="s">
        <v>34</v>
      </c>
      <c r="N41" s="2">
        <v>1.88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 t="s">
        <v>40</v>
      </c>
      <c r="AN41" s="2">
        <v>1.94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31</v>
      </c>
      <c r="N42" s="2">
        <v>1.94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 t="s">
        <v>178</v>
      </c>
      <c r="AN42" s="2">
        <v>1.92</v>
      </c>
      <c r="AO42" s="2" t="s">
        <v>35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1.86</v>
      </c>
      <c r="M43" s="2" t="s">
        <v>34</v>
      </c>
      <c r="N43" s="2">
        <v>1.96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 t="s">
        <v>42</v>
      </c>
      <c r="AN43" s="2">
        <v>1.92</v>
      </c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</v>
      </c>
      <c r="M44" s="2" t="s">
        <v>41</v>
      </c>
      <c r="N44" s="2">
        <v>1.92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 t="s">
        <v>176</v>
      </c>
      <c r="AN44" s="2">
        <v>1.8</v>
      </c>
      <c r="AO44" s="2" t="s">
        <v>35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 t="s">
        <v>38</v>
      </c>
      <c r="AN45" s="2">
        <v>1.96</v>
      </c>
      <c r="AO45" s="2" t="s">
        <v>48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" priority="9" operator="equal">
      <formula>$C$8</formula>
    </cfRule>
  </conditionalFormatting>
  <conditionalFormatting sqref="V11">
    <cfRule type="cellIs" dxfId="16" priority="8" operator="equal">
      <formula>$AC$8</formula>
    </cfRule>
  </conditionalFormatting>
  <conditionalFormatting sqref="V12:V32">
    <cfRule type="cellIs" dxfId="15" priority="7" operator="equal">
      <formula>$AC$8</formula>
    </cfRule>
  </conditionalFormatting>
  <conditionalFormatting sqref="X11:X32">
    <cfRule type="cellIs" dxfId="14" priority="6" operator="equal">
      <formula>$C$8</formula>
    </cfRule>
  </conditionalFormatting>
  <conditionalFormatting sqref="X11:X32">
    <cfRule type="cellIs" dxfId="13" priority="5" operator="equal">
      <formula>$AC$8</formula>
    </cfRule>
  </conditionalFormatting>
  <conditionalFormatting sqref="Z11:Z32">
    <cfRule type="cellIs" dxfId="12" priority="4" operator="equal">
      <formula>$C$8</formula>
    </cfRule>
  </conditionalFormatting>
  <conditionalFormatting sqref="Z11:Z32">
    <cfRule type="cellIs" dxfId="11" priority="3" operator="equal">
      <formula>$AC$8</formula>
    </cfRule>
  </conditionalFormatting>
  <conditionalFormatting sqref="R11:R57">
    <cfRule type="top10" dxfId="10" priority="2" bottom="1" rank="20"/>
  </conditionalFormatting>
  <conditionalFormatting sqref="AR11:AR57">
    <cfRule type="top10" dxfId="9" priority="1" bottom="1" rank="20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tabSelected="1" workbookViewId="0">
      <selection activeCell="W6" sqref="W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.6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181</v>
      </c>
      <c r="V4" s="1" t="s">
        <v>182</v>
      </c>
      <c r="X4" s="1" t="s">
        <v>183</v>
      </c>
      <c r="AC4" s="1" t="s">
        <v>180</v>
      </c>
    </row>
    <row r="5" spans="3:44" x14ac:dyDescent="0.15">
      <c r="C5" s="1" t="s">
        <v>184</v>
      </c>
      <c r="V5" s="1" t="s">
        <v>143</v>
      </c>
      <c r="W5" s="23" t="s">
        <v>207</v>
      </c>
      <c r="X5" s="1" t="s">
        <v>146</v>
      </c>
      <c r="AC5" s="1" t="s">
        <v>185</v>
      </c>
    </row>
    <row r="6" spans="3:44" x14ac:dyDescent="0.15">
      <c r="C6" s="1" t="s">
        <v>187</v>
      </c>
      <c r="V6" s="1" t="s">
        <v>143</v>
      </c>
    </row>
    <row r="7" spans="3:44" x14ac:dyDescent="0.15">
      <c r="C7" s="1" t="s">
        <v>190</v>
      </c>
      <c r="V7" s="1" t="s">
        <v>143</v>
      </c>
      <c r="W7" s="24"/>
      <c r="X7" s="25"/>
    </row>
    <row r="8" spans="3:44" x14ac:dyDescent="0.15">
      <c r="C8" s="3" t="s">
        <v>204</v>
      </c>
      <c r="D8" s="14"/>
      <c r="AC8" s="3" t="s">
        <v>205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23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171</v>
      </c>
      <c r="D11" s="17">
        <v>43249</v>
      </c>
      <c r="E11" s="2" t="s">
        <v>161</v>
      </c>
      <c r="F11" s="7" t="s">
        <v>85</v>
      </c>
      <c r="G11" s="2" t="s">
        <v>169</v>
      </c>
      <c r="H11" s="7" t="s">
        <v>56</v>
      </c>
      <c r="I11" s="2">
        <v>1.7</v>
      </c>
      <c r="J11" s="2">
        <v>3.75</v>
      </c>
      <c r="K11" s="2">
        <v>4.43</v>
      </c>
      <c r="L11" s="2">
        <v>1.9</v>
      </c>
      <c r="M11" s="2" t="s">
        <v>42</v>
      </c>
      <c r="N11" s="2">
        <v>1.9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157</v>
      </c>
      <c r="W11" s="1">
        <v>1</v>
      </c>
      <c r="X11" s="1" t="s">
        <v>163</v>
      </c>
      <c r="Y11" s="1">
        <v>1</v>
      </c>
      <c r="Z11" s="1" t="s">
        <v>157</v>
      </c>
      <c r="AC11" s="2" t="s">
        <v>171</v>
      </c>
      <c r="AD11" s="17">
        <v>43248</v>
      </c>
      <c r="AE11" s="2" t="s">
        <v>160</v>
      </c>
      <c r="AF11" s="7" t="s">
        <v>39</v>
      </c>
      <c r="AG11" s="2" t="s">
        <v>163</v>
      </c>
      <c r="AH11" s="7" t="s">
        <v>37</v>
      </c>
      <c r="AI11" s="2">
        <v>1.78</v>
      </c>
      <c r="AJ11" s="2">
        <v>3.58</v>
      </c>
      <c r="AK11" s="2">
        <v>4.22</v>
      </c>
      <c r="AL11" s="2">
        <v>1.76</v>
      </c>
      <c r="AM11" s="2" t="s">
        <v>40</v>
      </c>
      <c r="AN11" s="2">
        <v>2.04</v>
      </c>
      <c r="AO11" s="2" t="s">
        <v>32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10</v>
      </c>
    </row>
    <row r="12" spans="3:44" x14ac:dyDescent="0.15">
      <c r="C12" s="2" t="s">
        <v>171</v>
      </c>
      <c r="D12" s="17">
        <v>43237</v>
      </c>
      <c r="E12" s="2" t="s">
        <v>161</v>
      </c>
      <c r="F12" s="7" t="s">
        <v>51</v>
      </c>
      <c r="G12" s="2" t="s">
        <v>170</v>
      </c>
      <c r="H12" s="7" t="s">
        <v>43</v>
      </c>
      <c r="I12" s="2">
        <v>1.51</v>
      </c>
      <c r="J12" s="2">
        <v>4.03</v>
      </c>
      <c r="K12" s="2">
        <v>5.97</v>
      </c>
      <c r="L12" s="2">
        <v>1.92</v>
      </c>
      <c r="M12" s="2" t="s">
        <v>91</v>
      </c>
      <c r="N12" s="2">
        <v>1.88</v>
      </c>
      <c r="O12" s="2" t="s">
        <v>35</v>
      </c>
      <c r="P12" s="8" t="str">
        <f t="shared" ref="P12:P46" si="0">IF(LEFT(H12,1)&gt;RIGHT(H12,1),"胜",IF(LEFT(H12,1)=RIGHT(H12,1),"平","负"))</f>
        <v>胜</v>
      </c>
      <c r="Q12" s="8" t="str">
        <f t="shared" ref="Q12:Q46" si="1">IF(LEFT(F12,1)&gt;RIGHT(F12,1),"胜",IF(LEFT(F12,1)=RIGHT(F12,1),"平","负"))</f>
        <v>胜</v>
      </c>
      <c r="R12" s="8">
        <f t="shared" ref="R12:R46" si="2">SUMIF(Z$11:Z$32,G12,Y$11:Y$32)</f>
        <v>16</v>
      </c>
      <c r="U12" s="1">
        <v>2</v>
      </c>
      <c r="V12" s="1" t="s">
        <v>158</v>
      </c>
      <c r="W12" s="1">
        <v>2</v>
      </c>
      <c r="X12" s="1" t="s">
        <v>158</v>
      </c>
      <c r="Y12" s="1">
        <v>2</v>
      </c>
      <c r="Z12" s="1" t="s">
        <v>160</v>
      </c>
      <c r="AC12" s="2" t="s">
        <v>171</v>
      </c>
      <c r="AD12" s="17">
        <v>43237</v>
      </c>
      <c r="AE12" s="2" t="s">
        <v>155</v>
      </c>
      <c r="AF12" s="7" t="s">
        <v>29</v>
      </c>
      <c r="AG12" s="2" t="s">
        <v>163</v>
      </c>
      <c r="AH12" s="7" t="s">
        <v>29</v>
      </c>
      <c r="AI12" s="2">
        <v>1.83</v>
      </c>
      <c r="AJ12" s="2">
        <v>3.69</v>
      </c>
      <c r="AK12" s="2">
        <v>3.84</v>
      </c>
      <c r="AL12" s="2">
        <v>1.86</v>
      </c>
      <c r="AM12" s="2" t="s">
        <v>40</v>
      </c>
      <c r="AN12" s="2">
        <v>1.94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14</v>
      </c>
    </row>
    <row r="13" spans="3:44" x14ac:dyDescent="0.15">
      <c r="C13" s="2" t="s">
        <v>171</v>
      </c>
      <c r="D13" s="17">
        <v>43228</v>
      </c>
      <c r="E13" s="2" t="s">
        <v>161</v>
      </c>
      <c r="F13" s="7" t="s">
        <v>59</v>
      </c>
      <c r="G13" s="2" t="s">
        <v>164</v>
      </c>
      <c r="H13" s="7" t="s">
        <v>59</v>
      </c>
      <c r="I13" s="2">
        <v>2.23</v>
      </c>
      <c r="J13" s="2">
        <v>3.3</v>
      </c>
      <c r="K13" s="2">
        <v>3.04</v>
      </c>
      <c r="L13" s="2">
        <v>2</v>
      </c>
      <c r="M13" s="2" t="s">
        <v>41</v>
      </c>
      <c r="N13" s="2">
        <v>1.8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10</v>
      </c>
      <c r="U13" s="1">
        <v>3</v>
      </c>
      <c r="V13" s="1" t="s">
        <v>159</v>
      </c>
      <c r="W13" s="1">
        <v>3</v>
      </c>
      <c r="X13" s="1" t="s">
        <v>164</v>
      </c>
      <c r="Y13" s="1">
        <v>3</v>
      </c>
      <c r="Z13" s="1" t="s">
        <v>159</v>
      </c>
      <c r="AC13" s="2" t="s">
        <v>171</v>
      </c>
      <c r="AD13" s="17">
        <v>43227</v>
      </c>
      <c r="AE13" s="2" t="s">
        <v>157</v>
      </c>
      <c r="AF13" s="7" t="s">
        <v>54</v>
      </c>
      <c r="AG13" s="2" t="s">
        <v>163</v>
      </c>
      <c r="AH13" s="7" t="s">
        <v>43</v>
      </c>
      <c r="AI13" s="2">
        <v>1.63</v>
      </c>
      <c r="AJ13" s="2">
        <v>3.68</v>
      </c>
      <c r="AK13" s="2">
        <v>5.0999999999999996</v>
      </c>
      <c r="AL13" s="2">
        <v>1.9</v>
      </c>
      <c r="AM13" s="2" t="s">
        <v>42</v>
      </c>
      <c r="AN13" s="2">
        <v>1.9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5</v>
      </c>
    </row>
    <row r="14" spans="3:44" x14ac:dyDescent="0.15">
      <c r="C14" s="2" t="s">
        <v>171</v>
      </c>
      <c r="D14" s="17">
        <v>43220</v>
      </c>
      <c r="E14" s="2" t="s">
        <v>161</v>
      </c>
      <c r="F14" s="7" t="s">
        <v>30</v>
      </c>
      <c r="G14" s="2" t="s">
        <v>155</v>
      </c>
      <c r="H14" s="7" t="s">
        <v>30</v>
      </c>
      <c r="I14" s="2">
        <v>1.79</v>
      </c>
      <c r="J14" s="2">
        <v>3.59</v>
      </c>
      <c r="K14" s="2">
        <v>4.13</v>
      </c>
      <c r="L14" s="2">
        <v>2</v>
      </c>
      <c r="M14" s="2" t="s">
        <v>42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8</v>
      </c>
      <c r="U14" s="1">
        <v>4</v>
      </c>
      <c r="V14" s="1" t="s">
        <v>160</v>
      </c>
      <c r="W14" s="1">
        <v>4</v>
      </c>
      <c r="X14" s="1" t="s">
        <v>161</v>
      </c>
      <c r="Y14" s="1">
        <v>4</v>
      </c>
      <c r="Z14" s="1" t="s">
        <v>162</v>
      </c>
      <c r="AC14" s="2" t="s">
        <v>171</v>
      </c>
      <c r="AD14" s="17">
        <v>43206</v>
      </c>
      <c r="AE14" s="2" t="s">
        <v>169</v>
      </c>
      <c r="AF14" s="7" t="s">
        <v>56</v>
      </c>
      <c r="AG14" s="2" t="s">
        <v>163</v>
      </c>
      <c r="AH14" s="7" t="s">
        <v>56</v>
      </c>
      <c r="AI14" s="2">
        <v>2.0499999999999998</v>
      </c>
      <c r="AJ14" s="2">
        <v>3.48</v>
      </c>
      <c r="AK14" s="2">
        <v>3.25</v>
      </c>
      <c r="AL14" s="2">
        <v>2.06</v>
      </c>
      <c r="AM14" s="2" t="s">
        <v>40</v>
      </c>
      <c r="AN14" s="2">
        <v>1.74</v>
      </c>
      <c r="AO14" s="2" t="s">
        <v>35</v>
      </c>
      <c r="AP14" s="8" t="str">
        <f t="shared" si="3"/>
        <v>平</v>
      </c>
      <c r="AQ14" s="8" t="str">
        <f t="shared" si="4"/>
        <v>平</v>
      </c>
      <c r="AR14" s="8">
        <f t="shared" si="5"/>
        <v>11</v>
      </c>
    </row>
    <row r="15" spans="3:44" x14ac:dyDescent="0.15">
      <c r="C15" s="2" t="s">
        <v>171</v>
      </c>
      <c r="D15" s="17">
        <v>43206</v>
      </c>
      <c r="E15" s="2" t="s">
        <v>161</v>
      </c>
      <c r="F15" s="7" t="s">
        <v>57</v>
      </c>
      <c r="G15" s="2" t="s">
        <v>157</v>
      </c>
      <c r="H15" s="7" t="s">
        <v>29</v>
      </c>
      <c r="I15" s="2">
        <v>2.13</v>
      </c>
      <c r="J15" s="2">
        <v>3.24</v>
      </c>
      <c r="K15" s="2">
        <v>3.32</v>
      </c>
      <c r="L15" s="2">
        <v>2.16</v>
      </c>
      <c r="M15" s="2" t="s">
        <v>40</v>
      </c>
      <c r="N15" s="2">
        <v>1.64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1</v>
      </c>
      <c r="U15" s="1">
        <v>5</v>
      </c>
      <c r="V15" s="1" t="s">
        <v>161</v>
      </c>
      <c r="W15" s="1">
        <v>5</v>
      </c>
      <c r="X15" s="1" t="s">
        <v>157</v>
      </c>
      <c r="Y15" s="1">
        <v>5</v>
      </c>
      <c r="Z15" s="1" t="s">
        <v>158</v>
      </c>
      <c r="AC15" s="2" t="s">
        <v>171</v>
      </c>
      <c r="AD15" s="17">
        <v>43193</v>
      </c>
      <c r="AE15" s="2" t="s">
        <v>164</v>
      </c>
      <c r="AF15" s="7" t="s">
        <v>58</v>
      </c>
      <c r="AG15" s="2" t="s">
        <v>163</v>
      </c>
      <c r="AH15" s="7" t="s">
        <v>58</v>
      </c>
      <c r="AI15" s="2">
        <v>1.5</v>
      </c>
      <c r="AJ15" s="2">
        <v>4.1100000000000003</v>
      </c>
      <c r="AK15" s="2">
        <v>5.92</v>
      </c>
      <c r="AL15" s="2">
        <v>1.84</v>
      </c>
      <c r="AM15" s="2" t="s">
        <v>91</v>
      </c>
      <c r="AN15" s="2">
        <v>1.96</v>
      </c>
      <c r="AO15" s="2" t="s">
        <v>48</v>
      </c>
      <c r="AP15" s="8" t="str">
        <f t="shared" si="3"/>
        <v>胜</v>
      </c>
      <c r="AQ15" s="8" t="str">
        <f t="shared" si="4"/>
        <v>胜</v>
      </c>
      <c r="AR15" s="8">
        <f t="shared" si="5"/>
        <v>3</v>
      </c>
    </row>
    <row r="16" spans="3:44" x14ac:dyDescent="0.15">
      <c r="C16" s="2" t="s">
        <v>171</v>
      </c>
      <c r="D16" s="17">
        <v>43193</v>
      </c>
      <c r="E16" s="2" t="s">
        <v>161</v>
      </c>
      <c r="F16" s="7" t="s">
        <v>54</v>
      </c>
      <c r="G16" s="2" t="s">
        <v>162</v>
      </c>
      <c r="H16" s="7" t="s">
        <v>39</v>
      </c>
      <c r="I16" s="2">
        <v>2.0499999999999998</v>
      </c>
      <c r="J16" s="2">
        <v>3.31</v>
      </c>
      <c r="K16" s="2">
        <v>3.43</v>
      </c>
      <c r="L16" s="2">
        <v>2</v>
      </c>
      <c r="M16" s="2" t="s">
        <v>40</v>
      </c>
      <c r="N16" s="2">
        <v>1.8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4</v>
      </c>
      <c r="U16" s="1">
        <v>6</v>
      </c>
      <c r="V16" s="1" t="s">
        <v>162</v>
      </c>
      <c r="W16" s="1">
        <v>6</v>
      </c>
      <c r="X16" s="1" t="s">
        <v>166</v>
      </c>
      <c r="Y16" s="1">
        <v>6</v>
      </c>
      <c r="Z16" s="1" t="s">
        <v>161</v>
      </c>
      <c r="AC16" s="2" t="s">
        <v>171</v>
      </c>
      <c r="AD16" s="17">
        <v>43171</v>
      </c>
      <c r="AE16" s="2" t="s">
        <v>170</v>
      </c>
      <c r="AF16" s="7" t="s">
        <v>117</v>
      </c>
      <c r="AG16" s="2" t="s">
        <v>163</v>
      </c>
      <c r="AH16" s="7" t="s">
        <v>43</v>
      </c>
      <c r="AI16" s="2">
        <v>2.33</v>
      </c>
      <c r="AJ16" s="2">
        <v>3.19</v>
      </c>
      <c r="AK16" s="2">
        <v>2.98</v>
      </c>
      <c r="AL16" s="2">
        <v>1.78</v>
      </c>
      <c r="AM16" s="2" t="s">
        <v>38</v>
      </c>
      <c r="AN16" s="2">
        <v>2.02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15</v>
      </c>
    </row>
    <row r="17" spans="3:44" x14ac:dyDescent="0.15">
      <c r="C17" s="2" t="s">
        <v>171</v>
      </c>
      <c r="D17" s="17">
        <v>43171</v>
      </c>
      <c r="E17" s="2" t="s">
        <v>161</v>
      </c>
      <c r="F17" s="7" t="s">
        <v>39</v>
      </c>
      <c r="G17" s="2" t="s">
        <v>159</v>
      </c>
      <c r="H17" s="7" t="s">
        <v>30</v>
      </c>
      <c r="I17" s="2">
        <v>3</v>
      </c>
      <c r="J17" s="2">
        <v>3.18</v>
      </c>
      <c r="K17" s="2">
        <v>2.2999999999999998</v>
      </c>
      <c r="L17" s="2">
        <v>1.8</v>
      </c>
      <c r="M17" s="2" t="s">
        <v>31</v>
      </c>
      <c r="N17" s="2">
        <v>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3</v>
      </c>
      <c r="U17" s="1">
        <v>7</v>
      </c>
      <c r="V17" s="1" t="s">
        <v>163</v>
      </c>
      <c r="W17" s="1">
        <v>7</v>
      </c>
      <c r="X17" s="1" t="s">
        <v>165</v>
      </c>
      <c r="Y17" s="1">
        <v>7</v>
      </c>
      <c r="Z17" s="1" t="s">
        <v>200</v>
      </c>
      <c r="AC17" s="2" t="s">
        <v>171</v>
      </c>
      <c r="AD17" s="17">
        <v>43066</v>
      </c>
      <c r="AE17" s="2" t="s">
        <v>157</v>
      </c>
      <c r="AF17" s="7" t="s">
        <v>59</v>
      </c>
      <c r="AG17" s="2" t="s">
        <v>163</v>
      </c>
      <c r="AH17" s="7" t="s">
        <v>56</v>
      </c>
      <c r="AI17" s="2">
        <v>2</v>
      </c>
      <c r="AJ17" s="2">
        <v>3.59</v>
      </c>
      <c r="AK17" s="2">
        <v>3.31</v>
      </c>
      <c r="AL17" s="2">
        <v>2</v>
      </c>
      <c r="AM17" s="2" t="s">
        <v>40</v>
      </c>
      <c r="AN17" s="2">
        <v>1.8</v>
      </c>
      <c r="AO17" s="2" t="s">
        <v>35</v>
      </c>
      <c r="AP17" s="8" t="str">
        <f t="shared" si="3"/>
        <v>平</v>
      </c>
      <c r="AQ17" s="8" t="str">
        <f t="shared" si="4"/>
        <v>平</v>
      </c>
      <c r="AR17" s="8">
        <f t="shared" si="5"/>
        <v>5</v>
      </c>
    </row>
    <row r="18" spans="3:44" x14ac:dyDescent="0.15">
      <c r="C18" s="2" t="s">
        <v>171</v>
      </c>
      <c r="D18" s="17">
        <v>43059</v>
      </c>
      <c r="E18" s="2" t="s">
        <v>161</v>
      </c>
      <c r="F18" s="7" t="s">
        <v>39</v>
      </c>
      <c r="G18" s="2" t="s">
        <v>173</v>
      </c>
      <c r="H18" s="7" t="s">
        <v>30</v>
      </c>
      <c r="I18" s="2">
        <v>1.45</v>
      </c>
      <c r="J18" s="2">
        <v>4.43</v>
      </c>
      <c r="K18" s="2">
        <v>5.95</v>
      </c>
      <c r="L18" s="2">
        <v>1.72</v>
      </c>
      <c r="M18" s="2" t="s">
        <v>91</v>
      </c>
      <c r="N18" s="2">
        <v>2.08</v>
      </c>
      <c r="O18" s="2" t="s">
        <v>48</v>
      </c>
      <c r="P18" s="8" t="str">
        <f t="shared" si="0"/>
        <v>平</v>
      </c>
      <c r="Q18" s="8" t="str">
        <f t="shared" si="1"/>
        <v>胜</v>
      </c>
      <c r="R18" s="8">
        <f t="shared" si="2"/>
        <v>0</v>
      </c>
      <c r="U18" s="1">
        <v>8</v>
      </c>
      <c r="V18" s="1" t="s">
        <v>164</v>
      </c>
      <c r="W18" s="1">
        <v>8</v>
      </c>
      <c r="X18" s="1" t="s">
        <v>159</v>
      </c>
      <c r="Y18" s="1">
        <v>8</v>
      </c>
      <c r="Z18" s="1" t="s">
        <v>155</v>
      </c>
      <c r="AC18" s="2" t="s">
        <v>171</v>
      </c>
      <c r="AD18" s="17">
        <v>43045</v>
      </c>
      <c r="AE18" s="2" t="s">
        <v>174</v>
      </c>
      <c r="AF18" s="7" t="s">
        <v>36</v>
      </c>
      <c r="AG18" s="2" t="s">
        <v>163</v>
      </c>
      <c r="AH18" s="7" t="s">
        <v>29</v>
      </c>
      <c r="AI18" s="2">
        <v>2.4</v>
      </c>
      <c r="AJ18" s="2">
        <v>3.28</v>
      </c>
      <c r="AK18" s="2">
        <v>2.79</v>
      </c>
      <c r="AL18" s="2">
        <v>1.78</v>
      </c>
      <c r="AM18" s="2" t="s">
        <v>38</v>
      </c>
      <c r="AN18" s="2">
        <v>2.02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0</v>
      </c>
    </row>
    <row r="19" spans="3:44" x14ac:dyDescent="0.15">
      <c r="C19" s="2" t="s">
        <v>171</v>
      </c>
      <c r="D19" s="17">
        <v>43038</v>
      </c>
      <c r="E19" s="2" t="s">
        <v>161</v>
      </c>
      <c r="F19" s="7" t="s">
        <v>92</v>
      </c>
      <c r="G19" s="2" t="s">
        <v>153</v>
      </c>
      <c r="H19" s="7" t="s">
        <v>54</v>
      </c>
      <c r="I19" s="2">
        <v>1.52</v>
      </c>
      <c r="J19" s="2">
        <v>3.94</v>
      </c>
      <c r="K19" s="2">
        <v>5.87</v>
      </c>
      <c r="L19" s="2">
        <v>1.7</v>
      </c>
      <c r="M19" s="2" t="s">
        <v>42</v>
      </c>
      <c r="N19" s="2">
        <v>2.1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165</v>
      </c>
      <c r="W19" s="1">
        <v>9</v>
      </c>
      <c r="X19" s="1" t="s">
        <v>162</v>
      </c>
      <c r="Y19" s="1">
        <v>9</v>
      </c>
      <c r="Z19" s="1" t="s">
        <v>167</v>
      </c>
      <c r="AC19" s="2" t="s">
        <v>171</v>
      </c>
      <c r="AD19" s="17">
        <v>43031</v>
      </c>
      <c r="AE19" s="2" t="s">
        <v>169</v>
      </c>
      <c r="AF19" s="7" t="s">
        <v>57</v>
      </c>
      <c r="AG19" s="2" t="s">
        <v>163</v>
      </c>
      <c r="AH19" s="7" t="s">
        <v>36</v>
      </c>
      <c r="AI19" s="2">
        <v>2.21</v>
      </c>
      <c r="AJ19" s="2">
        <v>3.55</v>
      </c>
      <c r="AK19" s="2">
        <v>2.88</v>
      </c>
      <c r="AL19" s="2">
        <v>1.64</v>
      </c>
      <c r="AM19" s="2" t="s">
        <v>38</v>
      </c>
      <c r="AN19" s="2">
        <v>2.16</v>
      </c>
      <c r="AO19" s="2" t="s">
        <v>35</v>
      </c>
      <c r="AP19" s="8" t="str">
        <f t="shared" si="3"/>
        <v>负</v>
      </c>
      <c r="AQ19" s="8" t="str">
        <f t="shared" si="4"/>
        <v>负</v>
      </c>
      <c r="AR19" s="8">
        <f t="shared" si="5"/>
        <v>11</v>
      </c>
    </row>
    <row r="20" spans="3:44" x14ac:dyDescent="0.15">
      <c r="C20" s="2" t="s">
        <v>171</v>
      </c>
      <c r="D20" s="17">
        <v>43025</v>
      </c>
      <c r="E20" s="2" t="s">
        <v>161</v>
      </c>
      <c r="F20" s="7" t="s">
        <v>59</v>
      </c>
      <c r="G20" s="2" t="s">
        <v>169</v>
      </c>
      <c r="H20" s="7" t="s">
        <v>58</v>
      </c>
      <c r="I20" s="2">
        <v>1.62</v>
      </c>
      <c r="J20" s="2">
        <v>3.82</v>
      </c>
      <c r="K20" s="2">
        <v>4.9000000000000004</v>
      </c>
      <c r="L20" s="2">
        <v>1.82</v>
      </c>
      <c r="M20" s="2" t="s">
        <v>42</v>
      </c>
      <c r="N20" s="2">
        <v>1.98</v>
      </c>
      <c r="O20" s="2" t="s">
        <v>32</v>
      </c>
      <c r="P20" s="8" t="str">
        <f t="shared" si="0"/>
        <v>胜</v>
      </c>
      <c r="Q20" s="8" t="str">
        <f t="shared" si="1"/>
        <v>平</v>
      </c>
      <c r="R20" s="8">
        <f t="shared" si="2"/>
        <v>15</v>
      </c>
      <c r="U20" s="1">
        <v>10</v>
      </c>
      <c r="V20" s="1" t="s">
        <v>166</v>
      </c>
      <c r="W20" s="1">
        <v>10</v>
      </c>
      <c r="X20" s="1" t="s">
        <v>160</v>
      </c>
      <c r="Y20" s="1">
        <v>10</v>
      </c>
      <c r="Z20" s="1" t="s">
        <v>164</v>
      </c>
      <c r="AC20" s="2" t="s">
        <v>171</v>
      </c>
      <c r="AD20" s="17">
        <v>43003</v>
      </c>
      <c r="AE20" s="2" t="s">
        <v>167</v>
      </c>
      <c r="AF20" s="7" t="s">
        <v>58</v>
      </c>
      <c r="AG20" s="2" t="s">
        <v>163</v>
      </c>
      <c r="AH20" s="7" t="s">
        <v>39</v>
      </c>
      <c r="AI20" s="2">
        <v>1.71</v>
      </c>
      <c r="AJ20" s="2">
        <v>3.72</v>
      </c>
      <c r="AK20" s="2">
        <v>4.3899999999999997</v>
      </c>
      <c r="AL20" s="2">
        <v>1.72</v>
      </c>
      <c r="AM20" s="2" t="s">
        <v>40</v>
      </c>
      <c r="AN20" s="2">
        <v>2.1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13</v>
      </c>
    </row>
    <row r="21" spans="3:44" x14ac:dyDescent="0.15">
      <c r="C21" s="2" t="s">
        <v>171</v>
      </c>
      <c r="D21" s="17">
        <v>43004</v>
      </c>
      <c r="E21" s="2" t="s">
        <v>161</v>
      </c>
      <c r="F21" s="7" t="s">
        <v>58</v>
      </c>
      <c r="G21" s="2" t="s">
        <v>166</v>
      </c>
      <c r="H21" s="7" t="s">
        <v>39</v>
      </c>
      <c r="I21" s="2">
        <v>1.75</v>
      </c>
      <c r="J21" s="2">
        <v>3.57</v>
      </c>
      <c r="K21" s="2">
        <v>4.38</v>
      </c>
      <c r="L21" s="2">
        <v>2</v>
      </c>
      <c r="M21" s="2" t="s">
        <v>42</v>
      </c>
      <c r="N21" s="2">
        <v>1.82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155</v>
      </c>
      <c r="W21" s="1">
        <v>11</v>
      </c>
      <c r="X21" s="1" t="s">
        <v>169</v>
      </c>
      <c r="Y21" s="1">
        <v>11</v>
      </c>
      <c r="Z21" s="1" t="s">
        <v>166</v>
      </c>
      <c r="AC21" s="2" t="s">
        <v>171</v>
      </c>
      <c r="AD21" s="17">
        <v>42989</v>
      </c>
      <c r="AE21" s="2" t="s">
        <v>165</v>
      </c>
      <c r="AF21" s="7" t="s">
        <v>117</v>
      </c>
      <c r="AG21" s="2" t="s">
        <v>163</v>
      </c>
      <c r="AH21" s="7" t="s">
        <v>54</v>
      </c>
      <c r="AI21" s="2">
        <v>2.2400000000000002</v>
      </c>
      <c r="AJ21" s="2">
        <v>3.3</v>
      </c>
      <c r="AK21" s="2">
        <v>3.01</v>
      </c>
      <c r="AL21" s="2">
        <v>2</v>
      </c>
      <c r="AM21" s="2" t="s">
        <v>41</v>
      </c>
      <c r="AN21" s="2">
        <v>1.82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7</v>
      </c>
    </row>
    <row r="22" spans="3:44" x14ac:dyDescent="0.15">
      <c r="C22" s="2" t="s">
        <v>171</v>
      </c>
      <c r="D22" s="17">
        <v>42969</v>
      </c>
      <c r="E22" s="2" t="s">
        <v>161</v>
      </c>
      <c r="F22" s="7" t="s">
        <v>30</v>
      </c>
      <c r="G22" s="2" t="s">
        <v>167</v>
      </c>
      <c r="H22" s="7" t="s">
        <v>30</v>
      </c>
      <c r="I22" s="2">
        <v>1.79</v>
      </c>
      <c r="J22" s="2">
        <v>3.58</v>
      </c>
      <c r="K22" s="2">
        <v>4.12</v>
      </c>
      <c r="L22" s="2">
        <v>2</v>
      </c>
      <c r="M22" s="2" t="s">
        <v>42</v>
      </c>
      <c r="N22" s="2">
        <v>1.82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9</v>
      </c>
      <c r="U22" s="1">
        <v>12</v>
      </c>
      <c r="V22" s="1" t="s">
        <v>167</v>
      </c>
      <c r="W22" s="1">
        <v>12</v>
      </c>
      <c r="X22" s="1" t="s">
        <v>168</v>
      </c>
      <c r="Y22" s="1">
        <v>12</v>
      </c>
      <c r="Z22" s="1" t="s">
        <v>163</v>
      </c>
      <c r="AC22" s="2" t="s">
        <v>171</v>
      </c>
      <c r="AD22" s="17">
        <v>42962</v>
      </c>
      <c r="AE22" s="2" t="s">
        <v>162</v>
      </c>
      <c r="AF22" s="7" t="s">
        <v>30</v>
      </c>
      <c r="AG22" s="2" t="s">
        <v>163</v>
      </c>
      <c r="AH22" s="7" t="s">
        <v>30</v>
      </c>
      <c r="AI22" s="2">
        <v>1.62</v>
      </c>
      <c r="AJ22" s="2">
        <v>3.88</v>
      </c>
      <c r="AK22" s="2">
        <v>4.91</v>
      </c>
      <c r="AL22" s="2">
        <v>1.72</v>
      </c>
      <c r="AM22" s="2" t="s">
        <v>42</v>
      </c>
      <c r="AN22" s="2">
        <v>2.1</v>
      </c>
      <c r="AO22" s="2" t="s">
        <v>35</v>
      </c>
      <c r="AP22" s="8" t="str">
        <f t="shared" si="3"/>
        <v>平</v>
      </c>
      <c r="AQ22" s="8" t="str">
        <f t="shared" si="4"/>
        <v>平</v>
      </c>
      <c r="AR22" s="8">
        <f t="shared" si="5"/>
        <v>9</v>
      </c>
    </row>
    <row r="23" spans="3:44" x14ac:dyDescent="0.15">
      <c r="C23" s="2" t="s">
        <v>171</v>
      </c>
      <c r="D23" s="17">
        <v>42954</v>
      </c>
      <c r="E23" s="2" t="s">
        <v>161</v>
      </c>
      <c r="F23" s="7" t="s">
        <v>58</v>
      </c>
      <c r="G23" s="2" t="s">
        <v>160</v>
      </c>
      <c r="H23" s="7" t="s">
        <v>29</v>
      </c>
      <c r="I23" s="2">
        <v>1.71</v>
      </c>
      <c r="J23" s="2">
        <v>3.62</v>
      </c>
      <c r="K23" s="2">
        <v>4.5599999999999996</v>
      </c>
      <c r="L23" s="2">
        <v>1.84</v>
      </c>
      <c r="M23" s="2" t="s">
        <v>42</v>
      </c>
      <c r="N23" s="2">
        <v>1.98</v>
      </c>
      <c r="O23" s="2" t="s">
        <v>35</v>
      </c>
      <c r="P23" s="8" t="str">
        <f t="shared" si="0"/>
        <v>负</v>
      </c>
      <c r="Q23" s="8" t="str">
        <f t="shared" si="1"/>
        <v>胜</v>
      </c>
      <c r="R23" s="8">
        <f t="shared" si="2"/>
        <v>2</v>
      </c>
      <c r="U23" s="1">
        <v>13</v>
      </c>
      <c r="V23" s="1" t="s">
        <v>168</v>
      </c>
      <c r="W23" s="1">
        <v>13</v>
      </c>
      <c r="X23" s="1" t="s">
        <v>167</v>
      </c>
      <c r="Y23" s="1">
        <v>13</v>
      </c>
      <c r="Z23" s="1" t="s">
        <v>193</v>
      </c>
      <c r="AC23" s="2" t="s">
        <v>171</v>
      </c>
      <c r="AD23" s="17">
        <v>42933</v>
      </c>
      <c r="AE23" s="2" t="s">
        <v>153</v>
      </c>
      <c r="AF23" s="7" t="s">
        <v>54</v>
      </c>
      <c r="AG23" s="2" t="s">
        <v>163</v>
      </c>
      <c r="AH23" s="7" t="s">
        <v>43</v>
      </c>
      <c r="AI23" s="2">
        <v>2.4500000000000002</v>
      </c>
      <c r="AJ23" s="2">
        <v>3.25</v>
      </c>
      <c r="AK23" s="2">
        <v>2.75</v>
      </c>
      <c r="AL23" s="2">
        <v>1.88</v>
      </c>
      <c r="AM23" s="2" t="s">
        <v>41</v>
      </c>
      <c r="AN23" s="2">
        <v>1.94</v>
      </c>
      <c r="AO23" s="2" t="s">
        <v>32</v>
      </c>
      <c r="AP23" s="8" t="str">
        <f t="shared" si="3"/>
        <v>胜</v>
      </c>
      <c r="AQ23" s="8" t="str">
        <f t="shared" si="4"/>
        <v>胜</v>
      </c>
      <c r="AR23" s="8">
        <f t="shared" si="5"/>
        <v>16</v>
      </c>
    </row>
    <row r="24" spans="3:44" x14ac:dyDescent="0.15">
      <c r="C24" s="2" t="s">
        <v>171</v>
      </c>
      <c r="D24" s="17">
        <v>42927</v>
      </c>
      <c r="E24" s="2" t="s">
        <v>161</v>
      </c>
      <c r="F24" s="7" t="s">
        <v>63</v>
      </c>
      <c r="G24" s="2" t="s">
        <v>168</v>
      </c>
      <c r="H24" s="7" t="s">
        <v>58</v>
      </c>
      <c r="I24" s="2">
        <v>1.82</v>
      </c>
      <c r="J24" s="2">
        <v>3.59</v>
      </c>
      <c r="K24" s="2">
        <v>3.98</v>
      </c>
      <c r="L24" s="2">
        <v>1.82</v>
      </c>
      <c r="M24" s="2" t="s">
        <v>40</v>
      </c>
      <c r="N24" s="2">
        <v>2</v>
      </c>
      <c r="O24" s="2" t="s">
        <v>32</v>
      </c>
      <c r="P24" s="8" t="str">
        <f t="shared" si="0"/>
        <v>胜</v>
      </c>
      <c r="Q24" s="8" t="str">
        <f t="shared" si="1"/>
        <v>平</v>
      </c>
      <c r="R24" s="8">
        <f t="shared" si="2"/>
        <v>13</v>
      </c>
      <c r="U24" s="1">
        <v>14</v>
      </c>
      <c r="V24" s="1" t="s">
        <v>169</v>
      </c>
      <c r="W24" s="1">
        <v>14</v>
      </c>
      <c r="X24" s="1" t="s">
        <v>155</v>
      </c>
      <c r="Y24" s="1">
        <v>14</v>
      </c>
      <c r="Z24" s="1" t="s">
        <v>153</v>
      </c>
      <c r="AC24" s="2" t="s">
        <v>171</v>
      </c>
      <c r="AD24" s="17">
        <v>42919</v>
      </c>
      <c r="AE24" s="2" t="s">
        <v>160</v>
      </c>
      <c r="AF24" s="7" t="s">
        <v>43</v>
      </c>
      <c r="AG24" s="2" t="s">
        <v>163</v>
      </c>
      <c r="AH24" s="7" t="s">
        <v>39</v>
      </c>
      <c r="AI24" s="2">
        <v>1.78</v>
      </c>
      <c r="AJ24" s="2">
        <v>3.61</v>
      </c>
      <c r="AK24" s="2">
        <v>4.18</v>
      </c>
      <c r="AL24" s="2">
        <v>1.78</v>
      </c>
      <c r="AM24" s="2" t="s">
        <v>40</v>
      </c>
      <c r="AN24" s="2">
        <v>2.04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10</v>
      </c>
    </row>
    <row r="25" spans="3:44" x14ac:dyDescent="0.15">
      <c r="C25" s="2" t="s">
        <v>171</v>
      </c>
      <c r="D25" s="17">
        <v>42912</v>
      </c>
      <c r="E25" s="2" t="s">
        <v>161</v>
      </c>
      <c r="F25" s="7" t="s">
        <v>56</v>
      </c>
      <c r="G25" s="2" t="s">
        <v>157</v>
      </c>
      <c r="H25" s="7" t="s">
        <v>39</v>
      </c>
      <c r="I25" s="2">
        <v>2.23</v>
      </c>
      <c r="J25" s="2">
        <v>3.19</v>
      </c>
      <c r="K25" s="2">
        <v>3.15</v>
      </c>
      <c r="L25" s="2">
        <v>1.98</v>
      </c>
      <c r="M25" s="2" t="s">
        <v>41</v>
      </c>
      <c r="N25" s="2">
        <v>1.84</v>
      </c>
      <c r="O25" s="2" t="s">
        <v>32</v>
      </c>
      <c r="P25" s="8" t="str">
        <f t="shared" si="0"/>
        <v>胜</v>
      </c>
      <c r="Q25" s="8" t="str">
        <f t="shared" si="1"/>
        <v>平</v>
      </c>
      <c r="R25" s="8">
        <f t="shared" si="2"/>
        <v>1</v>
      </c>
      <c r="U25" s="1">
        <v>15</v>
      </c>
      <c r="V25" s="1" t="s">
        <v>170</v>
      </c>
      <c r="W25" s="1">
        <v>15</v>
      </c>
      <c r="X25" s="1" t="s">
        <v>170</v>
      </c>
      <c r="Y25" s="1">
        <v>15</v>
      </c>
      <c r="Z25" s="1" t="s">
        <v>169</v>
      </c>
      <c r="AC25" s="2" t="s">
        <v>171</v>
      </c>
      <c r="AD25" s="17">
        <v>42905</v>
      </c>
      <c r="AE25" s="2" t="s">
        <v>164</v>
      </c>
      <c r="AF25" s="7" t="s">
        <v>54</v>
      </c>
      <c r="AG25" s="2" t="s">
        <v>163</v>
      </c>
      <c r="AH25" s="7" t="s">
        <v>30</v>
      </c>
      <c r="AI25" s="2">
        <v>1.57</v>
      </c>
      <c r="AJ25" s="2">
        <v>4.05</v>
      </c>
      <c r="AK25" s="2">
        <v>5.15</v>
      </c>
      <c r="AL25" s="2">
        <v>1.92</v>
      </c>
      <c r="AM25" s="2" t="s">
        <v>91</v>
      </c>
      <c r="AN25" s="2">
        <v>1.9</v>
      </c>
      <c r="AO25" s="2" t="s">
        <v>32</v>
      </c>
      <c r="AP25" s="8" t="str">
        <f t="shared" si="3"/>
        <v>平</v>
      </c>
      <c r="AQ25" s="8" t="str">
        <f t="shared" si="4"/>
        <v>胜</v>
      </c>
      <c r="AR25" s="8">
        <f t="shared" si="5"/>
        <v>3</v>
      </c>
    </row>
    <row r="26" spans="3:44" x14ac:dyDescent="0.15">
      <c r="C26" s="2" t="s">
        <v>171</v>
      </c>
      <c r="D26" s="17">
        <v>42891</v>
      </c>
      <c r="E26" s="2" t="s">
        <v>161</v>
      </c>
      <c r="F26" s="7" t="s">
        <v>39</v>
      </c>
      <c r="G26" s="2" t="s">
        <v>164</v>
      </c>
      <c r="H26" s="7" t="s">
        <v>30</v>
      </c>
      <c r="I26" s="2">
        <v>1.82</v>
      </c>
      <c r="J26" s="2">
        <v>3.59</v>
      </c>
      <c r="K26" s="2">
        <v>3.97</v>
      </c>
      <c r="L26" s="2">
        <v>1.86</v>
      </c>
      <c r="M26" s="2" t="s">
        <v>40</v>
      </c>
      <c r="N26" s="2">
        <v>1.96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10</v>
      </c>
      <c r="U26" s="1">
        <v>16</v>
      </c>
      <c r="V26" s="1" t="s">
        <v>153</v>
      </c>
      <c r="W26" s="1">
        <v>16</v>
      </c>
      <c r="X26" s="1" t="s">
        <v>153</v>
      </c>
      <c r="Y26" s="1">
        <v>16</v>
      </c>
      <c r="Z26" s="1" t="s">
        <v>170</v>
      </c>
      <c r="AC26" s="2" t="s">
        <v>171</v>
      </c>
      <c r="AD26" s="17">
        <v>42884</v>
      </c>
      <c r="AE26" s="2" t="s">
        <v>168</v>
      </c>
      <c r="AF26" s="7" t="s">
        <v>117</v>
      </c>
      <c r="AG26" s="2" t="s">
        <v>163</v>
      </c>
      <c r="AH26" s="7" t="s">
        <v>56</v>
      </c>
      <c r="AI26" s="2">
        <v>1.88</v>
      </c>
      <c r="AJ26" s="2">
        <v>3.46</v>
      </c>
      <c r="AK26" s="2">
        <v>3.86</v>
      </c>
      <c r="AL26" s="2">
        <v>1.88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12</v>
      </c>
    </row>
    <row r="27" spans="3:44" x14ac:dyDescent="0.15">
      <c r="C27" s="2" t="s">
        <v>171</v>
      </c>
      <c r="D27" s="17">
        <v>42877</v>
      </c>
      <c r="E27" s="2" t="s">
        <v>161</v>
      </c>
      <c r="F27" s="7" t="s">
        <v>43</v>
      </c>
      <c r="G27" s="2" t="s">
        <v>162</v>
      </c>
      <c r="H27" s="7" t="s">
        <v>43</v>
      </c>
      <c r="I27" s="2">
        <v>1.84</v>
      </c>
      <c r="J27" s="2">
        <v>3.56</v>
      </c>
      <c r="K27" s="2">
        <v>3.92</v>
      </c>
      <c r="L27" s="2">
        <v>1.84</v>
      </c>
      <c r="M27" s="2" t="s">
        <v>40</v>
      </c>
      <c r="N27" s="2">
        <v>1.98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4</v>
      </c>
      <c r="AC27" s="2" t="s">
        <v>171</v>
      </c>
      <c r="AD27" s="17">
        <v>42872</v>
      </c>
      <c r="AE27" s="2" t="s">
        <v>159</v>
      </c>
      <c r="AF27" s="7" t="s">
        <v>57</v>
      </c>
      <c r="AG27" s="2" t="s">
        <v>163</v>
      </c>
      <c r="AH27" s="7" t="s">
        <v>56</v>
      </c>
      <c r="AI27" s="2">
        <v>1.26</v>
      </c>
      <c r="AJ27" s="2">
        <v>5.4</v>
      </c>
      <c r="AK27" s="2">
        <v>9.65</v>
      </c>
      <c r="AL27" s="2">
        <v>1.78</v>
      </c>
      <c r="AM27" s="2" t="s">
        <v>175</v>
      </c>
      <c r="AN27" s="2">
        <v>2.04</v>
      </c>
      <c r="AO27" s="2" t="s">
        <v>35</v>
      </c>
      <c r="AP27" s="8" t="str">
        <f t="shared" si="3"/>
        <v>平</v>
      </c>
      <c r="AQ27" s="8" t="str">
        <f t="shared" si="4"/>
        <v>负</v>
      </c>
      <c r="AR27" s="8">
        <f t="shared" si="5"/>
        <v>8</v>
      </c>
    </row>
    <row r="28" spans="3:44" x14ac:dyDescent="0.15">
      <c r="C28" s="2" t="s">
        <v>171</v>
      </c>
      <c r="D28" s="17">
        <v>42869</v>
      </c>
      <c r="E28" s="2" t="s">
        <v>161</v>
      </c>
      <c r="F28" s="7" t="s">
        <v>56</v>
      </c>
      <c r="G28" s="2" t="s">
        <v>163</v>
      </c>
      <c r="H28" s="7" t="s">
        <v>30</v>
      </c>
      <c r="I28" s="2">
        <v>1.75</v>
      </c>
      <c r="J28" s="2">
        <v>4.1900000000000004</v>
      </c>
      <c r="K28" s="2">
        <v>3.75</v>
      </c>
      <c r="L28" s="2">
        <v>1.92</v>
      </c>
      <c r="M28" s="2" t="s">
        <v>91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12</v>
      </c>
      <c r="AC28" s="2" t="s">
        <v>171</v>
      </c>
      <c r="AD28" s="17">
        <v>42869</v>
      </c>
      <c r="AE28" s="2" t="s">
        <v>161</v>
      </c>
      <c r="AF28" s="7" t="s">
        <v>56</v>
      </c>
      <c r="AG28" s="2" t="s">
        <v>163</v>
      </c>
      <c r="AH28" s="7" t="s">
        <v>30</v>
      </c>
      <c r="AI28" s="2">
        <v>1.75</v>
      </c>
      <c r="AJ28" s="2">
        <v>4.1900000000000004</v>
      </c>
      <c r="AK28" s="2">
        <v>3.75</v>
      </c>
      <c r="AL28" s="2">
        <v>1.92</v>
      </c>
      <c r="AM28" s="2" t="s">
        <v>91</v>
      </c>
      <c r="AN28" s="2">
        <v>1.9</v>
      </c>
      <c r="AO28" s="2" t="s">
        <v>35</v>
      </c>
      <c r="AP28" s="8" t="str">
        <f t="shared" si="3"/>
        <v>平</v>
      </c>
      <c r="AQ28" s="8" t="str">
        <f t="shared" si="4"/>
        <v>平</v>
      </c>
      <c r="AR28" s="8">
        <f t="shared" si="5"/>
        <v>4</v>
      </c>
    </row>
    <row r="29" spans="3:44" x14ac:dyDescent="0.15">
      <c r="C29" s="2" t="s">
        <v>171</v>
      </c>
      <c r="D29" s="17">
        <v>42857</v>
      </c>
      <c r="E29" s="2" t="s">
        <v>161</v>
      </c>
      <c r="F29" s="7" t="s">
        <v>57</v>
      </c>
      <c r="G29" s="2" t="s">
        <v>159</v>
      </c>
      <c r="H29" s="7" t="s">
        <v>29</v>
      </c>
      <c r="I29" s="2">
        <v>3.63</v>
      </c>
      <c r="J29" s="2">
        <v>3.43</v>
      </c>
      <c r="K29" s="2">
        <v>1.95</v>
      </c>
      <c r="L29" s="2">
        <v>1.86</v>
      </c>
      <c r="M29" s="2" t="s">
        <v>34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3</v>
      </c>
      <c r="AC29" s="2" t="s">
        <v>171</v>
      </c>
      <c r="AD29" s="17">
        <v>42856</v>
      </c>
      <c r="AE29" s="2" t="s">
        <v>173</v>
      </c>
      <c r="AF29" s="7" t="s">
        <v>60</v>
      </c>
      <c r="AG29" s="2" t="s">
        <v>163</v>
      </c>
      <c r="AH29" s="7" t="s">
        <v>29</v>
      </c>
      <c r="AI29" s="2">
        <v>2.2200000000000002</v>
      </c>
      <c r="AJ29" s="2">
        <v>3.39</v>
      </c>
      <c r="AK29" s="2">
        <v>2.98</v>
      </c>
      <c r="AL29" s="2">
        <v>1.64</v>
      </c>
      <c r="AM29" s="2" t="s">
        <v>38</v>
      </c>
      <c r="AN29" s="2">
        <v>2.1800000000000002</v>
      </c>
      <c r="AO29" s="2" t="s">
        <v>32</v>
      </c>
      <c r="AP29" s="8" t="str">
        <f t="shared" si="3"/>
        <v>负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 t="s">
        <v>171</v>
      </c>
      <c r="D30" s="17">
        <v>42849</v>
      </c>
      <c r="E30" s="2" t="s">
        <v>161</v>
      </c>
      <c r="F30" s="7" t="s">
        <v>179</v>
      </c>
      <c r="G30" s="2" t="s">
        <v>165</v>
      </c>
      <c r="H30" s="7" t="s">
        <v>43</v>
      </c>
      <c r="I30" s="2">
        <v>1.49</v>
      </c>
      <c r="J30" s="2">
        <v>4</v>
      </c>
      <c r="K30" s="2">
        <v>6.19</v>
      </c>
      <c r="L30" s="2">
        <v>1.66</v>
      </c>
      <c r="M30" s="2" t="s">
        <v>42</v>
      </c>
      <c r="N30" s="2">
        <v>2.16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7</v>
      </c>
      <c r="AC30" s="2" t="s">
        <v>171</v>
      </c>
      <c r="AD30" s="17">
        <v>42843</v>
      </c>
      <c r="AE30" s="2" t="s">
        <v>166</v>
      </c>
      <c r="AF30" s="7" t="s">
        <v>39</v>
      </c>
      <c r="AG30" s="2" t="s">
        <v>163</v>
      </c>
      <c r="AH30" s="7" t="s">
        <v>39</v>
      </c>
      <c r="AI30" s="2">
        <v>1.6</v>
      </c>
      <c r="AJ30" s="2">
        <v>3.87</v>
      </c>
      <c r="AK30" s="2">
        <v>5.08</v>
      </c>
      <c r="AL30" s="2">
        <v>1.82</v>
      </c>
      <c r="AM30" s="2" t="s">
        <v>42</v>
      </c>
      <c r="AN30" s="2">
        <v>2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6</v>
      </c>
    </row>
    <row r="31" spans="3:44" x14ac:dyDescent="0.15">
      <c r="C31" s="2" t="s">
        <v>171</v>
      </c>
      <c r="D31" s="17">
        <v>42835</v>
      </c>
      <c r="E31" s="2" t="s">
        <v>161</v>
      </c>
      <c r="F31" s="7" t="s">
        <v>54</v>
      </c>
      <c r="G31" s="2" t="s">
        <v>172</v>
      </c>
      <c r="H31" s="7" t="s">
        <v>39</v>
      </c>
      <c r="I31" s="2">
        <v>1.74</v>
      </c>
      <c r="J31" s="2">
        <v>3.54</v>
      </c>
      <c r="K31" s="2">
        <v>4.45</v>
      </c>
      <c r="L31" s="2">
        <v>2</v>
      </c>
      <c r="M31" s="2" t="s">
        <v>42</v>
      </c>
      <c r="N31" s="2">
        <v>1.82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0</v>
      </c>
      <c r="AC31" s="2" t="s">
        <v>171</v>
      </c>
      <c r="AD31" s="17">
        <v>42832</v>
      </c>
      <c r="AE31" s="2" t="s">
        <v>172</v>
      </c>
      <c r="AF31" s="7" t="s">
        <v>57</v>
      </c>
      <c r="AG31" s="2" t="s">
        <v>163</v>
      </c>
      <c r="AH31" s="7" t="s">
        <v>29</v>
      </c>
      <c r="AI31" s="2">
        <v>1.9</v>
      </c>
      <c r="AJ31" s="2">
        <v>3.36</v>
      </c>
      <c r="AK31" s="2">
        <v>3.92</v>
      </c>
      <c r="AL31" s="2">
        <v>1.92</v>
      </c>
      <c r="AM31" s="2" t="s">
        <v>40</v>
      </c>
      <c r="AN31" s="2">
        <v>1.9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0</v>
      </c>
    </row>
    <row r="32" spans="3:44" x14ac:dyDescent="0.15">
      <c r="C32" s="2" t="s">
        <v>171</v>
      </c>
      <c r="D32" s="17">
        <v>42828</v>
      </c>
      <c r="E32" s="2" t="s">
        <v>161</v>
      </c>
      <c r="F32" s="7" t="s">
        <v>60</v>
      </c>
      <c r="G32" s="2" t="s">
        <v>174</v>
      </c>
      <c r="H32" s="7" t="s">
        <v>56</v>
      </c>
      <c r="I32" s="2">
        <v>1.77</v>
      </c>
      <c r="J32" s="2">
        <v>3.42</v>
      </c>
      <c r="K32" s="2">
        <v>4.46</v>
      </c>
      <c r="L32" s="2">
        <v>1.82</v>
      </c>
      <c r="M32" s="2" t="s">
        <v>40</v>
      </c>
      <c r="N32" s="2">
        <v>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0</v>
      </c>
      <c r="AC32" s="2" t="s">
        <v>171</v>
      </c>
      <c r="AD32" s="17">
        <v>42674</v>
      </c>
      <c r="AE32" s="2" t="s">
        <v>161</v>
      </c>
      <c r="AF32" s="7" t="s">
        <v>59</v>
      </c>
      <c r="AG32" s="2" t="s">
        <v>163</v>
      </c>
      <c r="AH32" s="7" t="s">
        <v>29</v>
      </c>
      <c r="AI32" s="2">
        <v>1.89</v>
      </c>
      <c r="AJ32" s="2">
        <v>3.52</v>
      </c>
      <c r="AK32" s="2">
        <v>3.73</v>
      </c>
      <c r="AL32" s="2">
        <v>1.86</v>
      </c>
      <c r="AM32" s="2" t="s">
        <v>40</v>
      </c>
      <c r="AN32" s="2">
        <v>1.96</v>
      </c>
      <c r="AO32" s="2" t="s">
        <v>35</v>
      </c>
      <c r="AP32" s="8" t="str">
        <f t="shared" si="3"/>
        <v>负</v>
      </c>
      <c r="AQ32" s="8" t="str">
        <f t="shared" si="4"/>
        <v>平</v>
      </c>
      <c r="AR32" s="8">
        <f t="shared" si="5"/>
        <v>4</v>
      </c>
    </row>
    <row r="33" spans="3:44" x14ac:dyDescent="0.15">
      <c r="C33" s="2" t="s">
        <v>171</v>
      </c>
      <c r="D33" s="17">
        <v>42674</v>
      </c>
      <c r="E33" s="2" t="s">
        <v>161</v>
      </c>
      <c r="F33" s="7" t="s">
        <v>59</v>
      </c>
      <c r="G33" s="2" t="s">
        <v>163</v>
      </c>
      <c r="H33" s="7" t="s">
        <v>29</v>
      </c>
      <c r="I33" s="2">
        <v>1.89</v>
      </c>
      <c r="J33" s="2">
        <v>3.52</v>
      </c>
      <c r="K33" s="2">
        <v>3.73</v>
      </c>
      <c r="L33" s="2">
        <v>1.86</v>
      </c>
      <c r="M33" s="2" t="s">
        <v>40</v>
      </c>
      <c r="N33" s="2">
        <v>1.96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12</v>
      </c>
      <c r="AC33" s="2" t="s">
        <v>171</v>
      </c>
      <c r="AD33" s="17">
        <v>42659</v>
      </c>
      <c r="AE33" s="2" t="s">
        <v>170</v>
      </c>
      <c r="AF33" s="7" t="s">
        <v>58</v>
      </c>
      <c r="AG33" s="2" t="s">
        <v>163</v>
      </c>
      <c r="AH33" s="7" t="s">
        <v>58</v>
      </c>
      <c r="AI33" s="2">
        <v>3.59</v>
      </c>
      <c r="AJ33" s="2">
        <v>3.49</v>
      </c>
      <c r="AK33" s="2">
        <v>1.94</v>
      </c>
      <c r="AL33" s="2">
        <v>1.9</v>
      </c>
      <c r="AM33" s="2" t="s">
        <v>34</v>
      </c>
      <c r="AN33" s="2">
        <v>1.92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15</v>
      </c>
    </row>
    <row r="34" spans="3:44" x14ac:dyDescent="0.15">
      <c r="C34" s="2" t="s">
        <v>171</v>
      </c>
      <c r="D34" s="17">
        <v>42659</v>
      </c>
      <c r="E34" s="2" t="s">
        <v>161</v>
      </c>
      <c r="F34" s="7" t="s">
        <v>59</v>
      </c>
      <c r="G34" s="2" t="s">
        <v>159</v>
      </c>
      <c r="H34" s="7" t="s">
        <v>56</v>
      </c>
      <c r="I34" s="2">
        <v>4.6399999999999997</v>
      </c>
      <c r="J34" s="2">
        <v>3.8</v>
      </c>
      <c r="K34" s="2">
        <v>1.66</v>
      </c>
      <c r="L34" s="2">
        <v>2</v>
      </c>
      <c r="M34" s="2" t="s">
        <v>89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3</v>
      </c>
      <c r="AC34" s="2" t="s">
        <v>171</v>
      </c>
      <c r="AD34" s="17">
        <v>42639</v>
      </c>
      <c r="AE34" s="2" t="s">
        <v>157</v>
      </c>
      <c r="AF34" s="7" t="s">
        <v>39</v>
      </c>
      <c r="AG34" s="2" t="s">
        <v>163</v>
      </c>
      <c r="AH34" s="7" t="s">
        <v>39</v>
      </c>
      <c r="AI34" s="2">
        <v>1.58</v>
      </c>
      <c r="AJ34" s="2">
        <v>3.8</v>
      </c>
      <c r="AK34" s="2">
        <v>5.46</v>
      </c>
      <c r="AL34" s="2">
        <v>1.72</v>
      </c>
      <c r="AM34" s="2" t="s">
        <v>42</v>
      </c>
      <c r="AN34" s="2">
        <v>2.1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5</v>
      </c>
    </row>
    <row r="35" spans="3:44" x14ac:dyDescent="0.15">
      <c r="C35" s="2" t="s">
        <v>171</v>
      </c>
      <c r="D35" s="17">
        <v>42637</v>
      </c>
      <c r="E35" s="2" t="s">
        <v>161</v>
      </c>
      <c r="F35" s="7" t="s">
        <v>39</v>
      </c>
      <c r="G35" s="2" t="s">
        <v>172</v>
      </c>
      <c r="H35" s="7" t="s">
        <v>39</v>
      </c>
      <c r="I35" s="2">
        <v>2.17</v>
      </c>
      <c r="J35" s="2">
        <v>3.28</v>
      </c>
      <c r="K35" s="2">
        <v>3.2</v>
      </c>
      <c r="L35" s="2">
        <v>2.02</v>
      </c>
      <c r="M35" s="2" t="s">
        <v>41</v>
      </c>
      <c r="N35" s="2">
        <v>1.8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0</v>
      </c>
      <c r="AC35" s="2" t="s">
        <v>171</v>
      </c>
      <c r="AD35" s="17">
        <v>42611</v>
      </c>
      <c r="AE35" s="2" t="s">
        <v>159</v>
      </c>
      <c r="AF35" s="7" t="s">
        <v>60</v>
      </c>
      <c r="AG35" s="2" t="s">
        <v>163</v>
      </c>
      <c r="AH35" s="7" t="s">
        <v>39</v>
      </c>
      <c r="AI35" s="2">
        <v>1.24</v>
      </c>
      <c r="AJ35" s="2">
        <v>5.79</v>
      </c>
      <c r="AK35" s="2">
        <v>10.039999999999999</v>
      </c>
      <c r="AL35" s="2">
        <v>1.92</v>
      </c>
      <c r="AM35" s="2" t="s">
        <v>178</v>
      </c>
      <c r="AN35" s="2">
        <v>1.9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8</v>
      </c>
    </row>
    <row r="36" spans="3:44" x14ac:dyDescent="0.15">
      <c r="C36" s="2" t="s">
        <v>171</v>
      </c>
      <c r="D36" s="17">
        <v>42625</v>
      </c>
      <c r="E36" s="2" t="s">
        <v>161</v>
      </c>
      <c r="F36" s="7" t="s">
        <v>57</v>
      </c>
      <c r="G36" s="2" t="s">
        <v>155</v>
      </c>
      <c r="H36" s="7" t="s">
        <v>56</v>
      </c>
      <c r="I36" s="2">
        <v>1.62</v>
      </c>
      <c r="J36" s="2">
        <v>3.86</v>
      </c>
      <c r="K36" s="2">
        <v>4.95</v>
      </c>
      <c r="L36" s="2">
        <v>1.82</v>
      </c>
      <c r="M36" s="2" t="s">
        <v>42</v>
      </c>
      <c r="N36" s="2">
        <v>2</v>
      </c>
      <c r="O36" s="2" t="s">
        <v>32</v>
      </c>
      <c r="P36" s="8" t="str">
        <f t="shared" si="0"/>
        <v>平</v>
      </c>
      <c r="Q36" s="8" t="str">
        <f t="shared" si="1"/>
        <v>负</v>
      </c>
      <c r="R36" s="8">
        <f t="shared" si="2"/>
        <v>8</v>
      </c>
      <c r="AC36" s="2" t="s">
        <v>171</v>
      </c>
      <c r="AD36" s="17">
        <v>42597</v>
      </c>
      <c r="AE36" s="2" t="s">
        <v>160</v>
      </c>
      <c r="AF36" s="7" t="s">
        <v>58</v>
      </c>
      <c r="AG36" s="2" t="s">
        <v>163</v>
      </c>
      <c r="AH36" s="7" t="s">
        <v>39</v>
      </c>
      <c r="AI36" s="2">
        <v>1.77</v>
      </c>
      <c r="AJ36" s="2">
        <v>3.63</v>
      </c>
      <c r="AK36" s="2">
        <v>4.13</v>
      </c>
      <c r="AL36" s="2">
        <v>2</v>
      </c>
      <c r="AM36" s="2" t="s">
        <v>42</v>
      </c>
      <c r="AN36" s="2">
        <v>1.82</v>
      </c>
      <c r="AO36" s="2" t="s">
        <v>32</v>
      </c>
      <c r="AP36" s="8" t="str">
        <f t="shared" si="3"/>
        <v>胜</v>
      </c>
      <c r="AQ36" s="8" t="str">
        <f t="shared" si="4"/>
        <v>胜</v>
      </c>
      <c r="AR36" s="8">
        <f t="shared" si="5"/>
        <v>10</v>
      </c>
    </row>
    <row r="37" spans="3:44" x14ac:dyDescent="0.15">
      <c r="C37" s="2" t="s">
        <v>171</v>
      </c>
      <c r="D37" s="17">
        <v>42603</v>
      </c>
      <c r="E37" s="2" t="s">
        <v>161</v>
      </c>
      <c r="F37" s="7" t="s">
        <v>39</v>
      </c>
      <c r="G37" s="2" t="s">
        <v>167</v>
      </c>
      <c r="H37" s="7" t="s">
        <v>30</v>
      </c>
      <c r="I37" s="2">
        <v>2.2799999999999998</v>
      </c>
      <c r="J37" s="2">
        <v>3.34</v>
      </c>
      <c r="K37" s="2">
        <v>2.91</v>
      </c>
      <c r="L37" s="2">
        <v>2</v>
      </c>
      <c r="M37" s="2" t="s">
        <v>41</v>
      </c>
      <c r="N37" s="2">
        <v>1.82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9</v>
      </c>
      <c r="AC37" s="2" t="s">
        <v>171</v>
      </c>
      <c r="AD37" s="17">
        <v>42583</v>
      </c>
      <c r="AE37" s="2" t="s">
        <v>155</v>
      </c>
      <c r="AF37" s="7" t="s">
        <v>47</v>
      </c>
      <c r="AG37" s="2" t="s">
        <v>163</v>
      </c>
      <c r="AH37" s="7" t="s">
        <v>29</v>
      </c>
      <c r="AI37" s="2">
        <v>2.0099999999999998</v>
      </c>
      <c r="AJ37" s="2">
        <v>3.48</v>
      </c>
      <c r="AK37" s="2">
        <v>3.39</v>
      </c>
      <c r="AL37" s="2">
        <v>1.82</v>
      </c>
      <c r="AM37" s="2" t="s">
        <v>41</v>
      </c>
      <c r="AN37" s="2">
        <v>2</v>
      </c>
      <c r="AO37" s="2" t="s">
        <v>35</v>
      </c>
      <c r="AP37" s="8" t="str">
        <f t="shared" si="3"/>
        <v>负</v>
      </c>
      <c r="AQ37" s="8" t="str">
        <f t="shared" si="4"/>
        <v>负</v>
      </c>
      <c r="AR37" s="8">
        <f t="shared" si="5"/>
        <v>14</v>
      </c>
    </row>
    <row r="38" spans="3:44" x14ac:dyDescent="0.15">
      <c r="C38" s="2" t="s">
        <v>171</v>
      </c>
      <c r="D38" s="17">
        <v>42590</v>
      </c>
      <c r="E38" s="2" t="s">
        <v>161</v>
      </c>
      <c r="F38" s="7" t="s">
        <v>36</v>
      </c>
      <c r="G38" s="2" t="s">
        <v>162</v>
      </c>
      <c r="H38" s="7" t="s">
        <v>29</v>
      </c>
      <c r="I38" s="2">
        <v>2.17</v>
      </c>
      <c r="J38" s="2">
        <v>3.4</v>
      </c>
      <c r="K38" s="2">
        <v>3.12</v>
      </c>
      <c r="L38" s="2">
        <v>1.96</v>
      </c>
      <c r="M38" s="2" t="s">
        <v>41</v>
      </c>
      <c r="N38" s="2">
        <v>1.86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4</v>
      </c>
      <c r="AC38" s="2" t="s">
        <v>171</v>
      </c>
      <c r="AD38" s="17">
        <v>42568</v>
      </c>
      <c r="AE38" s="2" t="s">
        <v>167</v>
      </c>
      <c r="AF38" s="7" t="s">
        <v>39</v>
      </c>
      <c r="AG38" s="2" t="s">
        <v>163</v>
      </c>
      <c r="AH38" s="7" t="s">
        <v>30</v>
      </c>
      <c r="AI38" s="2">
        <v>1.52</v>
      </c>
      <c r="AJ38" s="2">
        <v>4.07</v>
      </c>
      <c r="AK38" s="2">
        <v>5.66</v>
      </c>
      <c r="AL38" s="2">
        <v>1.9</v>
      </c>
      <c r="AM38" s="2" t="s">
        <v>91</v>
      </c>
      <c r="AN38" s="2">
        <v>1.92</v>
      </c>
      <c r="AO38" s="2" t="s">
        <v>48</v>
      </c>
      <c r="AP38" s="8" t="str">
        <f t="shared" si="3"/>
        <v>平</v>
      </c>
      <c r="AQ38" s="8" t="str">
        <f t="shared" si="4"/>
        <v>胜</v>
      </c>
      <c r="AR38" s="8">
        <f t="shared" si="5"/>
        <v>13</v>
      </c>
    </row>
    <row r="39" spans="3:44" x14ac:dyDescent="0.15">
      <c r="C39" s="2" t="s">
        <v>171</v>
      </c>
      <c r="D39" s="17">
        <v>42581</v>
      </c>
      <c r="E39" s="2" t="s">
        <v>161</v>
      </c>
      <c r="F39" s="7" t="s">
        <v>39</v>
      </c>
      <c r="G39" s="2" t="s">
        <v>170</v>
      </c>
      <c r="H39" s="7" t="s">
        <v>30</v>
      </c>
      <c r="I39" s="2">
        <v>1.4</v>
      </c>
      <c r="J39" s="2">
        <v>4.4800000000000004</v>
      </c>
      <c r="K39" s="2">
        <v>6.96</v>
      </c>
      <c r="L39" s="2">
        <v>2</v>
      </c>
      <c r="M39" s="2" t="s">
        <v>176</v>
      </c>
      <c r="N39" s="2">
        <v>1.82</v>
      </c>
      <c r="O39" s="2" t="s">
        <v>32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AC39" s="2" t="s">
        <v>171</v>
      </c>
      <c r="AD39" s="17">
        <v>42553</v>
      </c>
      <c r="AE39" s="2" t="s">
        <v>168</v>
      </c>
      <c r="AF39" s="7" t="s">
        <v>88</v>
      </c>
      <c r="AG39" s="2" t="s">
        <v>163</v>
      </c>
      <c r="AH39" s="7" t="s">
        <v>57</v>
      </c>
      <c r="AI39" s="2">
        <v>1.86</v>
      </c>
      <c r="AJ39" s="2">
        <v>3.48</v>
      </c>
      <c r="AK39" s="2">
        <v>3.92</v>
      </c>
      <c r="AL39" s="2" t="s">
        <v>37</v>
      </c>
      <c r="AM39" s="2" t="s">
        <v>37</v>
      </c>
      <c r="AN39" s="2" t="s">
        <v>37</v>
      </c>
      <c r="AO39" s="2" t="s">
        <v>37</v>
      </c>
      <c r="AP39" s="8" t="str">
        <f t="shared" si="3"/>
        <v>负</v>
      </c>
      <c r="AQ39" s="8" t="str">
        <f t="shared" si="4"/>
        <v>负</v>
      </c>
      <c r="AR39" s="8">
        <f t="shared" si="5"/>
        <v>12</v>
      </c>
    </row>
    <row r="40" spans="3:44" x14ac:dyDescent="0.15">
      <c r="C40" s="2" t="s">
        <v>171</v>
      </c>
      <c r="D40" s="17">
        <v>42569</v>
      </c>
      <c r="E40" s="2" t="s">
        <v>161</v>
      </c>
      <c r="F40" s="7" t="s">
        <v>54</v>
      </c>
      <c r="G40" s="2" t="s">
        <v>168</v>
      </c>
      <c r="H40" s="7" t="s">
        <v>39</v>
      </c>
      <c r="I40" s="2">
        <v>1.71</v>
      </c>
      <c r="J40" s="2">
        <v>3.7</v>
      </c>
      <c r="K40" s="2">
        <v>4.46</v>
      </c>
      <c r="L40" s="2">
        <v>1.88</v>
      </c>
      <c r="M40" s="2" t="s">
        <v>42</v>
      </c>
      <c r="N40" s="2">
        <v>1.94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13</v>
      </c>
      <c r="AC40" s="2" t="s">
        <v>171</v>
      </c>
      <c r="AD40" s="17">
        <v>42511</v>
      </c>
      <c r="AE40" s="2" t="s">
        <v>169</v>
      </c>
      <c r="AF40" s="7" t="s">
        <v>47</v>
      </c>
      <c r="AG40" s="2" t="s">
        <v>163</v>
      </c>
      <c r="AH40" s="7" t="s">
        <v>36</v>
      </c>
      <c r="AI40" s="2">
        <v>1.78</v>
      </c>
      <c r="AJ40" s="2">
        <v>3.53</v>
      </c>
      <c r="AK40" s="2">
        <v>4.25</v>
      </c>
      <c r="AL40" s="2">
        <v>2.02</v>
      </c>
      <c r="AM40" s="2" t="s">
        <v>42</v>
      </c>
      <c r="AN40" s="2">
        <v>1.8</v>
      </c>
      <c r="AO40" s="2" t="s">
        <v>35</v>
      </c>
      <c r="AP40" s="8" t="str">
        <f t="shared" si="3"/>
        <v>负</v>
      </c>
      <c r="AQ40" s="8" t="str">
        <f t="shared" si="4"/>
        <v>负</v>
      </c>
      <c r="AR40" s="8">
        <f t="shared" si="5"/>
        <v>11</v>
      </c>
    </row>
    <row r="41" spans="3:44" x14ac:dyDescent="0.15">
      <c r="C41" s="2" t="s">
        <v>171</v>
      </c>
      <c r="D41" s="17">
        <v>42555</v>
      </c>
      <c r="E41" s="2" t="s">
        <v>161</v>
      </c>
      <c r="F41" s="7" t="s">
        <v>39</v>
      </c>
      <c r="G41" s="2" t="s">
        <v>157</v>
      </c>
      <c r="H41" s="7" t="s">
        <v>30</v>
      </c>
      <c r="I41" s="2">
        <v>2.0099999999999998</v>
      </c>
      <c r="J41" s="2">
        <v>3.3</v>
      </c>
      <c r="K41" s="2">
        <v>3.59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</v>
      </c>
      <c r="AC41" s="2" t="s">
        <v>171</v>
      </c>
      <c r="AD41" s="17">
        <v>42503</v>
      </c>
      <c r="AE41" s="2" t="s">
        <v>174</v>
      </c>
      <c r="AF41" s="7" t="s">
        <v>30</v>
      </c>
      <c r="AG41" s="2" t="s">
        <v>163</v>
      </c>
      <c r="AH41" s="7" t="s">
        <v>30</v>
      </c>
      <c r="AI41" s="2">
        <v>1.79</v>
      </c>
      <c r="AJ41" s="2">
        <v>3.44</v>
      </c>
      <c r="AK41" s="2">
        <v>4.3099999999999996</v>
      </c>
      <c r="AL41" s="2">
        <v>1.8</v>
      </c>
      <c r="AM41" s="2" t="s">
        <v>40</v>
      </c>
      <c r="AN41" s="2">
        <v>2.02</v>
      </c>
      <c r="AO41" s="2" t="s">
        <v>35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171</v>
      </c>
      <c r="D42" s="17">
        <v>42511</v>
      </c>
      <c r="E42" s="2" t="s">
        <v>161</v>
      </c>
      <c r="F42" s="7" t="s">
        <v>30</v>
      </c>
      <c r="G42" s="2" t="s">
        <v>166</v>
      </c>
      <c r="H42" s="7" t="s">
        <v>30</v>
      </c>
      <c r="I42" s="2">
        <v>3.01</v>
      </c>
      <c r="J42" s="2">
        <v>3.32</v>
      </c>
      <c r="K42" s="2">
        <v>2.23</v>
      </c>
      <c r="L42" s="2">
        <v>1.8</v>
      </c>
      <c r="M42" s="2" t="s">
        <v>31</v>
      </c>
      <c r="N42" s="2">
        <v>2.02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11</v>
      </c>
      <c r="AC42" s="2" t="s">
        <v>171</v>
      </c>
      <c r="AD42" s="17">
        <v>42497</v>
      </c>
      <c r="AE42" s="2" t="s">
        <v>172</v>
      </c>
      <c r="AF42" s="7" t="s">
        <v>43</v>
      </c>
      <c r="AG42" s="2" t="s">
        <v>163</v>
      </c>
      <c r="AH42" s="7" t="s">
        <v>30</v>
      </c>
      <c r="AI42" s="2">
        <v>1.59</v>
      </c>
      <c r="AJ42" s="2">
        <v>3.81</v>
      </c>
      <c r="AK42" s="2">
        <v>5.23</v>
      </c>
      <c r="AL42" s="2">
        <v>1.82</v>
      </c>
      <c r="AM42" s="2" t="s">
        <v>42</v>
      </c>
      <c r="AN42" s="2">
        <v>2</v>
      </c>
      <c r="AO42" s="2" t="s">
        <v>32</v>
      </c>
      <c r="AP42" s="8" t="str">
        <f t="shared" si="3"/>
        <v>平</v>
      </c>
      <c r="AQ42" s="8" t="str">
        <f t="shared" si="4"/>
        <v>胜</v>
      </c>
      <c r="AR42" s="8">
        <f t="shared" si="5"/>
        <v>0</v>
      </c>
    </row>
    <row r="43" spans="3:44" x14ac:dyDescent="0.15">
      <c r="C43" s="2" t="s">
        <v>171</v>
      </c>
      <c r="D43" s="17">
        <v>42503</v>
      </c>
      <c r="E43" s="2" t="s">
        <v>161</v>
      </c>
      <c r="F43" s="7" t="s">
        <v>39</v>
      </c>
      <c r="G43" s="2" t="s">
        <v>173</v>
      </c>
      <c r="H43" s="7" t="s">
        <v>39</v>
      </c>
      <c r="I43" s="2">
        <v>1.76</v>
      </c>
      <c r="J43" s="2">
        <v>3.63</v>
      </c>
      <c r="K43" s="2">
        <v>4.2</v>
      </c>
      <c r="L43" s="2">
        <v>2.02</v>
      </c>
      <c r="M43" s="2" t="s">
        <v>42</v>
      </c>
      <c r="N43" s="2">
        <v>1.8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AC43" s="2" t="s">
        <v>171</v>
      </c>
      <c r="AD43" s="17">
        <v>42485</v>
      </c>
      <c r="AE43" s="2" t="s">
        <v>173</v>
      </c>
      <c r="AF43" s="7" t="s">
        <v>206</v>
      </c>
      <c r="AG43" s="2" t="s">
        <v>163</v>
      </c>
      <c r="AH43" s="7" t="s">
        <v>43</v>
      </c>
      <c r="AI43" s="2">
        <v>2.13</v>
      </c>
      <c r="AJ43" s="2">
        <v>3.31</v>
      </c>
      <c r="AK43" s="2">
        <v>3.24</v>
      </c>
      <c r="AL43" s="2">
        <v>1.86</v>
      </c>
      <c r="AM43" s="2" t="s">
        <v>41</v>
      </c>
      <c r="AN43" s="2">
        <v>1.96</v>
      </c>
      <c r="AO43" s="2" t="s">
        <v>32</v>
      </c>
      <c r="AP43" s="8" t="str">
        <f t="shared" si="3"/>
        <v>胜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171</v>
      </c>
      <c r="D44" s="17">
        <v>42484</v>
      </c>
      <c r="E44" s="2" t="s">
        <v>161</v>
      </c>
      <c r="F44" s="7" t="s">
        <v>51</v>
      </c>
      <c r="G44" s="2" t="s">
        <v>164</v>
      </c>
      <c r="H44" s="7" t="s">
        <v>43</v>
      </c>
      <c r="I44" s="2">
        <v>4.12</v>
      </c>
      <c r="J44" s="2">
        <v>3.58</v>
      </c>
      <c r="K44" s="2">
        <v>1.79</v>
      </c>
      <c r="L44" s="2">
        <v>1.82</v>
      </c>
      <c r="M44" s="2" t="s">
        <v>89</v>
      </c>
      <c r="N44" s="2">
        <v>2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10</v>
      </c>
      <c r="AC44" s="2" t="s">
        <v>171</v>
      </c>
      <c r="AD44" s="17">
        <v>42478</v>
      </c>
      <c r="AE44" s="2" t="s">
        <v>162</v>
      </c>
      <c r="AF44" s="7" t="s">
        <v>51</v>
      </c>
      <c r="AG44" s="2" t="s">
        <v>163</v>
      </c>
      <c r="AH44" s="7" t="s">
        <v>39</v>
      </c>
      <c r="AI44" s="2">
        <v>1.83</v>
      </c>
      <c r="AJ44" s="2">
        <v>3.44</v>
      </c>
      <c r="AK44" s="2">
        <v>4.09</v>
      </c>
      <c r="AL44" s="2">
        <v>1.84</v>
      </c>
      <c r="AM44" s="2" t="s">
        <v>40</v>
      </c>
      <c r="AN44" s="2">
        <v>1.98</v>
      </c>
      <c r="AO44" s="2" t="s">
        <v>32</v>
      </c>
      <c r="AP44" s="8" t="str">
        <f t="shared" si="3"/>
        <v>胜</v>
      </c>
      <c r="AQ44" s="8" t="str">
        <f t="shared" si="4"/>
        <v>胜</v>
      </c>
      <c r="AR44" s="8">
        <f t="shared" si="5"/>
        <v>9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1.86</v>
      </c>
      <c r="M45" s="2" t="s">
        <v>38</v>
      </c>
      <c r="N45" s="2">
        <v>1.96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171</v>
      </c>
      <c r="AD45" s="17">
        <v>42463</v>
      </c>
      <c r="AE45" s="2" t="s">
        <v>166</v>
      </c>
      <c r="AF45" s="7" t="s">
        <v>30</v>
      </c>
      <c r="AG45" s="2" t="s">
        <v>163</v>
      </c>
      <c r="AH45" s="7" t="s">
        <v>30</v>
      </c>
      <c r="AI45" s="2">
        <v>1.4</v>
      </c>
      <c r="AJ45" s="2">
        <v>4.42</v>
      </c>
      <c r="AK45" s="2">
        <v>7.31</v>
      </c>
      <c r="AL45" s="2">
        <v>1.9</v>
      </c>
      <c r="AM45" s="2" t="s">
        <v>176</v>
      </c>
      <c r="AN45" s="2">
        <v>1.92</v>
      </c>
      <c r="AO45" s="2" t="s">
        <v>35</v>
      </c>
      <c r="AP45" s="8" t="str">
        <f t="shared" si="3"/>
        <v>平</v>
      </c>
      <c r="AQ45" s="8" t="str">
        <f t="shared" si="4"/>
        <v>平</v>
      </c>
      <c r="AR45" s="8">
        <f t="shared" si="5"/>
        <v>6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1.88</v>
      </c>
      <c r="M46" s="2" t="s">
        <v>41</v>
      </c>
      <c r="N46" s="2">
        <v>1.94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171</v>
      </c>
      <c r="AD46" s="17">
        <v>42442</v>
      </c>
      <c r="AE46" s="2" t="s">
        <v>164</v>
      </c>
      <c r="AF46" s="7" t="s">
        <v>56</v>
      </c>
      <c r="AG46" s="2" t="s">
        <v>163</v>
      </c>
      <c r="AH46" s="7" t="s">
        <v>39</v>
      </c>
      <c r="AI46" s="2">
        <v>1.39</v>
      </c>
      <c r="AJ46" s="2">
        <v>4.49</v>
      </c>
      <c r="AK46" s="2">
        <v>7.19</v>
      </c>
      <c r="AL46" s="2">
        <v>1.86</v>
      </c>
      <c r="AM46" s="2" t="s">
        <v>176</v>
      </c>
      <c r="AN46" s="2">
        <v>1.96</v>
      </c>
      <c r="AO46" s="2" t="s">
        <v>35</v>
      </c>
      <c r="AP46" s="8" t="str">
        <f t="shared" si="3"/>
        <v>胜</v>
      </c>
      <c r="AQ46" s="8" t="str">
        <f t="shared" si="4"/>
        <v>平</v>
      </c>
      <c r="AR46" s="8">
        <f t="shared" si="5"/>
        <v>3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/>
      <c r="M47" s="2"/>
      <c r="N47" s="2"/>
      <c r="O47" s="2"/>
      <c r="P47" s="8"/>
      <c r="Q47" s="8"/>
      <c r="R47" s="8"/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/>
      <c r="M48" s="2"/>
      <c r="N48" s="2"/>
      <c r="O48" s="2"/>
      <c r="P48" s="8"/>
      <c r="Q48" s="8"/>
      <c r="R48" s="8"/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/>
      <c r="M49" s="2"/>
      <c r="N49" s="2"/>
      <c r="O49" s="2"/>
      <c r="P49" s="8"/>
      <c r="Q49" s="8"/>
      <c r="R49" s="8"/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/>
      <c r="M50" s="2"/>
      <c r="N50" s="2"/>
      <c r="O50" s="2"/>
      <c r="P50" s="8"/>
      <c r="Q50" s="8"/>
      <c r="R50" s="8"/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/>
      <c r="M51" s="2"/>
      <c r="N51" s="2"/>
      <c r="O51" s="2"/>
      <c r="P51" s="8"/>
      <c r="Q51" s="8"/>
      <c r="R51" s="8"/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/>
      <c r="M52" s="2"/>
      <c r="N52" s="2"/>
      <c r="O52" s="2"/>
      <c r="P52" s="8"/>
      <c r="Q52" s="8"/>
      <c r="R52" s="8"/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/>
      <c r="M53" s="2"/>
      <c r="N53" s="2"/>
      <c r="O53" s="2"/>
      <c r="P53" s="8"/>
      <c r="Q53" s="8"/>
      <c r="R53" s="8"/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/>
      <c r="M54" s="2"/>
      <c r="N54" s="2"/>
      <c r="O54" s="2"/>
      <c r="P54" s="8"/>
      <c r="Q54" s="8"/>
      <c r="R54" s="8"/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/>
      <c r="M55" s="2"/>
      <c r="N55" s="2"/>
      <c r="O55" s="2"/>
      <c r="P55" s="8"/>
      <c r="Q55" s="8"/>
      <c r="R55" s="8"/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/>
      <c r="M56" s="2"/>
      <c r="N56" s="2"/>
      <c r="O56" s="2"/>
      <c r="P56" s="8"/>
      <c r="Q56" s="8"/>
      <c r="R56" s="8"/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/>
      <c r="M57" s="2"/>
      <c r="N57" s="2"/>
      <c r="O57" s="2"/>
      <c r="P57" s="8"/>
      <c r="Q57" s="8"/>
      <c r="R57" s="8"/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" priority="9" operator="equal">
      <formula>$C$8</formula>
    </cfRule>
  </conditionalFormatting>
  <conditionalFormatting sqref="V11">
    <cfRule type="cellIs" dxfId="7" priority="8" operator="equal">
      <formula>$AC$8</formula>
    </cfRule>
  </conditionalFormatting>
  <conditionalFormatting sqref="V12:V32">
    <cfRule type="cellIs" dxfId="6" priority="7" operator="equal">
      <formula>$AC$8</formula>
    </cfRule>
  </conditionalFormatting>
  <conditionalFormatting sqref="X11:X32">
    <cfRule type="cellIs" dxfId="5" priority="6" operator="equal">
      <formula>$C$8</formula>
    </cfRule>
  </conditionalFormatting>
  <conditionalFormatting sqref="X11:X32">
    <cfRule type="cellIs" dxfId="4" priority="5" operator="equal">
      <formula>$AC$8</formula>
    </cfRule>
  </conditionalFormatting>
  <conditionalFormatting sqref="Z11:Z32">
    <cfRule type="cellIs" dxfId="3" priority="4" operator="equal">
      <formula>$C$8</formula>
    </cfRule>
  </conditionalFormatting>
  <conditionalFormatting sqref="Z11:Z32">
    <cfRule type="cellIs" dxfId="2" priority="3" operator="equal">
      <formula>$AC$8</formula>
    </cfRule>
  </conditionalFormatting>
  <conditionalFormatting sqref="R11:R57">
    <cfRule type="top10" dxfId="1" priority="2" bottom="1" rank="20"/>
  </conditionalFormatting>
  <conditionalFormatting sqref="AR11:AR57">
    <cfRule type="top10" dxfId="0" priority="1" bottom="1" rank="20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I22"/>
  <sheetViews>
    <sheetView workbookViewId="0">
      <selection activeCell="G23" sqref="G23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9" x14ac:dyDescent="0.15">
      <c r="G17" s="20" t="s">
        <v>137</v>
      </c>
      <c r="I17" s="20" t="s">
        <v>138</v>
      </c>
    </row>
    <row r="18" spans="7:9" x14ac:dyDescent="0.15">
      <c r="G18" s="21" t="s">
        <v>139</v>
      </c>
    </row>
    <row r="20" spans="7:9" x14ac:dyDescent="0.15">
      <c r="G20" s="21" t="s">
        <v>140</v>
      </c>
    </row>
    <row r="21" spans="7:9" x14ac:dyDescent="0.15">
      <c r="G21" s="21" t="s">
        <v>141</v>
      </c>
    </row>
    <row r="22" spans="7:9" x14ac:dyDescent="0.15">
      <c r="G22" s="21" t="s">
        <v>142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排名</vt:lpstr>
      <vt:lpstr>20京都不死鸟VS大宫松鼠</vt:lpstr>
      <vt:lpstr>20岐阜FCVS雷法山口</vt:lpstr>
      <vt:lpstr>20东京绿茵VS枥木SC</vt:lpstr>
      <vt:lpstr>20博德闪耀VS桑纳菲尤尔</vt:lpstr>
      <vt:lpstr>20海于格松VS利勒斯特罗姆</vt:lpstr>
      <vt:lpstr>20斯达VS克里斯蒂安松</vt:lpstr>
      <vt:lpstr>20萨尔普斯堡VS特罗姆瑟</vt:lpstr>
      <vt:lpstr>Sheet5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2018-06-23T17:47:30Z</dcterms:modified>
</cp:coreProperties>
</file>