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DieseArbeitsmappe" defaultThemeVersion="124226"/>
  <mc:AlternateContent xmlns:mc="http://schemas.openxmlformats.org/markup-compatibility/2006">
    <mc:Choice Requires="x15">
      <x15ac:absPath xmlns:x15ac="http://schemas.microsoft.com/office/spreadsheetml/2010/11/ac" url="W:\B33\Elek_Infodienste\Nutzerdienst\Shop-Downloads\"/>
    </mc:Choice>
  </mc:AlternateContent>
  <bookViews>
    <workbookView xWindow="0" yWindow="0" windowWidth="28800" windowHeight="11340" tabRatio="816"/>
  </bookViews>
  <sheets>
    <sheet name="Vorblatt" sheetId="33" r:id="rId1"/>
    <sheet name="Inhalt" sheetId="35" r:id="rId2"/>
    <sheet name="Zeichenerklärung" sheetId="3" r:id="rId3"/>
    <sheet name="Textteil" sheetId="46" r:id="rId4"/>
    <sheet name="Schaubild 4.1" sheetId="38" r:id="rId5"/>
    <sheet name="Schaubild 4.2" sheetId="39" r:id="rId6"/>
    <sheet name="Schaubild 4.3" sheetId="40" r:id="rId7"/>
    <sheet name="5.1 Steinkohle und Braunkohle" sheetId="8" r:id="rId8"/>
    <sheet name="5.2 Erdöl" sheetId="9" r:id="rId9"/>
    <sheet name="5.3.1 Erdgas-Indizes" sheetId="30" r:id="rId10"/>
    <sheet name="5.3.2  Erdgas-€-Haushalte" sheetId="42" r:id="rId11"/>
    <sheet name="5.3.3  Erdgas-€-Unternehmen" sheetId="43" r:id="rId12"/>
    <sheet name="5.4.1 Benzin-Indizes" sheetId="13" r:id="rId13"/>
    <sheet name="5.4.2 Benzin-€" sheetId="14" r:id="rId14"/>
    <sheet name="5.5.1 Dieselkraftstoff-Indizes" sheetId="15" r:id="rId15"/>
    <sheet name="5.5.2 Dieselkraftstoff-€" sheetId="16" r:id="rId16"/>
    <sheet name="5.6.1 Leichtes Heizöl - Indizes" sheetId="17" r:id="rId17"/>
    <sheet name="5.6.2 Leichtes Heizöl -€-Verbr." sheetId="18" r:id="rId18"/>
    <sheet name="5.6.3 Leichtes Heizöl -€-Großh." sheetId="19" r:id="rId19"/>
    <sheet name="5.7 Flüssiggas" sheetId="22" r:id="rId20"/>
    <sheet name="5.8.1 Strom - Indizes" sheetId="23" r:id="rId21"/>
    <sheet name="5.8.2 Strom - € - Haushalte" sheetId="44" r:id="rId22"/>
    <sheet name="5.8.3 Strom - € - Industrie" sheetId="45" r:id="rId23"/>
    <sheet name="5.9 Fernwärme" sheetId="26" r:id="rId24"/>
    <sheet name="5.10 Holzprodukte" sheetId="27" r:id="rId25"/>
    <sheet name="6. Anhang Steuersätze" sheetId="28" r:id="rId26"/>
    <sheet name="7. Anhang Externe Links" sheetId="29" r:id="rId27"/>
    <sheet name="8. Überblick CO2-Bepreisung" sheetId="41" r:id="rId28"/>
  </sheets>
  <externalReferences>
    <externalReference r:id="rId29"/>
  </externalReferences>
  <definedNames>
    <definedName name="_Hlk126480807" localSheetId="3">Textteil!#REF!</definedName>
    <definedName name="_xlnm.Print_Area" localSheetId="7">'5.1 Steinkohle und Braunkohle'!$A$1:$N$47</definedName>
    <definedName name="_xlnm.Print_Area" localSheetId="24">'5.10 Holzprodukte'!$A$1:$N$115</definedName>
    <definedName name="_xlnm.Print_Area" localSheetId="8">'5.2 Erdöl'!$A$1:$N$67</definedName>
    <definedName name="_xlnm.Print_Area" localSheetId="9">'5.3.1 Erdgas-Indizes'!$A$1:$N$153</definedName>
    <definedName name="_xlnm.Print_Area" localSheetId="10">'5.3.2  Erdgas-€-Haushalte'!$A$1:$K$129</definedName>
    <definedName name="_xlnm.Print_Area" localSheetId="11">'5.3.3  Erdgas-€-Unternehmen'!$A$1:$J$129</definedName>
    <definedName name="_xlnm.Print_Area" localSheetId="12">'5.4.1 Benzin-Indizes'!$A$1:$N$91</definedName>
    <definedName name="_xlnm.Print_Area" localSheetId="13">'5.4.2 Benzin-€'!$A$1:$N$65</definedName>
    <definedName name="_xlnm.Print_Area" localSheetId="14">'5.5.1 Dieselkraftstoff-Indizes'!$A$1:$N$91</definedName>
    <definedName name="_xlnm.Print_Area" localSheetId="15">'5.5.2 Dieselkraftstoff-€'!$A$1:$N$50</definedName>
    <definedName name="_xlnm.Print_Area" localSheetId="16">'5.6.1 Leichtes Heizöl - Indizes'!$A$1:$N$93</definedName>
    <definedName name="_xlnm.Print_Area" localSheetId="17">'5.6.2 Leichtes Heizöl -€-Verbr.'!$A$1:$N$307</definedName>
    <definedName name="_xlnm.Print_Area" localSheetId="18">'5.6.3 Leichtes Heizöl -€-Großh.'!$A$1:$N$247</definedName>
    <definedName name="_xlnm.Print_Area" localSheetId="19">'5.7 Flüssiggas'!$A$1:$N$88</definedName>
    <definedName name="_xlnm.Print_Area" localSheetId="20">'5.8.1 Strom - Indizes'!$A$1:$N$238</definedName>
    <definedName name="_xlnm.Print_Area" localSheetId="21">'5.8.2 Strom - € - Haushalte'!$A$1:$K$160</definedName>
    <definedName name="_xlnm.Print_Area" localSheetId="22">'5.8.3 Strom - € - Industrie'!$A$1:$J$160</definedName>
    <definedName name="_xlnm.Print_Area" localSheetId="23">'5.9 Fernwärme'!$A$1:$N$50</definedName>
    <definedName name="_xlnm.Print_Area" localSheetId="26">'7. Anhang Externe Links'!$A$1:$A$103</definedName>
    <definedName name="_xlnm.Print_Area" localSheetId="1">Inhalt!$A$1:$A$63</definedName>
    <definedName name="_xlnm.Print_Area" localSheetId="3">Textteil!$A$1:$B$294</definedName>
    <definedName name="_xlnm.Print_Area" localSheetId="0">Vorblatt!$A$1:$H$61</definedName>
    <definedName name="_xlnm.Print_Area" localSheetId="2">Zeichenerklärung!$A$1:$H$55</definedName>
    <definedName name="_xlnm.Print_Titles" localSheetId="7">'5.1 Steinkohle und Braunkohle'!$1:$8</definedName>
    <definedName name="_xlnm.Print_Titles" localSheetId="24">'5.10 Holzprodukte'!$1:$5</definedName>
    <definedName name="_xlnm.Print_Titles" localSheetId="8">'5.2 Erdöl'!$1:$5</definedName>
    <definedName name="_xlnm.Print_Titles" localSheetId="9">'5.3.1 Erdgas-Indizes'!$A:$A,'5.3.1 Erdgas-Indizes'!$1:$5</definedName>
    <definedName name="_xlnm.Print_Titles" localSheetId="10">'5.3.2  Erdgas-€-Haushalte'!$A:$A,'5.3.2  Erdgas-€-Haushalte'!$1:$4</definedName>
    <definedName name="_xlnm.Print_Titles" localSheetId="11">'5.3.3  Erdgas-€-Unternehmen'!$A:$A,'5.3.3  Erdgas-€-Unternehmen'!$1:$4</definedName>
    <definedName name="_xlnm.Print_Titles" localSheetId="12">'5.4.1 Benzin-Indizes'!$A:$A,'5.4.1 Benzin-Indizes'!$1:$5</definedName>
    <definedName name="_xlnm.Print_Titles" localSheetId="13">'5.4.2 Benzin-€'!$A:$A,'5.4.2 Benzin-€'!$1:$6</definedName>
    <definedName name="_xlnm.Print_Titles" localSheetId="14">'5.5.1 Dieselkraftstoff-Indizes'!$1:$5</definedName>
    <definedName name="_xlnm.Print_Titles" localSheetId="15">'5.5.2 Dieselkraftstoff-€'!$1:$6</definedName>
    <definedName name="_xlnm.Print_Titles" localSheetId="16">'5.6.1 Leichtes Heizöl - Indizes'!$1:$5</definedName>
    <definedName name="_xlnm.Print_Titles" localSheetId="17">'5.6.2 Leichtes Heizöl -€-Verbr.'!$1:$7</definedName>
    <definedName name="_xlnm.Print_Titles" localSheetId="18">'5.6.3 Leichtes Heizöl -€-Großh.'!$1:$7</definedName>
    <definedName name="_xlnm.Print_Titles" localSheetId="19">'5.7 Flüssiggas'!$1:$5</definedName>
    <definedName name="_xlnm.Print_Titles" localSheetId="20">'5.8.1 Strom - Indizes'!$1:$5</definedName>
    <definedName name="_xlnm.Print_Titles" localSheetId="21">'5.8.2 Strom - € - Haushalte'!$1:$4</definedName>
    <definedName name="_xlnm.Print_Titles" localSheetId="22">'5.8.3 Strom - € - Industrie'!$1:$4</definedName>
    <definedName name="_xlnm.Print_Titles" localSheetId="23">'5.9 Fernwärme'!$1:$5</definedName>
    <definedName name="_xlnm.Print_Titles" localSheetId="25">'6. Anhang Steuersätze'!$1:$8</definedName>
    <definedName name="_xlnm.Print_Titles" localSheetId="27">'8. Überblick CO2-Bepreisung'!$3:$3</definedName>
    <definedName name="Z_ACB40BFE_7B93_4553_B04C_34F26D64D767_.wvu.PrintArea" localSheetId="7" hidden="1">'5.1 Steinkohle und Braunkohle'!$A$1:$N$42</definedName>
    <definedName name="Z_ACB40BFE_7B93_4553_B04C_34F26D64D767_.wvu.PrintArea" localSheetId="24" hidden="1">'5.10 Holzprodukte'!$A$1:$N$92</definedName>
    <definedName name="Z_ACB40BFE_7B93_4553_B04C_34F26D64D767_.wvu.PrintArea" localSheetId="8" hidden="1">'5.2 Erdöl'!$A$1:$N$62</definedName>
    <definedName name="Z_ACB40BFE_7B93_4553_B04C_34F26D64D767_.wvu.PrintArea" localSheetId="10" hidden="1">'5.3.2  Erdgas-€-Haushalte'!$A$1:$J$90</definedName>
    <definedName name="Z_ACB40BFE_7B93_4553_B04C_34F26D64D767_.wvu.PrintArea" localSheetId="11" hidden="1">'5.3.3  Erdgas-€-Unternehmen'!$A$1:$J$97</definedName>
    <definedName name="Z_ACB40BFE_7B93_4553_B04C_34F26D64D767_.wvu.PrintArea" localSheetId="12" hidden="1">'5.4.1 Benzin-Indizes'!$A$1:$N$91</definedName>
    <definedName name="Z_ACB40BFE_7B93_4553_B04C_34F26D64D767_.wvu.PrintArea" localSheetId="13" hidden="1">'5.4.2 Benzin-€'!$A$1:$N$65</definedName>
    <definedName name="Z_ACB40BFE_7B93_4553_B04C_34F26D64D767_.wvu.PrintArea" localSheetId="14" hidden="1">'5.5.1 Dieselkraftstoff-Indizes'!$A$1:$N$91</definedName>
    <definedName name="Z_ACB40BFE_7B93_4553_B04C_34F26D64D767_.wvu.PrintArea" localSheetId="15" hidden="1">'5.5.2 Dieselkraftstoff-€'!$A$1:$N$50</definedName>
    <definedName name="Z_ACB40BFE_7B93_4553_B04C_34F26D64D767_.wvu.PrintArea" localSheetId="16" hidden="1">'5.6.1 Leichtes Heizöl - Indizes'!$A$1:$N$91</definedName>
    <definedName name="Z_ACB40BFE_7B93_4553_B04C_34F26D64D767_.wvu.PrintArea" localSheetId="17" hidden="1">'5.6.2 Leichtes Heizöl -€-Verbr.'!$A$1:$N$309</definedName>
    <definedName name="Z_ACB40BFE_7B93_4553_B04C_34F26D64D767_.wvu.PrintArea" localSheetId="18" hidden="1">'5.6.3 Leichtes Heizöl -€-Großh.'!$A$1:$N$249</definedName>
    <definedName name="Z_ACB40BFE_7B93_4553_B04C_34F26D64D767_.wvu.PrintArea" localSheetId="19" hidden="1">'5.7 Flüssiggas'!$A$1:$N$83</definedName>
    <definedName name="Z_ACB40BFE_7B93_4553_B04C_34F26D64D767_.wvu.PrintArea" localSheetId="20" hidden="1">'5.8.1 Strom - Indizes'!$A$1:$N$238</definedName>
    <definedName name="Z_ACB40BFE_7B93_4553_B04C_34F26D64D767_.wvu.PrintArea" localSheetId="21" hidden="1">'5.8.2 Strom - € - Haushalte'!$A$1:$J$112</definedName>
    <definedName name="Z_ACB40BFE_7B93_4553_B04C_34F26D64D767_.wvu.PrintArea" localSheetId="22" hidden="1">'5.8.3 Strom - € - Industrie'!$A$1:$J$117</definedName>
    <definedName name="Z_ACB40BFE_7B93_4553_B04C_34F26D64D767_.wvu.PrintArea" localSheetId="26" hidden="1">'7. Anhang Externe Links'!$A$1:$A$103</definedName>
    <definedName name="Z_ACB40BFE_7B93_4553_B04C_34F26D64D767_.wvu.PrintArea" localSheetId="1" hidden="1">Inhalt!$A$1:$A$62</definedName>
    <definedName name="Z_ACB40BFE_7B93_4553_B04C_34F26D64D767_.wvu.PrintArea" localSheetId="0" hidden="1">Vorblatt!$A$1:$I$63</definedName>
    <definedName name="Z_ACB40BFE_7B93_4553_B04C_34F26D64D767_.wvu.PrintArea" localSheetId="2" hidden="1">Zeichenerklärung!$A$1:$H$55</definedName>
    <definedName name="Z_ACB40BFE_7B93_4553_B04C_34F26D64D767_.wvu.PrintTitles" localSheetId="7" hidden="1">'5.1 Steinkohle und Braunkohle'!$1:$8</definedName>
    <definedName name="Z_ACB40BFE_7B93_4553_B04C_34F26D64D767_.wvu.PrintTitles" localSheetId="24" hidden="1">'5.10 Holzprodukte'!$1:$8</definedName>
    <definedName name="Z_ACB40BFE_7B93_4553_B04C_34F26D64D767_.wvu.PrintTitles" localSheetId="8" hidden="1">'5.2 Erdöl'!$1:$8</definedName>
    <definedName name="Z_ACB40BFE_7B93_4553_B04C_34F26D64D767_.wvu.PrintTitles" localSheetId="10" hidden="1">'5.3.2  Erdgas-€-Haushalte'!$A:$A,'5.3.2  Erdgas-€-Haushalte'!$1:$3</definedName>
    <definedName name="Z_ACB40BFE_7B93_4553_B04C_34F26D64D767_.wvu.PrintTitles" localSheetId="11" hidden="1">'5.3.3  Erdgas-€-Unternehmen'!$A:$A,'5.3.3  Erdgas-€-Unternehmen'!$1:$4</definedName>
    <definedName name="Z_ACB40BFE_7B93_4553_B04C_34F26D64D767_.wvu.PrintTitles" localSheetId="12" hidden="1">'5.4.1 Benzin-Indizes'!$A:$A,'5.4.1 Benzin-Indizes'!$1:$5</definedName>
    <definedName name="Z_ACB40BFE_7B93_4553_B04C_34F26D64D767_.wvu.PrintTitles" localSheetId="13" hidden="1">'5.4.2 Benzin-€'!$A:$A,'5.4.2 Benzin-€'!$1:$5</definedName>
    <definedName name="Z_ACB40BFE_7B93_4553_B04C_34F26D64D767_.wvu.PrintTitles" localSheetId="14" hidden="1">'5.5.1 Dieselkraftstoff-Indizes'!$1:$5</definedName>
    <definedName name="Z_ACB40BFE_7B93_4553_B04C_34F26D64D767_.wvu.PrintTitles" localSheetId="16" hidden="1">'5.6.1 Leichtes Heizöl - Indizes'!$1:$5</definedName>
    <definedName name="Z_ACB40BFE_7B93_4553_B04C_34F26D64D767_.wvu.PrintTitles" localSheetId="17" hidden="1">'5.6.2 Leichtes Heizöl -€-Verbr.'!$1:$7</definedName>
    <definedName name="Z_ACB40BFE_7B93_4553_B04C_34F26D64D767_.wvu.PrintTitles" localSheetId="18" hidden="1">'5.6.3 Leichtes Heizöl -€-Großh.'!$1:$7</definedName>
    <definedName name="Z_ACB40BFE_7B93_4553_B04C_34F26D64D767_.wvu.PrintTitles" localSheetId="19" hidden="1">'5.7 Flüssiggas'!$1:$5</definedName>
    <definedName name="Z_ACB40BFE_7B93_4553_B04C_34F26D64D767_.wvu.PrintTitles" localSheetId="20" hidden="1">'5.8.1 Strom - Indizes'!$1:$5</definedName>
    <definedName name="Z_ACB40BFE_7B93_4553_B04C_34F26D64D767_.wvu.PrintTitles" localSheetId="21" hidden="1">'5.8.2 Strom - € - Haushalte'!$1:$4</definedName>
    <definedName name="Z_ACB40BFE_7B93_4553_B04C_34F26D64D767_.wvu.PrintTitles" localSheetId="22" hidden="1">'5.8.3 Strom - € - Industrie'!$1:$4</definedName>
    <definedName name="Z_ACB40BFE_7B93_4553_B04C_34F26D64D767_.wvu.PrintTitles" localSheetId="23" hidden="1">'5.9 Fernwärme'!$1:$8</definedName>
    <definedName name="Z_ACB40BFE_7B93_4553_B04C_34F26D64D767_.wvu.PrintTitles" localSheetId="25" hidden="1">'6. Anhang Steuersätze'!$1:$8</definedName>
    <definedName name="Z_ACB40BFE_7B93_4553_B04C_34F26D64D767_.wvu.Rows" localSheetId="12" hidden="1">'5.4.1 Benzin-Indizes'!#REF!</definedName>
    <definedName name="Z_ACB40BFE_7B93_4553_B04C_34F26D64D767_.wvu.Rows" localSheetId="14" hidden="1">'5.5.1 Dieselkraftstoff-Indizes'!#REF!</definedName>
    <definedName name="Z_ACB40BFE_7B93_4553_B04C_34F26D64D767_.wvu.Rows" localSheetId="16" hidden="1">'5.6.1 Leichtes Heizöl - Indizes'!#REF!</definedName>
    <definedName name="Z_ACB40BFE_7B93_4553_B04C_34F26D64D767_.wvu.Rows" localSheetId="17" hidden="1">'5.6.2 Leichtes Heizöl -€-Verbr.'!#REF!,'5.6.2 Leichtes Heizöl -€-Verbr.'!#REF!,'5.6.2 Leichtes Heizöl -€-Verbr.'!#REF!,'5.6.2 Leichtes Heizöl -€-Verbr.'!#REF!,'5.6.2 Leichtes Heizöl -€-Verbr.'!#REF!,'5.6.2 Leichtes Heizöl -€-Verbr.'!#REF!,'5.6.2 Leichtes Heizöl -€-Verbr.'!$243:$243,'5.6.2 Leichtes Heizöl -€-Verbr.'!#REF!</definedName>
    <definedName name="Z_ACB40BFE_7B93_4553_B04C_34F26D64D767_.wvu.Rows" localSheetId="18" hidden="1">'5.6.3 Leichtes Heizöl -€-Großh.'!#REF!,'5.6.3 Leichtes Heizöl -€-Großh.'!#REF!,'5.6.3 Leichtes Heizöl -€-Großh.'!#REF!</definedName>
  </definedNames>
  <calcPr calcId="162913"/>
  <customWorkbookViews>
    <customWorkbookView name="Stein, Fabian - Persönliche Ansicht" guid="{ACB40BFE-7B93-4553-B04C-34F26D64D767}" mergeInterval="0" personalView="1" maximized="1" windowWidth="1276" windowHeight="799" tabRatio="816" activeSheetId="10"/>
  </customWorkbookViews>
</workbook>
</file>

<file path=xl/calcChain.xml><?xml version="1.0" encoding="utf-8"?>
<calcChain xmlns="http://schemas.openxmlformats.org/spreadsheetml/2006/main">
  <c r="J65" i="42" l="1"/>
  <c r="I65" i="42"/>
  <c r="H65" i="42"/>
  <c r="G65" i="42"/>
  <c r="F65" i="42"/>
  <c r="E65" i="42"/>
  <c r="D65" i="42"/>
  <c r="C65" i="42"/>
  <c r="B65" i="42"/>
  <c r="J64" i="42"/>
  <c r="I64" i="42"/>
  <c r="H64" i="42"/>
  <c r="G64" i="42"/>
  <c r="F64" i="42"/>
  <c r="E64" i="42"/>
  <c r="D64" i="42"/>
  <c r="C64" i="42"/>
  <c r="B64" i="42"/>
  <c r="J63" i="42"/>
  <c r="I63" i="42"/>
  <c r="H63" i="42"/>
  <c r="G63" i="42"/>
  <c r="F63" i="42"/>
  <c r="E63" i="42"/>
  <c r="D63" i="42"/>
  <c r="C63" i="42"/>
  <c r="B63" i="42"/>
  <c r="J62" i="42"/>
  <c r="I62" i="42"/>
  <c r="H62" i="42"/>
  <c r="G62" i="42"/>
  <c r="F62" i="42"/>
  <c r="E62" i="42"/>
  <c r="D62" i="42"/>
  <c r="C62" i="42"/>
  <c r="B62" i="42"/>
  <c r="J61" i="42"/>
  <c r="I61" i="42"/>
  <c r="H61" i="42"/>
  <c r="G61" i="42"/>
  <c r="F61" i="42"/>
  <c r="E61" i="42"/>
  <c r="D61" i="42"/>
  <c r="C61" i="42"/>
  <c r="B61" i="42"/>
  <c r="J60" i="42"/>
  <c r="I60" i="42"/>
  <c r="H60" i="42"/>
  <c r="G60" i="42"/>
  <c r="F60" i="42"/>
  <c r="E60" i="42"/>
  <c r="D60" i="42"/>
  <c r="C60" i="42"/>
  <c r="B60" i="42"/>
  <c r="J59" i="42"/>
  <c r="I59" i="42"/>
  <c r="H59" i="42"/>
  <c r="G59" i="42"/>
  <c r="F59" i="42"/>
  <c r="E59" i="42"/>
  <c r="D59" i="42"/>
  <c r="C59" i="42"/>
  <c r="B59" i="42"/>
  <c r="J58" i="42"/>
  <c r="I58" i="42"/>
  <c r="H58" i="42"/>
  <c r="G58" i="42"/>
  <c r="F58" i="42"/>
  <c r="E58" i="42"/>
  <c r="D58" i="42"/>
  <c r="C58" i="42"/>
  <c r="B58" i="42"/>
  <c r="J57" i="42"/>
  <c r="I57" i="42"/>
  <c r="H57" i="42"/>
  <c r="G57" i="42"/>
  <c r="F57" i="42"/>
  <c r="E57" i="42"/>
  <c r="D57" i="42"/>
  <c r="C57" i="42"/>
  <c r="B57" i="42"/>
  <c r="J56" i="42"/>
  <c r="I56" i="42"/>
  <c r="H56" i="42"/>
  <c r="G56" i="42"/>
  <c r="F56" i="42"/>
  <c r="E56" i="42"/>
  <c r="D56" i="42"/>
  <c r="C56" i="42"/>
  <c r="B56" i="42"/>
  <c r="J55" i="42"/>
  <c r="I55" i="42"/>
  <c r="H55" i="42"/>
  <c r="G55" i="42"/>
  <c r="F55" i="42"/>
  <c r="E55" i="42"/>
  <c r="D55" i="42"/>
  <c r="C55" i="42"/>
  <c r="B55" i="42"/>
  <c r="J54" i="42"/>
  <c r="I54" i="42"/>
  <c r="H54" i="42"/>
  <c r="G54" i="42"/>
  <c r="F54" i="42"/>
  <c r="E54" i="42"/>
  <c r="D54" i="42"/>
  <c r="C54" i="42"/>
  <c r="B54" i="42"/>
  <c r="J53" i="42"/>
  <c r="I53" i="42"/>
  <c r="H53" i="42"/>
  <c r="G53" i="42"/>
  <c r="F53" i="42"/>
  <c r="E53" i="42"/>
  <c r="D53" i="42"/>
  <c r="C53" i="42"/>
  <c r="B53" i="42"/>
  <c r="J52" i="42"/>
  <c r="I52" i="42"/>
  <c r="H52" i="42"/>
  <c r="G52" i="42"/>
  <c r="F52" i="42"/>
  <c r="E52" i="42"/>
  <c r="D52" i="42"/>
  <c r="C52" i="42"/>
  <c r="B52" i="42"/>
  <c r="J51" i="42"/>
  <c r="I51" i="42"/>
  <c r="H51" i="42"/>
  <c r="G51" i="42"/>
  <c r="F51" i="42"/>
  <c r="E51" i="42"/>
  <c r="D51" i="42"/>
  <c r="C51" i="42"/>
  <c r="B51" i="42"/>
  <c r="J50" i="42"/>
  <c r="I50" i="42"/>
  <c r="H50" i="42"/>
  <c r="G50" i="42"/>
  <c r="F50" i="42"/>
  <c r="E50" i="42"/>
  <c r="D50" i="42"/>
  <c r="C50" i="42"/>
  <c r="B50" i="42"/>
  <c r="J49" i="42"/>
  <c r="I49" i="42"/>
  <c r="H49" i="42"/>
  <c r="G49" i="42"/>
  <c r="F49" i="42"/>
  <c r="E49" i="42"/>
  <c r="D49" i="42"/>
  <c r="C49" i="42"/>
  <c r="B49" i="42"/>
  <c r="J48" i="42"/>
  <c r="I48" i="42"/>
  <c r="H48" i="42"/>
  <c r="G48" i="42"/>
  <c r="F48" i="42"/>
  <c r="E48" i="42"/>
  <c r="D48" i="42"/>
  <c r="C48" i="42"/>
  <c r="B48" i="42"/>
  <c r="J47" i="42"/>
  <c r="I47" i="42"/>
  <c r="H47" i="42"/>
  <c r="G47" i="42"/>
  <c r="F47" i="42"/>
  <c r="E47" i="42"/>
  <c r="D47" i="42"/>
  <c r="C47" i="42"/>
  <c r="B47" i="42"/>
  <c r="J46" i="42"/>
  <c r="I46" i="42"/>
  <c r="H46" i="42"/>
  <c r="G46" i="42"/>
  <c r="F46" i="42"/>
  <c r="E46" i="42"/>
  <c r="D46" i="42"/>
  <c r="C46" i="42"/>
  <c r="B46" i="42"/>
  <c r="J45" i="42"/>
  <c r="I45" i="42"/>
  <c r="H45" i="42"/>
  <c r="G45" i="42"/>
  <c r="F45" i="42"/>
  <c r="E45" i="42"/>
  <c r="D45" i="42"/>
  <c r="C45" i="42"/>
  <c r="B45" i="42"/>
  <c r="J44" i="42"/>
  <c r="I44" i="42"/>
  <c r="H44" i="42"/>
  <c r="G44" i="42"/>
  <c r="F44" i="42"/>
  <c r="E44" i="42"/>
  <c r="D44" i="42"/>
  <c r="C44" i="42"/>
  <c r="B44" i="42"/>
  <c r="J43" i="42"/>
  <c r="I43" i="42"/>
  <c r="H43" i="42"/>
  <c r="G43" i="42"/>
  <c r="F43" i="42"/>
  <c r="E43" i="42"/>
  <c r="D43" i="42"/>
  <c r="C43" i="42"/>
  <c r="B43" i="42"/>
  <c r="J42" i="42"/>
  <c r="I42" i="42"/>
  <c r="H42" i="42"/>
  <c r="G42" i="42"/>
  <c r="F42" i="42"/>
  <c r="E42" i="42"/>
  <c r="D42" i="42"/>
  <c r="C42" i="42"/>
  <c r="B42" i="42"/>
  <c r="J41" i="42"/>
  <c r="I41" i="42"/>
  <c r="H41" i="42"/>
  <c r="G41" i="42"/>
  <c r="F41" i="42"/>
  <c r="E41" i="42"/>
  <c r="D41" i="42"/>
  <c r="C41" i="42"/>
  <c r="B41" i="42"/>
  <c r="J40" i="42"/>
  <c r="I40" i="42"/>
  <c r="H40" i="42"/>
  <c r="G40" i="42"/>
  <c r="F40" i="42"/>
  <c r="E40" i="42"/>
  <c r="D40" i="42"/>
  <c r="C40" i="42"/>
  <c r="B40" i="42"/>
  <c r="J39" i="42"/>
  <c r="I39" i="42"/>
  <c r="H39" i="42"/>
  <c r="G39" i="42"/>
  <c r="F39" i="42"/>
  <c r="E39" i="42"/>
  <c r="D39" i="42"/>
  <c r="C39" i="42"/>
  <c r="B39" i="42"/>
  <c r="J38" i="42"/>
  <c r="I38" i="42"/>
  <c r="H38" i="42"/>
  <c r="G38" i="42"/>
  <c r="F38" i="42"/>
  <c r="E38" i="42"/>
  <c r="D38" i="42"/>
  <c r="C38" i="42"/>
  <c r="B38" i="42"/>
  <c r="J34" i="42"/>
  <c r="I34" i="42"/>
  <c r="H34" i="42"/>
  <c r="G34" i="42"/>
  <c r="F34" i="42"/>
  <c r="E34" i="42"/>
  <c r="D34" i="42"/>
  <c r="C34" i="42"/>
  <c r="B34" i="42"/>
  <c r="J33" i="42"/>
  <c r="I33" i="42"/>
  <c r="H33" i="42"/>
  <c r="G33" i="42"/>
  <c r="F33" i="42"/>
  <c r="E33" i="42"/>
  <c r="D33" i="42"/>
  <c r="C33" i="42"/>
  <c r="B33" i="42"/>
  <c r="J32" i="42"/>
  <c r="I32" i="42"/>
  <c r="H32" i="42"/>
  <c r="G32" i="42"/>
  <c r="F32" i="42"/>
  <c r="E32" i="42"/>
  <c r="D32" i="42"/>
  <c r="C32" i="42"/>
  <c r="B32" i="42"/>
  <c r="J31" i="42"/>
  <c r="I31" i="42"/>
  <c r="H31" i="42"/>
  <c r="G31" i="42"/>
  <c r="F31" i="42"/>
  <c r="E31" i="42"/>
  <c r="D31" i="42"/>
  <c r="C31" i="42"/>
  <c r="B31" i="42"/>
  <c r="J30" i="42"/>
  <c r="I30" i="42"/>
  <c r="H30" i="42"/>
  <c r="G30" i="42"/>
  <c r="F30" i="42"/>
  <c r="E30" i="42"/>
  <c r="D30" i="42"/>
  <c r="C30" i="42"/>
  <c r="B30" i="42"/>
  <c r="J29" i="42"/>
  <c r="I29" i="42"/>
  <c r="H29" i="42"/>
  <c r="G29" i="42"/>
  <c r="F29" i="42"/>
  <c r="E29" i="42"/>
  <c r="D29" i="42"/>
  <c r="C29" i="42"/>
  <c r="B29" i="42"/>
  <c r="J28" i="42"/>
  <c r="I28" i="42"/>
  <c r="H28" i="42"/>
  <c r="G28" i="42"/>
  <c r="F28" i="42"/>
  <c r="E28" i="42"/>
  <c r="D28" i="42"/>
  <c r="C28" i="42"/>
  <c r="B28" i="42"/>
  <c r="J27" i="42"/>
  <c r="I27" i="42"/>
  <c r="H27" i="42"/>
  <c r="G27" i="42"/>
  <c r="F27" i="42"/>
  <c r="E27" i="42"/>
  <c r="D27" i="42"/>
  <c r="C27" i="42"/>
  <c r="B27" i="42"/>
  <c r="J26" i="42"/>
  <c r="I26" i="42"/>
  <c r="H26" i="42"/>
  <c r="G26" i="42"/>
  <c r="F26" i="42"/>
  <c r="E26" i="42"/>
  <c r="D26" i="42"/>
  <c r="C26" i="42"/>
  <c r="B26" i="42"/>
  <c r="J25" i="42"/>
  <c r="I25" i="42"/>
  <c r="H25" i="42"/>
  <c r="G25" i="42"/>
  <c r="F25" i="42"/>
  <c r="E25" i="42"/>
  <c r="D25" i="42"/>
  <c r="C25" i="42"/>
  <c r="B25" i="42"/>
  <c r="J24" i="42"/>
  <c r="I24" i="42"/>
  <c r="H24" i="42"/>
  <c r="G24" i="42"/>
  <c r="F24" i="42"/>
  <c r="E24" i="42"/>
  <c r="D24" i="42"/>
  <c r="C24" i="42"/>
  <c r="B24" i="42"/>
  <c r="J23" i="42"/>
  <c r="I23" i="42"/>
  <c r="H23" i="42"/>
  <c r="G23" i="42"/>
  <c r="F23" i="42"/>
  <c r="E23" i="42"/>
  <c r="D23" i="42"/>
  <c r="C23" i="42"/>
  <c r="B23" i="42"/>
  <c r="J22" i="42"/>
  <c r="I22" i="42"/>
  <c r="H22" i="42"/>
  <c r="G22" i="42"/>
  <c r="F22" i="42"/>
  <c r="E22" i="42"/>
  <c r="D22" i="42"/>
  <c r="C22" i="42"/>
  <c r="B22" i="42"/>
  <c r="J21" i="42"/>
  <c r="I21" i="42"/>
  <c r="H21" i="42"/>
  <c r="G21" i="42"/>
  <c r="F21" i="42"/>
  <c r="E21" i="42"/>
  <c r="D21" i="42"/>
  <c r="C21" i="42"/>
  <c r="B21" i="42"/>
  <c r="J20" i="42"/>
  <c r="I20" i="42"/>
  <c r="H20" i="42"/>
  <c r="G20" i="42"/>
  <c r="F20" i="42"/>
  <c r="E20" i="42"/>
  <c r="D20" i="42"/>
  <c r="C20" i="42"/>
  <c r="B20" i="42"/>
  <c r="J19" i="42"/>
  <c r="I19" i="42"/>
  <c r="H19" i="42"/>
  <c r="G19" i="42"/>
  <c r="F19" i="42"/>
  <c r="E19" i="42"/>
  <c r="D19" i="42"/>
  <c r="C19" i="42"/>
  <c r="B19" i="42"/>
  <c r="J18" i="42"/>
  <c r="I18" i="42"/>
  <c r="H18" i="42"/>
  <c r="G18" i="42"/>
  <c r="F18" i="42"/>
  <c r="E18" i="42"/>
  <c r="D18" i="42"/>
  <c r="C18" i="42"/>
  <c r="B18" i="42"/>
  <c r="J17" i="42"/>
  <c r="I17" i="42"/>
  <c r="H17" i="42"/>
  <c r="G17" i="42"/>
  <c r="F17" i="42"/>
  <c r="E17" i="42"/>
  <c r="D17" i="42"/>
  <c r="C17" i="42"/>
  <c r="B17" i="42"/>
  <c r="J16" i="42"/>
  <c r="I16" i="42"/>
  <c r="H16" i="42"/>
  <c r="G16" i="42"/>
  <c r="F16" i="42"/>
  <c r="E16" i="42"/>
  <c r="D16" i="42"/>
  <c r="C16" i="42"/>
  <c r="B16" i="42"/>
  <c r="J15" i="42"/>
  <c r="I15" i="42"/>
  <c r="H15" i="42"/>
  <c r="G15" i="42"/>
  <c r="F15" i="42"/>
  <c r="E15" i="42"/>
  <c r="D15" i="42"/>
  <c r="C15" i="42"/>
  <c r="B15" i="42"/>
  <c r="J14" i="42"/>
  <c r="I14" i="42"/>
  <c r="H14" i="42"/>
  <c r="G14" i="42"/>
  <c r="F14" i="42"/>
  <c r="E14" i="42"/>
  <c r="D14" i="42"/>
  <c r="C14" i="42"/>
  <c r="B14" i="42"/>
  <c r="J13" i="42"/>
  <c r="I13" i="42"/>
  <c r="H13" i="42"/>
  <c r="G13" i="42"/>
  <c r="F13" i="42"/>
  <c r="E13" i="42"/>
  <c r="D13" i="42"/>
  <c r="C13" i="42"/>
  <c r="B13" i="42"/>
  <c r="J12" i="42"/>
  <c r="I12" i="42"/>
  <c r="H12" i="42"/>
  <c r="G12" i="42"/>
  <c r="F12" i="42"/>
  <c r="E12" i="42"/>
  <c r="D12" i="42"/>
  <c r="C12" i="42"/>
  <c r="B12" i="42"/>
  <c r="J11" i="42"/>
  <c r="I11" i="42"/>
  <c r="H11" i="42"/>
  <c r="G11" i="42"/>
  <c r="F11" i="42"/>
  <c r="E11" i="42"/>
  <c r="D11" i="42"/>
  <c r="C11" i="42"/>
  <c r="B11" i="42"/>
  <c r="J10" i="42"/>
  <c r="I10" i="42"/>
  <c r="H10" i="42"/>
  <c r="G10" i="42"/>
  <c r="F10" i="42"/>
  <c r="E10" i="42"/>
  <c r="D10" i="42"/>
  <c r="C10" i="42"/>
  <c r="B10" i="42"/>
  <c r="J9" i="42"/>
  <c r="I9" i="42"/>
  <c r="H9" i="42"/>
  <c r="G9" i="42"/>
  <c r="F9" i="42"/>
  <c r="E9" i="42"/>
  <c r="D9" i="42"/>
  <c r="C9" i="42"/>
  <c r="B9" i="42"/>
  <c r="J8" i="42"/>
  <c r="I8" i="42"/>
  <c r="H8" i="42"/>
  <c r="G8" i="42"/>
  <c r="F8" i="42"/>
  <c r="E8" i="42"/>
  <c r="D8" i="42"/>
  <c r="C8" i="42"/>
  <c r="B8" i="42"/>
  <c r="J7" i="42"/>
  <c r="I7" i="42"/>
  <c r="H7" i="42"/>
  <c r="G7" i="42"/>
  <c r="F7" i="42"/>
  <c r="E7" i="42"/>
  <c r="D7" i="42"/>
  <c r="C7" i="42"/>
  <c r="B7" i="42"/>
  <c r="N81" i="22" l="1"/>
  <c r="N82" i="22"/>
  <c r="N83" i="22"/>
  <c r="N80" i="22"/>
</calcChain>
</file>

<file path=xl/sharedStrings.xml><?xml version="1.0" encoding="utf-8"?>
<sst xmlns="http://schemas.openxmlformats.org/spreadsheetml/2006/main" count="5435" uniqueCount="930">
  <si>
    <t>Verbraucherpreisindizes messen monatlich die Preisentwicklung auf der Stufe des privaten Verbrauchs. In diesem Zusammenhang werden auch Preisindizes für alle von privaten Haushalten nachgefragten Energieträger berechnet: Kohle, Kraftstoffe, Heizöl, Elektrizität, Erdgas, Fernwärme. Die Ergebnisse der Verbraucherpreisstatistik werden in der Fachserie 17, Reihe 7 veröffentlicht. Diese kann über die Internetseite des Statistischen Bundesamtes bezogen werden:</t>
  </si>
  <si>
    <t>2.7  Erzeugerpreisstatistik der Produkte des Holzeinschlags</t>
  </si>
  <si>
    <t>Erzeugerpreisindizes der Produkte des Holzeinschlags weisen monatlich die Preisentwicklung des Inlandsabsatzes für Rohholz inländischer Herkunft aus den Staatsforsten aus. Die Ergebnisse werden in der Fachserie 17, Reihe 1 veröffentlicht. Diese kann über die Internetseite des Statistischen Bundesamtes bezogen werden:</t>
  </si>
  <si>
    <t>Die Entwicklung der Sätze des Erdölbevorratungsbeitrages ist beim Erdölbevorratungsverband erhältlich:</t>
  </si>
  <si>
    <t>2012 ...</t>
  </si>
  <si>
    <t>2013 ...</t>
  </si>
  <si>
    <t xml:space="preserve">  </t>
  </si>
  <si>
    <t>(70,29)</t>
  </si>
  <si>
    <t>(66,16)</t>
  </si>
  <si>
    <t>2. HJ 2011</t>
  </si>
  <si>
    <t>5.1 Steinkohle und Braunkohle</t>
  </si>
  <si>
    <t>2. HJ 2010</t>
  </si>
  <si>
    <t>Cent/kWh, einschließlich Verbrauchssteuern, ohne Mehrwertsteuer</t>
  </si>
  <si>
    <t>einschließlich Verbrauchssteuern, ohne Mehrwertsteuer</t>
  </si>
  <si>
    <t>Bundesministerium für Wirtschaft und Technologie:</t>
  </si>
  <si>
    <t>Arbeitsgemeinschaft Energiebilanzen e. V.:</t>
  </si>
  <si>
    <t>Statistik der Kohlenwirtschaft e.V.:</t>
  </si>
  <si>
    <t>Preise (€/t SKE) für Drittlandskohle (Kraftwerkskohle und Kokskohle), Braunkohlenprodukte</t>
  </si>
  <si>
    <t>Bundesamt für Wirtschaft und Ausfuhrkontrolle:</t>
  </si>
  <si>
    <r>
      <t xml:space="preserve">Ä </t>
    </r>
    <r>
      <rPr>
        <u/>
        <sz val="10"/>
        <color indexed="12"/>
        <rFont val="MetaNormalLF-Roman"/>
        <family val="2"/>
      </rPr>
      <t>www.ag-energiebilanzen.de</t>
    </r>
    <r>
      <rPr>
        <sz val="10"/>
        <rFont val="MetaNormalLF-Roman"/>
        <family val="2"/>
      </rPr>
      <t xml:space="preserve"> → Daten</t>
    </r>
  </si>
  <si>
    <r>
      <t xml:space="preserve">Ä </t>
    </r>
    <r>
      <rPr>
        <u/>
        <sz val="10"/>
        <color indexed="12"/>
        <rFont val="MetaNormalLF-Roman"/>
        <family val="2"/>
      </rPr>
      <t>www.bmwi.de</t>
    </r>
    <r>
      <rPr>
        <sz val="10"/>
        <rFont val="MetaNormalLF-Roman"/>
        <family val="2"/>
      </rPr>
      <t xml:space="preserve"> → Energie → Statistiken und Prognosen</t>
    </r>
  </si>
  <si>
    <r>
      <t xml:space="preserve">Ä </t>
    </r>
    <r>
      <rPr>
        <u/>
        <sz val="10"/>
        <color indexed="12"/>
        <rFont val="MetaNormalLF-Roman"/>
        <family val="2"/>
      </rPr>
      <t>www.bafa.de</t>
    </r>
    <r>
      <rPr>
        <sz val="10"/>
        <rFont val="MetaNormalLF-Roman"/>
        <family val="2"/>
      </rPr>
      <t xml:space="preserve"> → Energie → Steinkohle → Drittlandskohlepreis</t>
    </r>
  </si>
  <si>
    <r>
      <t xml:space="preserve">Ä </t>
    </r>
    <r>
      <rPr>
        <u/>
        <sz val="10"/>
        <color indexed="12"/>
        <rFont val="MetaNormalLF-Roman"/>
        <family val="2"/>
      </rPr>
      <t>www.kohlenstatistik.de</t>
    </r>
    <r>
      <rPr>
        <sz val="10"/>
        <rFont val="MetaNormalLF-Roman"/>
        <family val="2"/>
      </rPr>
      <t xml:space="preserve"> → Zum Download → Entwicklung ausgewählter Energiepreise</t>
    </r>
  </si>
  <si>
    <r>
      <t xml:space="preserve">Ä </t>
    </r>
    <r>
      <rPr>
        <u/>
        <sz val="10"/>
        <color indexed="12"/>
        <rFont val="MetaNormalLF-Roman"/>
        <family val="2"/>
      </rPr>
      <t>www.bafa.de</t>
    </r>
    <r>
      <rPr>
        <sz val="10"/>
        <rFont val="MetaNormalLF-Roman"/>
        <family val="2"/>
      </rPr>
      <t xml:space="preserve"> → Energie → Steinkohle</t>
    </r>
  </si>
  <si>
    <r>
      <t xml:space="preserve">Ä </t>
    </r>
    <r>
      <rPr>
        <u/>
        <sz val="10"/>
        <color indexed="12"/>
        <rFont val="MetaNormalLF-Roman"/>
        <family val="2"/>
      </rPr>
      <t>www.bmwi.de</t>
    </r>
    <r>
      <rPr>
        <sz val="10"/>
        <rFont val="MetaNormalLF-Roman"/>
        <family val="2"/>
      </rPr>
      <t xml:space="preserve"> → Energie → Energieträger → Kohle</t>
    </r>
  </si>
  <si>
    <r>
      <t xml:space="preserve">Ä </t>
    </r>
    <r>
      <rPr>
        <u/>
        <sz val="10"/>
        <color indexed="12"/>
        <rFont val="MetaNormalLF-Roman"/>
        <family val="2"/>
      </rPr>
      <t>www.kohlenstatistik.de</t>
    </r>
  </si>
  <si>
    <t>Mineralölwirtschaftsverband e. V.:</t>
  </si>
  <si>
    <r>
      <t xml:space="preserve">Ä </t>
    </r>
    <r>
      <rPr>
        <u/>
        <sz val="10"/>
        <color indexed="12"/>
        <rFont val="MetaNormalLF-Roman"/>
        <family val="2"/>
      </rPr>
      <t>www.mwv.de</t>
    </r>
  </si>
  <si>
    <t>Mineralölwirtschaftsverband:</t>
  </si>
  <si>
    <t>Mineralölwirtschaftsverband e.V.:</t>
  </si>
  <si>
    <r>
      <t xml:space="preserve">Ä </t>
    </r>
    <r>
      <rPr>
        <u/>
        <sz val="10"/>
        <color indexed="12"/>
        <rFont val="MetaNormalLF-Roman"/>
        <family val="2"/>
      </rPr>
      <t>www.bafa.de</t>
    </r>
    <r>
      <rPr>
        <sz val="10"/>
        <rFont val="MetaNormalLF-Roman"/>
        <family val="2"/>
      </rPr>
      <t xml:space="preserve"> → Energie → Rohöl / Mineralöl</t>
    </r>
  </si>
  <si>
    <r>
      <t xml:space="preserve">Ä </t>
    </r>
    <r>
      <rPr>
        <u/>
        <sz val="10"/>
        <color indexed="12"/>
        <rFont val="MetaNormalLF-Roman"/>
        <family val="2"/>
      </rPr>
      <t>www.mwv.de</t>
    </r>
    <r>
      <rPr>
        <sz val="10"/>
        <rFont val="MetaNormalLF-Roman"/>
        <family val="2"/>
      </rPr>
      <t xml:space="preserve"> → Daten / Statistiken → Statistiken / Infoportal</t>
    </r>
  </si>
  <si>
    <r>
      <t xml:space="preserve">Ä </t>
    </r>
    <r>
      <rPr>
        <u/>
        <sz val="10"/>
        <color indexed="12"/>
        <rFont val="MetaNormalLF-Roman"/>
        <family val="2"/>
      </rPr>
      <t>www.bdew.de</t>
    </r>
    <r>
      <rPr>
        <sz val="10"/>
        <rFont val="MetaNormalLF-Roman"/>
        <family val="2"/>
      </rPr>
      <t xml:space="preserve"> → Energie</t>
    </r>
  </si>
  <si>
    <r>
      <t xml:space="preserve">Ä </t>
    </r>
    <r>
      <rPr>
        <u/>
        <sz val="10"/>
        <color indexed="12"/>
        <rFont val="MetaNormalLF-Roman"/>
        <family val="2"/>
      </rPr>
      <t>www.bafa.de</t>
    </r>
    <r>
      <rPr>
        <sz val="10"/>
        <rFont val="MetaNormalLF-Roman"/>
        <family val="2"/>
      </rPr>
      <t xml:space="preserve"> → Energie → Erdgas</t>
    </r>
  </si>
  <si>
    <t>Bundesamt für Wirtschaft und Ausfuhrkontrolle (BAFA):</t>
  </si>
  <si>
    <r>
      <t xml:space="preserve">Ä </t>
    </r>
    <r>
      <rPr>
        <u/>
        <sz val="10"/>
        <color indexed="12"/>
        <rFont val="MetaNormalLF-Roman"/>
        <family val="2"/>
      </rPr>
      <t>www.bafa.de</t>
    </r>
    <r>
      <rPr>
        <sz val="10"/>
        <rFont val="MetaNormalLF-Roman"/>
        <family val="2"/>
      </rPr>
      <t xml:space="preserve"> → Energie → Erdgas → EnergieINFO</t>
    </r>
  </si>
  <si>
    <t>→ Energiestatistik-Preise</t>
  </si>
  <si>
    <t>Deutscher Verband Flüssiggas e.V.:</t>
  </si>
  <si>
    <r>
      <t>Ä</t>
    </r>
    <r>
      <rPr>
        <sz val="10"/>
        <rFont val="MetaNormalLF-Roman"/>
        <family val="2"/>
      </rPr>
      <t xml:space="preserve"> </t>
    </r>
    <r>
      <rPr>
        <u/>
        <sz val="10"/>
        <color indexed="12"/>
        <rFont val="MetaNormalLF-Roman"/>
        <family val="2"/>
      </rPr>
      <t>www.bafa.de</t>
    </r>
    <r>
      <rPr>
        <sz val="10"/>
        <rFont val="MetaNormalLF-Roman"/>
        <family val="2"/>
      </rPr>
      <t xml:space="preserve"> → Energie → Rohöl / Mineralöl</t>
    </r>
  </si>
  <si>
    <r>
      <t>Ä</t>
    </r>
    <r>
      <rPr>
        <sz val="10"/>
        <rFont val="Arial"/>
        <family val="2"/>
      </rPr>
      <t xml:space="preserve"> </t>
    </r>
    <r>
      <rPr>
        <u/>
        <sz val="10"/>
        <color indexed="12"/>
        <rFont val="MetaNormalLF-Roman"/>
        <family val="2"/>
      </rPr>
      <t>www.destatis.de</t>
    </r>
    <r>
      <rPr>
        <sz val="10"/>
        <rFont val="MetaNormalLF-Roman"/>
        <family val="2"/>
      </rPr>
      <t xml:space="preserve"> → Publikationen → Thematische Veröffentlichungen → Preise → Erzeugerpreise gewerbl. Produkte</t>
    </r>
  </si>
  <si>
    <t>Verband der industriellen Energie- und Kraftwirtschaft e.V. (VIK):</t>
  </si>
  <si>
    <r>
      <t>Ä</t>
    </r>
    <r>
      <rPr>
        <sz val="10"/>
        <rFont val="MetaNormalLF-Roman"/>
        <family val="2"/>
      </rPr>
      <t xml:space="preserve"> </t>
    </r>
    <r>
      <rPr>
        <u/>
        <sz val="10"/>
        <color indexed="12"/>
        <rFont val="MetaNormalLF-Roman"/>
        <family val="2"/>
      </rPr>
      <t>www.vik.de</t>
    </r>
  </si>
  <si>
    <r>
      <t>Ä</t>
    </r>
    <r>
      <rPr>
        <sz val="10"/>
        <rFont val="MetaNormalLF-Roman"/>
        <family val="2"/>
      </rPr>
      <t xml:space="preserve"> </t>
    </r>
    <r>
      <rPr>
        <u/>
        <sz val="10"/>
        <color indexed="12"/>
        <rFont val="MetaNormalLF-Roman"/>
        <family val="2"/>
      </rPr>
      <t>www.bdew.de</t>
    </r>
  </si>
  <si>
    <r>
      <t>Ä</t>
    </r>
    <r>
      <rPr>
        <sz val="10"/>
        <rFont val="MetaNormalLF-Roman"/>
        <family val="2"/>
      </rPr>
      <t xml:space="preserve"> </t>
    </r>
    <r>
      <rPr>
        <u/>
        <sz val="10"/>
        <color indexed="12"/>
        <rFont val="MetaNormalLF-Roman"/>
        <family val="2"/>
      </rPr>
      <t>www.mwv.de</t>
    </r>
    <r>
      <rPr>
        <sz val="10"/>
        <rFont val="MetaNormalLF-Roman"/>
        <family val="2"/>
      </rPr>
      <t xml:space="preserve"> → Daten / Statistiken → Statistiken / Preise</t>
    </r>
  </si>
  <si>
    <t>Bund der Energieverbraucher gemeinnütziger e. V.:</t>
  </si>
  <si>
    <r>
      <t>Ä</t>
    </r>
    <r>
      <rPr>
        <sz val="10"/>
        <rFont val="MetaNormalLF-Roman"/>
        <family val="2"/>
      </rPr>
      <t xml:space="preserve"> </t>
    </r>
    <r>
      <rPr>
        <u/>
        <sz val="10"/>
        <color indexed="12"/>
        <rFont val="MetaNormalLF-Roman"/>
        <family val="2"/>
      </rPr>
      <t>www.dvfg.de</t>
    </r>
  </si>
  <si>
    <r>
      <t>Ä</t>
    </r>
    <r>
      <rPr>
        <sz val="10"/>
        <rFont val="MetaNormalLF-Roman"/>
        <family val="2"/>
      </rPr>
      <t xml:space="preserve"> </t>
    </r>
    <r>
      <rPr>
        <u/>
        <sz val="10"/>
        <color indexed="12"/>
        <rFont val="MetaNormalLF-Roman"/>
        <family val="2"/>
      </rPr>
      <t>www.mwv.de</t>
    </r>
  </si>
  <si>
    <r>
      <t>Ä</t>
    </r>
    <r>
      <rPr>
        <sz val="10"/>
        <rFont val="MetaNormalLF-Roman"/>
        <family val="2"/>
      </rPr>
      <t xml:space="preserve"> </t>
    </r>
    <r>
      <rPr>
        <u/>
        <sz val="10"/>
        <color indexed="12"/>
        <rFont val="MetaNormalLF-Roman"/>
        <family val="2"/>
      </rPr>
      <t>http://epp.eurostat.ec.europa.eu</t>
    </r>
    <r>
      <rPr>
        <sz val="10"/>
        <color indexed="12"/>
        <rFont val="MetaNormalLF-Roman"/>
        <family val="2"/>
      </rPr>
      <t xml:space="preserve"> </t>
    </r>
    <r>
      <rPr>
        <sz val="10"/>
        <rFont val="MetaNormalLF-Roman"/>
        <family val="2"/>
      </rPr>
      <t>→ Datenbank → Datenbank nach Themen: Umwelt und Energie → Energie</t>
    </r>
  </si>
  <si>
    <r>
      <t>Ä</t>
    </r>
    <r>
      <rPr>
        <sz val="10"/>
        <rFont val="MetaNormalLF-Roman"/>
        <family val="2"/>
      </rPr>
      <t xml:space="preserve">  </t>
    </r>
    <r>
      <rPr>
        <u/>
        <sz val="10"/>
        <color indexed="12"/>
        <rFont val="MetaNormalLF-Roman"/>
        <family val="2"/>
      </rPr>
      <t>www.ag-energiebilanzen.de</t>
    </r>
    <r>
      <rPr>
        <sz val="10"/>
        <rFont val="MetaNormalLF-Roman"/>
        <family val="2"/>
      </rPr>
      <t xml:space="preserve"> → Daten</t>
    </r>
  </si>
  <si>
    <r>
      <t>Ä</t>
    </r>
    <r>
      <rPr>
        <sz val="10"/>
        <rFont val="MetaNormalLF-Roman"/>
        <family val="2"/>
      </rPr>
      <t xml:space="preserve"> </t>
    </r>
    <r>
      <rPr>
        <u/>
        <sz val="10"/>
        <color indexed="12"/>
        <rFont val="MetaNormalLF-Roman"/>
        <family val="2"/>
      </rPr>
      <t>www.eex.de</t>
    </r>
  </si>
  <si>
    <t>Fernwärme-Forschungsinstitut:</t>
  </si>
  <si>
    <r>
      <t>Ä</t>
    </r>
    <r>
      <rPr>
        <sz val="10"/>
        <rFont val="MetaNormalLF-Roman"/>
        <family val="2"/>
      </rPr>
      <t xml:space="preserve"> </t>
    </r>
    <r>
      <rPr>
        <u/>
        <sz val="10"/>
        <color indexed="12"/>
        <rFont val="MetaNormalLF-Roman"/>
        <family val="2"/>
      </rPr>
      <t>www.fernwaerme.de</t>
    </r>
  </si>
  <si>
    <t>Jan 13</t>
  </si>
  <si>
    <t>Feb 13</t>
  </si>
  <si>
    <t>Mrz 13</t>
  </si>
  <si>
    <t>Apr 13</t>
  </si>
  <si>
    <t>Mai 13</t>
  </si>
  <si>
    <t>Jun 13</t>
  </si>
  <si>
    <t>Jul 13</t>
  </si>
  <si>
    <t>Aug 13</t>
  </si>
  <si>
    <t>Sep 13</t>
  </si>
  <si>
    <t>Okt 13</t>
  </si>
  <si>
    <t>Nov 13</t>
  </si>
  <si>
    <t>Dez 13</t>
  </si>
  <si>
    <t>Arbeitsgemeinschaft für Wärme und Heizkraftwirtschaft e. V.:</t>
  </si>
  <si>
    <r>
      <t>Ä</t>
    </r>
    <r>
      <rPr>
        <sz val="10"/>
        <rFont val="MetaNormalLF-Roman"/>
        <family val="2"/>
      </rPr>
      <t xml:space="preserve"> </t>
    </r>
    <r>
      <rPr>
        <u/>
        <sz val="10"/>
        <color indexed="12"/>
        <rFont val="MetaNormalLF-Roman"/>
        <family val="2"/>
      </rPr>
      <t>www.agfw.de</t>
    </r>
  </si>
  <si>
    <t>2.  Eingehende Statistiken</t>
  </si>
  <si>
    <r>
      <t xml:space="preserve">2.1 </t>
    </r>
    <r>
      <rPr>
        <b/>
        <sz val="7"/>
        <rFont val="MetaNormalLF-Roman"/>
        <family val="2"/>
      </rPr>
      <t xml:space="preserve"> </t>
    </r>
    <r>
      <rPr>
        <b/>
        <sz val="10"/>
        <rFont val="MetaNormalLF-Roman"/>
        <family val="2"/>
      </rPr>
      <t>Statistik der Einfuhrpreise</t>
    </r>
  </si>
  <si>
    <r>
      <t xml:space="preserve">2.2 </t>
    </r>
    <r>
      <rPr>
        <sz val="7"/>
        <rFont val="MetaNormalLF-Roman"/>
        <family val="2"/>
      </rPr>
      <t xml:space="preserve"> </t>
    </r>
    <r>
      <rPr>
        <b/>
        <sz val="10"/>
        <rFont val="MetaNormalLF-Roman"/>
        <family val="2"/>
      </rPr>
      <t>Statistik der Erzeugerpreise gewerblicher Produkte (Inlandsabsatz)</t>
    </r>
  </si>
  <si>
    <t>Die monatlich berechneten Erzeugerpreisindizes stellen die Preisentwicklung von in Deutschland produzierten und abgesetzten gewerblichen Erzeugnissen dar. Auf dem Energiesektor spielt neben dem inländischen Primärenergieaufkommen (Steinkohle, Braunkohle, Erdöl, Erdgas) insbesondere die Herstellung von Mineralölprodukten eine wichtige Rolle. Auch der inländische Absatz von Strom, Gas und Fernwärme wird im Rahmen der Erzeugerpreisstatistik preislich widergespiegelt.
Die Ergebnisse der Erzeugerpreisstatistik werden in der Fachserie 17, Reihe 2 veröffentlicht. Diese kann über die Internetseite des Statistischen Bundesamtes bezogen werden:</t>
  </si>
  <si>
    <r>
      <t xml:space="preserve">2.3 </t>
    </r>
    <r>
      <rPr>
        <b/>
        <sz val="7"/>
        <rFont val="MetaNormalLF-Roman"/>
        <family val="2"/>
      </rPr>
      <t xml:space="preserve"> </t>
    </r>
    <r>
      <rPr>
        <b/>
        <sz val="10"/>
        <rFont val="MetaNormalLF-Roman"/>
        <family val="2"/>
      </rPr>
      <t>Statistik der Verbraucherpreise</t>
    </r>
  </si>
  <si>
    <r>
      <t xml:space="preserve">2.4 </t>
    </r>
    <r>
      <rPr>
        <b/>
        <sz val="7"/>
        <rFont val="MetaNormalLF-Roman"/>
        <family val="2"/>
      </rPr>
      <t xml:space="preserve"> </t>
    </r>
    <r>
      <rPr>
        <b/>
        <sz val="10"/>
        <rFont val="MetaNormalLF-Roman"/>
        <family val="2"/>
      </rPr>
      <t>Statistik der Ausfuhrpreise</t>
    </r>
  </si>
  <si>
    <t>Die Ergebnisse der Ausfuhrpreisstatistik werden in der Fachserie 17, Reihe 8.2 veröffentlicht. Diese kann über die Internetseite des Statistischen Bundesamtes bezogen werden:</t>
  </si>
  <si>
    <r>
      <t xml:space="preserve">2.5 </t>
    </r>
    <r>
      <rPr>
        <b/>
        <sz val="7"/>
        <rFont val="MetaNormalLF-Roman"/>
        <family val="2"/>
      </rPr>
      <t xml:space="preserve"> </t>
    </r>
    <r>
      <rPr>
        <b/>
        <sz val="10"/>
        <rFont val="MetaNormalLF-Roman"/>
        <family val="2"/>
      </rPr>
      <t>Energiepreisstatistik von Eurostat</t>
    </r>
  </si>
  <si>
    <t>2.6  Energiestatistik (ohne Mineralöl)</t>
  </si>
  <si>
    <t>5.4.1 Benzin - Indizes</t>
  </si>
  <si>
    <t>5.3.1 Erdgas - Indizes</t>
  </si>
  <si>
    <t>Das Statistische Bundesamt veröffentlicht jährliche Daten zum Aufkommen von Elektrizität, Wärme und Gas in der Fachserie 4, Reihe 6.4 "Stromerzeugungsanlagen der Betriebe im Bergbau und im Verarbeitenden Gewerbe" . Diese kann über die Internetseite des Statistischen Bundesamtes bezogen werden:</t>
  </si>
  <si>
    <r>
      <t xml:space="preserve">3.  </t>
    </r>
    <r>
      <rPr>
        <b/>
        <sz val="12"/>
        <rFont val="MetaNormalLF-Roman"/>
        <family val="2"/>
      </rPr>
      <t>Dargestellte Energiearten</t>
    </r>
  </si>
  <si>
    <t>Aufkommen und Verwendung von Braunkohle</t>
  </si>
  <si>
    <t>Aufkommen und Verwendung von Rohöl</t>
  </si>
  <si>
    <t>noch: Index der Verbraucherpreise</t>
  </si>
  <si>
    <t>Die zu zahlenden Preise für Endverbraucher setzen sich vereinfacht aus folgenden Bestandteilen zusammen:</t>
  </si>
  <si>
    <t>Island</t>
  </si>
  <si>
    <t>Jan 05</t>
  </si>
  <si>
    <t>Feb 05</t>
  </si>
  <si>
    <t>Mrz 05</t>
  </si>
  <si>
    <t>Apr 05</t>
  </si>
  <si>
    <t>Mai 05</t>
  </si>
  <si>
    <t>Jun 05</t>
  </si>
  <si>
    <t>Jul 05</t>
  </si>
  <si>
    <t>Aug 05</t>
  </si>
  <si>
    <t>Sep 05</t>
  </si>
  <si>
    <t>Okt 05</t>
  </si>
  <si>
    <t>Nov 05</t>
  </si>
  <si>
    <t>Dez 05</t>
  </si>
  <si>
    <t>Jan 06</t>
  </si>
  <si>
    <t>Feb 06</t>
  </si>
  <si>
    <t>Mrz 06</t>
  </si>
  <si>
    <t>Apr 06</t>
  </si>
  <si>
    <t>Mai 06</t>
  </si>
  <si>
    <t>Jun 06</t>
  </si>
  <si>
    <t>Jul 06</t>
  </si>
  <si>
    <t>Aug 06</t>
  </si>
  <si>
    <t>Sep 06</t>
  </si>
  <si>
    <t>Okt 06</t>
  </si>
  <si>
    <t>Nov 06</t>
  </si>
  <si>
    <t>Dez 06</t>
  </si>
  <si>
    <t>Jan 07</t>
  </si>
  <si>
    <t>Feb 07</t>
  </si>
  <si>
    <t>Mrz 07</t>
  </si>
  <si>
    <t>Apr 07</t>
  </si>
  <si>
    <t>Mai 07</t>
  </si>
  <si>
    <t>Jun 07</t>
  </si>
  <si>
    <t>Jul 07</t>
  </si>
  <si>
    <t>Aug 07</t>
  </si>
  <si>
    <t>Sep 07</t>
  </si>
  <si>
    <t>Okt 07</t>
  </si>
  <si>
    <t>Nov 07</t>
  </si>
  <si>
    <t>Dez 07</t>
  </si>
  <si>
    <t>Jan 08</t>
  </si>
  <si>
    <t>Feb 08</t>
  </si>
  <si>
    <t>Mrz 08</t>
  </si>
  <si>
    <t>Apr 08</t>
  </si>
  <si>
    <t>Mai 08</t>
  </si>
  <si>
    <t>Jun 08</t>
  </si>
  <si>
    <t>Jul 08</t>
  </si>
  <si>
    <t>Aug 08</t>
  </si>
  <si>
    <t>Sep 08</t>
  </si>
  <si>
    <t>Okt 08</t>
  </si>
  <si>
    <t>Nov 08</t>
  </si>
  <si>
    <t>Dez 08</t>
  </si>
  <si>
    <t>Jan 09</t>
  </si>
  <si>
    <t>Feb 09</t>
  </si>
  <si>
    <t>Mrz 09</t>
  </si>
  <si>
    <t>Apr 09</t>
  </si>
  <si>
    <t>Mai 09</t>
  </si>
  <si>
    <t>Jun 09</t>
  </si>
  <si>
    <t>Jul 09</t>
  </si>
  <si>
    <t>Aug 09</t>
  </si>
  <si>
    <t>Sep 09</t>
  </si>
  <si>
    <t>Okt 09</t>
  </si>
  <si>
    <t>Nov 09</t>
  </si>
  <si>
    <t>Dez 09</t>
  </si>
  <si>
    <t>Jan 10</t>
  </si>
  <si>
    <t>Feb 10</t>
  </si>
  <si>
    <t>Mrz 10</t>
  </si>
  <si>
    <t>Apr 10</t>
  </si>
  <si>
    <t>Mai 10</t>
  </si>
  <si>
    <t>Jun 10</t>
  </si>
  <si>
    <t>Jul 10</t>
  </si>
  <si>
    <t>Aug 10</t>
  </si>
  <si>
    <t>Sep 10</t>
  </si>
  <si>
    <t>Okt 10</t>
  </si>
  <si>
    <t>Nov 10</t>
  </si>
  <si>
    <t>Dez 10</t>
  </si>
  <si>
    <t>Jan 11</t>
  </si>
  <si>
    <t>Feb 11</t>
  </si>
  <si>
    <t>Mrz 11</t>
  </si>
  <si>
    <t>Apr 11</t>
  </si>
  <si>
    <t>Mai 11</t>
  </si>
  <si>
    <t>Jun 11</t>
  </si>
  <si>
    <t>Jul 11</t>
  </si>
  <si>
    <t>Aug 11</t>
  </si>
  <si>
    <t>Sep 11</t>
  </si>
  <si>
    <t>Okt 11</t>
  </si>
  <si>
    <t>Nov 11</t>
  </si>
  <si>
    <t>Dez 11</t>
  </si>
  <si>
    <t>Jan 12</t>
  </si>
  <si>
    <t>Feb 12</t>
  </si>
  <si>
    <t>Mrz 12</t>
  </si>
  <si>
    <t>Apr 12</t>
  </si>
  <si>
    <t>Mai 12</t>
  </si>
  <si>
    <t>Jun 12</t>
  </si>
  <si>
    <t>Jul 12</t>
  </si>
  <si>
    <t>Aug 12</t>
  </si>
  <si>
    <t>Sep 12</t>
  </si>
  <si>
    <t>Okt 12</t>
  </si>
  <si>
    <t>Nov 12</t>
  </si>
  <si>
    <t>Dez 12</t>
  </si>
  <si>
    <t>·     Vertriebskosten</t>
  </si>
  <si>
    <t>·     ggf. Mehrwertsteuer</t>
  </si>
  <si>
    <t>Angaben zu tatsächlichen Preisstrukturen, die je nach Abnehmertyp und Abnahmemengen unterschiedlich sind, liegen beim Statistischen Bundesamt nicht vor.</t>
  </si>
  <si>
    <t>Aufkommen und Verwendung von Benzin</t>
  </si>
  <si>
    <t>Aufkommen und Verwendung von Diesel</t>
  </si>
  <si>
    <t>5.6.3      Preise an Großhandel</t>
  </si>
  <si>
    <t>5.6.2      Preise an Verbraucher</t>
  </si>
  <si>
    <t>1. HJ 2012</t>
  </si>
  <si>
    <t>Cent/kWh, alle Steuern inbegriffen</t>
  </si>
  <si>
    <t>Bei Lieferung von mindestens 500 t an den Großhandel, ab Lager</t>
  </si>
  <si>
    <t>Aufkommen und Verwendung von leichtem Heizöl</t>
  </si>
  <si>
    <t>Schweres Heizöl fällt als Reststoff nach der Destillation so genannter heller Produkte (Gase, Benzine, Mitteldestillate) bei der Rohölraffination an. Hauptabnehmer im Inland ist die Industrie, die das schwere Heizöl hauptsächlich für die Strom- und Wärmeversorgung nutzt.</t>
  </si>
  <si>
    <t>Aufkommen und Verwendung von schwerem Heizöl</t>
  </si>
  <si>
    <t>Aufkommen und Verwendung von Flüssiggas</t>
  </si>
  <si>
    <t>Die Endverkaufspreise für Strom setzen sich aus folgenden Bestandteilen zusammen.</t>
  </si>
  <si>
    <r>
      <t>·</t>
    </r>
    <r>
      <rPr>
        <sz val="7"/>
        <rFont val="MetaNormalLF-Roman"/>
        <family val="2"/>
      </rPr>
      <t xml:space="preserve">    </t>
    </r>
    <r>
      <rPr>
        <sz val="10"/>
        <rFont val="MetaNormalLF-Roman"/>
        <family val="2"/>
      </rPr>
      <t>Erzeugungskosten</t>
    </r>
  </si>
  <si>
    <r>
      <t>·</t>
    </r>
    <r>
      <rPr>
        <sz val="7"/>
        <rFont val="MetaNormalLF-Roman"/>
        <family val="2"/>
      </rPr>
      <t xml:space="preserve">    </t>
    </r>
    <r>
      <rPr>
        <sz val="10"/>
        <rFont val="MetaNormalLF-Roman"/>
        <family val="2"/>
      </rPr>
      <t>Vertriebskosten</t>
    </r>
  </si>
  <si>
    <r>
      <t>·</t>
    </r>
    <r>
      <rPr>
        <sz val="7"/>
        <rFont val="MetaNormalLF-Roman"/>
        <family val="2"/>
      </rPr>
      <t xml:space="preserve">    </t>
    </r>
    <r>
      <rPr>
        <sz val="10"/>
        <rFont val="MetaNormalLF-Roman"/>
        <family val="2"/>
      </rPr>
      <t>Verbrauchssteuern und steuerähnliche Abgaben (Stromsteuer, Konzessionsabgaben, EEG-</t>
    </r>
  </si>
  <si>
    <t xml:space="preserve">     und KWK-Abgaben), evtl. Mehrwertsteuer</t>
  </si>
  <si>
    <r>
      <t>·</t>
    </r>
    <r>
      <rPr>
        <sz val="7"/>
        <rFont val="MetaNormalLF-Roman"/>
        <family val="2"/>
      </rPr>
      <t xml:space="preserve">    </t>
    </r>
    <r>
      <rPr>
        <sz val="10"/>
        <rFont val="MetaNormalLF-Roman"/>
        <family val="2"/>
      </rPr>
      <t>Kosten im Zusammenhang mit dem Emissionshandel</t>
    </r>
  </si>
  <si>
    <r>
      <t>·</t>
    </r>
    <r>
      <rPr>
        <sz val="7"/>
        <rFont val="MetaNormalLF-Roman"/>
        <family val="2"/>
      </rPr>
      <t xml:space="preserve">    </t>
    </r>
    <r>
      <rPr>
        <sz val="10"/>
        <rFont val="MetaNormalLF-Roman"/>
        <family val="2"/>
      </rPr>
      <t>Gewinne der Unternehmen</t>
    </r>
  </si>
  <si>
    <t>Aufkommen und Verwendung von Strom</t>
  </si>
  <si>
    <t>Einfuhr Erdgas</t>
  </si>
  <si>
    <t>Erzeuger Erdgas bei Abgabe an Industrie</t>
  </si>
  <si>
    <t>Erzeuger Leichtes Öl</t>
  </si>
  <si>
    <t>Schaubild 4.3</t>
  </si>
  <si>
    <t>Erzeuger Strom gewerbl. Anlagen</t>
  </si>
  <si>
    <t>Erzeuger Strom SVK</t>
  </si>
  <si>
    <t>VPI Strom</t>
  </si>
  <si>
    <t>Aufkommen und Verwendung von Fernwärme</t>
  </si>
  <si>
    <t>Eine Übersicht über die aktuellen Verbrauchssteuern sowie über deren Entwicklung im Zeitverlauf ist im Anhang enthalten oder kann über das Bundesfinanzministerium unter folgendem Link bezogen werden:</t>
  </si>
  <si>
    <r>
      <t>Ä</t>
    </r>
    <r>
      <rPr>
        <sz val="10"/>
        <rFont val="MetaNormalLF-Roman"/>
        <family val="2"/>
      </rPr>
      <t xml:space="preserve"> </t>
    </r>
    <r>
      <rPr>
        <u/>
        <sz val="10"/>
        <color indexed="12"/>
        <rFont val="MetaNormalLF-Roman"/>
        <family val="2"/>
      </rPr>
      <t>www.ag-energiebilanzen.de</t>
    </r>
    <r>
      <rPr>
        <sz val="10"/>
        <rFont val="MetaNormalLF-Roman"/>
        <family val="2"/>
      </rPr>
      <t xml:space="preserve"> → Daten</t>
    </r>
  </si>
  <si>
    <t>(66,58)</t>
  </si>
  <si>
    <t>(67,55)</t>
  </si>
  <si>
    <t>(66,84)</t>
  </si>
  <si>
    <t>(66,26)</t>
  </si>
  <si>
    <t>(66,27)</t>
  </si>
  <si>
    <t>(66,08)</t>
  </si>
  <si>
    <t>(65,65)</t>
  </si>
  <si>
    <t>(66,20)</t>
  </si>
  <si>
    <t>(66,42)</t>
  </si>
  <si>
    <t>(66,51)</t>
  </si>
  <si>
    <t>(69,26)</t>
  </si>
  <si>
    <t>(69,08)</t>
  </si>
  <si>
    <t>(68,93)</t>
  </si>
  <si>
    <t>(68,62)</t>
  </si>
  <si>
    <t>(68,45)</t>
  </si>
  <si>
    <t>(69,40)</t>
  </si>
  <si>
    <t>(68,95)</t>
  </si>
  <si>
    <t>(67,93)</t>
  </si>
  <si>
    <t>(69,84)</t>
  </si>
  <si>
    <t>(69,20)</t>
  </si>
  <si>
    <t>(69,91)</t>
  </si>
  <si>
    <t xml:space="preserve">Alle verfügbaren Informationen zu den einzelnen Statistiken sind unter folgendem Link abrufbar: </t>
  </si>
  <si>
    <t>5.5.1 Dieselkraftstoff - Indizes</t>
  </si>
  <si>
    <t>5.5.2 Preise für Dieselkraftstoff (Euro/Hektoliter)</t>
  </si>
  <si>
    <t>5.6.1 Heizöl leicht - Indizes</t>
  </si>
  <si>
    <t>5.6.2 Leichtes Heizöl - Euro/Hektoliter</t>
  </si>
  <si>
    <t>Bei Lieferung in Tankkraftwagen an Verbraucher, 40 - 50 hl pro Auftrag, frei Verbraucher</t>
  </si>
  <si>
    <t>5.6.3 Leichtes Heizöl - Euro/Hektoliter</t>
  </si>
  <si>
    <t>einschließlich Steuern</t>
  </si>
  <si>
    <t>Bei den folgenden Quellenangaben handelt es sich um eine Auswahl von Internet-Veröffentlichungen zum Thema</t>
  </si>
  <si>
    <t>Energiepreise. Dabei werden – je nach Energieart – Links sowohl zu allgemeinen Informationsquellen als auch zu</t>
  </si>
  <si>
    <t>konkreten Datenangeboten aufgeführt.</t>
  </si>
  <si>
    <t>Einfuhr Erdöl</t>
  </si>
  <si>
    <t>VPI Diesel</t>
  </si>
  <si>
    <t>VPI Superbenzin</t>
  </si>
  <si>
    <t>VPI leichtes Öl</t>
  </si>
  <si>
    <t>Schaubild 4.2</t>
  </si>
  <si>
    <t>Schaubild 4.1</t>
  </si>
  <si>
    <t>Aufkommen und Verwendung von Erdgas</t>
  </si>
  <si>
    <t>Berichts-jahr</t>
  </si>
  <si>
    <t>Berichtsmonat</t>
  </si>
  <si>
    <t>Jan</t>
  </si>
  <si>
    <t>Feb</t>
  </si>
  <si>
    <t>Mrz</t>
  </si>
  <si>
    <t>Apr</t>
  </si>
  <si>
    <t>Mai</t>
  </si>
  <si>
    <t>Jun</t>
  </si>
  <si>
    <t>Jul</t>
  </si>
  <si>
    <t>Aug</t>
  </si>
  <si>
    <t>Sep</t>
  </si>
  <si>
    <t>Okt</t>
  </si>
  <si>
    <t>Nov</t>
  </si>
  <si>
    <t>Dez</t>
  </si>
  <si>
    <t>2005 ...</t>
  </si>
  <si>
    <t>2006 ...</t>
  </si>
  <si>
    <t>2007 ...</t>
  </si>
  <si>
    <t>2008 ...</t>
  </si>
  <si>
    <t>2009 ...</t>
  </si>
  <si>
    <t>2010 ...</t>
  </si>
  <si>
    <t>2011 ...</t>
  </si>
  <si>
    <t>bei Lieferung von 50 - 70 hl an Großverbraucher, frei Verbrauchsstelle</t>
  </si>
  <si>
    <t>5.4.2 Preise für Motorenbenzin</t>
  </si>
  <si>
    <t>5.3.2 Erdgas</t>
  </si>
  <si>
    <t>5.3.3 Erdgas</t>
  </si>
  <si>
    <t>Kiel</t>
  </si>
  <si>
    <t>Hamburg</t>
  </si>
  <si>
    <t>Stuttgart</t>
  </si>
  <si>
    <t>Hannover</t>
  </si>
  <si>
    <t>Rostock</t>
  </si>
  <si>
    <t>Magdeburg</t>
  </si>
  <si>
    <t>Dresden</t>
  </si>
  <si>
    <t>1. HJ 2010</t>
  </si>
  <si>
    <t>Abgabe an industrielle Abnehmer, Jahresverbrauch 100.000 Gigajoule bis unter 1.000.000 Gigajoule</t>
  </si>
  <si>
    <t>Abgabe an private Haushalte, Jahresverbrauch 2.500 kWh bis unter 5.000 kWh</t>
  </si>
  <si>
    <t>5.2 Erdöl</t>
  </si>
  <si>
    <t>Düsseldorf</t>
  </si>
  <si>
    <t>Frankfurt am Main</t>
  </si>
  <si>
    <t>Mannheim/Ludwigshafen</t>
  </si>
  <si>
    <t>noch: Index der Erzeugerpreise</t>
  </si>
  <si>
    <t>Übersicht über die Steuersätze nach Energiearten</t>
  </si>
  <si>
    <t>Links zu weiterführenden externen Datenquellen</t>
  </si>
  <si>
    <t>( )</t>
  </si>
  <si>
    <t>=          Aussagewert eingeschränkt, da der Zahlenwert statistisch
             relativ unsicher ist</t>
  </si>
  <si>
    <t>1. HJ 2011</t>
  </si>
  <si>
    <t>Bosnien und Herzegowina</t>
  </si>
  <si>
    <t>Mazedonien</t>
  </si>
  <si>
    <t>___</t>
  </si>
  <si>
    <t>BlmSchV</t>
  </si>
  <si>
    <t>=          Bundes-Immissionsschutzgesetz</t>
  </si>
  <si>
    <t xml:space="preserve">noch: Index der Erzeugerpreise </t>
  </si>
  <si>
    <t>2. HJ 2009</t>
  </si>
  <si>
    <t>Abgabe an private Haushalte, Jahresverbrauch 20 Gigajoule bis unter 200 Gigajoule</t>
  </si>
  <si>
    <t>1. HJ 2009</t>
  </si>
  <si>
    <t>Berichtszeitraum</t>
  </si>
  <si>
    <t>Abgabe an die Industrie, Jahresverbrauch 2.000 MWh bis unter 20.000 MWh</t>
  </si>
  <si>
    <t>HJ</t>
  </si>
  <si>
    <t>=          Halbjahr</t>
  </si>
  <si>
    <t>Halbjährliche regionale Erdgaspreise (€/GJ)</t>
  </si>
  <si>
    <t>Halbjährliche regionale Strompreise (€/kWh)</t>
  </si>
  <si>
    <t>6.       Übersicht über die Steuersätze nach Energiearten</t>
  </si>
  <si>
    <t>7.       Links zu weiterführenden externen Datenquellen</t>
  </si>
  <si>
    <t>1. HJ 2008</t>
  </si>
  <si>
    <t>Quelle: Bundesministerium der Finanzen</t>
  </si>
  <si>
    <t>2. HJ 2008</t>
  </si>
  <si>
    <t>Übergreifende Informationen</t>
  </si>
  <si>
    <t>Steinkohle und Braunkohle</t>
  </si>
  <si>
    <t>Allgemeine Informationen</t>
  </si>
  <si>
    <t>Daten</t>
  </si>
  <si>
    <t>Preise (€/t SKE) frei deutsche Grenze für Kraftwerkssteinkohle</t>
  </si>
  <si>
    <t>Erdöl</t>
  </si>
  <si>
    <t>Mineralölwirtschaftsverband</t>
  </si>
  <si>
    <t>Rohölpreise in $/b für OPEC-Korb, UK Brent, West Texas Intermediate und UAE Dubai</t>
  </si>
  <si>
    <t>Monatliche Entwicklung des Grenzübergangspreises (€/TJ) für Erdgas</t>
  </si>
  <si>
    <t>Eurostat</t>
  </si>
  <si>
    <t>Erdgas als Heizstoff</t>
  </si>
  <si>
    <t>Benzin</t>
  </si>
  <si>
    <t>Diesel</t>
  </si>
  <si>
    <t>Leichtes Heizöl</t>
  </si>
  <si>
    <t>Schweres Heizöl</t>
  </si>
  <si>
    <t>Elektrischer Strom</t>
  </si>
  <si>
    <t>Regelsteuer-satz</t>
  </si>
  <si>
    <t>€/MWh</t>
  </si>
  <si>
    <t>Cent/Liter</t>
  </si>
  <si>
    <t>&gt;50 mg</t>
  </si>
  <si>
    <t>- für Haushaltsabnehmer</t>
  </si>
  <si>
    <t>- für Industrieabnehmer</t>
  </si>
  <si>
    <t>Mineralölprodukte (Benzin, Dieselkraftstoff, leichtes Heizöl, schweres Heizöl, Flüssiggas)</t>
  </si>
  <si>
    <t>Fachserie 17, Reihe 2 (Preise und Preisindizes für gewerbliche Produkte)</t>
  </si>
  <si>
    <t>Strom</t>
  </si>
  <si>
    <t>Albanien</t>
  </si>
  <si>
    <t>European Energy Exchange (Energiebörse Leipzig)</t>
  </si>
  <si>
    <t>- Strompreisnotierungen (€/MWh) im Spot- und Terminmarkt</t>
  </si>
  <si>
    <t>- Notierungen für CO2-Emissionszertifikate (€/EUA)</t>
  </si>
  <si>
    <t>1. Vorbemerkungen</t>
  </si>
  <si>
    <t>Erdgas</t>
  </si>
  <si>
    <t>Fernwärme</t>
  </si>
  <si>
    <t>Deutschland</t>
  </si>
  <si>
    <t>Belgien</t>
  </si>
  <si>
    <t>Bulgarien</t>
  </si>
  <si>
    <t>Dänemark</t>
  </si>
  <si>
    <t>Estland</t>
  </si>
  <si>
    <t>Finnland</t>
  </si>
  <si>
    <t>Frankreich</t>
  </si>
  <si>
    <t>Irland</t>
  </si>
  <si>
    <t>Italien</t>
  </si>
  <si>
    <t>Kroatien</t>
  </si>
  <si>
    <t>Lettland</t>
  </si>
  <si>
    <t>Litauen</t>
  </si>
  <si>
    <t>Luxemburg</t>
  </si>
  <si>
    <t>Niederlande</t>
  </si>
  <si>
    <t>Österreich</t>
  </si>
  <si>
    <t>Polen</t>
  </si>
  <si>
    <t>Portugal</t>
  </si>
  <si>
    <t>Rumänien</t>
  </si>
  <si>
    <t>1.     Vorbemerkungen</t>
  </si>
  <si>
    <t>2.     Eingehende Statistiken</t>
  </si>
  <si>
    <t>3.     Dargestellte Energiearten</t>
  </si>
  <si>
    <t>5.     Preise und Preisindizes nach Energiearten</t>
  </si>
  <si>
    <t>Schweden</t>
  </si>
  <si>
    <t>Slowakei</t>
  </si>
  <si>
    <t>Slowenien</t>
  </si>
  <si>
    <t>Spanien</t>
  </si>
  <si>
    <t>Ungarn</t>
  </si>
  <si>
    <t>Griechenland</t>
  </si>
  <si>
    <t>Malta</t>
  </si>
  <si>
    <t>Norwegen</t>
  </si>
  <si>
    <t>Zypern</t>
  </si>
  <si>
    <t>Vereinigtes
Königreich</t>
  </si>
  <si>
    <t>Früheres Bundesgebiet</t>
  </si>
  <si>
    <t>Rheinschiene</t>
  </si>
  <si>
    <t>München</t>
  </si>
  <si>
    <t>Berlin</t>
  </si>
  <si>
    <t>Türkei</t>
  </si>
  <si>
    <t>Tschechische
Republik</t>
  </si>
  <si>
    <t>Jan 00</t>
  </si>
  <si>
    <t>Jan 01</t>
  </si>
  <si>
    <t>Jan 02</t>
  </si>
  <si>
    <t>Jan 03</t>
  </si>
  <si>
    <t>-</t>
  </si>
  <si>
    <t>Statistisches Bundesamt</t>
  </si>
  <si>
    <t>Preise</t>
  </si>
  <si>
    <t>Daten zur Energiepreisentwicklung</t>
  </si>
  <si>
    <t>Erscheinungsfolge: monatlich</t>
  </si>
  <si>
    <t>Vervielfältigung und Verbreitung, auch auszugsweise, mit Quellenangabe gestattet.</t>
  </si>
  <si>
    <t>Inhalt</t>
  </si>
  <si>
    <t>Textteil</t>
  </si>
  <si>
    <t>Tabellenteil</t>
  </si>
  <si>
    <t>Anhang</t>
  </si>
  <si>
    <t>Zeichenerklärung</t>
  </si>
  <si>
    <t xml:space="preserve">r </t>
  </si>
  <si>
    <t>=          berichtigte Zahl</t>
  </si>
  <si>
    <t>=          nichts vorhanden</t>
  </si>
  <si>
    <t>...</t>
  </si>
  <si>
    <t>=          Angaben fallen später an</t>
  </si>
  <si>
    <t>.</t>
  </si>
  <si>
    <t>=          Zahlenwert unbekannt oder geheimzuhalten</t>
  </si>
  <si>
    <t>|</t>
  </si>
  <si>
    <t>=          grundsätzliche Änderung innerhalb einer Reihe,</t>
  </si>
  <si>
    <t xml:space="preserve">              die den zeitlichen Vergleich beeinträchtigt</t>
  </si>
  <si>
    <t>Abkürzungen</t>
  </si>
  <si>
    <t>T (t)</t>
  </si>
  <si>
    <t>=          Tonne</t>
  </si>
  <si>
    <t>L (l)</t>
  </si>
  <si>
    <t>=          Liter</t>
  </si>
  <si>
    <t>HL (hl)</t>
  </si>
  <si>
    <t>=          Hektoliter</t>
  </si>
  <si>
    <t>KWH (KWh)</t>
  </si>
  <si>
    <t>=          Kilowattstunde</t>
  </si>
  <si>
    <t>MWH (MWh)</t>
  </si>
  <si>
    <t>=          Megawattstunde</t>
  </si>
  <si>
    <t>GJ</t>
  </si>
  <si>
    <t>Montenegro</t>
  </si>
  <si>
    <t>=          Gigajoule</t>
  </si>
  <si>
    <t>TJ</t>
  </si>
  <si>
    <t>=          Terajoule</t>
  </si>
  <si>
    <t>OVU</t>
  </si>
  <si>
    <t>=          Ortsgasversorgungsunternehmen</t>
  </si>
  <si>
    <t>EEG</t>
  </si>
  <si>
    <t>=          Erneuerbare-Energien-Gesetz</t>
  </si>
  <si>
    <t>KWK</t>
  </si>
  <si>
    <t>=          Kraft-Wärme-Kopplung</t>
  </si>
  <si>
    <t>SKE</t>
  </si>
  <si>
    <t>=          Steinkohleeinheiten</t>
  </si>
  <si>
    <t>b</t>
  </si>
  <si>
    <t>=          Barrel</t>
  </si>
  <si>
    <t>EBV</t>
  </si>
  <si>
    <t>=          Erdölbevorratungsverband</t>
  </si>
  <si>
    <t>EUA</t>
  </si>
  <si>
    <t>=          European Union Allowances</t>
  </si>
  <si>
    <t xml:space="preserve">            (Europäische Emissionszertifikate)</t>
  </si>
  <si>
    <r>
      <t>4.</t>
    </r>
    <r>
      <rPr>
        <sz val="7"/>
        <rFont val="Times New Roman"/>
        <family val="1"/>
      </rPr>
      <t xml:space="preserve">       </t>
    </r>
    <r>
      <rPr>
        <sz val="10"/>
        <rFont val="MetaNormalLF-Roman"/>
        <family val="2"/>
      </rPr>
      <t>Schaubilder</t>
    </r>
  </si>
  <si>
    <t>Produzierendes Gewerbe, Land- und Forstwirtschaft</t>
  </si>
  <si>
    <t>Neben den Publikationen des Statistischen Bundesamtes und Eurostats existiert zum Thema Energiepreise eine Reihe von anderen Veröffentlichungen der unterschiedlichsten Anbieter. Im Anhang sind – jeweils für die einzelnen Energiearten – wichtige, die amtlichen Preisindizes ergänzende Quellen aufgeführt. Diese beschränken sich jedoch auf Quellen von Ministerien und Behörden einerseits und von wichtigen Verbänden andererseits. Die Vielzahl von privaten und gewerblichen Datenanbietern blieb unberücksichtigt.</t>
  </si>
  <si>
    <t>Die monatlich ermittelten Einfuhrpreisindizes messen die Preisentwicklung von nach Deutschland einge- führten Waren. Deutschland bezieht den überwiegenden Teil der Primärenergieträger (insbesondere Steinkohle, Erdöl und Erdgas) aus dem Ausland. Auch die Importe von Raffinerieerzeugnissen (Kraftstoffe und Heizöle) sind beträchtlich.
Die Ergebnisse der Einfuhrpreisstatistik werden in der Fachserie 17, Reihe 8.1 veröffentlicht. Diese kann über die Internetseite des Statistischen Bundesamtes bezogen werden:</t>
  </si>
  <si>
    <t>2.2   Statistik der Erzeugerpreise gewerblicher Produkte (Inlandsabsatz)</t>
  </si>
  <si>
    <t>2.1   Statistik der Einfuhrpreise</t>
  </si>
  <si>
    <t>2.3   Statistik der Verbraucherpreise</t>
  </si>
  <si>
    <t>2.4   Statistik der Ausfuhrpreise</t>
  </si>
  <si>
    <t>2.5   Energiepreisstatistik von Eurostat</t>
  </si>
  <si>
    <t>2.6   Energiestatistik (ohne Mineralöl)</t>
  </si>
  <si>
    <t>2.7   Erzeugerpreisstatistik forstwirtschaftlicher Produkte</t>
  </si>
  <si>
    <t>5.2    Erdöl (Indizes)</t>
  </si>
  <si>
    <t>5.3    Erdgas</t>
  </si>
  <si>
    <t>5.3.1      Indizes</t>
  </si>
  <si>
    <t>5.4.1      Indizes</t>
  </si>
  <si>
    <t>5.4.2      Preise bei Abgabe von 15 - 20 m3 an den Großhandel</t>
  </si>
  <si>
    <t>5.5.1      Indizes</t>
  </si>
  <si>
    <t>5.5.2      Preise bei Abgabe an den Großhandel (min. 100 hl) und bei Lieferung an Großverbraucher (50 - 70 hl)</t>
  </si>
  <si>
    <t>5.6.1      Indizes</t>
  </si>
  <si>
    <t>5.4    Benzin</t>
  </si>
  <si>
    <t>5.6    Leichtes Heizöl</t>
  </si>
  <si>
    <t>Ausfuhrpreisindizes, die ebenfalls jeden Monat berechnet werden, stellen die Preisentwicklung von aus Deutschland exportierten Waren dar. Bei Energie sind vor allem die Exporte von Mineralölprodukten
relevant.</t>
  </si>
  <si>
    <t>2. HJ 2012</t>
  </si>
  <si>
    <t>www.destatis.de/kontakt</t>
  </si>
  <si>
    <t>1. HJ 2013</t>
  </si>
  <si>
    <r>
      <t xml:space="preserve">3.1 </t>
    </r>
    <r>
      <rPr>
        <b/>
        <sz val="7"/>
        <rFont val="MetaNormalLF-Roman"/>
        <family val="2"/>
      </rPr>
      <t xml:space="preserve"> </t>
    </r>
    <r>
      <rPr>
        <b/>
        <sz val="10"/>
        <rFont val="MetaNormalLF-Roman"/>
        <family val="2"/>
      </rPr>
      <t>Steinkohle</t>
    </r>
  </si>
  <si>
    <t>Aufkommen und Verwendung von Steinkohle</t>
  </si>
  <si>
    <t xml:space="preserve">   </t>
  </si>
  <si>
    <r>
      <t xml:space="preserve">3.2 </t>
    </r>
    <r>
      <rPr>
        <b/>
        <sz val="7"/>
        <rFont val="MetaNormalLF-Roman"/>
        <family val="2"/>
      </rPr>
      <t xml:space="preserve"> </t>
    </r>
    <r>
      <rPr>
        <b/>
        <sz val="10"/>
        <rFont val="MetaNormalLF-Roman"/>
        <family val="2"/>
      </rPr>
      <t>Braunkohle</t>
    </r>
  </si>
  <si>
    <r>
      <t xml:space="preserve">3.3 </t>
    </r>
    <r>
      <rPr>
        <b/>
        <sz val="7"/>
        <rFont val="MetaNormalLF-Roman"/>
        <family val="2"/>
      </rPr>
      <t xml:space="preserve"> </t>
    </r>
    <r>
      <rPr>
        <b/>
        <sz val="10"/>
        <rFont val="MetaNormalLF-Roman"/>
        <family val="2"/>
      </rPr>
      <t>Erdöl</t>
    </r>
  </si>
  <si>
    <r>
      <t xml:space="preserve">3.4 </t>
    </r>
    <r>
      <rPr>
        <b/>
        <sz val="7"/>
        <rFont val="MetaNormalLF-Roman"/>
        <family val="2"/>
      </rPr>
      <t xml:space="preserve"> </t>
    </r>
    <r>
      <rPr>
        <b/>
        <sz val="10"/>
        <rFont val="MetaNormalLF-Roman"/>
        <family val="2"/>
      </rPr>
      <t>Erdgas</t>
    </r>
  </si>
  <si>
    <r>
      <t xml:space="preserve">3.5 </t>
    </r>
    <r>
      <rPr>
        <b/>
        <sz val="7"/>
        <rFont val="MetaNormalLF-Roman"/>
        <family val="2"/>
      </rPr>
      <t xml:space="preserve"> </t>
    </r>
    <r>
      <rPr>
        <b/>
        <sz val="10"/>
        <rFont val="MetaNormalLF-Roman"/>
        <family val="2"/>
      </rPr>
      <t>Benzin</t>
    </r>
  </si>
  <si>
    <r>
      <t xml:space="preserve">3.6 </t>
    </r>
    <r>
      <rPr>
        <b/>
        <sz val="7"/>
        <rFont val="MetaNormalLF-Roman"/>
        <family val="2"/>
      </rPr>
      <t xml:space="preserve"> </t>
    </r>
    <r>
      <rPr>
        <b/>
        <sz val="10"/>
        <rFont val="MetaNormalLF-Roman"/>
        <family val="2"/>
      </rPr>
      <t>Dieselkraftstoff</t>
    </r>
  </si>
  <si>
    <r>
      <t xml:space="preserve">3.7  </t>
    </r>
    <r>
      <rPr>
        <b/>
        <sz val="10"/>
        <rFont val="MetaNormalLF-Roman"/>
        <family val="2"/>
      </rPr>
      <t>Leichtes Heizöl</t>
    </r>
  </si>
  <si>
    <r>
      <t xml:space="preserve">3.8  </t>
    </r>
    <r>
      <rPr>
        <b/>
        <sz val="10"/>
        <rFont val="MetaNormalLF-Roman"/>
        <family val="2"/>
      </rPr>
      <t>Schweres Heizöl</t>
    </r>
  </si>
  <si>
    <r>
      <t xml:space="preserve">3.9 </t>
    </r>
    <r>
      <rPr>
        <b/>
        <sz val="7"/>
        <rFont val="MetaNormalLF-Roman"/>
        <family val="2"/>
      </rPr>
      <t xml:space="preserve"> </t>
    </r>
    <r>
      <rPr>
        <b/>
        <sz val="10"/>
        <rFont val="MetaNormalLF-Roman"/>
        <family val="2"/>
      </rPr>
      <t>Flüssiggas</t>
    </r>
  </si>
  <si>
    <r>
      <t>3.10</t>
    </r>
    <r>
      <rPr>
        <b/>
        <sz val="7"/>
        <rFont val="MetaNormalLF-Roman"/>
        <family val="2"/>
      </rPr>
      <t xml:space="preserve">   </t>
    </r>
    <r>
      <rPr>
        <b/>
        <sz val="10"/>
        <rFont val="MetaNormalLF-Roman"/>
        <family val="2"/>
      </rPr>
      <t>Elektrischer Strom</t>
    </r>
  </si>
  <si>
    <t>3.11   Fernwärme</t>
  </si>
  <si>
    <t>3.12   Holzprodukte zur Energieerzeugung</t>
  </si>
  <si>
    <t>3.1   Steinkohle</t>
  </si>
  <si>
    <t>3.2   Braunkohle</t>
  </si>
  <si>
    <t>3.3   Erdöl</t>
  </si>
  <si>
    <t>3.4   Erdgas</t>
  </si>
  <si>
    <t>3.5   Benzin</t>
  </si>
  <si>
    <t>3.6   Dieselkraftstoff</t>
  </si>
  <si>
    <t>3.7   Leichtes Heizöl</t>
  </si>
  <si>
    <t>3.8   Schweres Heizöl</t>
  </si>
  <si>
    <t>3.9   Flüssiggas</t>
  </si>
  <si>
    <t>3.10 Elektrischer Strom</t>
  </si>
  <si>
    <t>3.11 Fernwärme</t>
  </si>
  <si>
    <t>3.12 Holzprodukte zur Energieerzeugung</t>
  </si>
  <si>
    <t>5.1    Steinkohle, Braunkohle (Indizes)</t>
  </si>
  <si>
    <t>http://www.zoll.de/DE/Fachthemen/Steuern/Verbrauchsteuern/verbrauchsteuern_node.html</t>
  </si>
  <si>
    <t>Ihr Kontakt zu uns:</t>
  </si>
  <si>
    <t>2014 …</t>
  </si>
  <si>
    <t>2015 …</t>
  </si>
  <si>
    <t>2016 …</t>
  </si>
  <si>
    <t>2017 …</t>
  </si>
  <si>
    <t>2018 …</t>
  </si>
  <si>
    <t>Jahresdurch-schnitt</t>
  </si>
  <si>
    <t>2005 …</t>
  </si>
  <si>
    <t>Jan 14</t>
  </si>
  <si>
    <t>Feb 14</t>
  </si>
  <si>
    <t>Mrz 14</t>
  </si>
  <si>
    <t>Apr 14</t>
  </si>
  <si>
    <t>Mai 14</t>
  </si>
  <si>
    <t>Jun 14</t>
  </si>
  <si>
    <t>Jul 14</t>
  </si>
  <si>
    <t>Aug 14</t>
  </si>
  <si>
    <t>Sep 14</t>
  </si>
  <si>
    <t>Okt 14</t>
  </si>
  <si>
    <t>Nov 14</t>
  </si>
  <si>
    <t>Dez 14</t>
  </si>
  <si>
    <t>Jan 15</t>
  </si>
  <si>
    <t>Feb 15</t>
  </si>
  <si>
    <t>Mrz 15</t>
  </si>
  <si>
    <t>Apr 15</t>
  </si>
  <si>
    <t>Mai 15</t>
  </si>
  <si>
    <t>Jun 15</t>
  </si>
  <si>
    <t>Jul 15</t>
  </si>
  <si>
    <t>Aug 15</t>
  </si>
  <si>
    <t>Sep 15</t>
  </si>
  <si>
    <t>Okt 15</t>
  </si>
  <si>
    <t>Nov 15</t>
  </si>
  <si>
    <t>Dez 15</t>
  </si>
  <si>
    <t>Jan 16</t>
  </si>
  <si>
    <t>Feb 16</t>
  </si>
  <si>
    <t>Mrz 16</t>
  </si>
  <si>
    <t>Apr 16</t>
  </si>
  <si>
    <t>Mai 16</t>
  </si>
  <si>
    <t>Jun 16</t>
  </si>
  <si>
    <t>Jul 16</t>
  </si>
  <si>
    <t>Aug 16</t>
  </si>
  <si>
    <t>Sep 16</t>
  </si>
  <si>
    <t>Okt 16</t>
  </si>
  <si>
    <t>Nov 16</t>
  </si>
  <si>
    <t>Dez 16</t>
  </si>
  <si>
    <t>Jan 17</t>
  </si>
  <si>
    <t>Feb 17</t>
  </si>
  <si>
    <t>Mrz 17</t>
  </si>
  <si>
    <t>Apr 17</t>
  </si>
  <si>
    <t>Mai 17</t>
  </si>
  <si>
    <t>Jun 17</t>
  </si>
  <si>
    <t>Jul 17</t>
  </si>
  <si>
    <t>Aug 17</t>
  </si>
  <si>
    <t>Sep 17</t>
  </si>
  <si>
    <t>Okt 17</t>
  </si>
  <si>
    <t>Nov 17</t>
  </si>
  <si>
    <t>Dez 17</t>
  </si>
  <si>
    <t>Jan 18</t>
  </si>
  <si>
    <t>Feb 18</t>
  </si>
  <si>
    <t>Mrz 18</t>
  </si>
  <si>
    <t>Apr 18</t>
  </si>
  <si>
    <t>Mai 18</t>
  </si>
  <si>
    <t>Jun 18</t>
  </si>
  <si>
    <t>Jul 18</t>
  </si>
  <si>
    <t>Aug 18</t>
  </si>
  <si>
    <t>Sep 18</t>
  </si>
  <si>
    <t>Okt 18</t>
  </si>
  <si>
    <t>Nov 18</t>
  </si>
  <si>
    <t>Dez 18</t>
  </si>
  <si>
    <t>2. HJ 2013</t>
  </si>
  <si>
    <t>Serbien</t>
  </si>
  <si>
    <t>1. HJ 2014</t>
  </si>
  <si>
    <t>Liechtenstein</t>
  </si>
  <si>
    <t>Kosovo</t>
  </si>
  <si>
    <t>2. HJ 2014</t>
  </si>
  <si>
    <t>1. HJ 2015</t>
  </si>
  <si>
    <t>4.2 Einfuhrpreisindex Erdgas, Erzeugerpreisindex leichtes Heizöl,</t>
  </si>
  <si>
    <t xml:space="preserve">4.3 Erzeugerpreisindizes bei Abgabe an gewerblichen Anlagen und </t>
  </si>
  <si>
    <t>GP09-051 Steinkohle</t>
  </si>
  <si>
    <t xml:space="preserve">GP09-052 Braunkohle </t>
  </si>
  <si>
    <t>GP09-061 Erdöl und Öl aus bituminösen Mineralien, roh</t>
  </si>
  <si>
    <t>GP09-0610 1 Erdöl und Öl aus bituminösen Mineralien, roh (Förderung)</t>
  </si>
  <si>
    <t>GP09-0610 10 05 Erdöl, roh, aus OPEC-Ländern</t>
  </si>
  <si>
    <t>GP09-062 Erdgas</t>
  </si>
  <si>
    <t>GP09-3522 22 Erdgas, bei Abgabe an Handel und Gewerbe (auch Wohnungswirtschaft)</t>
  </si>
  <si>
    <t>GP09-3522 23 Erdgas, bei Abgabe an die Industrie</t>
  </si>
  <si>
    <t>GP09-3522 24 Erdgas, bei Abgabe an Kraftwerke</t>
  </si>
  <si>
    <t>GP09-3522 27 100 Erdgas, bei Abgabe an Wiederverkäufer</t>
  </si>
  <si>
    <t>GP09-1920 21 Motorenbenzin</t>
  </si>
  <si>
    <t xml:space="preserve">Euro/Hektoliter, einschließlich Mineralölsteuer und Erdölbevorratungsbeitrag (EBV), ohne Mehrwertsteuer
Erhebungsstichtag 15. des Monats
</t>
  </si>
  <si>
    <t>GP09-1920 26 Dieselkraftstoff und leichtes Heizöl</t>
  </si>
  <si>
    <t>GP09-1920 26 005 Dieselkraftstoff</t>
  </si>
  <si>
    <t>einschließlich Mineralölsteuer und Erdölbevorratungsbeitrag (EBV), ohne Mehrwertsteuer
Erhebungsstichtag 15. des Monats</t>
  </si>
  <si>
    <r>
      <t xml:space="preserve">bei Abgabe von mindestens 100 hl an den Großhandel, frei Zielort </t>
    </r>
    <r>
      <rPr>
        <b/>
        <vertAlign val="superscript"/>
        <sz val="10"/>
        <rFont val="MetaNormalLF-Roman"/>
        <family val="2"/>
      </rPr>
      <t>1</t>
    </r>
  </si>
  <si>
    <t>1 Ab Januar 2010 beziehen sich die Preise auf Abgabe ab Lager.</t>
  </si>
  <si>
    <t xml:space="preserve">GP09-1920 26 Dieselkraftstoff und leichtes Heizöl </t>
  </si>
  <si>
    <t xml:space="preserve">GP09-1920 26 007 Heizöl leicht </t>
  </si>
  <si>
    <t>1 gem. §3 3.BImSchV zulässiger Schwefelgehalt zum 1.1.2008 auf 0,1% reduziert</t>
  </si>
  <si>
    <t>GP09-1920 31 Flüssiggas insgesamt</t>
  </si>
  <si>
    <t>GP09-1920 31 001 darunter Flüssiggas (LPG) als Kraft- oder Brennstoff</t>
  </si>
  <si>
    <t>GP09-3511 Elektrischer Strom</t>
  </si>
  <si>
    <t>GP09-3511 13 Elektrischer Strom bei Abgabe an gewerbliche Anlagen</t>
  </si>
  <si>
    <t>GP09-3511 14/15 Elektrischer Strom bei Abgabe an Sondervertragskunden</t>
  </si>
  <si>
    <t>GP09-3511 14 Elektrischer Strom bei Abgabe an Sondervertragskunden in Niederspannung</t>
  </si>
  <si>
    <t>GP09-3511 15 Elektrischer Strom bei Abgabe an Sondervertragskunden in Hochspannung</t>
  </si>
  <si>
    <t>GP09-3511 11 Elektrischer Strom bei Abgabe an Weiterverteiler</t>
  </si>
  <si>
    <t>GP09-3512 Netznutzungsentgelte Dienstleistung der Elektrizitätsübertragung</t>
  </si>
  <si>
    <t>GP09-3513 Netznutzungsentgelte Dienstleistung der Elektrizitätsverteilung</t>
  </si>
  <si>
    <t>GP09-3514 Netznutzungsentgelte Dienstleistung des Elektrizitätshandels</t>
  </si>
  <si>
    <t>GP09-353 Fernwärme mit Dampf und Warmwasser (Belieferung Mehrfamilienhaus / Nichtwohngebäude)</t>
  </si>
  <si>
    <t>1 Ermäßigter Steuersatz wird im Wege einer Steuerentlastung gewährt</t>
  </si>
  <si>
    <t>€/1 000 Liter</t>
  </si>
  <si>
    <t>€/1 000 kg</t>
  </si>
  <si>
    <t>≤50 mg</t>
  </si>
  <si>
    <t>Moldau</t>
  </si>
  <si>
    <t>Quelle: Eurostat, Energiestatistik - Preise (Neue Methode ab 2007)</t>
  </si>
  <si>
    <t>2. HJ 2015</t>
  </si>
  <si>
    <t>1. HJ 2016</t>
  </si>
  <si>
    <t>https://www-genesis.destatis.de/genesis/online.</t>
  </si>
  <si>
    <t>4.2   Einfuhrpreisindex Erdgas, Erzeugerpreisindex leichtes Heizöl, Erzeugerpreisindex Erdgas bei Abgabe</t>
  </si>
  <si>
    <t>4.3   Erzeugerpreisindizes Strom bei Abgabe an gewerbliche Anlagen und an Sondervertragskunden,</t>
  </si>
  <si>
    <t>2. HJ 2016</t>
  </si>
  <si>
    <t>Ukraine</t>
  </si>
  <si>
    <r>
      <rPr>
        <sz val="10"/>
        <color indexed="12"/>
        <rFont val="Arial"/>
        <family val="2"/>
      </rPr>
      <t xml:space="preserve"> </t>
    </r>
    <r>
      <rPr>
        <sz val="10"/>
        <rFont val="Wingdings"/>
        <charset val="2"/>
      </rPr>
      <t>Ä</t>
    </r>
    <r>
      <rPr>
        <sz val="10"/>
        <color indexed="12"/>
        <rFont val="Arial"/>
        <family val="2"/>
      </rPr>
      <t xml:space="preserve"> </t>
    </r>
    <r>
      <rPr>
        <u/>
        <sz val="10"/>
        <color indexed="12"/>
        <rFont val="MetaNormalLF-Roman"/>
        <family val="2"/>
      </rPr>
      <t>www.energieverbraucher.de</t>
    </r>
  </si>
  <si>
    <r>
      <rPr>
        <sz val="10"/>
        <rFont val="Wingdings"/>
        <charset val="2"/>
      </rPr>
      <t>Ä</t>
    </r>
    <r>
      <rPr>
        <sz val="10"/>
        <color indexed="12"/>
        <rFont val="Arial"/>
        <family val="2"/>
      </rPr>
      <t xml:space="preserve"> </t>
    </r>
    <r>
      <rPr>
        <u/>
        <sz val="10"/>
        <color indexed="12"/>
        <rFont val="MetaNormalLF-Roman"/>
        <family val="2"/>
      </rPr>
      <t>http://ec.europa.eu/eurostat → Statistiken → Energie → Haupttabellen → Energiestatistik-Preise</t>
    </r>
  </si>
  <si>
    <t>1. HJ 2017</t>
  </si>
  <si>
    <t>2. HJ 2017</t>
  </si>
  <si>
    <t>e</t>
  </si>
  <si>
    <t>p</t>
  </si>
  <si>
    <t>=          vorläufige Zahl</t>
  </si>
  <si>
    <t>=          geschätzte Zahl</t>
  </si>
  <si>
    <t>Telefon: +49 (0) 611 / 75 24 05</t>
  </si>
  <si>
    <t>2014 ...</t>
  </si>
  <si>
    <t>2015 ...</t>
  </si>
  <si>
    <t>2016 ...</t>
  </si>
  <si>
    <t>2017 ...</t>
  </si>
  <si>
    <t>2018 ...</t>
  </si>
  <si>
    <t>2019 ...</t>
  </si>
  <si>
    <t>2020 ...</t>
  </si>
  <si>
    <t>2021 ...</t>
  </si>
  <si>
    <t>2022 ...</t>
  </si>
  <si>
    <t>2023 ...</t>
  </si>
  <si>
    <t>Index der Einfuhrpreise
2015 = 100</t>
  </si>
  <si>
    <t>Index der Erzeugerpreise
2015 = 100</t>
  </si>
  <si>
    <t>Index der Ausfuhrpreise
2015 = 100</t>
  </si>
  <si>
    <r>
      <t xml:space="preserve">Index der Erzeugerpreise </t>
    </r>
    <r>
      <rPr>
        <b/>
        <vertAlign val="superscript"/>
        <sz val="10"/>
        <rFont val="MetaNormalLF-Roman"/>
        <family val="2"/>
      </rPr>
      <t xml:space="preserve">1
</t>
    </r>
    <r>
      <rPr>
        <b/>
        <sz val="10"/>
        <rFont val="MetaNormalLF-Roman"/>
        <family val="2"/>
      </rPr>
      <t>2015 =100</t>
    </r>
  </si>
  <si>
    <t>Index der Ausfuhrpreise                                                                                                                                                                                                                                                                                            2015 = 100</t>
  </si>
  <si>
    <t>5.8.1 Strom - Indizes</t>
  </si>
  <si>
    <t>5.7 Flüssiggas</t>
  </si>
  <si>
    <t>5.8.2 Elektrischer Strom - Cent/kwh</t>
  </si>
  <si>
    <t>5.8.3 Elektrischer Strom - Cent/kwh</t>
  </si>
  <si>
    <t>5.9 Fernwärme</t>
  </si>
  <si>
    <t>5.10 Holzprodukte zur Energieerzeugung</t>
  </si>
  <si>
    <r>
      <rPr>
        <b/>
        <sz val="10"/>
        <rFont val="MetaNormalLF-Roman"/>
        <family val="2"/>
      </rPr>
      <t>Index der Erzeugerpreise gewerblicher Produkte
2015 = 100</t>
    </r>
    <r>
      <rPr>
        <sz val="9"/>
        <rFont val="MetaNormalLF-Roman"/>
        <family val="2"/>
      </rPr>
      <t xml:space="preserve">
GP09-1610 23 Holz in Form von Plättchen oder Schnitzeln (ohne Waldhackschnitzel)</t>
    </r>
  </si>
  <si>
    <t>| 107,76</t>
  </si>
  <si>
    <t>2019 …</t>
  </si>
  <si>
    <t>2020 …</t>
  </si>
  <si>
    <t>2021 …</t>
  </si>
  <si>
    <t>2022 …</t>
  </si>
  <si>
    <t>2023 …</t>
  </si>
  <si>
    <r>
      <rPr>
        <b/>
        <sz val="10"/>
        <rFont val="MetaNormalLF-Roman"/>
        <family val="2"/>
      </rPr>
      <t>Index der Erzeugerpreise gewerblicher Produkte
2015 = 100</t>
    </r>
    <r>
      <rPr>
        <sz val="9"/>
        <rFont val="MetaNormalLF-Roman"/>
        <family val="2"/>
      </rPr>
      <t xml:space="preserve">
GP09-1629 14 908 Pellets, Briketts, Scheiten o.ä. Formen aus Sägespänen u.a. Sägenebenprodukten</t>
    </r>
  </si>
  <si>
    <t>2015 = 100</t>
  </si>
  <si>
    <r>
      <t>bei Abgabe von 15 - 20 m</t>
    </r>
    <r>
      <rPr>
        <b/>
        <vertAlign val="superscript"/>
        <sz val="8"/>
        <rFont val="MetaNormalLF-Roman"/>
        <family val="2"/>
      </rPr>
      <t>3</t>
    </r>
    <r>
      <rPr>
        <b/>
        <sz val="8"/>
        <rFont val="MetaNormalLF-Roman"/>
        <family val="2"/>
      </rPr>
      <t xml:space="preserve"> an den Großhandel, frei Empfänger </t>
    </r>
    <r>
      <rPr>
        <b/>
        <vertAlign val="superscript"/>
        <sz val="8"/>
        <rFont val="MetaNormalLF-Roman"/>
        <family val="2"/>
      </rPr>
      <t>1)</t>
    </r>
  </si>
  <si>
    <r>
      <t>5.4.2 Preise für Motorenbenzin bei Abgabe von 15-20 m</t>
    </r>
    <r>
      <rPr>
        <b/>
        <vertAlign val="superscript"/>
        <sz val="10"/>
        <color indexed="8"/>
        <rFont val="MetaNormalLF-Roman"/>
        <family val="2"/>
      </rPr>
      <t>3</t>
    </r>
    <r>
      <rPr>
        <b/>
        <sz val="10"/>
        <color indexed="8"/>
        <rFont val="MetaNormalLF-Roman"/>
        <family val="2"/>
      </rPr>
      <t xml:space="preserve"> an den Großhandel, frei Empfänger </t>
    </r>
    <r>
      <rPr>
        <b/>
        <vertAlign val="superscript"/>
        <sz val="10"/>
        <color indexed="8"/>
        <rFont val="MetaNormalLF-Roman"/>
        <family val="2"/>
      </rPr>
      <t>1)</t>
    </r>
  </si>
  <si>
    <t>Georgien</t>
  </si>
  <si>
    <t>1. HJ 2018</t>
  </si>
  <si>
    <t>5.7    Flüssiggas (Indizes)</t>
  </si>
  <si>
    <t>5.8    Elektrischer Strom</t>
  </si>
  <si>
    <t>5.8.1   Indizes</t>
  </si>
  <si>
    <t>Grundsätzlich basieren alle im Rahmen des deutschen preisstatistischen Systems ermittelten Preisindizes auf den gleichen methodischen Prinzipien. Die Preisindexberechnung erfolgt ausschließlich auf der Grundlage der Laspeyres-Formel, bei der Preisveränderungen von ausgewählten Gütern eines Warenkorbes mit festen Mengen eines Basisjahres gewichtet werden. Das aktuelle Basisjahr ist das Jahr 2015. Unterschiede bestehen insbesondere in den verwendeten Klassifikationen. Während Einfuhr-, Erzeuger- und Ausfuhrpreisindizes nach dem Güterverzeichnis für Produktionsstatistiken (GP), Ausgabe 2009 berechnet werden, liegt den Verbraucherpreisindizes die Klassifikation des privaten Konsums nach Verwendungszwecken (COICOP = Classification of Individual Consumption by Purpose) zu Grunde. Unbedingt zu beachten ist auch die unterschiedliche Behandlung von Steuern. Die folgende Übersicht zeigt, ob Steuerveränderungen in die einzelnen Preisindizes einfließen:</t>
  </si>
  <si>
    <t>Der Tabellenteil enthält für alle ausgewählten Energieträger  eine Zusammenstellung der wichtigsten Preisindizes ab Januar 2005. Für längere Zeitreihen finden Sie  die Veröffentlichungen der jeweiligen Einzelstatistiken auf der Publikationsseite des Statistischen Bundesamtes (s.o.) oder in der Online-Datenbank GENESIS-Online unter</t>
  </si>
  <si>
    <t>4.1   Verbraucherpreisindizes Superbenzin, Dieselkraftstoff und leichtes Heizöl</t>
  </si>
  <si>
    <t xml:space="preserve">         an die Industrie und an Abgabe an Haushalte</t>
  </si>
  <si>
    <t>www.ebv-oil.org/ → Beitragssätze</t>
  </si>
  <si>
    <t>5.5    Dieselkraftstoff</t>
  </si>
  <si>
    <t>5.3.2      Preise Haushaltskunden</t>
  </si>
  <si>
    <t>5.3.3      Preise Industriekunden</t>
  </si>
  <si>
    <t>5.8.2   Preise Haushaltskunden</t>
  </si>
  <si>
    <t>5.8.3   Preise Industriekunden</t>
  </si>
  <si>
    <t>CC13-0452103000 Erdgas, ohne Umlage</t>
  </si>
  <si>
    <r>
      <t>Index der Verbraucherpreise</t>
    </r>
    <r>
      <rPr>
        <b/>
        <vertAlign val="superscript"/>
        <sz val="12"/>
        <rFont val="MetaNormalLF-Roman"/>
        <family val="2"/>
      </rPr>
      <t xml:space="preserve">
</t>
    </r>
    <r>
      <rPr>
        <b/>
        <sz val="10"/>
        <rFont val="MetaNormalLF-Roman"/>
        <family val="2"/>
      </rPr>
      <t>2015 = 100</t>
    </r>
  </si>
  <si>
    <t>Index der Verbraucherpreise
2015 = 100</t>
  </si>
  <si>
    <t>CC13-803B Superbenzin</t>
  </si>
  <si>
    <t>CC13-0453001100 Leichtes Heizöl</t>
  </si>
  <si>
    <t>CC13-803C Dieselkraftstoff</t>
  </si>
  <si>
    <t>CC13-0452200200 Flüssiggas, Füllung eines Tankbehälters</t>
  </si>
  <si>
    <t>CC13-0722301100 Autogas</t>
  </si>
  <si>
    <t>CC13-0451010000 Strom</t>
  </si>
  <si>
    <t>CC13-0455002200 Fernwärme</t>
  </si>
  <si>
    <r>
      <t>Index der Verbraucherpreise</t>
    </r>
    <r>
      <rPr>
        <b/>
        <vertAlign val="superscript"/>
        <sz val="10"/>
        <rFont val="MetaNormalLF-Roman"/>
        <family val="2"/>
      </rPr>
      <t xml:space="preserve">
</t>
    </r>
    <r>
      <rPr>
        <b/>
        <sz val="10"/>
        <rFont val="MetaNormalLF-Roman"/>
        <family val="2"/>
      </rPr>
      <t>2015 = 100</t>
    </r>
  </si>
  <si>
    <t>Index der Verbraucherpreise                                                                                                                                                                                                                                                                                   2015 = 100</t>
  </si>
  <si>
    <t>4.1 Verbraucherpreisindizes Superbenzin, Dieselkraftstoff und leichtes Heizöl, Einfuhrpreise Erdöl</t>
  </si>
  <si>
    <t>Jan 19</t>
  </si>
  <si>
    <t>VPI Erdgas</t>
  </si>
  <si>
    <t>an Sondervertragskunden sowie Verbraucherpreise Strom</t>
  </si>
  <si>
    <t>| 97,40</t>
  </si>
  <si>
    <t>2 Ab Januar 2019 ohne Firmengewichtung.</t>
  </si>
  <si>
    <r>
      <t xml:space="preserve">2019 </t>
    </r>
    <r>
      <rPr>
        <vertAlign val="superscript"/>
        <sz val="9"/>
        <rFont val="MetaNormalLF-Roman"/>
        <family val="2"/>
      </rPr>
      <t>2)</t>
    </r>
    <r>
      <rPr>
        <sz val="9"/>
        <rFont val="MetaNormalLF-Roman"/>
        <family val="2"/>
      </rPr>
      <t>.</t>
    </r>
  </si>
  <si>
    <t>Feb 19</t>
  </si>
  <si>
    <t>Mrz 19</t>
  </si>
  <si>
    <t>Apr 19</t>
  </si>
  <si>
    <t>Mai 19</t>
  </si>
  <si>
    <t>Jun 19</t>
  </si>
  <si>
    <t>Jul 19</t>
  </si>
  <si>
    <t>Aug 19</t>
  </si>
  <si>
    <t>Sep 19</t>
  </si>
  <si>
    <t>Okt 19</t>
  </si>
  <si>
    <t>Nov 19</t>
  </si>
  <si>
    <t>Dez 19</t>
  </si>
  <si>
    <t>2. HJ 2018</t>
  </si>
  <si>
    <t>Im Folgenden werden sowohl die in diese Veröffentlichung eingehenden Statistiken  als auch die dargestellten Energiearten kurz beschrieben. Für detaillierte Beschreibungen der einzelnen Statistiken wird auf die jeweiligen Fachveröffentlichungen (Fachserie 17) sowie auf die Qualitätsberichte verwiesen, die unter folgenden Links abrufbar sind:</t>
  </si>
  <si>
    <r>
      <t>www.destatis.de</t>
    </r>
    <r>
      <rPr>
        <sz val="10"/>
        <rFont val="MetaNormalLF-Roman"/>
        <family val="2"/>
      </rPr>
      <t xml:space="preserve"> &gt;Themen → Wirtschaft → Preise → Preisindex für Land- und Forstwirtschaft</t>
    </r>
  </si>
  <si>
    <r>
      <t>www.destatis.de</t>
    </r>
    <r>
      <rPr>
        <sz val="10"/>
        <rFont val="MetaNormalLF-Roman"/>
        <family val="2"/>
      </rPr>
      <t xml:space="preserve"> &gt; Themen → Wirtschaft → Preise → Ein- und  Ausfuhrpreisindex</t>
    </r>
  </si>
  <si>
    <r>
      <t>www.destatis.de</t>
    </r>
    <r>
      <rPr>
        <sz val="10"/>
        <rFont val="MetaNormalLF-Roman"/>
        <family val="2"/>
      </rPr>
      <t xml:space="preserve"> &gt;Themen → Wirtschaft → Preise → Erzeugerpreisindex gewerblicher Produkte</t>
    </r>
  </si>
  <si>
    <r>
      <t>www.destatis.de</t>
    </r>
    <r>
      <rPr>
        <sz val="10"/>
        <rFont val="MetaNormalLF-Roman"/>
        <family val="2"/>
      </rPr>
      <t xml:space="preserve"> &gt;Themen → Wirtschaft → Preise → Verbraucherpreisindex</t>
    </r>
  </si>
  <si>
    <r>
      <t>www.destatis.de</t>
    </r>
    <r>
      <rPr>
        <sz val="10"/>
        <rFont val="MetaNormalLF-Roman"/>
        <family val="2"/>
      </rPr>
      <t xml:space="preserve"> &gt;Themen → Wirtschaft → Preise → Ein- und  Ausfuhrpreisindex</t>
    </r>
  </si>
  <si>
    <r>
      <t xml:space="preserve">www.destatis.de </t>
    </r>
    <r>
      <rPr>
        <sz val="10"/>
        <rFont val="MetaNormalLF-Roman"/>
        <family val="2"/>
      </rPr>
      <t>&gt;Themen → Branchen und Unternehmen → Energie → Erzeugung → Publikationen</t>
    </r>
  </si>
  <si>
    <r>
      <rPr>
        <sz val="10"/>
        <color indexed="12"/>
        <rFont val="MetaNormalLF-Roman"/>
        <family val="2"/>
      </rPr>
      <t xml:space="preserve">  </t>
    </r>
    <r>
      <rPr>
        <u/>
        <sz val="10"/>
        <color indexed="12"/>
        <rFont val="MetaNormalLF-Roman"/>
        <family val="2"/>
      </rPr>
      <t>www.destatis.de</t>
    </r>
    <r>
      <rPr>
        <sz val="10"/>
        <rFont val="MetaNormalLF-Roman"/>
        <family val="2"/>
      </rPr>
      <t xml:space="preserve"> &gt; Themen → Wirtschaft → Preise</t>
    </r>
  </si>
  <si>
    <t>https://ec.europa.eu/eurostat/data/database</t>
  </si>
  <si>
    <r>
      <rPr>
        <sz val="10"/>
        <color indexed="12"/>
        <rFont val="MetaNormalLF-Roman"/>
        <family val="2"/>
      </rPr>
      <t xml:space="preserve">  </t>
    </r>
    <r>
      <rPr>
        <u/>
        <sz val="10"/>
        <color indexed="12"/>
        <rFont val="MetaNormalLF-Roman"/>
        <family val="2"/>
      </rPr>
      <t>www.destatis.de</t>
    </r>
    <r>
      <rPr>
        <sz val="10"/>
        <rFont val="MetaNormalLF-Roman"/>
        <family val="2"/>
      </rPr>
      <t xml:space="preserve"> &gt; Methoden → Qualität → Qualitätsberichte → Wirtschaft → Preise</t>
    </r>
  </si>
  <si>
    <t>Erz Benzin (€)</t>
  </si>
  <si>
    <t>Erzeugerpreisindex Erdgas bei Abgabe an die Industrie und Verbraucherpreise Erdgas ohne Umlage</t>
  </si>
  <si>
    <t>1. HJ 2019</t>
  </si>
  <si>
    <r>
      <t xml:space="preserve">Holzprodukte zur Energieerzeugung </t>
    </r>
    <r>
      <rPr>
        <b/>
        <vertAlign val="superscript"/>
        <sz val="10"/>
        <rFont val="MetaNormalLF-Roman"/>
        <family val="2"/>
      </rPr>
      <t xml:space="preserve">1
</t>
    </r>
    <r>
      <rPr>
        <b/>
        <sz val="10"/>
        <rFont val="MetaNormalLF-Roman"/>
        <family val="2"/>
      </rPr>
      <t>2015 = 100</t>
    </r>
  </si>
  <si>
    <t>Jan 20</t>
  </si>
  <si>
    <t>Feb 20</t>
  </si>
  <si>
    <t>Mrz 20</t>
  </si>
  <si>
    <t>Apr 20</t>
  </si>
  <si>
    <t>Mai 20</t>
  </si>
  <si>
    <t>Jun 20</t>
  </si>
  <si>
    <t>Jul 20</t>
  </si>
  <si>
    <t>Aug 20</t>
  </si>
  <si>
    <t>Sep 20</t>
  </si>
  <si>
    <t>Okt 20</t>
  </si>
  <si>
    <t>Nov 20</t>
  </si>
  <si>
    <t>Dez 20</t>
  </si>
  <si>
    <r>
      <rPr>
        <b/>
        <sz val="10"/>
        <rFont val="MetaNormalLF-Roman"/>
        <family val="2"/>
      </rPr>
      <t xml:space="preserve">Index der Erzeugerpreise der Produkte des Holzeinschlags </t>
    </r>
    <r>
      <rPr>
        <b/>
        <vertAlign val="superscript"/>
        <sz val="10"/>
        <rFont val="MetaNormalLF-Roman"/>
        <family val="2"/>
      </rPr>
      <t>1</t>
    </r>
    <r>
      <rPr>
        <b/>
        <sz val="10"/>
        <rFont val="MetaNormalLF-Roman"/>
        <family val="2"/>
      </rPr>
      <t xml:space="preserve">
2015 = 100</t>
    </r>
    <r>
      <rPr>
        <sz val="9"/>
        <rFont val="MetaNormalLF-Roman"/>
        <family val="2"/>
      </rPr>
      <t xml:space="preserve">
Energieholz</t>
    </r>
  </si>
  <si>
    <r>
      <rPr>
        <b/>
        <sz val="10"/>
        <rFont val="MetaNormalLF-Roman"/>
        <family val="2"/>
      </rPr>
      <t xml:space="preserve">Index der Erzeugerpreise der Produkte des Holzeinschlags </t>
    </r>
    <r>
      <rPr>
        <b/>
        <vertAlign val="superscript"/>
        <sz val="10"/>
        <rFont val="MetaNormalLF-Roman"/>
        <family val="2"/>
      </rPr>
      <t>1</t>
    </r>
    <r>
      <rPr>
        <b/>
        <sz val="10"/>
        <rFont val="MetaNormalLF-Roman"/>
        <family val="2"/>
      </rPr>
      <t xml:space="preserve">
2015 = 100</t>
    </r>
    <r>
      <rPr>
        <sz val="9"/>
        <rFont val="MetaNormalLF-Roman"/>
        <family val="2"/>
      </rPr>
      <t xml:space="preserve">
Industrieholz</t>
    </r>
  </si>
  <si>
    <t>1 Der Index der Erzeugerpreise der Produkte des Holzeinschlags erscheint immer 6 Wochen nach dem jeweiligen Berichtsmonat.
   Dies ist der Grund, warum auch die Holzprodukte zur Energieerzeugung einen Monat später veröffentlicht werden.</t>
  </si>
  <si>
    <t>2. HJ 2019</t>
  </si>
  <si>
    <t>1. HJ 2020</t>
  </si>
  <si>
    <t>Index der Erzeugerpreise gewerblicher Produkte (Inlandsabsatz) - Basis 2015 = 100</t>
  </si>
  <si>
    <t>GP-Nr.
Ausgabe 2009, Version 2012</t>
  </si>
  <si>
    <t>FS 17 R2
Lfd Nr</t>
  </si>
  <si>
    <t>Erzeugnis</t>
  </si>
  <si>
    <t>Wägung</t>
  </si>
  <si>
    <t>06</t>
  </si>
  <si>
    <t>15</t>
  </si>
  <si>
    <t>Erdöl und Erdgas</t>
  </si>
  <si>
    <t>nicht enthalten</t>
  </si>
  <si>
    <t>061</t>
  </si>
  <si>
    <t>0610</t>
  </si>
  <si>
    <t>0610 1</t>
  </si>
  <si>
    <t>16</t>
  </si>
  <si>
    <t>Erdöl und Öl aus bituminösen Mineralien, roh</t>
  </si>
  <si>
    <t>0610 10</t>
  </si>
  <si>
    <t>0610 10 300</t>
  </si>
  <si>
    <t>Rohöl (natürl. vorkommendes Mineralöl, bestehend aus zahlreichen Kohlenwasserstoffen, einschl. Öl aus Ölschiefer, Asphaltsand usw.)</t>
  </si>
  <si>
    <t>062</t>
  </si>
  <si>
    <t>17</t>
  </si>
  <si>
    <t>Erdgas, verflüssigt oder gasförmig</t>
  </si>
  <si>
    <t>0620</t>
  </si>
  <si>
    <t>0620 1</t>
  </si>
  <si>
    <t>0620 10</t>
  </si>
  <si>
    <t>0620 10 000</t>
  </si>
  <si>
    <t>Erdgas (methanreiches Verbrennungsgas aus Lagerstätten), verflüssigt oder gasförmig</t>
  </si>
  <si>
    <t>192</t>
  </si>
  <si>
    <t>Mineralölerzeugnisse</t>
  </si>
  <si>
    <t>je nach Anfall</t>
  </si>
  <si>
    <t>1920</t>
  </si>
  <si>
    <t>1920 2</t>
  </si>
  <si>
    <t>Motorentreibstoffe, Heizöle u.a. Mineralöle</t>
  </si>
  <si>
    <t/>
  </si>
  <si>
    <t>Nachrichtlich: Kraftstoffe</t>
  </si>
  <si>
    <t>1920 21</t>
  </si>
  <si>
    <t>Motorenbenzin (einschl. Flugbenzin)</t>
  </si>
  <si>
    <t>1920 21 000</t>
  </si>
  <si>
    <t>1920 21 000 1</t>
  </si>
  <si>
    <t>- an den Großhandel</t>
  </si>
  <si>
    <t>1920 21 000 2</t>
  </si>
  <si>
    <t>- ab Tankstelle</t>
  </si>
  <si>
    <t>enthalten</t>
  </si>
  <si>
    <t>1920 23</t>
  </si>
  <si>
    <t>Leichtöle, leichte Zubereitungen a.n.g.</t>
  </si>
  <si>
    <t>1920 23 005</t>
  </si>
  <si>
    <t>Leichtes Rohbenzin (leichtes Destillat für den Einsatz in d. erdölchemischen Industrie)</t>
  </si>
  <si>
    <t>1920 25</t>
  </si>
  <si>
    <t>Flugturbinenkraftstoff aus Leuchtöl (Kerosin)</t>
  </si>
  <si>
    <t>1920 25 000</t>
  </si>
  <si>
    <t>1920 26</t>
  </si>
  <si>
    <t>Gasöl</t>
  </si>
  <si>
    <t>1920 26 005</t>
  </si>
  <si>
    <t>Dieselkraftstoff (Erdöldestillat, 180°C - 380°C, für Straßen- und Schienenfahrzeuge)</t>
  </si>
  <si>
    <t>1920 26 005 1</t>
  </si>
  <si>
    <t>Dieselkraftstoff, Abgabe an Großhandel</t>
  </si>
  <si>
    <t>1920 26 005 2</t>
  </si>
  <si>
    <t>Dieselkraftstoff, Abgabe an Großverbraucher</t>
  </si>
  <si>
    <t>1920 26 005 3</t>
  </si>
  <si>
    <t>Dieselkraftstoff, ab Tankstelle</t>
  </si>
  <si>
    <t>Heizöle</t>
  </si>
  <si>
    <t>1920 26 007</t>
  </si>
  <si>
    <t>Heizöl, leicht (Erdöldestillat, 180°C bis 380°C, zur Erzeugung von Wärme oder Dampf)</t>
  </si>
  <si>
    <t>1920 26 007 1</t>
  </si>
  <si>
    <t>1920 26 007 2</t>
  </si>
  <si>
    <t>1920 28</t>
  </si>
  <si>
    <t>Heizöle a.n.g.</t>
  </si>
  <si>
    <t>1920 28 005/007</t>
  </si>
  <si>
    <t>Heizöl schwer, nicht als Raffinerie-Einsatzmaterial</t>
  </si>
  <si>
    <t>1920 29</t>
  </si>
  <si>
    <t>Schmieröle; Schweröle a.n.g.</t>
  </si>
  <si>
    <t>1920 29 502</t>
  </si>
  <si>
    <t>Motoren-, Kompressoren- und Turbinenöle</t>
  </si>
  <si>
    <t>1920 3</t>
  </si>
  <si>
    <t>Gasförmige Kohlenwasserstoffe (ohne Erdgas)</t>
  </si>
  <si>
    <t>1920 31</t>
  </si>
  <si>
    <t>Propan und Butane, verflüssigt</t>
  </si>
  <si>
    <t>1920 31 001</t>
  </si>
  <si>
    <t>Flüssiggas (LPG) (Gemisch aus leichten Kohlenwasserstoffen, durch erhöhten Druck in flüssigem Zustand erhalten, zur Verwendung als Kraft-/Brennstoff) (auch Propan, chem. rein)</t>
  </si>
  <si>
    <t>1920 31 002</t>
  </si>
  <si>
    <t>Flüssiggas (LPG) als Raffinerie-Einsatzmaterial (Propan/Butane für den Einsatz in Raffinerien) (auch Methan, chemisch rein); nichtenergetisches Flüssiggas (LPG) (Propan/Butane für den Einsatz in der erdölchemischen Industrie)</t>
  </si>
  <si>
    <t>1920 32</t>
  </si>
  <si>
    <t>Raffineriegas (z.B. Ethylen, Propylen, Butylen, Butadien, verflüssigt u.a. rohe gasförmige Kohlenwasserstoffe, ohne Erdgas)</t>
  </si>
  <si>
    <t>1920 32 000</t>
  </si>
  <si>
    <t>1920 4</t>
  </si>
  <si>
    <t>Andere Mineralölerzeugnisse</t>
  </si>
  <si>
    <t>1920 42</t>
  </si>
  <si>
    <t>Petrolkoks, Bitumen aus Erdöl u.a. Rückstände aus Erdöl oder Öl aus bituminösen Mineralien</t>
  </si>
  <si>
    <t>1920 42 500</t>
  </si>
  <si>
    <t>Bitumen aus Erdöl (Schwarzes oder dunkelbraunes festes oder halbfestes dicht- und haftfähiges thermoplastisches Material)</t>
  </si>
  <si>
    <t>352</t>
  </si>
  <si>
    <t>Erdgas (Verteilung)</t>
  </si>
  <si>
    <t>3522</t>
  </si>
  <si>
    <t>Dienstleistungen der Gasversorgung durch Rohrleitungen u. des Handels mit Gas</t>
  </si>
  <si>
    <t>3522 2</t>
  </si>
  <si>
    <t>3522 21</t>
  </si>
  <si>
    <t>Erdgas, bei Abgabe an Haushalte</t>
  </si>
  <si>
    <t>3522 21 100</t>
  </si>
  <si>
    <t>3522 22</t>
  </si>
  <si>
    <t>Erdgas, bei Abgabe an Handel und Gewerbe</t>
  </si>
  <si>
    <t>3522 22 100</t>
  </si>
  <si>
    <t xml:space="preserve">    Jahresabgabe 58 150 kWh</t>
  </si>
  <si>
    <t>3522 22 200</t>
  </si>
  <si>
    <t xml:space="preserve">    Jahresabgabe 116 300 kWh</t>
  </si>
  <si>
    <t>3522 23</t>
  </si>
  <si>
    <t>Erdgas, bei Abgabe an die Industrie</t>
  </si>
  <si>
    <t>3522 23 100</t>
  </si>
  <si>
    <t xml:space="preserve">    Jahresabgabe 1 163 MWh</t>
  </si>
  <si>
    <t>3522 23 200</t>
  </si>
  <si>
    <t xml:space="preserve">    Jahresabgabe 11 630 MWh</t>
  </si>
  <si>
    <t>3522 23 300</t>
  </si>
  <si>
    <t xml:space="preserve">    Jahresabgabe 116 300 MWh</t>
  </si>
  <si>
    <t>3522 23 400</t>
  </si>
  <si>
    <t xml:space="preserve">    Jahresabgabe über 500 000 MWh</t>
  </si>
  <si>
    <t>3522 24</t>
  </si>
  <si>
    <t>Erdgas, bei Abgabe an Kraftwerke</t>
  </si>
  <si>
    <t>3522 24 100</t>
  </si>
  <si>
    <t>3522 27</t>
  </si>
  <si>
    <t>Erdgas, bei Abgabe an Wiederverkäufer</t>
  </si>
  <si>
    <t>3522 27 100</t>
  </si>
  <si>
    <t>3522 28</t>
  </si>
  <si>
    <t>Börsennotierung Erdgas</t>
  </si>
  <si>
    <t>3522 28 100</t>
  </si>
  <si>
    <t>Nachrichtlich ab Januar 2021:</t>
  </si>
  <si>
    <t>3522 23 301</t>
  </si>
  <si>
    <t>Erdgas, bei Abgabe an die Industrie, Jahresabgabe 116 300 MWh, ohne CO2-Abgabe</t>
  </si>
  <si>
    <t>./.</t>
  </si>
  <si>
    <t>3522 23 401</t>
  </si>
  <si>
    <t>Erdgas, bei Abgabe an die Industrie, Jahresabgabe über 500 000 MWh, ohne CO2-Abgabe</t>
  </si>
  <si>
    <t>3522 24 101</t>
  </si>
  <si>
    <t>Erdgas, bei Abgabe an Kraftwerke, ohne CO2-Abgabe</t>
  </si>
  <si>
    <t>Überblick über die Auswirkungen der nationalen CO2-Bepreisung auf die Subindizes ab Januar 2021</t>
  </si>
  <si>
    <t>CO2-Bepreisung (national)</t>
  </si>
  <si>
    <t>8.       Überblick der Auswirkungen der nationalen CO2-Bepreisung</t>
  </si>
  <si>
    <t>Jan 21</t>
  </si>
  <si>
    <t>Feb 21</t>
  </si>
  <si>
    <t>Mrz 21</t>
  </si>
  <si>
    <t>Apr 21</t>
  </si>
  <si>
    <t>Mai 21</t>
  </si>
  <si>
    <t>Jun 21</t>
  </si>
  <si>
    <t>Jul 21</t>
  </si>
  <si>
    <t>Aug 21</t>
  </si>
  <si>
    <t>Sep 21</t>
  </si>
  <si>
    <t>Okt 21</t>
  </si>
  <si>
    <t>Nov 21</t>
  </si>
  <si>
    <t>Dez 21</t>
  </si>
  <si>
    <r>
      <t xml:space="preserve">je nach Anfall </t>
    </r>
    <r>
      <rPr>
        <vertAlign val="superscript"/>
        <sz val="10"/>
        <rFont val="Arial"/>
        <family val="2"/>
      </rPr>
      <t>1</t>
    </r>
  </si>
  <si>
    <t>1 Geändert am 16.02.2021: Bei der Abgabe von Motorenbenzin, Dieselkrafstoff und leichtem Heizöl an den Großhandel kann in Abhängigkeit von den steuerlichen
   Vorraussetzungen des beziehenden Großhändlers eine CO2 Bepreisung beim Verkauf anfallen.</t>
  </si>
  <si>
    <t>2. HJ 2020</t>
  </si>
  <si>
    <t>2 Je nach Anfall einschließlich CO2-Bepreisung; eine für den Nachweis der Preisentwicklung ohne Berücksichtigung
    der CO2-Bepreisung ausreichende Datenbasis steht nicht zur Verfügung.</t>
  </si>
  <si>
    <t>3  Einschließlich CO2-Bepreisung; eine für den Nachweis der Preisentwicklung ohne Berücksichtigung
    der CO2-Bepreisung ausreichende Datenbasis steht nicht zur Verfügung.</t>
  </si>
  <si>
    <r>
      <t xml:space="preserve">Heizöl, leicht, Abgabe an Großhandel </t>
    </r>
    <r>
      <rPr>
        <vertAlign val="superscript"/>
        <sz val="9"/>
        <rFont val="Arial"/>
        <family val="2"/>
      </rPr>
      <t>2</t>
    </r>
  </si>
  <si>
    <r>
      <t xml:space="preserve">Heizöl, leicht, Abgabe an Verbraucher </t>
    </r>
    <r>
      <rPr>
        <vertAlign val="superscript"/>
        <sz val="9"/>
        <rFont val="Arial"/>
        <family val="2"/>
      </rPr>
      <t>3</t>
    </r>
  </si>
  <si>
    <t>1. HJ 2021</t>
  </si>
  <si>
    <t>Das in Deutschland verwendete Rohöl wird fast ausschließlich importiert, die inländische Förderung deckt nur ca. 2 % des Bedarfs. Die wichtigsten  Herkunftsgebiete waren im Jahr 2018 die Russland (ca. 35%), Europa  (ca. 12%), Afrika (ca. 18%) und der Nahe Osten (ca. 6%). Rohöl wird fast ausschließlich in Raffinerien aufbereitet und zu unterschiedlichen Mineralölprodukten (Gase, Benzine, Mitteldestillate, schweres Heizöl sowie Ausgangsstoffe für die chemische Industrie) verarbeitet.</t>
  </si>
  <si>
    <t>Benzine sind Destillate des Rohöls, die im Bereich von 35˚C bis 210˚C sieden. Die wichtigsten Benzine sind dabei Ottokraftstoffe, Flugturbinenkraftstoffe und Rohbenzine als Ausgangsstoffe für die Petrochemie. Bei der wichtigsten Benzinsorte, den Ottokraftstoffen, wurde 2018 der Großteil der im Inland verfügbaren Mengen in deutschen Raffinerien erzeugt (ca. 71%),  etwa 29 % stammten aus Importen. Vom gesamten  Aufkommen wurde ca. 89 % in Deutschland selbst abgesetzt, der Rest von ca. 11 % wurde exportiert. Ottokraftstoff kommt fast ausschließlich als Kraftstoff im Straßenverkehr zum Einsatz. Der Vertrieb an die Endkunden erfolgt  – zum Teil über Mineralölgroßhändler – durch die Tankstellennetze der Mineralölgesellschaften oder über konzernunabhängige Tankstellen.
Die Preisentwicklung von Benzin ist stark abhängig von der Preisdynamik von Rohöl auf den Weltmärkten. Für die Endabnehmerpreise in Deutschland ist auch die Entwicklung der Mineralölsteuersätze von Bedeutung.</t>
  </si>
  <si>
    <t>Dieselkraftstoff gehört zu den so genannten Mitteldestillaten (Siedepunkt zwischen 200˚C und 360˚C). Etwa 68 % des in Deutschland verfügbaren Dieselaufkommens stammten im Jahr 2018 aus deutschen Raffinerien, knapp 32 % wurden importiert. Über 84 % des Aufkommens wurden im Inland abgesetzt, die Exportquote betrug ca. 16 %. Die Erzeuger von Dieselkraftstoff setzen im Inland ihre Produktion an Mineralölgroßhändler und über die Tankstellennetze ab, ein Großteil geht jedoch auch direkt an Großverbraucher.
Die Preisentwicklung ist bei Diesel an ähnliche Mechanismen gebunden wie bei Benzin.</t>
  </si>
  <si>
    <t>Leichtes Heizöl gehört ebenfalls zu den Mitteldestillaten und ist chemisch gesehen nahezu mit Diesel identisch. Das Inlandsaufkommen setzte sich im Jahr 2018 zu rund 78 % aus Eigenerzeugung und zu etwa 22 % aus Importen zusammen. Etwa 93 % des deutschen Aufkommens an leichtem Heizöl verbleiben im Inland, nur etwa 7 % werden exportiert. Der Großteil des leichten Heizöls wird in lokalen Verbrennungsanlagen zur Wärmeerzeugung genutzt. Für die Elektrizitätserzeugung spielt leichtes Heizöl nur noch eine geringe Rolle.
Die Preisentwicklung ist von denselben Faktoren abhängig wie bei allen anderen Mineralölprodukten. Im Vergleich zum Diesel gelten geringere Mineralölsteuersätze.</t>
  </si>
  <si>
    <t>Bei Flüssiggasen handelt es sich um leichte Kohlenwasserstoffe (Propan, Butan), die durch erhöhten Druck flüssig gehalten werden. Sie entstehen bei der Raffinierung von Erdöl oder bei der Erdgasgewinnung. Der Großteil des deutschen Flüssiggasaufkommens wurde im Jahr 2018 in inländischen Raffinerien erzeugt. Im Inland wird Flüssiggas hauptsächlich an die Industrie und an private Haushalte (dort hauptsächlich für Heizzwecke) abgesetzt. Etwa 4 % des Inlandsaufkommens werden ins Ausland ausgeführt.</t>
  </si>
  <si>
    <t>Energieholz hatte in Deutschland 2018 einen Anteil von 15,2 % am Rohholzaufkommen. Die steigende Attraktivität von Energieholz führt dazu, dass Unternehmen vermehrt Energie unter Einsatz von Holz erzeugen und verkaufen.</t>
  </si>
  <si>
    <t>Energie (griech.: energeia = Wirksamkeit) wird im Allgemeinen definiert als die Fähigkeit, Arbeit zu verrichten. Energie kann im physikalischen Sinne nicht erzeugt oder vernichtet werden, bei jedem energierelevanten Prozess erfolgt lediglich die Umwandlung einer Energieform in eine andere. Hierbei werden im allgemeinen Primärenergieträger in Sekundärenergie umgewandelt. Primärenergieträger kommen direkt in der Natur vor und sind technisch noch nicht umgewandelt. Durch Förderung, Aufbereitung und Umwandlung entsteht Sekundärenergie.</t>
  </si>
  <si>
    <t xml:space="preserve">Die Preisentwicklung von Energie steht insbesondere im Zusammenhang mit der Energiewende im Fokus der Öffentlichkeit. Mit den Preisindizes des Statistischen Bundeamtes für verschiedene Energiearten und -träger auf unterschiedlichen Wirtschaftsstufen lassen sich Preisentwicklungen von der Erzeugung und Import bis zum Verbrauch durch den Endabnehmer nachvollziehen. </t>
  </si>
  <si>
    <t>Die vorliegende Veröffentlichung fasst Energiedaten verschiedener Preisstatistiken des Statistischen Bundesamtes und des Statistischen Amtes der EU (Eurostat) zusammen. Ziel der amtlichen deutschen Preisstatistik ist in erster Linie die Ermittlung von Preisindizes, die preisliche Veränderungen im Zeitablauf darstellen. Angaben zu Preisniveaus können lediglich für ausgewählte Mineralölerzeugnisse und halbjährlich für Strom und Erdgas zur Verfügung gestellt werden.</t>
  </si>
  <si>
    <t>Das Statistische Amt der Europäischen Gemeinschaften  veröffentlicht jeweils für das erste und zweite Halbjahr Preise für elektrischen Strom und Erdgas, die von den nationalen Statistikämtern erhoben werden. Dabei handelt es sich um Endverbraucherpreise für definierte Verbrauchsgruppen sowohl von privaten Haushalten als auch Nicht-Haushalten, wie Unternehmen oder Behörden. Bei Strom sind für private Haushalte 5 und für Nicht-Haushalte 7 Verbrauchsgruppen definiert, bei Gas entsprechend 3 und 6. Die Preise werden jeweils separat inklusive aller Steuern, ohne Mehrwertsteuer und ohne alle Steuern dargestellt.
Ausführliche Ergebnisse der Statistik für alle EU Mitgliedsstaaten sowie eine detaillierte Methodenbeschreibung können über die Internetseite von Eurostat abgerufen werden, die deutschen Ergebnisse und Methodenbeschreibung auch auf der Internetseite des Statistischen Bundesamtes:</t>
  </si>
  <si>
    <t>www.destatis.de &gt;Themen → Wirtschaft → Preise → Verbraucherpreisindex</t>
  </si>
  <si>
    <t>2018 wurde der Steinkohlebergbau in Deutschland eingestellt. Die in Deutschland verwendete Steinkohle wurde zu gut 6 % in Deutschland gefördert und zu knapp 94 % aus dem Ausland eingeführt. Steinkohle wird hauptsächlich als Kesselkohle in Kraftwerken bzw. Heizkraftwerken und als Kokskohle bei der Stahlerzeugung verwendet.  Für private Verbraucher spielt Steinkohle als Brennstoff für die Wärmeerzeugung nur eine untergeordnete Rolle.</t>
  </si>
  <si>
    <t>Deutschland ist der weltweit größte Braunkohleproduzent (über 16% der Weltförderung in 2018). Ein- und Ausfuhren spielen für Deutschland keine Rolle. Die deutsche Braunkohle wird hauptsächlich bei der Verstromung eingesetzt: 16,2 der inländischen Stromerzeugung in 2020 basierte auf Braunkohle.</t>
  </si>
  <si>
    <t xml:space="preserve">Das deutsche Erdgasaufkommen stammt zu ca. 95 % aus Importen.  Die wichtigsten Herkunftsländer sind Russland, Norwegen und die Niederlande. Rund 5 % werden im Inland gefördert. Etwa 26 % des Erdgasaufkommens werden exportiert.
</t>
  </si>
  <si>
    <t>Neben den Importeuren, Förderunternehemen und Versorgungsunternehmen sind die Netzbetreiber, die über Ferneitlungsnetze (überregional) und Verteilernetze (regional) das Erdgas transportieren, die wichtigsten Aktuere auf dem deutschen Gasmarkt.</t>
  </si>
  <si>
    <t>·     Preis für die Förderung bzw.den Import (Grenzübergangspreis)</t>
  </si>
  <si>
    <t>·     Kosten für Transport zu Entnahmestellen und zum Verbraucher (Netzentgelte)</t>
  </si>
  <si>
    <t>·     Energiesteuer</t>
  </si>
  <si>
    <r>
      <t>·     nationaler CO</t>
    </r>
    <r>
      <rPr>
        <vertAlign val="subscript"/>
        <sz val="10"/>
        <rFont val="MetaNormalLF-Roman"/>
        <family val="2"/>
      </rPr>
      <t>2</t>
    </r>
    <r>
      <rPr>
        <sz val="10"/>
        <rFont val="MetaNormalLF-Roman"/>
        <family val="2"/>
      </rPr>
      <t>-Preis nach BEHG</t>
    </r>
  </si>
  <si>
    <t>Die langfristigen Lieferverträge der Erdgasimporteure mit den wichtigsten Lieferländern sind zu einem Teil an die Preisentwicklung von leichtem und schwerem Heizöl gebunden (Ölpreisbindung). Diese direkte Ölpreisbindung wird teilweise auch für Verträge zwischen den Gasversorgern und Industriekunden bzw. Kraftwerken verwendet. Bei Kleinverbrauchern (insbesondere private Haushalte) wirkt die Ölpreisbindung nur indirekt, d.h. es gibt keine automatische Kopplung. Die Endversorger passen ihre jeweiligen Tarifwerke jedoch in Abhängigkeit von der Entwicklung ihrer (ggf. an den Ölpreis direkt gekoppelten) Einkaufspreise an. Dabei fallen die Preisausschläge jedoch in der Regel geringer aus als die Ölpreisveränderungen, da der Kostenanteil des Gases am Endverbraucherpreis für private Haushalte nur etwa 30% beträgt. Die restlichen  ca. 70% bestehen aus Transport- und Vertriebskosten, Steuern sowie den Gewinnmargen.</t>
  </si>
  <si>
    <t>Die wichtigsten Energiequellen für die Stromerzeugung sind in Deutschland erneuerbare Energien (insbesondere Windkraft und Photovoltaik), Braunkohle, Erdgas, Kernbrennstoffe, Steinkohle sowie in geringerem Umfang Mineralöl.  In 2018 entsprachen die Stromeinfuhren etwa 4% der inländischen Stromerzeugung, gleichzeitig wurden etwa 12% der Stromerzeugung exportiert.</t>
  </si>
  <si>
    <t>Neben den Erzeugern von Strom und Versorgungsunternehmen sind die Netzbetreiber, die über Übertragungsnetze (überregional) und Verteilernetze (regional) den Strom transportieren, die wichtigsten Aktuere auf dem deutschen Strommarkt.</t>
  </si>
  <si>
    <r>
      <t>·</t>
    </r>
    <r>
      <rPr>
        <sz val="7"/>
        <rFont val="MetaNormalLF-Roman"/>
        <family val="2"/>
      </rPr>
      <t xml:space="preserve">    </t>
    </r>
    <r>
      <rPr>
        <sz val="10"/>
        <rFont val="MetaNormalLF-Roman"/>
        <family val="2"/>
      </rPr>
      <t>Netzkosten</t>
    </r>
  </si>
  <si>
    <t>In 2018 wurden über 40 % des verfügbaren Stromes an die Industrie abgegeben, etwa 21 % an private Haushalte. Die Letztverbraucher können hinsichtlich der Gestaltung ihrer Lieferverträge in zwei Kundengruppen eingeteilt werden: Tarifkunden (Lieferung erfolgt entsprechend festen Sätzen eines Tarifwerkes) sowie Sondervertragskunden (Preise werden zwischen Anbietern und Kunden außertariflich verhandelt). Während private Haushalte und kleinere gewerbliche Abnehmer in der Regel zu den Tarifkunden zählen, sind gewerbliche Großabnehmer meist Sondervertragskunden.</t>
  </si>
  <si>
    <t>Fernwärme wird in großen Heizkraftwerken hauptsächlich auf der Basis von Kohle und Erdgas erzeugt und über Rohrleitungssysteme an Energieversorgungsunternehmen oder direkt an Endverbraucher geliefert. Abnehmer sind sowohl gewerbliche Nutzer als auch private Haushalte. In der Beheizung von Wohnungen hatte Fernwärme in 2018 einen Anteil von über 14 %.</t>
  </si>
  <si>
    <t>Bundesverband der Energie- und Wasserwirtschaft (BDEW):</t>
  </si>
  <si>
    <t>© Statistisches Bundesamt (Destatis), 2022</t>
  </si>
  <si>
    <t>Jan 22</t>
  </si>
  <si>
    <t>Feb 22</t>
  </si>
  <si>
    <t>Mrz 22</t>
  </si>
  <si>
    <t>Apr 22</t>
  </si>
  <si>
    <t>Mai 22</t>
  </si>
  <si>
    <t>Jun 22</t>
  </si>
  <si>
    <t>Jul 22</t>
  </si>
  <si>
    <t>Aug 22</t>
  </si>
  <si>
    <t>Sep 22</t>
  </si>
  <si>
    <t>Okt 22</t>
  </si>
  <si>
    <t>Nov 22</t>
  </si>
  <si>
    <t>Dez 22</t>
  </si>
  <si>
    <t>- Lange Reihen von Januar 2005 bis März 2022 -</t>
  </si>
  <si>
    <t>Erschienen am 02. Mai 2022</t>
  </si>
  <si>
    <t>Artikelnummer: 5619001221035</t>
  </si>
  <si>
    <t>2. HJ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</si>
</sst>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0.0000"/>
    <numFmt numFmtId="166" formatCode="##\ ##\ ##\ ###"/>
    <numFmt numFmtId="167" formatCode="##\ ##"/>
    <numFmt numFmtId="168" formatCode="##\ ##\ #"/>
    <numFmt numFmtId="169" formatCode="##\ ##\ ##"/>
    <numFmt numFmtId="170" formatCode="0;;"/>
    <numFmt numFmtId="171" formatCode="0.00;;"/>
  </numFmts>
  <fonts count="85"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9"/>
      <name val="MetaNormalLF-Roman"/>
      <family val="2"/>
    </font>
    <font>
      <b/>
      <sz val="9"/>
      <name val="MetaNormalLF-Roman"/>
      <family val="2"/>
    </font>
    <font>
      <b/>
      <sz val="12"/>
      <name val="MetaNormalLF-Roman"/>
      <family val="2"/>
    </font>
    <font>
      <b/>
      <sz val="10"/>
      <name val="MetaNormalLF-Roman"/>
      <family val="2"/>
    </font>
    <font>
      <sz val="8"/>
      <name val="Times New Roman"/>
      <family val="1"/>
    </font>
    <font>
      <sz val="24"/>
      <name val="MetaNormalLF-Roman"/>
      <family val="2"/>
    </font>
    <font>
      <sz val="24"/>
      <name val="Arial"/>
      <family val="2"/>
    </font>
    <font>
      <b/>
      <sz val="28"/>
      <name val="MetaNormalLF-Roman"/>
      <family val="2"/>
    </font>
    <font>
      <sz val="21"/>
      <name val="MetaNormalLF-Roman"/>
      <family val="2"/>
    </font>
    <font>
      <sz val="20"/>
      <name val="MetaNormalLF-Roman"/>
      <family val="2"/>
    </font>
    <font>
      <sz val="10"/>
      <name val="MetaNormalLF-Roman"/>
      <family val="2"/>
    </font>
    <font>
      <b/>
      <sz val="14"/>
      <name val="MetaNormalLF-Roman"/>
      <family val="2"/>
    </font>
    <font>
      <b/>
      <sz val="11"/>
      <name val="MetaNormalLF-Roman"/>
      <family val="2"/>
    </font>
    <font>
      <b/>
      <sz val="8"/>
      <name val="MetaNormalLF-Roman"/>
      <family val="2"/>
    </font>
    <font>
      <sz val="7"/>
      <name val="Times New Roman"/>
      <family val="1"/>
    </font>
    <font>
      <u/>
      <sz val="10"/>
      <name val="MetaNormalLF-Roman"/>
      <family val="2"/>
    </font>
    <font>
      <sz val="8"/>
      <name val="MetaNormalLF-Roman"/>
      <family val="2"/>
    </font>
    <font>
      <u/>
      <sz val="10"/>
      <color indexed="12"/>
      <name val="MetaNormalLF-Roman"/>
      <family val="2"/>
    </font>
    <font>
      <b/>
      <sz val="7"/>
      <name val="MetaNormalLF-Roman"/>
      <family val="2"/>
    </font>
    <font>
      <sz val="7"/>
      <name val="MetaNormalLF-Roman"/>
      <family val="2"/>
    </font>
    <font>
      <sz val="12"/>
      <name val="MetaNormalLF-Roman"/>
      <family val="2"/>
    </font>
    <font>
      <sz val="10"/>
      <color indexed="12"/>
      <name val="MetaNormalLF-Roman"/>
      <family val="2"/>
    </font>
    <font>
      <sz val="18"/>
      <name val="MetaNormalLF-Roman"/>
      <family val="2"/>
    </font>
    <font>
      <b/>
      <sz val="12"/>
      <color indexed="10"/>
      <name val="MetaNormalLF-Roman"/>
      <family val="2"/>
    </font>
    <font>
      <b/>
      <vertAlign val="superscript"/>
      <sz val="12"/>
      <name val="MetaNormalLF-Roman"/>
      <family val="2"/>
    </font>
    <font>
      <sz val="11"/>
      <name val="MetaNormalLF-Roman"/>
      <family val="2"/>
    </font>
    <font>
      <vertAlign val="superscript"/>
      <sz val="9"/>
      <name val="MetaNormalLF-Roman"/>
      <family val="2"/>
    </font>
    <font>
      <b/>
      <vertAlign val="superscript"/>
      <sz val="8"/>
      <name val="MetaNormalLF-Roman"/>
      <family val="2"/>
    </font>
    <font>
      <sz val="10"/>
      <color indexed="9"/>
      <name val="Arial"/>
      <family val="2"/>
    </font>
    <font>
      <sz val="10"/>
      <color indexed="9"/>
      <name val="MetaNormalLF-Roman"/>
      <family val="2"/>
    </font>
    <font>
      <sz val="9"/>
      <color indexed="8"/>
      <name val="MetaNormalLF-Roman"/>
      <family val="2"/>
    </font>
    <font>
      <sz val="10"/>
      <color indexed="8"/>
      <name val="Arial"/>
      <family val="2"/>
    </font>
    <font>
      <sz val="10"/>
      <name val="Wingdings"/>
      <charset val="2"/>
    </font>
    <font>
      <b/>
      <i/>
      <sz val="10"/>
      <name val="MetaNormalLF-Roman"/>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24"/>
      <name val="MetaNormalLF-Roman"/>
      <family val="2"/>
    </font>
    <font>
      <vertAlign val="superscript"/>
      <sz val="10"/>
      <name val="MetaNormalLF-Roman"/>
      <family val="2"/>
    </font>
    <font>
      <sz val="11"/>
      <name val="Arial"/>
      <family val="2"/>
    </font>
    <font>
      <b/>
      <sz val="10"/>
      <color indexed="8"/>
      <name val="MetaNormalLF-Roman"/>
      <family val="2"/>
    </font>
    <font>
      <b/>
      <vertAlign val="superscript"/>
      <sz val="10"/>
      <color indexed="8"/>
      <name val="MetaNormalLF-Roman"/>
      <family val="2"/>
    </font>
    <font>
      <b/>
      <vertAlign val="superscript"/>
      <sz val="10"/>
      <name val="MetaNormalLF-Roman"/>
      <family val="2"/>
    </font>
    <font>
      <sz val="10"/>
      <color indexed="12"/>
      <name val="Arial"/>
      <family val="2"/>
    </font>
    <font>
      <sz val="11"/>
      <name val="Times New Roman"/>
      <family val="1"/>
    </font>
    <font>
      <sz val="11"/>
      <name val="Calibri"/>
      <family val="2"/>
    </font>
    <font>
      <sz val="10"/>
      <color indexed="8"/>
      <name val="Calibri"/>
      <family val="2"/>
      <scheme val="minor"/>
    </font>
    <font>
      <sz val="11"/>
      <color theme="1"/>
      <name val="Calibri"/>
      <family val="2"/>
      <scheme val="minor"/>
    </font>
    <font>
      <sz val="11"/>
      <color indexed="8"/>
      <name val="Calibri"/>
      <family val="2"/>
      <scheme val="minor"/>
    </font>
    <font>
      <b/>
      <sz val="10"/>
      <color rgb="FF000000"/>
      <name val="MetaNormalLF-Roman"/>
      <family val="2"/>
    </font>
    <font>
      <sz val="9"/>
      <color theme="0"/>
      <name val="MetaNormalLF-Roman"/>
      <family val="2"/>
    </font>
    <font>
      <sz val="10"/>
      <color theme="0"/>
      <name val="MetaNormalLF-Roman"/>
      <family val="2"/>
    </font>
    <font>
      <sz val="10"/>
      <color rgb="FFFF0000"/>
      <name val="Arial"/>
      <family val="2"/>
    </font>
    <font>
      <sz val="10"/>
      <color theme="0"/>
      <name val="Arial"/>
      <family val="2"/>
    </font>
    <font>
      <b/>
      <sz val="10"/>
      <color theme="0"/>
      <name val="MetaNormalLF-Roman"/>
      <family val="2"/>
    </font>
    <font>
      <b/>
      <sz val="10"/>
      <name val="Arial"/>
      <family val="2"/>
    </font>
    <font>
      <b/>
      <sz val="10"/>
      <color rgb="FFFF0000"/>
      <name val="Arial"/>
      <family val="2"/>
    </font>
    <font>
      <sz val="9"/>
      <name val="Arial"/>
      <family val="2"/>
    </font>
    <font>
      <b/>
      <sz val="9"/>
      <name val="Arial"/>
      <family val="2"/>
    </font>
    <font>
      <sz val="9"/>
      <color theme="1"/>
      <name val="Calibri"/>
      <family val="2"/>
      <scheme val="minor"/>
    </font>
    <font>
      <b/>
      <sz val="9"/>
      <color rgb="FFFF0000"/>
      <name val="Arial"/>
      <family val="2"/>
    </font>
    <font>
      <vertAlign val="superscript"/>
      <sz val="10"/>
      <name val="Arial"/>
      <family val="2"/>
    </font>
    <font>
      <vertAlign val="superscript"/>
      <sz val="9"/>
      <name val="Arial"/>
      <family val="2"/>
    </font>
    <font>
      <vertAlign val="subscript"/>
      <sz val="10"/>
      <name val="MetaNormalLF-Roman"/>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55"/>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82">
    <xf numFmtId="0" fontId="0" fillId="0" borderId="0"/>
    <xf numFmtId="0" fontId="41" fillId="2" borderId="0" applyNumberFormat="0" applyBorder="0" applyAlignment="0" applyProtection="0"/>
    <xf numFmtId="0" fontId="41" fillId="3" borderId="0" applyNumberFormat="0" applyBorder="0" applyAlignment="0" applyProtection="0"/>
    <xf numFmtId="0" fontId="41" fillId="4" borderId="0" applyNumberFormat="0" applyBorder="0" applyAlignment="0" applyProtection="0"/>
    <xf numFmtId="0" fontId="41" fillId="5" borderId="0" applyNumberFormat="0" applyBorder="0" applyAlignment="0" applyProtection="0"/>
    <xf numFmtId="0" fontId="41" fillId="6" borderId="0" applyNumberFormat="0" applyBorder="0" applyAlignment="0" applyProtection="0"/>
    <xf numFmtId="0" fontId="41" fillId="7" borderId="0" applyNumberFormat="0" applyBorder="0" applyAlignment="0" applyProtection="0"/>
    <xf numFmtId="167" fontId="10" fillId="0" borderId="1">
      <alignment horizontal="left"/>
    </xf>
    <xf numFmtId="0" fontId="41" fillId="8" borderId="0" applyNumberFormat="0" applyBorder="0" applyAlignment="0" applyProtection="0"/>
    <xf numFmtId="0" fontId="41" fillId="9" borderId="0" applyNumberFormat="0" applyBorder="0" applyAlignment="0" applyProtection="0"/>
    <xf numFmtId="0" fontId="41" fillId="10" borderId="0" applyNumberFormat="0" applyBorder="0" applyAlignment="0" applyProtection="0"/>
    <xf numFmtId="0" fontId="41" fillId="5" borderId="0" applyNumberFormat="0" applyBorder="0" applyAlignment="0" applyProtection="0"/>
    <xf numFmtId="0" fontId="41" fillId="8" borderId="0" applyNumberFormat="0" applyBorder="0" applyAlignment="0" applyProtection="0"/>
    <xf numFmtId="0" fontId="41" fillId="11" borderId="0" applyNumberFormat="0" applyBorder="0" applyAlignment="0" applyProtection="0"/>
    <xf numFmtId="168" fontId="10" fillId="0" borderId="1">
      <alignment horizontal="left"/>
    </xf>
    <xf numFmtId="169" fontId="10" fillId="0" borderId="1">
      <alignment horizontal="left"/>
    </xf>
    <xf numFmtId="0" fontId="42" fillId="12" borderId="0" applyNumberFormat="0" applyBorder="0" applyAlignment="0" applyProtection="0"/>
    <xf numFmtId="0" fontId="42" fillId="9" borderId="0" applyNumberFormat="0" applyBorder="0" applyAlignment="0" applyProtection="0"/>
    <xf numFmtId="0" fontId="42" fillId="10"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42" fillId="15" borderId="0" applyNumberFormat="0" applyBorder="0" applyAlignment="0" applyProtection="0"/>
    <xf numFmtId="166" fontId="10" fillId="0" borderId="1">
      <alignment horizontal="left"/>
    </xf>
    <xf numFmtId="0" fontId="42" fillId="16" borderId="0" applyNumberFormat="0" applyBorder="0" applyAlignment="0" applyProtection="0"/>
    <xf numFmtId="0" fontId="42" fillId="17" borderId="0" applyNumberFormat="0" applyBorder="0" applyAlignment="0" applyProtection="0"/>
    <xf numFmtId="0" fontId="42" fillId="18"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42" fillId="19" borderId="0" applyNumberFormat="0" applyBorder="0" applyAlignment="0" applyProtection="0"/>
    <xf numFmtId="0" fontId="43" fillId="20" borderId="2" applyNumberFormat="0" applyAlignment="0" applyProtection="0"/>
    <xf numFmtId="0" fontId="44" fillId="20" borderId="3" applyNumberFormat="0" applyAlignment="0" applyProtection="0"/>
    <xf numFmtId="0" fontId="45" fillId="7" borderId="3" applyNumberFormat="0" applyAlignment="0" applyProtection="0"/>
    <xf numFmtId="0" fontId="46" fillId="0" borderId="4" applyNumberFormat="0" applyFill="0" applyAlignment="0" applyProtection="0"/>
    <xf numFmtId="0" fontId="47" fillId="0" borderId="0" applyNumberFormat="0" applyFill="0" applyBorder="0" applyAlignment="0" applyProtection="0"/>
    <xf numFmtId="0" fontId="48" fillId="4" borderId="0" applyNumberFormat="0" applyBorder="0" applyAlignment="0" applyProtection="0"/>
    <xf numFmtId="0" fontId="5" fillId="0" borderId="0" applyNumberFormat="0" applyFill="0" applyBorder="0" applyAlignment="0" applyProtection="0">
      <alignment vertical="top"/>
      <protection locked="0"/>
    </xf>
    <xf numFmtId="0" fontId="49" fillId="21" borderId="0" applyNumberFormat="0" applyBorder="0" applyAlignment="0" applyProtection="0"/>
    <xf numFmtId="0" fontId="3" fillId="22" borderId="5" applyNumberFormat="0" applyFont="0" applyAlignment="0" applyProtection="0"/>
    <xf numFmtId="0" fontId="40" fillId="22" borderId="5" applyNumberFormat="0" applyFont="0" applyAlignment="0" applyProtection="0"/>
    <xf numFmtId="0" fontId="50" fillId="3" borderId="0" applyNumberFormat="0" applyBorder="0" applyAlignment="0" applyProtection="0"/>
    <xf numFmtId="0" fontId="60" fillId="0" borderId="0"/>
    <xf numFmtId="0" fontId="67" fillId="0" borderId="0"/>
    <xf numFmtId="0" fontId="40" fillId="0" borderId="0"/>
    <xf numFmtId="0" fontId="60" fillId="0" borderId="0"/>
    <xf numFmtId="0" fontId="66" fillId="0" borderId="0"/>
    <xf numFmtId="0" fontId="40" fillId="0" borderId="0"/>
    <xf numFmtId="0" fontId="6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0" fillId="0" borderId="0"/>
    <xf numFmtId="0" fontId="40" fillId="0" borderId="0"/>
    <xf numFmtId="0" fontId="60" fillId="0" borderId="0"/>
    <xf numFmtId="0" fontId="65" fillId="0" borderId="0"/>
    <xf numFmtId="0" fontId="60" fillId="0" borderId="0"/>
    <xf numFmtId="0" fontId="40" fillId="0" borderId="0"/>
    <xf numFmtId="0" fontId="40" fillId="0" borderId="0"/>
    <xf numFmtId="0" fontId="40" fillId="0" borderId="0"/>
    <xf numFmtId="0" fontId="40" fillId="0" borderId="0"/>
    <xf numFmtId="0" fontId="60" fillId="0" borderId="0"/>
    <xf numFmtId="0" fontId="68" fillId="0" borderId="0"/>
    <xf numFmtId="0" fontId="68" fillId="0" borderId="0"/>
    <xf numFmtId="0" fontId="60" fillId="0" borderId="0"/>
    <xf numFmtId="0" fontId="69" fillId="0" borderId="0"/>
    <xf numFmtId="0" fontId="69" fillId="0" borderId="0"/>
    <xf numFmtId="0" fontId="60" fillId="0" borderId="0"/>
    <xf numFmtId="0" fontId="65" fillId="0" borderId="0"/>
    <xf numFmtId="0" fontId="51" fillId="0" borderId="0" applyNumberFormat="0" applyFill="0" applyBorder="0" applyAlignment="0" applyProtection="0"/>
    <xf numFmtId="0" fontId="52" fillId="0" borderId="6" applyNumberFormat="0" applyFill="0" applyAlignment="0" applyProtection="0"/>
    <xf numFmtId="0" fontId="53" fillId="0" borderId="7" applyNumberFormat="0" applyFill="0" applyAlignment="0" applyProtection="0"/>
    <xf numFmtId="0" fontId="54" fillId="0" borderId="8" applyNumberFormat="0" applyFill="0" applyAlignment="0" applyProtection="0"/>
    <xf numFmtId="0" fontId="54" fillId="0" borderId="0" applyNumberFormat="0" applyFill="0" applyBorder="0" applyAlignment="0" applyProtection="0"/>
    <xf numFmtId="0" fontId="55" fillId="0" borderId="9" applyNumberFormat="0" applyFill="0" applyAlignment="0" applyProtection="0"/>
    <xf numFmtId="0" fontId="56" fillId="0" borderId="0" applyNumberFormat="0" applyFill="0" applyBorder="0" applyAlignment="0" applyProtection="0"/>
    <xf numFmtId="0" fontId="57" fillId="23" borderId="10" applyNumberFormat="0" applyAlignment="0" applyProtection="0"/>
    <xf numFmtId="0" fontId="2" fillId="0" borderId="0"/>
    <xf numFmtId="0" fontId="1" fillId="0" borderId="0"/>
    <xf numFmtId="0" fontId="3" fillId="0" borderId="0"/>
  </cellStyleXfs>
  <cellXfs count="329">
    <xf numFmtId="0" fontId="0" fillId="0" borderId="0" xfId="0"/>
    <xf numFmtId="0" fontId="16" fillId="0" borderId="0" xfId="0" applyFont="1" applyFill="1"/>
    <xf numFmtId="0" fontId="16" fillId="0" borderId="0" xfId="0" applyFont="1" applyFill="1" applyAlignment="1"/>
    <xf numFmtId="0" fontId="70" fillId="0" borderId="0" xfId="0" applyFont="1" applyAlignment="1">
      <alignment horizontal="left" vertical="center" readingOrder="1"/>
    </xf>
    <xf numFmtId="0" fontId="0" fillId="0" borderId="0" xfId="0" applyFill="1"/>
    <xf numFmtId="0" fontId="70" fillId="0" borderId="0" xfId="0" applyFont="1" applyFill="1" applyAlignment="1">
      <alignment horizontal="left" vertical="center" readingOrder="1"/>
    </xf>
    <xf numFmtId="0" fontId="8" fillId="0" borderId="0" xfId="0" applyFont="1" applyFill="1" applyAlignment="1"/>
    <xf numFmtId="0" fontId="16" fillId="0" borderId="0" xfId="0" applyFont="1" applyFill="1" applyAlignment="1">
      <alignment wrapText="1"/>
    </xf>
    <xf numFmtId="0" fontId="16" fillId="0" borderId="0" xfId="0" applyFont="1" applyFill="1" applyBorder="1" applyAlignment="1">
      <alignment vertical="top" wrapText="1"/>
    </xf>
    <xf numFmtId="0" fontId="23" fillId="0" borderId="0" xfId="35" applyFont="1" applyFill="1" applyAlignment="1" applyProtection="1"/>
    <xf numFmtId="0" fontId="16" fillId="0" borderId="0" xfId="0" applyFont="1" applyFill="1" applyAlignment="1">
      <alignment vertical="top" wrapText="1"/>
    </xf>
    <xf numFmtId="0" fontId="21" fillId="0" borderId="0" xfId="35" applyFont="1" applyFill="1" applyAlignment="1" applyProtection="1"/>
    <xf numFmtId="0" fontId="9" fillId="0" borderId="0" xfId="0" applyFont="1" applyFill="1" applyAlignment="1">
      <alignment horizontal="left" indent="2"/>
    </xf>
    <xf numFmtId="0" fontId="16" fillId="0" borderId="0" xfId="0" applyFont="1" applyFill="1" applyAlignment="1">
      <alignment horizontal="left" wrapText="1" indent="4"/>
    </xf>
    <xf numFmtId="0" fontId="23" fillId="0" borderId="0" xfId="0" applyFont="1" applyFill="1" applyAlignment="1">
      <alignment horizontal="left" indent="4"/>
    </xf>
    <xf numFmtId="0" fontId="16" fillId="0" borderId="0" xfId="0" applyFont="1" applyFill="1" applyAlignment="1">
      <alignment horizontal="left" indent="4"/>
    </xf>
    <xf numFmtId="0" fontId="5" fillId="0" borderId="0" xfId="35" applyFill="1" applyAlignment="1" applyProtection="1">
      <alignment horizontal="left" indent="4"/>
    </xf>
    <xf numFmtId="0" fontId="9" fillId="0" borderId="0" xfId="0" applyFont="1" applyFill="1" applyAlignment="1">
      <alignment horizontal="left" wrapText="1" indent="4"/>
    </xf>
    <xf numFmtId="0" fontId="16" fillId="0" borderId="0" xfId="0" applyFont="1" applyFill="1" applyAlignment="1">
      <alignment horizontal="left" indent="3"/>
    </xf>
    <xf numFmtId="0" fontId="16" fillId="0" borderId="0" xfId="0" applyFont="1" applyFill="1" applyAlignment="1">
      <alignment horizontal="left"/>
    </xf>
    <xf numFmtId="0" fontId="9" fillId="0" borderId="0" xfId="0" applyFont="1" applyFill="1"/>
    <xf numFmtId="0" fontId="16" fillId="0" borderId="0" xfId="0" applyFont="1" applyFill="1" applyAlignment="1">
      <alignment horizontal="left" indent="5"/>
    </xf>
    <xf numFmtId="0" fontId="16" fillId="0" borderId="0" xfId="0" applyFont="1" applyFill="1" applyBorder="1" applyAlignment="1">
      <alignment horizontal="justify" vertical="top" wrapText="1"/>
    </xf>
    <xf numFmtId="0" fontId="16" fillId="0" borderId="0" xfId="0" applyFont="1" applyFill="1" applyAlignment="1">
      <alignment horizontal="left" wrapText="1" indent="5"/>
    </xf>
    <xf numFmtId="0" fontId="9" fillId="0" borderId="0" xfId="0" applyFont="1" applyFill="1" applyAlignment="1">
      <alignment horizontal="left" wrapText="1" indent="5"/>
    </xf>
    <xf numFmtId="0" fontId="16" fillId="0" borderId="0" xfId="0" applyFont="1" applyFill="1" applyAlignment="1">
      <alignment horizontal="left" vertical="top" wrapText="1" indent="5"/>
    </xf>
    <xf numFmtId="0" fontId="16" fillId="0" borderId="0" xfId="0" applyFont="1" applyFill="1" applyAlignment="1">
      <alignment horizontal="center"/>
    </xf>
    <xf numFmtId="0" fontId="16" fillId="0" borderId="0" xfId="0" quotePrefix="1" applyFont="1" applyFill="1"/>
    <xf numFmtId="0" fontId="16" fillId="0" borderId="0" xfId="0" quotePrefix="1" applyFont="1" applyFill="1" applyAlignment="1">
      <alignment horizontal="center"/>
    </xf>
    <xf numFmtId="49" fontId="16" fillId="0" borderId="0" xfId="0" applyNumberFormat="1" applyFont="1" applyFill="1"/>
    <xf numFmtId="0" fontId="16" fillId="0" borderId="0" xfId="0" applyFont="1" applyFill="1" applyAlignment="1">
      <alignment vertical="top"/>
    </xf>
    <xf numFmtId="0" fontId="17" fillId="0" borderId="0" xfId="42" applyFont="1" applyFill="1" applyAlignment="1">
      <alignment horizontal="center"/>
    </xf>
    <xf numFmtId="0" fontId="40" fillId="0" borderId="0" xfId="42" applyFill="1"/>
    <xf numFmtId="0" fontId="18" fillId="0" borderId="0" xfId="42" applyFont="1" applyFill="1"/>
    <xf numFmtId="0" fontId="19" fillId="0" borderId="0" xfId="42" applyFont="1" applyFill="1"/>
    <xf numFmtId="0" fontId="16" fillId="0" borderId="0" xfId="42" applyFont="1" applyFill="1" applyBorder="1" applyAlignment="1">
      <alignment horizontal="left" indent="2"/>
    </xf>
    <xf numFmtId="0" fontId="16" fillId="0" borderId="0" xfId="35" applyFont="1" applyFill="1" applyBorder="1" applyAlignment="1" applyProtection="1">
      <alignment horizontal="left" indent="4"/>
    </xf>
    <xf numFmtId="0" fontId="18" fillId="0" borderId="0" xfId="42" applyFont="1" applyFill="1" applyBorder="1"/>
    <xf numFmtId="0" fontId="16" fillId="0" borderId="0" xfId="42" applyFont="1" applyFill="1" applyAlignment="1">
      <alignment horizontal="left" indent="2"/>
    </xf>
    <xf numFmtId="0" fontId="16" fillId="0" borderId="0" xfId="42" applyFont="1" applyFill="1" applyAlignment="1">
      <alignment horizontal="left" indent="4"/>
    </xf>
    <xf numFmtId="0" fontId="16" fillId="0" borderId="0" xfId="42" applyFont="1" applyFill="1" applyAlignment="1">
      <alignment horizontal="left" indent="6"/>
    </xf>
    <xf numFmtId="0" fontId="0" fillId="0" borderId="11" xfId="0" applyFill="1" applyBorder="1"/>
    <xf numFmtId="0" fontId="28" fillId="0" borderId="0" xfId="0" applyFont="1" applyFill="1"/>
    <xf numFmtId="0" fontId="16" fillId="0" borderId="0" xfId="0" applyFont="1" applyFill="1" applyProtection="1">
      <protection locked="0"/>
    </xf>
    <xf numFmtId="0" fontId="13" fillId="0" borderId="0" xfId="0" applyFont="1" applyFill="1" applyProtection="1">
      <protection locked="0"/>
    </xf>
    <xf numFmtId="0" fontId="0" fillId="0" borderId="0" xfId="0" applyFill="1" applyProtection="1">
      <protection locked="0"/>
    </xf>
    <xf numFmtId="49" fontId="14" fillId="0" borderId="0" xfId="0" applyNumberFormat="1" applyFont="1" applyFill="1" applyProtection="1">
      <protection locked="0"/>
    </xf>
    <xf numFmtId="0" fontId="14" fillId="0" borderId="0" xfId="0" applyFont="1" applyFill="1" applyProtection="1">
      <protection locked="0"/>
    </xf>
    <xf numFmtId="0" fontId="15" fillId="0" borderId="0" xfId="0" applyFont="1" applyFill="1" applyProtection="1">
      <protection locked="0"/>
    </xf>
    <xf numFmtId="0" fontId="0" fillId="0" borderId="0" xfId="0" applyFill="1" applyAlignment="1"/>
    <xf numFmtId="49" fontId="58" fillId="0" borderId="0" xfId="0" applyNumberFormat="1" applyFont="1" applyFill="1" applyAlignment="1" applyProtection="1">
      <alignment horizontal="left"/>
      <protection locked="0"/>
    </xf>
    <xf numFmtId="0" fontId="16" fillId="0" borderId="0" xfId="0" applyFont="1" applyFill="1" applyAlignment="1" applyProtection="1">
      <alignment horizontal="left" indent="1"/>
      <protection locked="0"/>
    </xf>
    <xf numFmtId="0" fontId="16" fillId="0" borderId="0" xfId="0" applyFont="1" applyFill="1" applyAlignment="1">
      <alignment horizontal="left" indent="1"/>
    </xf>
    <xf numFmtId="0" fontId="16" fillId="0" borderId="0" xfId="0" applyFont="1" applyFill="1" applyAlignment="1" applyProtection="1">
      <protection locked="0"/>
    </xf>
    <xf numFmtId="0" fontId="16" fillId="0" borderId="0" xfId="0" applyFont="1" applyFill="1" applyAlignment="1" applyProtection="1">
      <alignment horizontal="left"/>
      <protection locked="0"/>
    </xf>
    <xf numFmtId="0" fontId="17" fillId="0" borderId="0" xfId="0" applyFont="1" applyFill="1" applyAlignment="1">
      <alignment horizontal="left"/>
    </xf>
    <xf numFmtId="49" fontId="6" fillId="0" borderId="0" xfId="0" applyNumberFormat="1" applyFont="1" applyFill="1" applyProtection="1">
      <protection locked="0"/>
    </xf>
    <xf numFmtId="0" fontId="6" fillId="0" borderId="0" xfId="0" applyFont="1" applyFill="1" applyAlignment="1" applyProtection="1">
      <alignment horizontal="right"/>
      <protection locked="0"/>
    </xf>
    <xf numFmtId="0" fontId="6" fillId="0" borderId="0" xfId="0" applyFont="1" applyFill="1" applyProtection="1">
      <protection locked="0"/>
    </xf>
    <xf numFmtId="164" fontId="6" fillId="0" borderId="12"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164" fontId="6" fillId="0" borderId="13" xfId="0" applyNumberFormat="1" applyFont="1" applyFill="1" applyBorder="1" applyAlignment="1">
      <alignment horizontal="center" vertical="center"/>
    </xf>
    <xf numFmtId="164" fontId="6" fillId="0" borderId="0" xfId="0" applyNumberFormat="1" applyFont="1" applyFill="1" applyBorder="1" applyAlignment="1">
      <alignment horizontal="center" vertical="center"/>
    </xf>
    <xf numFmtId="164" fontId="16" fillId="0" borderId="0" xfId="0" applyNumberFormat="1" applyFont="1" applyFill="1" applyBorder="1" applyAlignment="1">
      <alignment vertical="center" wrapText="1"/>
    </xf>
    <xf numFmtId="0" fontId="7" fillId="0" borderId="0" xfId="0" applyFont="1" applyFill="1" applyAlignment="1">
      <alignment vertical="center"/>
    </xf>
    <xf numFmtId="164" fontId="6" fillId="0" borderId="0" xfId="0" applyNumberFormat="1" applyFont="1" applyFill="1"/>
    <xf numFmtId="164" fontId="6" fillId="0" borderId="0" xfId="0" applyNumberFormat="1" applyFont="1" applyFill="1" applyAlignment="1">
      <alignment horizontal="right"/>
    </xf>
    <xf numFmtId="49" fontId="8" fillId="0" borderId="0" xfId="0" applyNumberFormat="1" applyFont="1" applyFill="1" applyBorder="1" applyAlignment="1" applyProtection="1">
      <protection locked="0"/>
    </xf>
    <xf numFmtId="49" fontId="8" fillId="0" borderId="0" xfId="0" applyNumberFormat="1" applyFont="1" applyFill="1" applyBorder="1" applyAlignment="1" applyProtection="1">
      <alignment vertical="center" wrapText="1"/>
      <protection locked="0"/>
    </xf>
    <xf numFmtId="49" fontId="8" fillId="0" borderId="0" xfId="0" applyNumberFormat="1" applyFont="1" applyFill="1" applyAlignment="1" applyProtection="1">
      <alignment vertical="top"/>
    </xf>
    <xf numFmtId="49" fontId="7" fillId="0" borderId="0" xfId="0" applyNumberFormat="1" applyFont="1" applyFill="1" applyBorder="1" applyAlignment="1" applyProtection="1">
      <alignment vertical="center" wrapText="1"/>
      <protection locked="0"/>
    </xf>
    <xf numFmtId="0" fontId="6" fillId="0" borderId="0" xfId="0" applyFont="1" applyFill="1" applyAlignment="1">
      <alignment horizontal="left" vertical="center"/>
    </xf>
    <xf numFmtId="0" fontId="16" fillId="0" borderId="14" xfId="0" applyFont="1" applyFill="1" applyBorder="1" applyAlignment="1">
      <alignment vertical="center" wrapText="1"/>
    </xf>
    <xf numFmtId="0" fontId="6" fillId="0" borderId="15" xfId="0" applyFont="1" applyFill="1" applyBorder="1" applyAlignment="1">
      <alignment horizontal="left"/>
    </xf>
    <xf numFmtId="164" fontId="6" fillId="0" borderId="15" xfId="0" applyNumberFormat="1" applyFont="1" applyFill="1" applyBorder="1" applyAlignment="1">
      <alignment horizontal="left"/>
    </xf>
    <xf numFmtId="0" fontId="6" fillId="0" borderId="14" xfId="0" applyFont="1" applyFill="1" applyBorder="1" applyAlignment="1">
      <alignment horizontal="center" vertical="center" wrapText="1"/>
    </xf>
    <xf numFmtId="0" fontId="3" fillId="0" borderId="0" xfId="0" applyFont="1" applyFill="1"/>
    <xf numFmtId="0" fontId="40" fillId="0" borderId="0" xfId="0" applyFont="1" applyFill="1"/>
    <xf numFmtId="0" fontId="0" fillId="0" borderId="0" xfId="0" applyFill="1" applyAlignment="1">
      <alignment horizontal="center" vertical="center" wrapText="1"/>
    </xf>
    <xf numFmtId="0" fontId="40" fillId="0" borderId="0" xfId="0" applyFont="1" applyFill="1" applyAlignment="1">
      <alignment horizontal="center" vertical="center" wrapText="1"/>
    </xf>
    <xf numFmtId="164" fontId="6" fillId="0" borderId="0" xfId="0" applyNumberFormat="1" applyFont="1" applyFill="1" applyAlignment="1"/>
    <xf numFmtId="164" fontId="7" fillId="0" borderId="0" xfId="0" applyNumberFormat="1" applyFont="1" applyFill="1" applyAlignment="1"/>
    <xf numFmtId="17" fontId="34" fillId="0" borderId="0" xfId="0" applyNumberFormat="1" applyFont="1" applyFill="1"/>
    <xf numFmtId="0" fontId="0" fillId="0" borderId="0" xfId="0" applyFill="1" applyBorder="1"/>
    <xf numFmtId="164" fontId="6" fillId="0" borderId="0" xfId="0" applyNumberFormat="1" applyFont="1" applyFill="1" applyAlignment="1">
      <alignment vertical="center"/>
    </xf>
    <xf numFmtId="0" fontId="34" fillId="0" borderId="0" xfId="0" applyFont="1" applyFill="1"/>
    <xf numFmtId="49" fontId="8" fillId="0" borderId="0" xfId="0" applyNumberFormat="1" applyFont="1" applyFill="1" applyAlignment="1" applyProtection="1"/>
    <xf numFmtId="0" fontId="6" fillId="0" borderId="0" xfId="0" applyFont="1" applyFill="1" applyProtection="1"/>
    <xf numFmtId="0" fontId="7" fillId="0" borderId="1" xfId="0" applyFont="1" applyFill="1" applyBorder="1" applyAlignment="1" applyProtection="1">
      <alignment horizontal="center" vertical="center"/>
    </xf>
    <xf numFmtId="0" fontId="7" fillId="0" borderId="1" xfId="0" applyFont="1" applyFill="1" applyBorder="1" applyAlignment="1" applyProtection="1">
      <alignment horizontal="center" vertical="center" wrapText="1"/>
    </xf>
    <xf numFmtId="0" fontId="7" fillId="0" borderId="0" xfId="0" applyFont="1" applyFill="1" applyProtection="1">
      <protection locked="0"/>
    </xf>
    <xf numFmtId="49" fontId="6" fillId="0" borderId="14" xfId="0" applyNumberFormat="1" applyFont="1" applyFill="1" applyBorder="1" applyProtection="1"/>
    <xf numFmtId="49" fontId="6" fillId="0" borderId="15" xfId="0" applyNumberFormat="1" applyFont="1" applyFill="1" applyBorder="1" applyProtection="1"/>
    <xf numFmtId="2" fontId="6" fillId="0" borderId="0" xfId="0" applyNumberFormat="1" applyFont="1" applyFill="1" applyAlignment="1" applyProtection="1">
      <alignment horizontal="right"/>
      <protection locked="0"/>
    </xf>
    <xf numFmtId="49" fontId="29" fillId="0" borderId="0" xfId="0" applyNumberFormat="1" applyFont="1" applyFill="1" applyProtection="1">
      <protection locked="0"/>
    </xf>
    <xf numFmtId="2" fontId="6" fillId="0" borderId="0" xfId="0" applyNumberFormat="1" applyFont="1" applyFill="1" applyProtection="1">
      <protection locked="0"/>
    </xf>
    <xf numFmtId="49" fontId="8" fillId="0" borderId="0" xfId="0" applyNumberFormat="1" applyFont="1" applyFill="1" applyAlignment="1" applyProtection="1">
      <alignment horizontal="center"/>
    </xf>
    <xf numFmtId="2" fontId="6" fillId="0" borderId="0" xfId="0" quotePrefix="1" applyNumberFormat="1" applyFont="1" applyFill="1" applyBorder="1" applyAlignment="1" applyProtection="1">
      <alignment horizontal="right"/>
      <protection locked="0"/>
    </xf>
    <xf numFmtId="49" fontId="6" fillId="0" borderId="0" xfId="0" applyNumberFormat="1" applyFont="1" applyFill="1" applyBorder="1" applyProtection="1"/>
    <xf numFmtId="2" fontId="6" fillId="0" borderId="0" xfId="0" applyNumberFormat="1" applyFont="1" applyFill="1" applyBorder="1" applyAlignment="1" applyProtection="1">
      <alignment horizontal="right"/>
      <protection locked="0"/>
    </xf>
    <xf numFmtId="0" fontId="7" fillId="0" borderId="12" xfId="0" applyFont="1" applyFill="1" applyBorder="1" applyAlignment="1" applyProtection="1">
      <alignment horizontal="center" vertical="center"/>
    </xf>
    <xf numFmtId="0" fontId="7" fillId="0" borderId="13" xfId="0" applyFont="1" applyFill="1" applyBorder="1" applyAlignment="1" applyProtection="1">
      <alignment horizontal="center" vertical="center"/>
    </xf>
    <xf numFmtId="0" fontId="7" fillId="0" borderId="13" xfId="0" applyFont="1" applyFill="1" applyBorder="1" applyAlignment="1" applyProtection="1">
      <alignment horizontal="center" vertical="center" wrapText="1"/>
    </xf>
    <xf numFmtId="49" fontId="9" fillId="0" borderId="11" xfId="0" applyNumberFormat="1" applyFont="1" applyFill="1" applyBorder="1" applyAlignment="1" applyProtection="1"/>
    <xf numFmtId="2" fontId="6" fillId="0" borderId="0" xfId="0" applyNumberFormat="1" applyFont="1" applyFill="1" applyBorder="1" applyProtection="1">
      <protection locked="0"/>
    </xf>
    <xf numFmtId="2" fontId="6" fillId="0" borderId="0" xfId="0" applyNumberFormat="1" applyFont="1" applyFill="1"/>
    <xf numFmtId="2" fontId="6" fillId="0" borderId="0" xfId="0" applyNumberFormat="1" applyFont="1" applyFill="1" applyBorder="1"/>
    <xf numFmtId="0" fontId="32" fillId="0" borderId="0" xfId="0" applyFont="1" applyFill="1" applyAlignment="1" applyProtection="1">
      <alignment horizontal="left"/>
      <protection locked="0"/>
    </xf>
    <xf numFmtId="2" fontId="6" fillId="0" borderId="0" xfId="0" applyNumberFormat="1" applyFont="1" applyFill="1" applyAlignment="1">
      <alignment horizontal="right"/>
    </xf>
    <xf numFmtId="0" fontId="6" fillId="0" borderId="0" xfId="0" applyFont="1" applyFill="1" applyBorder="1" applyProtection="1">
      <protection locked="0"/>
    </xf>
    <xf numFmtId="0" fontId="32" fillId="0" borderId="0" xfId="0" applyFont="1" applyFill="1" applyBorder="1" applyAlignment="1" applyProtection="1">
      <alignment horizontal="left"/>
      <protection locked="0"/>
    </xf>
    <xf numFmtId="164" fontId="6" fillId="0" borderId="0" xfId="0" applyNumberFormat="1" applyFont="1" applyFill="1" applyAlignment="1" applyProtection="1">
      <alignment vertical="top"/>
      <protection locked="0"/>
    </xf>
    <xf numFmtId="164" fontId="6" fillId="0" borderId="0" xfId="0" applyNumberFormat="1" applyFont="1" applyFill="1" applyBorder="1"/>
    <xf numFmtId="164" fontId="6" fillId="0" borderId="0" xfId="0" applyNumberFormat="1" applyFont="1" applyFill="1" applyProtection="1">
      <protection locked="0"/>
    </xf>
    <xf numFmtId="0" fontId="6" fillId="0" borderId="0" xfId="0" applyFont="1" applyFill="1" applyAlignment="1" applyProtection="1">
      <alignment vertical="top"/>
      <protection locked="0"/>
    </xf>
    <xf numFmtId="0" fontId="36" fillId="0" borderId="0" xfId="0" applyFont="1" applyFill="1" applyAlignment="1" applyProtection="1">
      <alignment horizontal="left"/>
      <protection locked="0"/>
    </xf>
    <xf numFmtId="164" fontId="9" fillId="0" borderId="0" xfId="0" applyNumberFormat="1" applyFont="1" applyFill="1" applyAlignment="1"/>
    <xf numFmtId="0" fontId="37" fillId="0" borderId="0" xfId="0" applyFont="1" applyFill="1" applyAlignment="1">
      <alignment horizontal="left"/>
    </xf>
    <xf numFmtId="164" fontId="35" fillId="0" borderId="0" xfId="0" applyNumberFormat="1" applyFont="1" applyFill="1" applyAlignment="1">
      <alignment vertical="top" wrapText="1"/>
    </xf>
    <xf numFmtId="0" fontId="6" fillId="0" borderId="0" xfId="0" applyFont="1" applyFill="1"/>
    <xf numFmtId="0" fontId="35" fillId="0" borderId="0" xfId="0" applyFont="1" applyFill="1" applyAlignment="1">
      <alignment vertical="top" wrapText="1"/>
    </xf>
    <xf numFmtId="49" fontId="71" fillId="0" borderId="0" xfId="0" applyNumberFormat="1" applyFont="1" applyFill="1" applyBorder="1" applyAlignment="1" applyProtection="1">
      <alignment horizontal="right"/>
    </xf>
    <xf numFmtId="164" fontId="6" fillId="0" borderId="16" xfId="0" applyNumberFormat="1" applyFont="1" applyFill="1" applyBorder="1" applyAlignment="1">
      <alignment horizontal="center" vertical="center"/>
    </xf>
    <xf numFmtId="164" fontId="6" fillId="0" borderId="17" xfId="0" applyNumberFormat="1" applyFont="1" applyFill="1" applyBorder="1" applyAlignment="1">
      <alignment horizontal="center" vertical="center"/>
    </xf>
    <xf numFmtId="164" fontId="6" fillId="0" borderId="17" xfId="0" applyNumberFormat="1" applyFont="1" applyFill="1" applyBorder="1" applyAlignment="1">
      <alignment horizontal="center" vertical="center" wrapText="1"/>
    </xf>
    <xf numFmtId="2" fontId="16" fillId="0" borderId="0" xfId="0" applyNumberFormat="1" applyFont="1" applyFill="1" applyBorder="1" applyAlignment="1">
      <alignment horizontal="right"/>
    </xf>
    <xf numFmtId="17" fontId="34" fillId="0" borderId="0" xfId="0" applyNumberFormat="1" applyFont="1" applyFill="1" applyAlignment="1">
      <alignment horizontal="right"/>
    </xf>
    <xf numFmtId="0" fontId="34" fillId="0" borderId="0" xfId="0" applyFont="1" applyFill="1" applyAlignment="1">
      <alignment horizontal="right"/>
    </xf>
    <xf numFmtId="49" fontId="18" fillId="0" borderId="0" xfId="0" applyNumberFormat="1" applyFont="1" applyFill="1" applyAlignment="1" applyProtection="1">
      <alignment horizontal="center"/>
    </xf>
    <xf numFmtId="49" fontId="31" fillId="0" borderId="0" xfId="0" applyNumberFormat="1" applyFont="1" applyFill="1" applyAlignment="1" applyProtection="1">
      <alignment horizontal="left"/>
      <protection locked="0"/>
    </xf>
    <xf numFmtId="164" fontId="6" fillId="0" borderId="13" xfId="0" applyNumberFormat="1" applyFont="1" applyFill="1" applyBorder="1" applyAlignment="1">
      <alignment horizontal="center" vertical="center" wrapText="1"/>
    </xf>
    <xf numFmtId="0" fontId="6" fillId="0" borderId="0" xfId="0" applyFont="1" applyFill="1" applyBorder="1" applyAlignment="1" applyProtection="1">
      <alignment horizontal="left" vertical="center"/>
    </xf>
    <xf numFmtId="164" fontId="0" fillId="0" borderId="0" xfId="0" applyNumberFormat="1" applyFill="1"/>
    <xf numFmtId="164" fontId="8" fillId="0" borderId="0" xfId="0" applyNumberFormat="1" applyFont="1" applyFill="1" applyAlignment="1"/>
    <xf numFmtId="164" fontId="6" fillId="0" borderId="0" xfId="0" applyNumberFormat="1" applyFont="1" applyFill="1" applyAlignment="1" applyProtection="1">
      <alignment horizontal="right" vertical="top"/>
      <protection locked="0"/>
    </xf>
    <xf numFmtId="49" fontId="6" fillId="0" borderId="0" xfId="0" applyNumberFormat="1" applyFont="1" applyFill="1" applyProtection="1"/>
    <xf numFmtId="164" fontId="6" fillId="0" borderId="0" xfId="0" applyNumberFormat="1" applyFont="1" applyFill="1" applyBorder="1" applyAlignment="1">
      <alignment vertical="center"/>
    </xf>
    <xf numFmtId="49" fontId="6" fillId="0" borderId="0" xfId="0" applyNumberFormat="1" applyFont="1" applyFill="1" applyAlignment="1" applyProtection="1">
      <alignment wrapText="1"/>
      <protection locked="0"/>
    </xf>
    <xf numFmtId="0" fontId="6" fillId="0" borderId="0" xfId="0" applyFont="1" applyFill="1" applyAlignment="1" applyProtection="1">
      <alignment horizontal="right" wrapText="1"/>
      <protection locked="0"/>
    </xf>
    <xf numFmtId="0" fontId="6" fillId="0" borderId="0" xfId="0" applyFont="1" applyFill="1" applyAlignment="1" applyProtection="1">
      <alignment wrapText="1"/>
      <protection locked="0"/>
    </xf>
    <xf numFmtId="164" fontId="6" fillId="0" borderId="12" xfId="0" applyNumberFormat="1" applyFont="1" applyFill="1" applyBorder="1" applyAlignment="1">
      <alignment horizontal="center" vertical="center" wrapText="1"/>
    </xf>
    <xf numFmtId="164" fontId="6" fillId="0" borderId="1" xfId="0" applyNumberFormat="1" applyFont="1" applyFill="1" applyBorder="1" applyAlignment="1">
      <alignment horizontal="center" vertical="center" wrapText="1"/>
    </xf>
    <xf numFmtId="0" fontId="6" fillId="0" borderId="15" xfId="0" applyNumberFormat="1" applyFont="1" applyFill="1" applyBorder="1" applyAlignment="1">
      <alignment horizontal="left" vertical="center"/>
    </xf>
    <xf numFmtId="49" fontId="31" fillId="0" borderId="0" xfId="0" applyNumberFormat="1" applyFont="1" applyFill="1" applyAlignment="1" applyProtection="1">
      <alignment horizontal="center"/>
      <protection locked="0"/>
    </xf>
    <xf numFmtId="165" fontId="7" fillId="0" borderId="1" xfId="0" applyNumberFormat="1" applyFont="1" applyFill="1" applyBorder="1" applyAlignment="1" applyProtection="1">
      <alignment horizontal="center" vertical="center" wrapText="1"/>
    </xf>
    <xf numFmtId="0" fontId="6" fillId="0" borderId="0" xfId="0" applyFont="1" applyFill="1" applyBorder="1" applyProtection="1"/>
    <xf numFmtId="165" fontId="6" fillId="0" borderId="0" xfId="0" applyNumberFormat="1" applyFont="1" applyFill="1" applyBorder="1" applyProtection="1"/>
    <xf numFmtId="165" fontId="7" fillId="0" borderId="1" xfId="0" applyNumberFormat="1" applyFont="1" applyFill="1" applyBorder="1" applyAlignment="1" applyProtection="1">
      <alignment horizontal="center" vertical="center"/>
    </xf>
    <xf numFmtId="165" fontId="7" fillId="0" borderId="13" xfId="0" applyNumberFormat="1" applyFont="1" applyFill="1" applyBorder="1" applyAlignment="1" applyProtection="1">
      <alignment horizontal="center" vertical="center"/>
    </xf>
    <xf numFmtId="165" fontId="6" fillId="0" borderId="0" xfId="0" applyNumberFormat="1" applyFont="1" applyFill="1" applyAlignment="1" applyProtection="1">
      <alignment horizontal="right"/>
      <protection locked="0"/>
    </xf>
    <xf numFmtId="49" fontId="22" fillId="0" borderId="0" xfId="0" applyNumberFormat="1" applyFont="1" applyFill="1" applyProtection="1"/>
    <xf numFmtId="0" fontId="26" fillId="0" borderId="0" xfId="0" applyFont="1" applyFill="1"/>
    <xf numFmtId="0" fontId="9" fillId="0" borderId="0" xfId="0" applyFont="1" applyFill="1" applyAlignment="1">
      <alignment horizontal="center" wrapText="1"/>
    </xf>
    <xf numFmtId="0" fontId="16" fillId="0" borderId="15" xfId="0" applyFont="1" applyFill="1" applyBorder="1" applyAlignment="1">
      <alignment horizontal="center"/>
    </xf>
    <xf numFmtId="0" fontId="16" fillId="0" borderId="0" xfId="0" applyFont="1" applyFill="1" applyBorder="1" applyAlignment="1">
      <alignment horizontal="center"/>
    </xf>
    <xf numFmtId="49" fontId="6" fillId="0" borderId="15" xfId="0" applyNumberFormat="1" applyFont="1" applyFill="1" applyBorder="1" applyAlignment="1" applyProtection="1">
      <alignment horizontal="right"/>
    </xf>
    <xf numFmtId="17" fontId="6" fillId="0" borderId="15" xfId="0" applyNumberFormat="1" applyFont="1" applyFill="1" applyBorder="1"/>
    <xf numFmtId="0" fontId="59" fillId="0" borderId="0" xfId="0" applyFont="1" applyFill="1" applyAlignment="1">
      <alignment horizontal="left"/>
    </xf>
    <xf numFmtId="0" fontId="22" fillId="0" borderId="0" xfId="0" applyFont="1" applyFill="1"/>
    <xf numFmtId="0" fontId="8" fillId="0" borderId="0" xfId="0" applyFont="1" applyFill="1" applyAlignment="1">
      <alignment horizontal="left" indent="2"/>
    </xf>
    <xf numFmtId="0" fontId="16" fillId="0" borderId="0" xfId="0" applyFont="1" applyFill="1" applyAlignment="1">
      <alignment horizontal="left" indent="2"/>
    </xf>
    <xf numFmtId="0" fontId="18" fillId="0" borderId="0" xfId="0" applyFont="1" applyFill="1" applyAlignment="1">
      <alignment horizontal="left" indent="2"/>
    </xf>
    <xf numFmtId="0" fontId="38" fillId="0" borderId="0" xfId="35" applyFont="1" applyFill="1" applyAlignment="1" applyProtection="1">
      <alignment horizontal="left" indent="4"/>
    </xf>
    <xf numFmtId="0" fontId="39" fillId="0" borderId="0" xfId="0" applyFont="1" applyFill="1" applyAlignment="1">
      <alignment horizontal="left" indent="2"/>
    </xf>
    <xf numFmtId="0" fontId="16" fillId="0" borderId="0" xfId="0" applyFont="1" applyFill="1" applyAlignment="1">
      <alignment horizontal="left" indent="6"/>
    </xf>
    <xf numFmtId="0" fontId="16" fillId="0" borderId="0" xfId="35" applyFont="1" applyFill="1" applyAlignment="1" applyProtection="1">
      <alignment horizontal="left" indent="6"/>
    </xf>
    <xf numFmtId="164" fontId="16" fillId="0" borderId="0" xfId="0" applyNumberFormat="1" applyFont="1" applyFill="1" applyAlignment="1">
      <alignment vertical="top" wrapText="1"/>
    </xf>
    <xf numFmtId="0" fontId="6" fillId="0" borderId="0" xfId="0" applyFont="1" applyFill="1" applyAlignment="1">
      <alignment horizontal="center"/>
    </xf>
    <xf numFmtId="0" fontId="7" fillId="0" borderId="1" xfId="0" applyFont="1" applyFill="1" applyBorder="1" applyAlignment="1">
      <alignment horizontal="center" vertical="center" wrapText="1"/>
    </xf>
    <xf numFmtId="0" fontId="6" fillId="0" borderId="1" xfId="0" applyFont="1" applyFill="1" applyBorder="1" applyAlignment="1">
      <alignment horizontal="center"/>
    </xf>
    <xf numFmtId="2" fontId="6" fillId="0" borderId="0" xfId="0" applyNumberFormat="1" applyFont="1" applyAlignment="1" applyProtection="1">
      <alignment horizontal="right"/>
      <protection locked="0"/>
    </xf>
    <xf numFmtId="164" fontId="6" fillId="24" borderId="0" xfId="0" applyNumberFormat="1" applyFont="1" applyFill="1" applyAlignment="1">
      <alignment horizontal="right"/>
    </xf>
    <xf numFmtId="49" fontId="6" fillId="0" borderId="15" xfId="0" applyNumberFormat="1" applyFont="1" applyFill="1" applyBorder="1" applyProtection="1">
      <protection locked="0"/>
    </xf>
    <xf numFmtId="0" fontId="0" fillId="0" borderId="0" xfId="0" applyFill="1" applyAlignment="1">
      <alignment vertical="top"/>
    </xf>
    <xf numFmtId="0" fontId="16" fillId="0" borderId="0" xfId="35" applyFont="1" applyFill="1" applyAlignment="1" applyProtection="1">
      <alignment horizontal="left" indent="4"/>
    </xf>
    <xf numFmtId="164" fontId="6" fillId="24" borderId="0" xfId="0" applyNumberFormat="1" applyFont="1" applyFill="1"/>
    <xf numFmtId="0" fontId="72" fillId="0" borderId="0" xfId="0" applyFont="1" applyFill="1"/>
    <xf numFmtId="0" fontId="72" fillId="0" borderId="0" xfId="0" applyFont="1" applyFill="1" applyAlignment="1">
      <alignment horizontal="center"/>
    </xf>
    <xf numFmtId="164" fontId="72" fillId="0" borderId="0" xfId="0" applyNumberFormat="1" applyFont="1" applyFill="1" applyAlignment="1">
      <alignment vertical="top" wrapText="1"/>
    </xf>
    <xf numFmtId="0" fontId="7" fillId="0" borderId="0" xfId="0" applyFont="1" applyFill="1" applyBorder="1" applyAlignment="1" applyProtection="1">
      <alignment horizontal="center" vertical="center"/>
    </xf>
    <xf numFmtId="0" fontId="7" fillId="0" borderId="0" xfId="0" applyFont="1" applyFill="1" applyBorder="1" applyProtection="1">
      <protection locked="0"/>
    </xf>
    <xf numFmtId="0" fontId="0" fillId="0" borderId="0" xfId="0" applyFill="1" applyBorder="1" applyAlignment="1"/>
    <xf numFmtId="0" fontId="16" fillId="0" borderId="0" xfId="0" applyFont="1" applyFill="1" applyBorder="1"/>
    <xf numFmtId="0" fontId="0" fillId="0" borderId="0" xfId="0" applyBorder="1"/>
    <xf numFmtId="0" fontId="16" fillId="0" borderId="0" xfId="0" applyFont="1" applyBorder="1"/>
    <xf numFmtId="164" fontId="6" fillId="25" borderId="0" xfId="0" applyNumberFormat="1" applyFont="1" applyFill="1"/>
    <xf numFmtId="2" fontId="6" fillId="24" borderId="0" xfId="0" applyNumberFormat="1" applyFont="1" applyFill="1"/>
    <xf numFmtId="164" fontId="6" fillId="0" borderId="0" xfId="0" applyNumberFormat="1" applyFont="1" applyFill="1" applyBorder="1" applyAlignment="1">
      <alignment horizontal="left"/>
    </xf>
    <xf numFmtId="0" fontId="73" fillId="0" borderId="0" xfId="0" applyFont="1" applyFill="1" applyAlignment="1">
      <alignment vertical="top"/>
    </xf>
    <xf numFmtId="0" fontId="73" fillId="0" borderId="0" xfId="0" applyFont="1" applyFill="1"/>
    <xf numFmtId="2" fontId="6" fillId="24" borderId="0" xfId="42" applyNumberFormat="1" applyFont="1" applyFill="1"/>
    <xf numFmtId="0" fontId="6" fillId="0" borderId="0" xfId="42" applyFont="1" applyFill="1" applyProtection="1">
      <protection locked="0"/>
    </xf>
    <xf numFmtId="2" fontId="6" fillId="0" borderId="0" xfId="42" applyNumberFormat="1" applyFont="1" applyFill="1" applyProtection="1">
      <protection locked="0"/>
    </xf>
    <xf numFmtId="2" fontId="6" fillId="0" borderId="0" xfId="42" applyNumberFormat="1" applyFont="1" applyFill="1" applyBorder="1" applyProtection="1">
      <protection locked="0"/>
    </xf>
    <xf numFmtId="2" fontId="6" fillId="0" borderId="0" xfId="42" applyNumberFormat="1" applyFont="1" applyFill="1"/>
    <xf numFmtId="2" fontId="6" fillId="0" borderId="15" xfId="42" applyNumberFormat="1" applyFont="1" applyFill="1" applyBorder="1"/>
    <xf numFmtId="2" fontId="6" fillId="0" borderId="0" xfId="42" applyNumberFormat="1" applyFont="1" applyFill="1" applyBorder="1"/>
    <xf numFmtId="49" fontId="6" fillId="0" borderId="0" xfId="42" applyNumberFormat="1" applyFont="1" applyFill="1" applyAlignment="1">
      <alignment horizontal="right"/>
    </xf>
    <xf numFmtId="2" fontId="6" fillId="0" borderId="0" xfId="42" applyNumberFormat="1" applyFont="1" applyFill="1" applyAlignment="1">
      <alignment horizontal="right"/>
    </xf>
    <xf numFmtId="2" fontId="6" fillId="0" borderId="0" xfId="42" applyNumberFormat="1" applyFont="1" applyFill="1" applyBorder="1" applyAlignment="1">
      <alignment horizontal="right"/>
    </xf>
    <xf numFmtId="2" fontId="6" fillId="0" borderId="15" xfId="42" applyNumberFormat="1" applyFont="1" applyFill="1" applyBorder="1" applyAlignment="1">
      <alignment horizontal="right"/>
    </xf>
    <xf numFmtId="49" fontId="6" fillId="0" borderId="0" xfId="42" applyNumberFormat="1" applyFont="1" applyFill="1" applyBorder="1" applyAlignment="1">
      <alignment horizontal="right"/>
    </xf>
    <xf numFmtId="2" fontId="6" fillId="0" borderId="0" xfId="42" applyNumberFormat="1" applyFont="1" applyFill="1" applyAlignment="1" applyProtection="1">
      <alignment horizontal="right"/>
      <protection locked="0"/>
    </xf>
    <xf numFmtId="2" fontId="6" fillId="0" borderId="0" xfId="42" quotePrefix="1" applyNumberFormat="1" applyFont="1" applyFill="1" applyAlignment="1">
      <alignment horizontal="right"/>
    </xf>
    <xf numFmtId="49" fontId="6" fillId="0" borderId="0" xfId="42" applyNumberFormat="1" applyFont="1" applyFill="1" applyAlignment="1" applyProtection="1">
      <alignment horizontal="right"/>
      <protection locked="0"/>
    </xf>
    <xf numFmtId="2" fontId="6" fillId="24" borderId="0" xfId="42" applyNumberFormat="1" applyFont="1" applyFill="1" applyAlignment="1">
      <alignment horizontal="right"/>
    </xf>
    <xf numFmtId="0" fontId="7" fillId="0" borderId="12" xfId="0" applyFont="1" applyFill="1" applyBorder="1" applyAlignment="1" applyProtection="1">
      <alignment horizontal="center" vertical="center"/>
      <protection locked="0"/>
    </xf>
    <xf numFmtId="49" fontId="6" fillId="0" borderId="14" xfId="0" applyNumberFormat="1" applyFont="1" applyFill="1" applyBorder="1" applyProtection="1">
      <protection locked="0"/>
    </xf>
    <xf numFmtId="2" fontId="6" fillId="0" borderId="0" xfId="0" quotePrefix="1" applyNumberFormat="1" applyFont="1" applyBorder="1" applyAlignment="1" applyProtection="1">
      <alignment horizontal="right"/>
      <protection locked="0"/>
    </xf>
    <xf numFmtId="165" fontId="7" fillId="0" borderId="0" xfId="0" applyNumberFormat="1" applyFont="1" applyFill="1" applyBorder="1" applyAlignment="1" applyProtection="1">
      <alignment horizontal="center" vertical="center"/>
    </xf>
    <xf numFmtId="165" fontId="7" fillId="0" borderId="0" xfId="0" applyNumberFormat="1" applyFont="1" applyFill="1" applyBorder="1" applyAlignment="1" applyProtection="1">
      <alignment horizontal="center" vertical="center" wrapText="1"/>
    </xf>
    <xf numFmtId="164" fontId="6" fillId="24" borderId="0" xfId="42" applyNumberFormat="1" applyFont="1" applyFill="1"/>
    <xf numFmtId="2" fontId="6" fillId="24" borderId="0" xfId="42" applyNumberFormat="1" applyFont="1" applyFill="1" applyProtection="1">
      <protection locked="0"/>
    </xf>
    <xf numFmtId="0" fontId="9" fillId="0" borderId="0" xfId="0" applyFont="1" applyBorder="1"/>
    <xf numFmtId="0" fontId="16" fillId="0" borderId="0" xfId="0" applyFont="1" applyFill="1" applyBorder="1" applyAlignment="1"/>
    <xf numFmtId="2" fontId="6" fillId="24" borderId="0" xfId="0" applyNumberFormat="1" applyFont="1" applyFill="1" applyAlignment="1">
      <alignment horizontal="right"/>
    </xf>
    <xf numFmtId="2" fontId="6" fillId="24" borderId="0" xfId="0" applyNumberFormat="1" applyFont="1" applyFill="1" applyBorder="1"/>
    <xf numFmtId="0" fontId="23" fillId="0" borderId="0" xfId="35" applyFont="1" applyFill="1" applyAlignment="1" applyProtection="1">
      <alignment horizontal="left" indent="4"/>
    </xf>
    <xf numFmtId="0" fontId="74" fillId="0" borderId="0" xfId="0" applyFont="1" applyFill="1"/>
    <xf numFmtId="164" fontId="6" fillId="0" borderId="0" xfId="0" applyNumberFormat="1" applyFont="1"/>
    <xf numFmtId="164" fontId="6" fillId="0" borderId="0" xfId="0" applyNumberFormat="1" applyFont="1" applyAlignment="1">
      <alignment horizontal="right"/>
    </xf>
    <xf numFmtId="164" fontId="72" fillId="0" borderId="18" xfId="0" applyNumberFormat="1" applyFont="1" applyFill="1" applyBorder="1" applyAlignment="1">
      <alignment vertical="top" wrapText="1"/>
    </xf>
    <xf numFmtId="164" fontId="6" fillId="0" borderId="0" xfId="42" applyNumberFormat="1" applyFont="1" applyFill="1" applyAlignment="1">
      <alignment horizontal="right"/>
    </xf>
    <xf numFmtId="164" fontId="6" fillId="0" borderId="0" xfId="42" applyNumberFormat="1" applyFont="1" applyFill="1" applyAlignment="1">
      <alignment horizontal="right" vertical="center"/>
    </xf>
    <xf numFmtId="0" fontId="74" fillId="0" borderId="0" xfId="0" applyFont="1" applyFill="1" applyAlignment="1">
      <alignment vertical="top"/>
    </xf>
    <xf numFmtId="164" fontId="6" fillId="24" borderId="0" xfId="54" applyNumberFormat="1" applyFont="1" applyFill="1" applyAlignment="1">
      <alignment horizontal="right"/>
    </xf>
    <xf numFmtId="164" fontId="6" fillId="0" borderId="0" xfId="54" applyNumberFormat="1" applyFont="1" applyFill="1" applyAlignment="1">
      <alignment horizontal="right"/>
    </xf>
    <xf numFmtId="164" fontId="6" fillId="24" borderId="0" xfId="54" applyNumberFormat="1" applyFont="1" applyFill="1"/>
    <xf numFmtId="49" fontId="78" fillId="0" borderId="12" xfId="0" applyNumberFormat="1" applyFont="1" applyBorder="1" applyAlignment="1">
      <alignment horizontal="center" vertical="center" wrapText="1"/>
    </xf>
    <xf numFmtId="170" fontId="4" fillId="0" borderId="1" xfId="0" applyNumberFormat="1" applyFont="1" applyBorder="1" applyAlignment="1">
      <alignment horizontal="center" vertical="center" wrapText="1"/>
    </xf>
    <xf numFmtId="49" fontId="78" fillId="0" borderId="1" xfId="0" applyNumberFormat="1" applyFont="1" applyBorder="1" applyAlignment="1">
      <alignment horizontal="center" vertical="center"/>
    </xf>
    <xf numFmtId="49" fontId="78" fillId="0" borderId="1" xfId="0" applyNumberFormat="1" applyFont="1" applyBorder="1" applyAlignment="1">
      <alignment horizontal="center" vertical="center" wrapText="1"/>
    </xf>
    <xf numFmtId="0" fontId="78" fillId="0" borderId="0" xfId="0" applyNumberFormat="1" applyFont="1" applyAlignment="1">
      <alignment vertical="top"/>
    </xf>
    <xf numFmtId="170" fontId="79" fillId="0" borderId="0" xfId="0" applyNumberFormat="1" applyFont="1" applyAlignment="1">
      <alignment horizontal="right" vertical="top"/>
    </xf>
    <xf numFmtId="0" fontId="78" fillId="0" borderId="0" xfId="0" applyNumberFormat="1" applyFont="1" applyAlignment="1">
      <alignment vertical="top" wrapText="1"/>
    </xf>
    <xf numFmtId="171" fontId="78" fillId="0" borderId="0" xfId="0" applyNumberFormat="1" applyFont="1" applyAlignment="1">
      <alignment horizontal="right"/>
    </xf>
    <xf numFmtId="0" fontId="78" fillId="0" borderId="0" xfId="0" applyNumberFormat="1" applyFont="1" applyAlignment="1">
      <alignment horizontal="center" vertical="center" wrapText="1"/>
    </xf>
    <xf numFmtId="0" fontId="78" fillId="0" borderId="0" xfId="0" applyNumberFormat="1" applyFont="1" applyFill="1" applyAlignment="1">
      <alignment vertical="top"/>
    </xf>
    <xf numFmtId="170" fontId="79" fillId="0" borderId="0" xfId="0" applyNumberFormat="1" applyFont="1" applyFill="1" applyAlignment="1">
      <alignment horizontal="right" vertical="top"/>
    </xf>
    <xf numFmtId="0" fontId="78" fillId="0" borderId="0" xfId="0" applyNumberFormat="1" applyFont="1" applyFill="1" applyAlignment="1">
      <alignment vertical="top" wrapText="1"/>
    </xf>
    <xf numFmtId="171" fontId="78" fillId="0" borderId="0" xfId="0" applyNumberFormat="1" applyFont="1" applyFill="1" applyAlignment="1">
      <alignment horizontal="right"/>
    </xf>
    <xf numFmtId="49" fontId="78" fillId="0" borderId="0" xfId="0" applyNumberFormat="1" applyFont="1" applyFill="1" applyAlignment="1">
      <alignment vertical="top" wrapText="1"/>
    </xf>
    <xf numFmtId="0" fontId="81" fillId="0" borderId="0" xfId="0" applyNumberFormat="1" applyFont="1" applyFill="1" applyAlignment="1">
      <alignment vertical="top"/>
    </xf>
    <xf numFmtId="0" fontId="0" fillId="0" borderId="0" xfId="0" applyAlignment="1"/>
    <xf numFmtId="0" fontId="80" fillId="0" borderId="0" xfId="0" applyFont="1" applyAlignment="1">
      <alignment horizontal="right"/>
    </xf>
    <xf numFmtId="2" fontId="6" fillId="0" borderId="0" xfId="81" applyNumberFormat="1" applyFont="1" applyAlignment="1" applyProtection="1">
      <alignment horizontal="right"/>
      <protection locked="0"/>
    </xf>
    <xf numFmtId="0" fontId="16" fillId="0" borderId="0" xfId="0" applyFont="1" applyFill="1" applyAlignment="1"/>
    <xf numFmtId="0" fontId="75" fillId="0" borderId="0" xfId="0" applyFont="1" applyFill="1" applyAlignment="1"/>
    <xf numFmtId="164" fontId="71" fillId="0" borderId="0" xfId="0" applyNumberFormat="1" applyFont="1" applyFill="1"/>
    <xf numFmtId="164" fontId="71" fillId="0" borderId="0" xfId="0" applyNumberFormat="1" applyFont="1" applyFill="1" applyAlignment="1">
      <alignment horizontal="right"/>
    </xf>
    <xf numFmtId="164" fontId="71" fillId="0" borderId="0" xfId="42" applyNumberFormat="1" applyFont="1" applyFill="1"/>
    <xf numFmtId="0" fontId="72" fillId="0" borderId="0" xfId="0" applyFont="1" applyAlignment="1">
      <alignment horizontal="right"/>
    </xf>
    <xf numFmtId="164" fontId="71" fillId="24" borderId="0" xfId="0" applyNumberFormat="1" applyFont="1" applyFill="1"/>
    <xf numFmtId="0" fontId="74" fillId="0" borderId="0" xfId="0" applyFont="1"/>
    <xf numFmtId="2" fontId="72" fillId="24" borderId="0" xfId="42" applyNumberFormat="1" applyFont="1" applyFill="1" applyBorder="1" applyAlignment="1">
      <alignment horizontal="right"/>
    </xf>
    <xf numFmtId="2" fontId="72" fillId="24" borderId="0" xfId="42" applyNumberFormat="1" applyFont="1" applyFill="1" applyBorder="1"/>
    <xf numFmtId="2" fontId="71" fillId="0" borderId="0" xfId="0" applyNumberFormat="1" applyFont="1" applyFill="1" applyProtection="1">
      <protection locked="0"/>
    </xf>
    <xf numFmtId="17" fontId="71" fillId="0" borderId="0" xfId="0" applyNumberFormat="1" applyFont="1" applyFill="1" applyBorder="1" applyAlignment="1" applyProtection="1">
      <alignment horizontal="right"/>
    </xf>
    <xf numFmtId="17" fontId="74" fillId="0" borderId="0" xfId="0" applyNumberFormat="1" applyFont="1" applyFill="1"/>
    <xf numFmtId="2" fontId="72" fillId="24" borderId="0" xfId="0" applyNumberFormat="1" applyFont="1" applyFill="1" applyBorder="1" applyProtection="1">
      <protection locked="0"/>
    </xf>
    <xf numFmtId="0" fontId="11" fillId="0" borderId="11" xfId="0" applyFont="1" applyFill="1" applyBorder="1" applyAlignment="1"/>
    <xf numFmtId="0" fontId="12" fillId="0" borderId="11" xfId="0" applyFont="1" applyFill="1" applyBorder="1" applyAlignment="1"/>
    <xf numFmtId="0" fontId="28" fillId="0" borderId="0" xfId="0" applyFont="1" applyFill="1" applyAlignment="1" applyProtection="1">
      <alignment vertical="center"/>
      <protection locked="0"/>
    </xf>
    <xf numFmtId="0" fontId="16" fillId="0" borderId="0" xfId="0" applyFont="1" applyFill="1" applyAlignment="1" applyProtection="1">
      <alignment vertical="center"/>
      <protection locked="0"/>
    </xf>
    <xf numFmtId="0" fontId="16" fillId="0" borderId="0" xfId="0" applyFont="1" applyFill="1" applyAlignment="1"/>
    <xf numFmtId="0" fontId="0" fillId="0" borderId="0" xfId="0" applyFill="1" applyAlignment="1"/>
    <xf numFmtId="0" fontId="18" fillId="0" borderId="0" xfId="0" applyFont="1" applyFill="1" applyAlignment="1">
      <alignment horizontal="center"/>
    </xf>
    <xf numFmtId="0" fontId="16" fillId="0" borderId="0" xfId="0" quotePrefix="1" applyFont="1" applyFill="1" applyAlignment="1">
      <alignment horizontal="left" wrapText="1"/>
    </xf>
    <xf numFmtId="0" fontId="6" fillId="0" borderId="14" xfId="0" applyFont="1" applyFill="1" applyBorder="1" applyAlignment="1">
      <alignment horizontal="center" vertical="center" wrapText="1"/>
    </xf>
    <xf numFmtId="0" fontId="16" fillId="0" borderId="19" xfId="0" applyFont="1" applyFill="1" applyBorder="1" applyAlignment="1">
      <alignment vertical="center" wrapText="1"/>
    </xf>
    <xf numFmtId="164" fontId="6" fillId="0" borderId="20" xfId="0" applyNumberFormat="1" applyFont="1" applyFill="1" applyBorder="1" applyAlignment="1">
      <alignment horizontal="center" vertical="center"/>
    </xf>
    <xf numFmtId="164" fontId="6" fillId="0" borderId="21" xfId="0" applyNumberFormat="1" applyFont="1" applyFill="1" applyBorder="1" applyAlignment="1">
      <alignment horizontal="center" vertical="center" wrapText="1"/>
    </xf>
    <xf numFmtId="164" fontId="16" fillId="0" borderId="22" xfId="0" applyNumberFormat="1" applyFont="1" applyFill="1" applyBorder="1" applyAlignment="1">
      <alignment vertical="center" wrapText="1"/>
    </xf>
    <xf numFmtId="49" fontId="9" fillId="0" borderId="0" xfId="0" applyNumberFormat="1" applyFont="1" applyFill="1" applyBorder="1" applyAlignment="1" applyProtection="1">
      <alignment horizontal="left" wrapText="1"/>
      <protection locked="0"/>
    </xf>
    <xf numFmtId="49" fontId="9" fillId="0" borderId="0" xfId="0" applyNumberFormat="1" applyFont="1" applyFill="1" applyBorder="1" applyAlignment="1" applyProtection="1">
      <alignment horizontal="left" vertical="center" wrapText="1"/>
      <protection locked="0"/>
    </xf>
    <xf numFmtId="164" fontId="9" fillId="0" borderId="0" xfId="0" applyNumberFormat="1" applyFont="1" applyFill="1" applyAlignment="1">
      <alignment horizontal="left" wrapText="1"/>
    </xf>
    <xf numFmtId="49" fontId="8" fillId="0" borderId="0" xfId="0" applyNumberFormat="1" applyFont="1" applyFill="1" applyAlignment="1" applyProtection="1">
      <alignment horizontal="left" vertical="top"/>
    </xf>
    <xf numFmtId="164" fontId="6" fillId="0" borderId="13" xfId="0" applyNumberFormat="1" applyFont="1" applyFill="1" applyBorder="1" applyAlignment="1">
      <alignment horizontal="center" vertical="center"/>
    </xf>
    <xf numFmtId="164" fontId="6" fillId="0" borderId="12" xfId="0" applyNumberFormat="1" applyFont="1" applyFill="1" applyBorder="1" applyAlignment="1">
      <alignment horizontal="center" vertical="center"/>
    </xf>
    <xf numFmtId="0" fontId="7" fillId="0" borderId="0" xfId="0" applyFont="1" applyFill="1" applyAlignment="1">
      <alignment horizontal="center" vertical="center"/>
    </xf>
    <xf numFmtId="49" fontId="8" fillId="0" borderId="0" xfId="0" applyNumberFormat="1" applyFont="1" applyFill="1" applyAlignment="1" applyProtection="1">
      <alignment horizontal="left" vertical="top" wrapText="1"/>
    </xf>
    <xf numFmtId="164" fontId="6" fillId="0" borderId="13" xfId="0" applyNumberFormat="1" applyFont="1" applyFill="1" applyBorder="1" applyAlignment="1">
      <alignment horizontal="center" vertical="center" wrapText="1"/>
    </xf>
    <xf numFmtId="164" fontId="6" fillId="0" borderId="20" xfId="0" applyNumberFormat="1" applyFont="1" applyFill="1" applyBorder="1" applyAlignment="1">
      <alignment horizontal="center" vertical="center" wrapText="1"/>
    </xf>
    <xf numFmtId="164" fontId="6" fillId="0" borderId="12" xfId="0" applyNumberFormat="1" applyFont="1" applyFill="1" applyBorder="1" applyAlignment="1">
      <alignment horizontal="center" vertical="center" wrapText="1"/>
    </xf>
    <xf numFmtId="164" fontId="9" fillId="0" borderId="0" xfId="0" applyNumberFormat="1" applyFont="1" applyFill="1" applyBorder="1" applyAlignment="1">
      <alignment horizontal="left" vertical="center" wrapText="1"/>
    </xf>
    <xf numFmtId="0" fontId="6" fillId="0" borderId="0" xfId="0" applyFont="1" applyFill="1" applyBorder="1" applyAlignment="1" applyProtection="1">
      <alignment horizontal="left" vertical="center"/>
    </xf>
    <xf numFmtId="164" fontId="9" fillId="0" borderId="0" xfId="0" applyNumberFormat="1" applyFont="1" applyFill="1" applyAlignment="1">
      <alignment horizontal="left"/>
    </xf>
    <xf numFmtId="49" fontId="8" fillId="0" borderId="0" xfId="0" applyNumberFormat="1" applyFont="1" applyFill="1" applyAlignment="1" applyProtection="1">
      <alignment horizontal="left"/>
    </xf>
    <xf numFmtId="49" fontId="31" fillId="0" borderId="0" xfId="0" applyNumberFormat="1" applyFont="1" applyFill="1" applyAlignment="1" applyProtection="1">
      <alignment horizontal="left"/>
    </xf>
    <xf numFmtId="49" fontId="22" fillId="0" borderId="0" xfId="0" applyNumberFormat="1" applyFont="1" applyFill="1" applyAlignment="1" applyProtection="1">
      <alignment horizontal="left"/>
      <protection locked="0"/>
    </xf>
    <xf numFmtId="164" fontId="9" fillId="0" borderId="0" xfId="0" applyNumberFormat="1" applyFont="1" applyFill="1" applyAlignment="1">
      <alignment horizontal="left" vertical="center" wrapText="1"/>
    </xf>
    <xf numFmtId="0" fontId="6" fillId="0" borderId="0" xfId="0" applyFont="1" applyFill="1" applyBorder="1" applyAlignment="1" applyProtection="1">
      <alignment horizontal="left" vertical="center"/>
      <protection locked="0"/>
    </xf>
    <xf numFmtId="0" fontId="75" fillId="0" borderId="0" xfId="0" applyFont="1" applyFill="1" applyAlignment="1">
      <alignment horizontal="center"/>
    </xf>
    <xf numFmtId="164" fontId="9" fillId="0" borderId="0" xfId="0" applyNumberFormat="1" applyFont="1" applyFill="1" applyBorder="1" applyAlignment="1">
      <alignment horizontal="left"/>
    </xf>
    <xf numFmtId="164" fontId="6" fillId="0" borderId="1" xfId="0" applyNumberFormat="1" applyFont="1" applyFill="1" applyBorder="1" applyAlignment="1">
      <alignment horizontal="center" vertical="center"/>
    </xf>
    <xf numFmtId="0" fontId="6" fillId="0" borderId="12" xfId="0" applyFont="1" applyFill="1" applyBorder="1" applyAlignment="1">
      <alignment horizontal="center" vertical="center" wrapText="1"/>
    </xf>
    <xf numFmtId="49" fontId="9" fillId="0" borderId="0" xfId="0" applyNumberFormat="1" applyFont="1" applyFill="1" applyAlignment="1" applyProtection="1">
      <alignment horizontal="left" vertical="top" wrapText="1"/>
    </xf>
    <xf numFmtId="49" fontId="9" fillId="0" borderId="0" xfId="0" applyNumberFormat="1" applyFont="1" applyFill="1" applyAlignment="1" applyProtection="1">
      <alignment horizontal="left" vertical="top"/>
    </xf>
    <xf numFmtId="49" fontId="9" fillId="0" borderId="0" xfId="0" applyNumberFormat="1" applyFont="1" applyFill="1" applyBorder="1" applyAlignment="1" applyProtection="1">
      <alignment horizontal="left"/>
    </xf>
    <xf numFmtId="49" fontId="9" fillId="0" borderId="0" xfId="0" applyNumberFormat="1" applyFont="1" applyFill="1" applyAlignment="1" applyProtection="1">
      <alignment horizontal="left" wrapText="1"/>
    </xf>
    <xf numFmtId="49" fontId="9" fillId="0" borderId="0" xfId="0" applyNumberFormat="1" applyFont="1" applyFill="1" applyAlignment="1" applyProtection="1">
      <alignment horizontal="left"/>
    </xf>
    <xf numFmtId="49" fontId="9" fillId="0" borderId="11" xfId="0" applyNumberFormat="1" applyFont="1" applyFill="1" applyBorder="1" applyAlignment="1" applyProtection="1">
      <alignment horizontal="left"/>
    </xf>
    <xf numFmtId="49" fontId="6" fillId="0" borderId="0" xfId="0" applyNumberFormat="1" applyFont="1" applyFill="1" applyAlignment="1" applyProtection="1">
      <alignment horizontal="left" wrapText="1"/>
      <protection locked="0"/>
    </xf>
    <xf numFmtId="0" fontId="6" fillId="0" borderId="0" xfId="0" applyFont="1" applyFill="1" applyBorder="1" applyAlignment="1" applyProtection="1">
      <alignment horizontal="left" vertical="center" wrapText="1"/>
    </xf>
    <xf numFmtId="49" fontId="8" fillId="0" borderId="0" xfId="0" applyNumberFormat="1" applyFont="1" applyFill="1" applyAlignment="1" applyProtection="1">
      <alignment vertical="top"/>
    </xf>
    <xf numFmtId="164" fontId="6" fillId="0" borderId="0" xfId="0" applyNumberFormat="1" applyFont="1" applyFill="1" applyBorder="1" applyAlignment="1" applyProtection="1">
      <alignment horizontal="left" vertical="center"/>
    </xf>
    <xf numFmtId="164" fontId="9" fillId="0" borderId="0" xfId="0" applyNumberFormat="1" applyFont="1" applyFill="1" applyAlignment="1">
      <alignment horizontal="center"/>
    </xf>
    <xf numFmtId="164" fontId="6" fillId="0" borderId="0" xfId="0" applyNumberFormat="1" applyFont="1" applyFill="1" applyBorder="1" applyAlignment="1" applyProtection="1">
      <alignment vertical="center"/>
    </xf>
    <xf numFmtId="164" fontId="6" fillId="0" borderId="0" xfId="0" applyNumberFormat="1" applyFont="1" applyFill="1" applyAlignment="1">
      <alignment horizontal="left" wrapText="1"/>
    </xf>
    <xf numFmtId="164" fontId="6" fillId="0" borderId="0" xfId="0" applyNumberFormat="1" applyFont="1" applyFill="1" applyAlignment="1">
      <alignment horizontal="left"/>
    </xf>
    <xf numFmtId="0" fontId="7" fillId="0" borderId="1" xfId="0" applyFont="1" applyFill="1" applyBorder="1" applyAlignment="1">
      <alignment horizontal="center" vertical="center" wrapText="1"/>
    </xf>
    <xf numFmtId="0" fontId="8" fillId="0" borderId="0" xfId="0" applyFont="1" applyFill="1" applyAlignment="1">
      <alignment horizontal="left"/>
    </xf>
    <xf numFmtId="0" fontId="7" fillId="0" borderId="16" xfId="0" applyFont="1" applyFill="1" applyBorder="1" applyAlignment="1">
      <alignment horizontal="center" vertical="center" wrapText="1"/>
    </xf>
    <xf numFmtId="0" fontId="7" fillId="0" borderId="23"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7" fillId="0" borderId="19"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3" xfId="0" applyFont="1" applyFill="1" applyBorder="1" applyAlignment="1">
      <alignment horizontal="center" vertical="center" wrapText="1"/>
    </xf>
    <xf numFmtId="0" fontId="6" fillId="0" borderId="16" xfId="0" applyFont="1" applyFill="1" applyBorder="1" applyAlignment="1">
      <alignment horizontal="center" vertical="center"/>
    </xf>
    <xf numFmtId="0" fontId="6" fillId="0" borderId="23" xfId="0" applyFont="1" applyFill="1" applyBorder="1" applyAlignment="1">
      <alignment horizontal="center" vertical="center"/>
    </xf>
    <xf numFmtId="2" fontId="6" fillId="0" borderId="0" xfId="0" applyNumberFormat="1" applyFont="1" applyFill="1" applyAlignment="1">
      <alignment horizontal="center"/>
    </xf>
    <xf numFmtId="0" fontId="6" fillId="0" borderId="13" xfId="0" applyFont="1" applyFill="1" applyBorder="1" applyAlignment="1">
      <alignment horizontal="center"/>
    </xf>
    <xf numFmtId="0" fontId="6" fillId="0" borderId="12" xfId="0" applyFont="1" applyFill="1" applyBorder="1" applyAlignment="1">
      <alignment horizontal="center"/>
    </xf>
    <xf numFmtId="0" fontId="76" fillId="0" borderId="0" xfId="0" applyNumberFormat="1" applyFont="1" applyFill="1" applyAlignment="1">
      <alignment horizontal="center" vertical="top"/>
    </xf>
    <xf numFmtId="0" fontId="77" fillId="0" borderId="0" xfId="0" applyFont="1" applyFill="1" applyBorder="1" applyAlignment="1">
      <alignment horizontal="center" vertical="center"/>
    </xf>
    <xf numFmtId="0" fontId="78" fillId="0" borderId="0" xfId="0" applyNumberFormat="1" applyFont="1" applyAlignment="1">
      <alignment horizontal="left" vertical="top" wrapText="1"/>
    </xf>
  </cellXfs>
  <cellStyles count="82">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 xfId="7"/>
    <cellStyle name="40 % - Akzent1" xfId="8" builtinId="31" customBuiltin="1"/>
    <cellStyle name="40 % - Akzent2" xfId="9" builtinId="35" customBuiltin="1"/>
    <cellStyle name="40 % - Akzent3" xfId="10" builtinId="39" customBuiltin="1"/>
    <cellStyle name="40 % - Akzent4" xfId="11" builtinId="43" customBuiltin="1"/>
    <cellStyle name="40 % - Akzent5" xfId="12" builtinId="47" customBuiltin="1"/>
    <cellStyle name="40 % - Akzent6" xfId="13" builtinId="51" customBuiltin="1"/>
    <cellStyle name="5" xfId="14"/>
    <cellStyle name="6" xfId="15"/>
    <cellStyle name="60 % - Akzent1" xfId="16" builtinId="32" customBuiltin="1"/>
    <cellStyle name="60 % - Akzent2" xfId="17" builtinId="36" customBuiltin="1"/>
    <cellStyle name="60 % - Akzent3" xfId="18" builtinId="40" customBuiltin="1"/>
    <cellStyle name="60 % - Akzent4" xfId="19" builtinId="44" customBuiltin="1"/>
    <cellStyle name="60 % - Akzent5" xfId="20" builtinId="48" customBuiltin="1"/>
    <cellStyle name="60 % - Akzent6" xfId="21" builtinId="52" customBuiltin="1"/>
    <cellStyle name="9" xfId="22"/>
    <cellStyle name="Akzent1" xfId="23" builtinId="29" customBuiltin="1"/>
    <cellStyle name="Akzent2" xfId="24" builtinId="33" customBuiltin="1"/>
    <cellStyle name="Akzent3" xfId="25" builtinId="37" customBuiltin="1"/>
    <cellStyle name="Akzent4" xfId="26" builtinId="41" customBuiltin="1"/>
    <cellStyle name="Akzent5" xfId="27" builtinId="45" customBuiltin="1"/>
    <cellStyle name="Akzent6" xfId="28" builtinId="49" customBuiltin="1"/>
    <cellStyle name="Ausgabe" xfId="29" builtinId="21" customBuiltin="1"/>
    <cellStyle name="Berechnung" xfId="30" builtinId="22" customBuiltin="1"/>
    <cellStyle name="Eingabe" xfId="31" builtinId="20" customBuiltin="1"/>
    <cellStyle name="Ergebnis" xfId="32" builtinId="25" customBuiltin="1"/>
    <cellStyle name="Erklärender Text" xfId="33" builtinId="53" customBuiltin="1"/>
    <cellStyle name="Gut" xfId="34" builtinId="26" customBuiltin="1"/>
    <cellStyle name="Link" xfId="35" builtinId="8"/>
    <cellStyle name="Neutral" xfId="36" builtinId="28" customBuiltin="1"/>
    <cellStyle name="Notiz" xfId="37" builtinId="10" customBuiltin="1"/>
    <cellStyle name="Notiz 2" xfId="38"/>
    <cellStyle name="Schlecht" xfId="39" builtinId="27" customBuiltin="1"/>
    <cellStyle name="Standard" xfId="0" builtinId="0"/>
    <cellStyle name="Standard 10" xfId="40"/>
    <cellStyle name="Standard 11" xfId="41"/>
    <cellStyle name="Standard 12" xfId="79"/>
    <cellStyle name="Standard 13" xfId="80"/>
    <cellStyle name="Standard 2" xfId="42"/>
    <cellStyle name="Standard 2 2" xfId="43"/>
    <cellStyle name="Standard 2 2 2" xfId="44"/>
    <cellStyle name="Standard 2 3" xfId="45"/>
    <cellStyle name="Standard 2 4" xfId="81"/>
    <cellStyle name="Standard 3" xfId="46"/>
    <cellStyle name="Standard 3 2" xfId="47"/>
    <cellStyle name="Standard 3 2 2" xfId="48"/>
    <cellStyle name="Standard 3 3" xfId="49"/>
    <cellStyle name="Standard 3 4" xfId="50"/>
    <cellStyle name="Standard 3 5" xfId="51"/>
    <cellStyle name="Standard 3 6" xfId="52"/>
    <cellStyle name="Standard 3 7" xfId="53"/>
    <cellStyle name="Standard 4" xfId="54"/>
    <cellStyle name="Standard 4 2" xfId="55"/>
    <cellStyle name="Standard 5" xfId="56"/>
    <cellStyle name="Standard 5 2" xfId="57"/>
    <cellStyle name="Standard 6" xfId="58"/>
    <cellStyle name="Standard 6 2" xfId="59"/>
    <cellStyle name="Standard 6 3" xfId="60"/>
    <cellStyle name="Standard 6 4" xfId="61"/>
    <cellStyle name="Standard 6 5" xfId="62"/>
    <cellStyle name="Standard 7" xfId="63"/>
    <cellStyle name="Standard 7 2" xfId="64"/>
    <cellStyle name="Standard 7 3" xfId="65"/>
    <cellStyle name="Standard 8" xfId="66"/>
    <cellStyle name="Standard 8 2" xfId="67"/>
    <cellStyle name="Standard 8 3" xfId="68"/>
    <cellStyle name="Standard 9" xfId="69"/>
    <cellStyle name="Standard 9 2" xfId="70"/>
    <cellStyle name="Überschrift" xfId="71" builtinId="15" customBuiltin="1"/>
    <cellStyle name="Überschrift 1" xfId="72" builtinId="16" customBuiltin="1"/>
    <cellStyle name="Überschrift 2" xfId="73" builtinId="17" customBuiltin="1"/>
    <cellStyle name="Überschrift 3" xfId="74" builtinId="18" customBuiltin="1"/>
    <cellStyle name="Überschrift 4" xfId="75" builtinId="19" customBuiltin="1"/>
    <cellStyle name="Verknüpfte Zelle" xfId="76" builtinId="24" customBuiltin="1"/>
    <cellStyle name="Warnender Text" xfId="77" builtinId="11" customBuiltin="1"/>
    <cellStyle name="Zelle überprüfen" xfId="78" builtinId="23" customBuiltin="1"/>
  </cellStyles>
  <dxfs count="3">
    <dxf>
      <font>
        <b/>
        <i val="0"/>
      </font>
    </dxf>
    <dxf>
      <font>
        <b/>
        <i val="0"/>
      </font>
    </dxf>
    <dxf>
      <font>
        <b/>
        <i val="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3366CC"/>
      <rgbColor rgb="00333366"/>
      <rgbColor rgb="0066CC66"/>
      <rgbColor rgb="00339966"/>
      <rgbColor rgb="00FFCC33"/>
      <rgbColor rgb="00FF9900"/>
      <rgbColor rgb="00FF6600"/>
      <rgbColor rgb="00CC0033"/>
      <rgbColor rgb="00990033"/>
      <rgbColor rgb="0066CC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084892754989173E-2"/>
          <c:y val="5.5791384539967528E-2"/>
          <c:w val="0.90949457160551561"/>
          <c:h val="0.71788492433408035"/>
        </c:manualLayout>
      </c:layout>
      <c:lineChart>
        <c:grouping val="standard"/>
        <c:varyColors val="0"/>
        <c:ser>
          <c:idx val="1"/>
          <c:order val="0"/>
          <c:tx>
            <c:v>VPI Superbenzin</c:v>
          </c:tx>
          <c:spPr>
            <a:ln w="19050">
              <a:solidFill>
                <a:srgbClr val="3366CC"/>
              </a:solidFill>
              <a:prstDash val="solid"/>
            </a:ln>
          </c:spPr>
          <c:marker>
            <c:symbol val="none"/>
          </c:marker>
          <c:cat>
            <c:strRef>
              <c:f>'7. Anhang Externe Links'!$AA$123:$AA$209</c:f>
              <c:strCache>
                <c:ptCount val="87"/>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strCache>
            </c:strRef>
          </c:cat>
          <c:val>
            <c:numRef>
              <c:f>'7. Anhang Externe Links'!$AD$123:$AD$209</c:f>
              <c:numCache>
                <c:formatCode>General</c:formatCode>
                <c:ptCount val="87"/>
                <c:pt idx="0">
                  <c:v>92.7</c:v>
                </c:pt>
                <c:pt idx="1">
                  <c:v>96.2</c:v>
                </c:pt>
                <c:pt idx="2">
                  <c:v>100.8</c:v>
                </c:pt>
                <c:pt idx="3">
                  <c:v>103.8</c:v>
                </c:pt>
                <c:pt idx="4">
                  <c:v>106.2</c:v>
                </c:pt>
                <c:pt idx="5">
                  <c:v>106.6</c:v>
                </c:pt>
                <c:pt idx="6">
                  <c:v>107.9</c:v>
                </c:pt>
                <c:pt idx="7">
                  <c:v>103.3</c:v>
                </c:pt>
                <c:pt idx="8">
                  <c:v>97.6</c:v>
                </c:pt>
                <c:pt idx="9">
                  <c:v>95.7</c:v>
                </c:pt>
                <c:pt idx="10">
                  <c:v>96.5</c:v>
                </c:pt>
                <c:pt idx="11">
                  <c:v>92.8</c:v>
                </c:pt>
                <c:pt idx="12">
                  <c:v>89.7</c:v>
                </c:pt>
                <c:pt idx="13">
                  <c:v>87.4</c:v>
                </c:pt>
                <c:pt idx="14">
                  <c:v>87.9</c:v>
                </c:pt>
                <c:pt idx="15">
                  <c:v>91.5</c:v>
                </c:pt>
                <c:pt idx="16">
                  <c:v>94.2</c:v>
                </c:pt>
                <c:pt idx="17">
                  <c:v>96.6</c:v>
                </c:pt>
                <c:pt idx="18">
                  <c:v>94.5</c:v>
                </c:pt>
                <c:pt idx="19">
                  <c:v>93.1</c:v>
                </c:pt>
                <c:pt idx="20">
                  <c:v>94.4</c:v>
                </c:pt>
                <c:pt idx="21">
                  <c:v>96.5</c:v>
                </c:pt>
                <c:pt idx="22">
                  <c:v>94.4</c:v>
                </c:pt>
                <c:pt idx="23">
                  <c:v>97.6</c:v>
                </c:pt>
                <c:pt idx="24">
                  <c:v>99.8</c:v>
                </c:pt>
                <c:pt idx="25">
                  <c:v>100.2</c:v>
                </c:pt>
                <c:pt idx="26">
                  <c:v>98</c:v>
                </c:pt>
                <c:pt idx="27">
                  <c:v>100.1</c:v>
                </c:pt>
                <c:pt idx="28">
                  <c:v>97.8</c:v>
                </c:pt>
                <c:pt idx="29">
                  <c:v>96.6</c:v>
                </c:pt>
                <c:pt idx="30">
                  <c:v>95.6</c:v>
                </c:pt>
                <c:pt idx="31">
                  <c:v>96.3</c:v>
                </c:pt>
                <c:pt idx="32">
                  <c:v>98.6</c:v>
                </c:pt>
                <c:pt idx="33">
                  <c:v>96.9</c:v>
                </c:pt>
                <c:pt idx="34">
                  <c:v>99.7</c:v>
                </c:pt>
                <c:pt idx="35">
                  <c:v>98.4</c:v>
                </c:pt>
                <c:pt idx="36">
                  <c:v>98.4</c:v>
                </c:pt>
                <c:pt idx="37">
                  <c:v>98.7</c:v>
                </c:pt>
                <c:pt idx="38">
                  <c:v>96.4</c:v>
                </c:pt>
                <c:pt idx="39">
                  <c:v>99.9</c:v>
                </c:pt>
                <c:pt idx="40">
                  <c:v>104.7</c:v>
                </c:pt>
                <c:pt idx="41">
                  <c:v>106.1</c:v>
                </c:pt>
                <c:pt idx="42">
                  <c:v>106</c:v>
                </c:pt>
                <c:pt idx="43">
                  <c:v>107.5</c:v>
                </c:pt>
                <c:pt idx="44">
                  <c:v>110.1</c:v>
                </c:pt>
                <c:pt idx="45">
                  <c:v>110.3</c:v>
                </c:pt>
                <c:pt idx="46">
                  <c:v>112.7</c:v>
                </c:pt>
                <c:pt idx="47">
                  <c:v>105.7</c:v>
                </c:pt>
                <c:pt idx="48">
                  <c:v>97.7</c:v>
                </c:pt>
                <c:pt idx="49">
                  <c:v>97</c:v>
                </c:pt>
                <c:pt idx="50">
                  <c:v>98.6</c:v>
                </c:pt>
                <c:pt idx="51">
                  <c:v>105.2</c:v>
                </c:pt>
                <c:pt idx="52">
                  <c:v>110.1</c:v>
                </c:pt>
                <c:pt idx="53">
                  <c:v>108.5</c:v>
                </c:pt>
                <c:pt idx="54">
                  <c:v>107</c:v>
                </c:pt>
                <c:pt idx="55">
                  <c:v>104.1</c:v>
                </c:pt>
                <c:pt idx="56">
                  <c:v>102.5</c:v>
                </c:pt>
                <c:pt idx="57">
                  <c:v>101.9</c:v>
                </c:pt>
                <c:pt idx="58">
                  <c:v>101.9</c:v>
                </c:pt>
                <c:pt idx="59">
                  <c:v>101.2</c:v>
                </c:pt>
                <c:pt idx="60">
                  <c:v>102.6</c:v>
                </c:pt>
                <c:pt idx="61">
                  <c:v>101.3</c:v>
                </c:pt>
                <c:pt idx="62">
                  <c:v>96.7</c:v>
                </c:pt>
                <c:pt idx="63">
                  <c:v>87.8</c:v>
                </c:pt>
                <c:pt idx="64">
                  <c:v>86.3</c:v>
                </c:pt>
                <c:pt idx="65">
                  <c:v>91.2</c:v>
                </c:pt>
                <c:pt idx="66">
                  <c:v>93.1</c:v>
                </c:pt>
                <c:pt idx="67">
                  <c:v>92.3</c:v>
                </c:pt>
                <c:pt idx="68">
                  <c:v>92.2</c:v>
                </c:pt>
                <c:pt idx="69">
                  <c:v>92.8</c:v>
                </c:pt>
                <c:pt idx="70">
                  <c:v>89.4</c:v>
                </c:pt>
                <c:pt idx="71">
                  <c:v>91.2</c:v>
                </c:pt>
                <c:pt idx="72">
                  <c:v>100.5</c:v>
                </c:pt>
                <c:pt idx="73">
                  <c:v>103.5</c:v>
                </c:pt>
                <c:pt idx="74">
                  <c:v>109</c:v>
                </c:pt>
                <c:pt idx="75">
                  <c:v>109.6</c:v>
                </c:pt>
                <c:pt idx="76">
                  <c:v>110.5</c:v>
                </c:pt>
                <c:pt idx="77">
                  <c:v>112.2</c:v>
                </c:pt>
                <c:pt idx="78">
                  <c:v>115.3</c:v>
                </c:pt>
                <c:pt idx="79">
                  <c:v>116.7</c:v>
                </c:pt>
                <c:pt idx="80">
                  <c:v>117.1</c:v>
                </c:pt>
                <c:pt idx="81">
                  <c:v>122.6</c:v>
                </c:pt>
                <c:pt idx="82">
                  <c:v>126.2</c:v>
                </c:pt>
                <c:pt idx="83">
                  <c:v>120.1</c:v>
                </c:pt>
                <c:pt idx="84">
                  <c:v>123.8</c:v>
                </c:pt>
                <c:pt idx="85">
                  <c:v>128.5</c:v>
                </c:pt>
                <c:pt idx="86">
                  <c:v>154.69999999999999</c:v>
                </c:pt>
              </c:numCache>
            </c:numRef>
          </c:val>
          <c:smooth val="1"/>
          <c:extLst>
            <c:ext xmlns:c16="http://schemas.microsoft.com/office/drawing/2014/chart" uri="{C3380CC4-5D6E-409C-BE32-E72D297353CC}">
              <c16:uniqueId val="{00000000-DDD7-4304-B7C0-B6901E136D7F}"/>
            </c:ext>
          </c:extLst>
        </c:ser>
        <c:ser>
          <c:idx val="2"/>
          <c:order val="1"/>
          <c:tx>
            <c:v>VPI Dieselkraftstoff</c:v>
          </c:tx>
          <c:spPr>
            <a:ln w="19050">
              <a:solidFill>
                <a:srgbClr val="339966"/>
              </a:solidFill>
              <a:prstDash val="solid"/>
            </a:ln>
          </c:spPr>
          <c:marker>
            <c:symbol val="none"/>
          </c:marker>
          <c:cat>
            <c:strRef>
              <c:f>'7. Anhang Externe Links'!$AA$123:$AA$209</c:f>
              <c:strCache>
                <c:ptCount val="87"/>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strCache>
            </c:strRef>
          </c:cat>
          <c:val>
            <c:numRef>
              <c:f>'7. Anhang Externe Links'!$AC$123:$AC$209</c:f>
              <c:numCache>
                <c:formatCode>General</c:formatCode>
                <c:ptCount val="87"/>
                <c:pt idx="0">
                  <c:v>96.8</c:v>
                </c:pt>
                <c:pt idx="1">
                  <c:v>100.6</c:v>
                </c:pt>
                <c:pt idx="2">
                  <c:v>104</c:v>
                </c:pt>
                <c:pt idx="3">
                  <c:v>104.3</c:v>
                </c:pt>
                <c:pt idx="4">
                  <c:v>106.9</c:v>
                </c:pt>
                <c:pt idx="5">
                  <c:v>104.7</c:v>
                </c:pt>
                <c:pt idx="6">
                  <c:v>102.6</c:v>
                </c:pt>
                <c:pt idx="7">
                  <c:v>98.1</c:v>
                </c:pt>
                <c:pt idx="8">
                  <c:v>97.2</c:v>
                </c:pt>
                <c:pt idx="9">
                  <c:v>96.6</c:v>
                </c:pt>
                <c:pt idx="10">
                  <c:v>97.5</c:v>
                </c:pt>
                <c:pt idx="11">
                  <c:v>90.5</c:v>
                </c:pt>
                <c:pt idx="12">
                  <c:v>84.8</c:v>
                </c:pt>
                <c:pt idx="13">
                  <c:v>83.9</c:v>
                </c:pt>
                <c:pt idx="14">
                  <c:v>87.4</c:v>
                </c:pt>
                <c:pt idx="15">
                  <c:v>87.3</c:v>
                </c:pt>
                <c:pt idx="16">
                  <c:v>91.7</c:v>
                </c:pt>
                <c:pt idx="17">
                  <c:v>95.1</c:v>
                </c:pt>
                <c:pt idx="18">
                  <c:v>93.9</c:v>
                </c:pt>
                <c:pt idx="19">
                  <c:v>91.8</c:v>
                </c:pt>
                <c:pt idx="20">
                  <c:v>93.5</c:v>
                </c:pt>
                <c:pt idx="21">
                  <c:v>96.8</c:v>
                </c:pt>
                <c:pt idx="22">
                  <c:v>95.4</c:v>
                </c:pt>
                <c:pt idx="23">
                  <c:v>99.7</c:v>
                </c:pt>
                <c:pt idx="24">
                  <c:v>101.6</c:v>
                </c:pt>
                <c:pt idx="25">
                  <c:v>101.1</c:v>
                </c:pt>
                <c:pt idx="26">
                  <c:v>99.7</c:v>
                </c:pt>
                <c:pt idx="27">
                  <c:v>100.4</c:v>
                </c:pt>
                <c:pt idx="28">
                  <c:v>97.3</c:v>
                </c:pt>
                <c:pt idx="29">
                  <c:v>95.1</c:v>
                </c:pt>
                <c:pt idx="30">
                  <c:v>94.9</c:v>
                </c:pt>
                <c:pt idx="31">
                  <c:v>96.2</c:v>
                </c:pt>
                <c:pt idx="32">
                  <c:v>97.9</c:v>
                </c:pt>
                <c:pt idx="33">
                  <c:v>99.5</c:v>
                </c:pt>
                <c:pt idx="34">
                  <c:v>101.4</c:v>
                </c:pt>
                <c:pt idx="35">
                  <c:v>101.9</c:v>
                </c:pt>
                <c:pt idx="36">
                  <c:v>103.1</c:v>
                </c:pt>
                <c:pt idx="37">
                  <c:v>102.3</c:v>
                </c:pt>
                <c:pt idx="38">
                  <c:v>101</c:v>
                </c:pt>
                <c:pt idx="39">
                  <c:v>103.7</c:v>
                </c:pt>
                <c:pt idx="40">
                  <c:v>108.9</c:v>
                </c:pt>
                <c:pt idx="41">
                  <c:v>110.7</c:v>
                </c:pt>
                <c:pt idx="42">
                  <c:v>110.3</c:v>
                </c:pt>
                <c:pt idx="43">
                  <c:v>111.2</c:v>
                </c:pt>
                <c:pt idx="44">
                  <c:v>115.1</c:v>
                </c:pt>
                <c:pt idx="45">
                  <c:v>117.9</c:v>
                </c:pt>
                <c:pt idx="46">
                  <c:v>123.9</c:v>
                </c:pt>
                <c:pt idx="47">
                  <c:v>114.6</c:v>
                </c:pt>
                <c:pt idx="48">
                  <c:v>106.3</c:v>
                </c:pt>
                <c:pt idx="49">
                  <c:v>107.4</c:v>
                </c:pt>
                <c:pt idx="50">
                  <c:v>108.7</c:v>
                </c:pt>
                <c:pt idx="51">
                  <c:v>109.6</c:v>
                </c:pt>
                <c:pt idx="52">
                  <c:v>112.2</c:v>
                </c:pt>
                <c:pt idx="53">
                  <c:v>108.6</c:v>
                </c:pt>
                <c:pt idx="54">
                  <c:v>108.2</c:v>
                </c:pt>
                <c:pt idx="55">
                  <c:v>106.7</c:v>
                </c:pt>
                <c:pt idx="56">
                  <c:v>108</c:v>
                </c:pt>
                <c:pt idx="57">
                  <c:v>108.9</c:v>
                </c:pt>
                <c:pt idx="58">
                  <c:v>108.5</c:v>
                </c:pt>
                <c:pt idx="59">
                  <c:v>108.2</c:v>
                </c:pt>
                <c:pt idx="60">
                  <c:v>112.8</c:v>
                </c:pt>
                <c:pt idx="61">
                  <c:v>107.1</c:v>
                </c:pt>
                <c:pt idx="62">
                  <c:v>101.2</c:v>
                </c:pt>
                <c:pt idx="63">
                  <c:v>95</c:v>
                </c:pt>
                <c:pt idx="64">
                  <c:v>90.9</c:v>
                </c:pt>
                <c:pt idx="65">
                  <c:v>94</c:v>
                </c:pt>
                <c:pt idx="66">
                  <c:v>94.1</c:v>
                </c:pt>
                <c:pt idx="67">
                  <c:v>94.1</c:v>
                </c:pt>
                <c:pt idx="68">
                  <c:v>91.4</c:v>
                </c:pt>
                <c:pt idx="69">
                  <c:v>91.4</c:v>
                </c:pt>
                <c:pt idx="70">
                  <c:v>91.2</c:v>
                </c:pt>
                <c:pt idx="71">
                  <c:v>95.1</c:v>
                </c:pt>
                <c:pt idx="72">
                  <c:v>106.6</c:v>
                </c:pt>
                <c:pt idx="73">
                  <c:v>109.8</c:v>
                </c:pt>
                <c:pt idx="74">
                  <c:v>114.3</c:v>
                </c:pt>
                <c:pt idx="75">
                  <c:v>113.5</c:v>
                </c:pt>
                <c:pt idx="76">
                  <c:v>115.1</c:v>
                </c:pt>
                <c:pt idx="77">
                  <c:v>117.6</c:v>
                </c:pt>
                <c:pt idx="78">
                  <c:v>120</c:v>
                </c:pt>
                <c:pt idx="79">
                  <c:v>120.3</c:v>
                </c:pt>
                <c:pt idx="80">
                  <c:v>121.1</c:v>
                </c:pt>
                <c:pt idx="81">
                  <c:v>131.5</c:v>
                </c:pt>
                <c:pt idx="82">
                  <c:v>135.4</c:v>
                </c:pt>
                <c:pt idx="83">
                  <c:v>131.6</c:v>
                </c:pt>
                <c:pt idx="84">
                  <c:v>136.80000000000001</c:v>
                </c:pt>
                <c:pt idx="85">
                  <c:v>142.1</c:v>
                </c:pt>
                <c:pt idx="86">
                  <c:v>185.9</c:v>
                </c:pt>
              </c:numCache>
            </c:numRef>
          </c:val>
          <c:smooth val="0"/>
          <c:extLst>
            <c:ext xmlns:c16="http://schemas.microsoft.com/office/drawing/2014/chart" uri="{C3380CC4-5D6E-409C-BE32-E72D297353CC}">
              <c16:uniqueId val="{00000001-DDD7-4304-B7C0-B6901E136D7F}"/>
            </c:ext>
          </c:extLst>
        </c:ser>
        <c:ser>
          <c:idx val="3"/>
          <c:order val="2"/>
          <c:tx>
            <c:v>VPI Leichtes Heizöl</c:v>
          </c:tx>
          <c:spPr>
            <a:ln w="19050">
              <a:solidFill>
                <a:srgbClr val="66CC66"/>
              </a:solidFill>
              <a:prstDash val="sysDash"/>
            </a:ln>
          </c:spPr>
          <c:marker>
            <c:symbol val="none"/>
          </c:marker>
          <c:cat>
            <c:strRef>
              <c:f>'7. Anhang Externe Links'!$AA$123:$AA$209</c:f>
              <c:strCache>
                <c:ptCount val="87"/>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strCache>
            </c:strRef>
          </c:cat>
          <c:val>
            <c:numRef>
              <c:f>'7. Anhang Externe Links'!$AE$123:$AE$209</c:f>
              <c:numCache>
                <c:formatCode>General</c:formatCode>
                <c:ptCount val="87"/>
                <c:pt idx="0">
                  <c:v>93.1</c:v>
                </c:pt>
                <c:pt idx="1">
                  <c:v>105.7</c:v>
                </c:pt>
                <c:pt idx="2">
                  <c:v>107.6</c:v>
                </c:pt>
                <c:pt idx="3">
                  <c:v>107</c:v>
                </c:pt>
                <c:pt idx="4">
                  <c:v>111</c:v>
                </c:pt>
                <c:pt idx="5">
                  <c:v>108.1</c:v>
                </c:pt>
                <c:pt idx="6">
                  <c:v>103</c:v>
                </c:pt>
                <c:pt idx="7">
                  <c:v>96.6</c:v>
                </c:pt>
                <c:pt idx="8">
                  <c:v>96.2</c:v>
                </c:pt>
                <c:pt idx="9">
                  <c:v>95</c:v>
                </c:pt>
                <c:pt idx="10">
                  <c:v>95.2</c:v>
                </c:pt>
                <c:pt idx="11">
                  <c:v>81.5</c:v>
                </c:pt>
                <c:pt idx="12">
                  <c:v>70.7</c:v>
                </c:pt>
                <c:pt idx="13">
                  <c:v>70.2</c:v>
                </c:pt>
                <c:pt idx="14">
                  <c:v>77.3</c:v>
                </c:pt>
                <c:pt idx="15">
                  <c:v>76.5</c:v>
                </c:pt>
                <c:pt idx="16">
                  <c:v>83.2</c:v>
                </c:pt>
                <c:pt idx="17">
                  <c:v>87.6</c:v>
                </c:pt>
                <c:pt idx="18">
                  <c:v>84.4</c:v>
                </c:pt>
                <c:pt idx="19">
                  <c:v>82.1</c:v>
                </c:pt>
                <c:pt idx="20">
                  <c:v>84.2</c:v>
                </c:pt>
                <c:pt idx="21">
                  <c:v>93.6</c:v>
                </c:pt>
                <c:pt idx="22">
                  <c:v>88.9</c:v>
                </c:pt>
                <c:pt idx="23">
                  <c:v>99.3</c:v>
                </c:pt>
                <c:pt idx="24">
                  <c:v>100.5</c:v>
                </c:pt>
                <c:pt idx="25">
                  <c:v>101</c:v>
                </c:pt>
                <c:pt idx="26">
                  <c:v>96.8</c:v>
                </c:pt>
                <c:pt idx="27">
                  <c:v>99.5</c:v>
                </c:pt>
                <c:pt idx="28">
                  <c:v>93.1</c:v>
                </c:pt>
                <c:pt idx="29">
                  <c:v>88.4</c:v>
                </c:pt>
                <c:pt idx="30">
                  <c:v>89</c:v>
                </c:pt>
                <c:pt idx="31">
                  <c:v>90.7</c:v>
                </c:pt>
                <c:pt idx="32">
                  <c:v>95.1</c:v>
                </c:pt>
                <c:pt idx="33">
                  <c:v>97.2</c:v>
                </c:pt>
                <c:pt idx="34">
                  <c:v>102.3</c:v>
                </c:pt>
                <c:pt idx="35">
                  <c:v>103.3</c:v>
                </c:pt>
                <c:pt idx="36">
                  <c:v>106.1</c:v>
                </c:pt>
                <c:pt idx="37">
                  <c:v>100.8</c:v>
                </c:pt>
                <c:pt idx="38">
                  <c:v>101.9</c:v>
                </c:pt>
                <c:pt idx="39">
                  <c:v>107.5</c:v>
                </c:pt>
                <c:pt idx="40">
                  <c:v>115.7</c:v>
                </c:pt>
                <c:pt idx="41">
                  <c:v>115.3</c:v>
                </c:pt>
                <c:pt idx="42">
                  <c:v>114.4</c:v>
                </c:pt>
                <c:pt idx="43">
                  <c:v>117.6</c:v>
                </c:pt>
                <c:pt idx="44">
                  <c:v>129.1</c:v>
                </c:pt>
                <c:pt idx="45">
                  <c:v>136.1</c:v>
                </c:pt>
                <c:pt idx="46">
                  <c:v>144.1</c:v>
                </c:pt>
                <c:pt idx="47">
                  <c:v>120.1</c:v>
                </c:pt>
                <c:pt idx="48">
                  <c:v>113.8</c:v>
                </c:pt>
                <c:pt idx="49">
                  <c:v>115.1</c:v>
                </c:pt>
                <c:pt idx="50">
                  <c:v>115.7</c:v>
                </c:pt>
                <c:pt idx="51">
                  <c:v>117.6</c:v>
                </c:pt>
                <c:pt idx="52">
                  <c:v>120</c:v>
                </c:pt>
                <c:pt idx="53">
                  <c:v>111.3</c:v>
                </c:pt>
                <c:pt idx="54">
                  <c:v>113.8</c:v>
                </c:pt>
                <c:pt idx="55">
                  <c:v>111.5</c:v>
                </c:pt>
                <c:pt idx="56">
                  <c:v>115.5</c:v>
                </c:pt>
                <c:pt idx="57">
                  <c:v>114.6</c:v>
                </c:pt>
                <c:pt idx="58">
                  <c:v>112.6</c:v>
                </c:pt>
                <c:pt idx="59">
                  <c:v>112.7</c:v>
                </c:pt>
                <c:pt idx="60">
                  <c:v>112.9</c:v>
                </c:pt>
                <c:pt idx="61">
                  <c:v>103.5</c:v>
                </c:pt>
                <c:pt idx="62">
                  <c:v>93</c:v>
                </c:pt>
                <c:pt idx="63">
                  <c:v>89.7</c:v>
                </c:pt>
                <c:pt idx="64">
                  <c:v>83.4</c:v>
                </c:pt>
                <c:pt idx="65">
                  <c:v>81.8</c:v>
                </c:pt>
                <c:pt idx="66">
                  <c:v>78.2</c:v>
                </c:pt>
                <c:pt idx="67">
                  <c:v>75</c:v>
                </c:pt>
                <c:pt idx="68">
                  <c:v>69.8</c:v>
                </c:pt>
                <c:pt idx="69">
                  <c:v>72</c:v>
                </c:pt>
                <c:pt idx="70">
                  <c:v>73.099999999999994</c:v>
                </c:pt>
                <c:pt idx="71">
                  <c:v>86.2</c:v>
                </c:pt>
                <c:pt idx="72">
                  <c:v>98.2</c:v>
                </c:pt>
                <c:pt idx="73">
                  <c:v>104.6</c:v>
                </c:pt>
                <c:pt idx="74">
                  <c:v>111</c:v>
                </c:pt>
                <c:pt idx="75">
                  <c:v>108.6</c:v>
                </c:pt>
                <c:pt idx="76">
                  <c:v>112.9</c:v>
                </c:pt>
                <c:pt idx="77">
                  <c:v>116.6</c:v>
                </c:pt>
                <c:pt idx="78">
                  <c:v>120.1</c:v>
                </c:pt>
                <c:pt idx="79">
                  <c:v>118</c:v>
                </c:pt>
                <c:pt idx="80">
                  <c:v>123.2</c:v>
                </c:pt>
                <c:pt idx="81">
                  <c:v>144.80000000000001</c:v>
                </c:pt>
                <c:pt idx="82">
                  <c:v>147.6</c:v>
                </c:pt>
                <c:pt idx="83">
                  <c:v>138.80000000000001</c:v>
                </c:pt>
                <c:pt idx="84">
                  <c:v>149.19999999999999</c:v>
                </c:pt>
                <c:pt idx="85">
                  <c:v>159.6</c:v>
                </c:pt>
                <c:pt idx="86">
                  <c:v>270.8</c:v>
                </c:pt>
              </c:numCache>
            </c:numRef>
          </c:val>
          <c:smooth val="1"/>
          <c:extLst>
            <c:ext xmlns:c16="http://schemas.microsoft.com/office/drawing/2014/chart" uri="{C3380CC4-5D6E-409C-BE32-E72D297353CC}">
              <c16:uniqueId val="{00000002-DDD7-4304-B7C0-B6901E136D7F}"/>
            </c:ext>
          </c:extLst>
        </c:ser>
        <c:ser>
          <c:idx val="0"/>
          <c:order val="3"/>
          <c:tx>
            <c:v>Einfuhrpreise Erdöl</c:v>
          </c:tx>
          <c:spPr>
            <a:ln w="19050">
              <a:solidFill>
                <a:srgbClr val="00B0F0"/>
              </a:solidFill>
              <a:prstDash val="dash"/>
            </a:ln>
          </c:spPr>
          <c:marker>
            <c:symbol val="none"/>
          </c:marker>
          <c:cat>
            <c:strRef>
              <c:f>'7. Anhang Externe Links'!$AA$123:$AA$209</c:f>
              <c:strCache>
                <c:ptCount val="87"/>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strCache>
            </c:strRef>
          </c:cat>
          <c:val>
            <c:numRef>
              <c:f>'7. Anhang Externe Links'!$AB$123:$AB$209</c:f>
              <c:numCache>
                <c:formatCode>0.0</c:formatCode>
                <c:ptCount val="87"/>
                <c:pt idx="0">
                  <c:v>87.4</c:v>
                </c:pt>
                <c:pt idx="1">
                  <c:v>105.5</c:v>
                </c:pt>
                <c:pt idx="2">
                  <c:v>107.8</c:v>
                </c:pt>
                <c:pt idx="3">
                  <c:v>116.5</c:v>
                </c:pt>
                <c:pt idx="4">
                  <c:v>120.6</c:v>
                </c:pt>
                <c:pt idx="5">
                  <c:v>115.9</c:v>
                </c:pt>
                <c:pt idx="6">
                  <c:v>108.8</c:v>
                </c:pt>
                <c:pt idx="7">
                  <c:v>93.1</c:v>
                </c:pt>
                <c:pt idx="8">
                  <c:v>91.4</c:v>
                </c:pt>
                <c:pt idx="9">
                  <c:v>91.5</c:v>
                </c:pt>
                <c:pt idx="10">
                  <c:v>85.3</c:v>
                </c:pt>
                <c:pt idx="11">
                  <c:v>76.099999999999994</c:v>
                </c:pt>
                <c:pt idx="12">
                  <c:v>61.6</c:v>
                </c:pt>
                <c:pt idx="13">
                  <c:v>61.2</c:v>
                </c:pt>
                <c:pt idx="14">
                  <c:v>71.5</c:v>
                </c:pt>
                <c:pt idx="15">
                  <c:v>75.900000000000006</c:v>
                </c:pt>
                <c:pt idx="16">
                  <c:v>85.4</c:v>
                </c:pt>
                <c:pt idx="17">
                  <c:v>89.6</c:v>
                </c:pt>
                <c:pt idx="18">
                  <c:v>85.6</c:v>
                </c:pt>
                <c:pt idx="19">
                  <c:v>85.7</c:v>
                </c:pt>
                <c:pt idx="20">
                  <c:v>84.9</c:v>
                </c:pt>
                <c:pt idx="21">
                  <c:v>92.5</c:v>
                </c:pt>
                <c:pt idx="22">
                  <c:v>89.1</c:v>
                </c:pt>
                <c:pt idx="23">
                  <c:v>103.8</c:v>
                </c:pt>
                <c:pt idx="24">
                  <c:v>107.5</c:v>
                </c:pt>
                <c:pt idx="25">
                  <c:v>108.2</c:v>
                </c:pt>
                <c:pt idx="26">
                  <c:v>102.3</c:v>
                </c:pt>
                <c:pt idx="27">
                  <c:v>103.5</c:v>
                </c:pt>
                <c:pt idx="28">
                  <c:v>97.3</c:v>
                </c:pt>
                <c:pt idx="29">
                  <c:v>88.7</c:v>
                </c:pt>
                <c:pt idx="30">
                  <c:v>89.5</c:v>
                </c:pt>
                <c:pt idx="31">
                  <c:v>92.8</c:v>
                </c:pt>
                <c:pt idx="32">
                  <c:v>98.7</c:v>
                </c:pt>
                <c:pt idx="33">
                  <c:v>101.7</c:v>
                </c:pt>
                <c:pt idx="34">
                  <c:v>111.5</c:v>
                </c:pt>
                <c:pt idx="35">
                  <c:v>114.3</c:v>
                </c:pt>
                <c:pt idx="36">
                  <c:v>119.9</c:v>
                </c:pt>
                <c:pt idx="37">
                  <c:v>113.4</c:v>
                </c:pt>
                <c:pt idx="38">
                  <c:v>111.7</c:v>
                </c:pt>
                <c:pt idx="39">
                  <c:v>119.7</c:v>
                </c:pt>
                <c:pt idx="40">
                  <c:v>133</c:v>
                </c:pt>
                <c:pt idx="41">
                  <c:v>132.6</c:v>
                </c:pt>
                <c:pt idx="42">
                  <c:v>132.5</c:v>
                </c:pt>
                <c:pt idx="43">
                  <c:v>130.9</c:v>
                </c:pt>
                <c:pt idx="44">
                  <c:v>139.30000000000001</c:v>
                </c:pt>
                <c:pt idx="45">
                  <c:v>145.19999999999999</c:v>
                </c:pt>
                <c:pt idx="46">
                  <c:v>125</c:v>
                </c:pt>
                <c:pt idx="47">
                  <c:v>111</c:v>
                </c:pt>
                <c:pt idx="48" formatCode="General">
                  <c:v>112.7</c:v>
                </c:pt>
                <c:pt idx="49" formatCode="General">
                  <c:v>119.8</c:v>
                </c:pt>
                <c:pt idx="50" formatCode="General">
                  <c:v>124.1</c:v>
                </c:pt>
                <c:pt idx="51" formatCode="General">
                  <c:v>131.6</c:v>
                </c:pt>
                <c:pt idx="52" formatCode="General">
                  <c:v>136.6</c:v>
                </c:pt>
                <c:pt idx="53" formatCode="General">
                  <c:v>123.7</c:v>
                </c:pt>
                <c:pt idx="54" formatCode="General">
                  <c:v>121.9</c:v>
                </c:pt>
                <c:pt idx="55" formatCode="General">
                  <c:v>115.4</c:v>
                </c:pt>
                <c:pt idx="56" formatCode="General">
                  <c:v>119.6</c:v>
                </c:pt>
                <c:pt idx="57" formatCode="General">
                  <c:v>119.6</c:v>
                </c:pt>
                <c:pt idx="58" formatCode="General">
                  <c:v>124</c:v>
                </c:pt>
                <c:pt idx="59" formatCode="General">
                  <c:v>130.5</c:v>
                </c:pt>
                <c:pt idx="60" formatCode="General">
                  <c:v>126.8</c:v>
                </c:pt>
                <c:pt idx="61" formatCode="General">
                  <c:v>112.7</c:v>
                </c:pt>
                <c:pt idx="62" formatCode="General">
                  <c:v>61.7</c:v>
                </c:pt>
                <c:pt idx="63" formatCode="General">
                  <c:v>40.9</c:v>
                </c:pt>
                <c:pt idx="64" formatCode="General">
                  <c:v>54.9</c:v>
                </c:pt>
                <c:pt idx="65" formatCode="General">
                  <c:v>74.900000000000006</c:v>
                </c:pt>
                <c:pt idx="66" formatCode="General">
                  <c:v>85.6</c:v>
                </c:pt>
                <c:pt idx="67" formatCode="General">
                  <c:v>85.7</c:v>
                </c:pt>
                <c:pt idx="68" formatCode="General">
                  <c:v>80.7</c:v>
                </c:pt>
                <c:pt idx="69" formatCode="General">
                  <c:v>78</c:v>
                </c:pt>
                <c:pt idx="70" formatCode="General">
                  <c:v>80.5</c:v>
                </c:pt>
                <c:pt idx="71" formatCode="General">
                  <c:v>91.4</c:v>
                </c:pt>
                <c:pt idx="72" formatCode="General">
                  <c:v>100.9</c:v>
                </c:pt>
                <c:pt idx="73" formatCode="General">
                  <c:v>112.8</c:v>
                </c:pt>
                <c:pt idx="74" formatCode="General">
                  <c:v>123.7</c:v>
                </c:pt>
                <c:pt idx="75" formatCode="General">
                  <c:v>121.9</c:v>
                </c:pt>
                <c:pt idx="76" formatCode="General">
                  <c:v>129</c:v>
                </c:pt>
                <c:pt idx="77" formatCode="General">
                  <c:v>136.19999999999999</c:v>
                </c:pt>
                <c:pt idx="78" formatCode="General">
                  <c:v>144.6</c:v>
                </c:pt>
                <c:pt idx="79" formatCode="General">
                  <c:v>140.19999999999999</c:v>
                </c:pt>
                <c:pt idx="80" formatCode="General">
                  <c:v>141.6</c:v>
                </c:pt>
                <c:pt idx="81" formatCode="General">
                  <c:v>160.6</c:v>
                </c:pt>
                <c:pt idx="82" formatCode="General">
                  <c:v>161.30000000000001</c:v>
                </c:pt>
                <c:pt idx="83" formatCode="General">
                  <c:v>151.1</c:v>
                </c:pt>
                <c:pt idx="84" formatCode="General">
                  <c:v>168.3</c:v>
                </c:pt>
                <c:pt idx="85" formatCode="General">
                  <c:v>192.1</c:v>
                </c:pt>
                <c:pt idx="86" formatCode="General">
                  <c:v>224.3</c:v>
                </c:pt>
              </c:numCache>
            </c:numRef>
          </c:val>
          <c:smooth val="0"/>
          <c:extLst>
            <c:ext xmlns:c16="http://schemas.microsoft.com/office/drawing/2014/chart" uri="{C3380CC4-5D6E-409C-BE32-E72D297353CC}">
              <c16:uniqueId val="{00000003-DDD7-4304-B7C0-B6901E136D7F}"/>
            </c:ext>
          </c:extLst>
        </c:ser>
        <c:dLbls>
          <c:showLegendKey val="0"/>
          <c:showVal val="0"/>
          <c:showCatName val="0"/>
          <c:showSerName val="0"/>
          <c:showPercent val="0"/>
          <c:showBubbleSize val="0"/>
        </c:dLbls>
        <c:smooth val="0"/>
        <c:axId val="425898160"/>
        <c:axId val="1"/>
      </c:lineChart>
      <c:catAx>
        <c:axId val="425898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2"/>
        <c:tickMarkSkip val="1"/>
        <c:noMultiLvlLbl val="0"/>
      </c:catAx>
      <c:valAx>
        <c:axId val="1"/>
        <c:scaling>
          <c:orientation val="minMax"/>
          <c:max val="280"/>
          <c:min val="4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de-DE"/>
          </a:p>
        </c:txPr>
        <c:crossAx val="425898160"/>
        <c:crosses val="autoZero"/>
        <c:crossBetween val="between"/>
        <c:majorUnit val="40"/>
      </c:valAx>
      <c:spPr>
        <a:noFill/>
        <a:ln w="12700">
          <a:solidFill>
            <a:srgbClr val="808080"/>
          </a:solidFill>
          <a:prstDash val="solid"/>
        </a:ln>
      </c:spPr>
    </c:plotArea>
    <c:legend>
      <c:legendPos val="r"/>
      <c:layout>
        <c:manualLayout>
          <c:xMode val="edge"/>
          <c:yMode val="edge"/>
          <c:x val="8.0259349603771429E-2"/>
          <c:y val="0.92950012230838908"/>
          <c:w val="0.88445831911460515"/>
          <c:h val="6.0455251657774545E-2"/>
        </c:manualLayout>
      </c:layout>
      <c:overlay val="0"/>
      <c:spPr>
        <a:solidFill>
          <a:srgbClr val="FFFFFF"/>
        </a:solidFill>
        <a:ln w="25400">
          <a:noFill/>
        </a:ln>
      </c:spPr>
      <c:txPr>
        <a:bodyPr/>
        <a:lstStyle/>
        <a:p>
          <a:pPr>
            <a:defRPr sz="650" b="0" i="0" u="none" strike="noStrike" baseline="0">
              <a:solidFill>
                <a:srgbClr val="000000"/>
              </a:solidFill>
              <a:latin typeface="MetaNormalLF-Roman"/>
              <a:ea typeface="MetaNormalLF-Roman"/>
              <a:cs typeface="MetaNormalLF-Roman"/>
            </a:defRPr>
          </a:pPr>
          <a:endParaRPr lang="de-DE"/>
        </a:p>
      </c:txPr>
    </c:legend>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de-DE"/>
    </a:p>
  </c:txPr>
  <c:printSettings>
    <c:headerFooter alignWithMargins="0">
      <c:oddFooter>&amp;L&amp;"MetaNormalLF-Roman,Standard"&amp;9Statistisches Bundesamt, Daten zur Energiepreisentwicklung</c:oddFooter>
    </c:headerFooter>
    <c:pageMargins b="0.59055118110236227" l="0.39370078740157483" r="0.39370078740157483" t="0.59055118110236227" header="0.31496062992125984" footer="0.23622047244094491"/>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494597481308546E-2"/>
          <c:y val="5.4421949477670192E-2"/>
          <c:w val="0.87688218783377614"/>
          <c:h val="0.66061637084468072"/>
        </c:manualLayout>
      </c:layout>
      <c:lineChart>
        <c:grouping val="standard"/>
        <c:varyColors val="0"/>
        <c:ser>
          <c:idx val="0"/>
          <c:order val="0"/>
          <c:tx>
            <c:v>Erdgas Einfuhrpreise</c:v>
          </c:tx>
          <c:spPr>
            <a:ln w="19050">
              <a:solidFill>
                <a:srgbClr val="3366CC"/>
              </a:solidFill>
              <a:prstDash val="solid"/>
            </a:ln>
          </c:spPr>
          <c:marker>
            <c:symbol val="none"/>
          </c:marker>
          <c:cat>
            <c:strRef>
              <c:f>'7. Anhang Externe Links'!$AG$123:$AG$209</c:f>
              <c:strCache>
                <c:ptCount val="87"/>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strCache>
            </c:strRef>
          </c:cat>
          <c:val>
            <c:numRef>
              <c:f>'7. Anhang Externe Links'!$AH$123:$AH$209</c:f>
              <c:numCache>
                <c:formatCode>0.0</c:formatCode>
                <c:ptCount val="87"/>
                <c:pt idx="0">
                  <c:v>114.2</c:v>
                </c:pt>
                <c:pt idx="1">
                  <c:v>105.6</c:v>
                </c:pt>
                <c:pt idx="2">
                  <c:v>108.5</c:v>
                </c:pt>
                <c:pt idx="3">
                  <c:v>103.5</c:v>
                </c:pt>
                <c:pt idx="4">
                  <c:v>102.1</c:v>
                </c:pt>
                <c:pt idx="5">
                  <c:v>99.9</c:v>
                </c:pt>
                <c:pt idx="6">
                  <c:v>98.5</c:v>
                </c:pt>
                <c:pt idx="7">
                  <c:v>98.3</c:v>
                </c:pt>
                <c:pt idx="8">
                  <c:v>94.8</c:v>
                </c:pt>
                <c:pt idx="9">
                  <c:v>92.9</c:v>
                </c:pt>
                <c:pt idx="10">
                  <c:v>91.6</c:v>
                </c:pt>
                <c:pt idx="11">
                  <c:v>90</c:v>
                </c:pt>
                <c:pt idx="12">
                  <c:v>86.6</c:v>
                </c:pt>
                <c:pt idx="13">
                  <c:v>79.7</c:v>
                </c:pt>
                <c:pt idx="14">
                  <c:v>81.599999999999994</c:v>
                </c:pt>
                <c:pt idx="15">
                  <c:v>77.900000000000006</c:v>
                </c:pt>
                <c:pt idx="16">
                  <c:v>77.3</c:v>
                </c:pt>
                <c:pt idx="17">
                  <c:v>80.599999999999994</c:v>
                </c:pt>
                <c:pt idx="18">
                  <c:v>83</c:v>
                </c:pt>
                <c:pt idx="19">
                  <c:v>82.8</c:v>
                </c:pt>
                <c:pt idx="20">
                  <c:v>80.2</c:v>
                </c:pt>
                <c:pt idx="21">
                  <c:v>85.1</c:v>
                </c:pt>
                <c:pt idx="22">
                  <c:v>90.8</c:v>
                </c:pt>
                <c:pt idx="23">
                  <c:v>97</c:v>
                </c:pt>
                <c:pt idx="24">
                  <c:v>93.3</c:v>
                </c:pt>
                <c:pt idx="25">
                  <c:v>95.4</c:v>
                </c:pt>
                <c:pt idx="26">
                  <c:v>95.7</c:v>
                </c:pt>
                <c:pt idx="27">
                  <c:v>91.2</c:v>
                </c:pt>
                <c:pt idx="28">
                  <c:v>90.8</c:v>
                </c:pt>
                <c:pt idx="29">
                  <c:v>88.1</c:v>
                </c:pt>
                <c:pt idx="30">
                  <c:v>86.4</c:v>
                </c:pt>
                <c:pt idx="31">
                  <c:v>85.9</c:v>
                </c:pt>
                <c:pt idx="32">
                  <c:v>88.9</c:v>
                </c:pt>
                <c:pt idx="33">
                  <c:v>90.7</c:v>
                </c:pt>
                <c:pt idx="34">
                  <c:v>93.2</c:v>
                </c:pt>
                <c:pt idx="35">
                  <c:v>96.6</c:v>
                </c:pt>
                <c:pt idx="36">
                  <c:v>101.4</c:v>
                </c:pt>
                <c:pt idx="37">
                  <c:v>94.8</c:v>
                </c:pt>
                <c:pt idx="38">
                  <c:v>96.6</c:v>
                </c:pt>
                <c:pt idx="39">
                  <c:v>97.3</c:v>
                </c:pt>
                <c:pt idx="40">
                  <c:v>100.6</c:v>
                </c:pt>
                <c:pt idx="41">
                  <c:v>106.7</c:v>
                </c:pt>
                <c:pt idx="42">
                  <c:v>107.3</c:v>
                </c:pt>
                <c:pt idx="43">
                  <c:v>107.7</c:v>
                </c:pt>
                <c:pt idx="44" formatCode="General">
                  <c:v>111.7</c:v>
                </c:pt>
                <c:pt idx="45" formatCode="General">
                  <c:v>124.1</c:v>
                </c:pt>
                <c:pt idx="46" formatCode="General">
                  <c:v>125.7</c:v>
                </c:pt>
                <c:pt idx="47" formatCode="General">
                  <c:v>120.4</c:v>
                </c:pt>
                <c:pt idx="48" formatCode="General">
                  <c:v>112.9</c:v>
                </c:pt>
                <c:pt idx="49" formatCode="General">
                  <c:v>104.1</c:v>
                </c:pt>
                <c:pt idx="50" formatCode="General">
                  <c:v>95.7</c:v>
                </c:pt>
                <c:pt idx="51" formatCode="General">
                  <c:v>89.6</c:v>
                </c:pt>
                <c:pt idx="52" formatCode="General">
                  <c:v>84.1</c:v>
                </c:pt>
                <c:pt idx="53" formatCode="General">
                  <c:v>76.2</c:v>
                </c:pt>
                <c:pt idx="54" formatCode="General">
                  <c:v>70.8</c:v>
                </c:pt>
                <c:pt idx="55" formatCode="General">
                  <c:v>69.2</c:v>
                </c:pt>
                <c:pt idx="56" formatCode="General">
                  <c:v>75</c:v>
                </c:pt>
                <c:pt idx="57" formatCode="General">
                  <c:v>77.599999999999994</c:v>
                </c:pt>
                <c:pt idx="58" formatCode="General">
                  <c:v>88.6</c:v>
                </c:pt>
                <c:pt idx="59" formatCode="General">
                  <c:v>85.1</c:v>
                </c:pt>
                <c:pt idx="60" formatCode="General">
                  <c:v>76.599999999999994</c:v>
                </c:pt>
                <c:pt idx="61" formatCode="General">
                  <c:v>68.7</c:v>
                </c:pt>
                <c:pt idx="62" formatCode="General">
                  <c:v>61.5</c:v>
                </c:pt>
                <c:pt idx="63" formatCode="General">
                  <c:v>54.5</c:v>
                </c:pt>
                <c:pt idx="64" formatCode="General">
                  <c:v>49.7</c:v>
                </c:pt>
                <c:pt idx="65" formatCode="General">
                  <c:v>45.8</c:v>
                </c:pt>
                <c:pt idx="66" formatCode="General">
                  <c:v>47.1</c:v>
                </c:pt>
                <c:pt idx="67" formatCode="General">
                  <c:v>54.2</c:v>
                </c:pt>
                <c:pt idx="68" formatCode="General">
                  <c:v>62.2</c:v>
                </c:pt>
                <c:pt idx="69" formatCode="General">
                  <c:v>74.2</c:v>
                </c:pt>
                <c:pt idx="70" formatCode="General">
                  <c:v>78.8</c:v>
                </c:pt>
                <c:pt idx="71" formatCode="General">
                  <c:v>77.2</c:v>
                </c:pt>
                <c:pt idx="72" formatCode="General">
                  <c:v>82.5</c:v>
                </c:pt>
                <c:pt idx="73" formatCode="General">
                  <c:v>85.3</c:v>
                </c:pt>
                <c:pt idx="74" formatCode="General">
                  <c:v>83.5</c:v>
                </c:pt>
                <c:pt idx="75" formatCode="General">
                  <c:v>85.9</c:v>
                </c:pt>
                <c:pt idx="76" formatCode="General">
                  <c:v>99</c:v>
                </c:pt>
                <c:pt idx="77" formatCode="General">
                  <c:v>114.5</c:v>
                </c:pt>
                <c:pt idx="78" formatCode="General">
                  <c:v>127.4</c:v>
                </c:pt>
                <c:pt idx="79" formatCode="General">
                  <c:v>150.4</c:v>
                </c:pt>
                <c:pt idx="80" formatCode="General">
                  <c:v>168.3</c:v>
                </c:pt>
                <c:pt idx="81" formatCode="General">
                  <c:v>218.1</c:v>
                </c:pt>
                <c:pt idx="82" formatCode="General">
                  <c:v>292.3</c:v>
                </c:pt>
                <c:pt idx="83" formatCode="General">
                  <c:v>283.7</c:v>
                </c:pt>
                <c:pt idx="84" formatCode="General">
                  <c:v>332.2</c:v>
                </c:pt>
                <c:pt idx="85" formatCode="General">
                  <c:v>304.10000000000002</c:v>
                </c:pt>
                <c:pt idx="86" formatCode="General">
                  <c:v>337.6</c:v>
                </c:pt>
              </c:numCache>
            </c:numRef>
          </c:val>
          <c:smooth val="0"/>
          <c:extLst>
            <c:ext xmlns:c16="http://schemas.microsoft.com/office/drawing/2014/chart" uri="{C3380CC4-5D6E-409C-BE32-E72D297353CC}">
              <c16:uniqueId val="{00000000-2E6B-4384-813E-A683C66C16D2}"/>
            </c:ext>
          </c:extLst>
        </c:ser>
        <c:ser>
          <c:idx val="1"/>
          <c:order val="1"/>
          <c:tx>
            <c:v>Erdgas bei Abgabe an die Industrie</c:v>
          </c:tx>
          <c:spPr>
            <a:ln w="19050">
              <a:solidFill>
                <a:srgbClr val="66CCFF"/>
              </a:solidFill>
              <a:prstDash val="sysDash"/>
            </a:ln>
          </c:spPr>
          <c:marker>
            <c:symbol val="none"/>
          </c:marker>
          <c:cat>
            <c:strRef>
              <c:f>'7. Anhang Externe Links'!$AG$123:$AG$209</c:f>
              <c:strCache>
                <c:ptCount val="87"/>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strCache>
            </c:strRef>
          </c:cat>
          <c:val>
            <c:numRef>
              <c:f>'7. Anhang Externe Links'!$AJ$123:$AJ$209</c:f>
              <c:numCache>
                <c:formatCode>0.0</c:formatCode>
                <c:ptCount val="87"/>
                <c:pt idx="0">
                  <c:v>105.4</c:v>
                </c:pt>
                <c:pt idx="1">
                  <c:v>102.6</c:v>
                </c:pt>
                <c:pt idx="2">
                  <c:v>104.8</c:v>
                </c:pt>
                <c:pt idx="3">
                  <c:v>102.6</c:v>
                </c:pt>
                <c:pt idx="4">
                  <c:v>102.9</c:v>
                </c:pt>
                <c:pt idx="5">
                  <c:v>101.8</c:v>
                </c:pt>
                <c:pt idx="6">
                  <c:v>100.4</c:v>
                </c:pt>
                <c:pt idx="7">
                  <c:v>99.7</c:v>
                </c:pt>
                <c:pt idx="8">
                  <c:v>97.4</c:v>
                </c:pt>
                <c:pt idx="9">
                  <c:v>95.4</c:v>
                </c:pt>
                <c:pt idx="10">
                  <c:v>94.1</c:v>
                </c:pt>
                <c:pt idx="11">
                  <c:v>92.8</c:v>
                </c:pt>
                <c:pt idx="12">
                  <c:v>87</c:v>
                </c:pt>
                <c:pt idx="13">
                  <c:v>83.7</c:v>
                </c:pt>
                <c:pt idx="14">
                  <c:v>83</c:v>
                </c:pt>
                <c:pt idx="15">
                  <c:v>82</c:v>
                </c:pt>
                <c:pt idx="16">
                  <c:v>81.900000000000006</c:v>
                </c:pt>
                <c:pt idx="17">
                  <c:v>83.8</c:v>
                </c:pt>
                <c:pt idx="18">
                  <c:v>84.9</c:v>
                </c:pt>
                <c:pt idx="19">
                  <c:v>84.9</c:v>
                </c:pt>
                <c:pt idx="20">
                  <c:v>82.1</c:v>
                </c:pt>
                <c:pt idx="21">
                  <c:v>83.1</c:v>
                </c:pt>
                <c:pt idx="22">
                  <c:v>86.3</c:v>
                </c:pt>
                <c:pt idx="23">
                  <c:v>87.5</c:v>
                </c:pt>
                <c:pt idx="24">
                  <c:v>91.6</c:v>
                </c:pt>
                <c:pt idx="25">
                  <c:v>91.8</c:v>
                </c:pt>
                <c:pt idx="26">
                  <c:v>90.8</c:v>
                </c:pt>
                <c:pt idx="27">
                  <c:v>89.2</c:v>
                </c:pt>
                <c:pt idx="28">
                  <c:v>89</c:v>
                </c:pt>
                <c:pt idx="29">
                  <c:v>88.5</c:v>
                </c:pt>
                <c:pt idx="30">
                  <c:v>88.1</c:v>
                </c:pt>
                <c:pt idx="31">
                  <c:v>87.9</c:v>
                </c:pt>
                <c:pt idx="32">
                  <c:v>89.1</c:v>
                </c:pt>
                <c:pt idx="33">
                  <c:v>89.7</c:v>
                </c:pt>
                <c:pt idx="34">
                  <c:v>90.3</c:v>
                </c:pt>
                <c:pt idx="35">
                  <c:v>92.2</c:v>
                </c:pt>
                <c:pt idx="36">
                  <c:v>93.1</c:v>
                </c:pt>
                <c:pt idx="37">
                  <c:v>91.3</c:v>
                </c:pt>
                <c:pt idx="38">
                  <c:v>92.2</c:v>
                </c:pt>
                <c:pt idx="39">
                  <c:v>94.7</c:v>
                </c:pt>
                <c:pt idx="40">
                  <c:v>95.2</c:v>
                </c:pt>
                <c:pt idx="41">
                  <c:v>96.8</c:v>
                </c:pt>
                <c:pt idx="42">
                  <c:v>97.7</c:v>
                </c:pt>
                <c:pt idx="43">
                  <c:v>98.5</c:v>
                </c:pt>
                <c:pt idx="44" formatCode="General">
                  <c:v>101.4</c:v>
                </c:pt>
                <c:pt idx="45" formatCode="General">
                  <c:v>106.2</c:v>
                </c:pt>
                <c:pt idx="46" formatCode="General">
                  <c:v>108.1</c:v>
                </c:pt>
                <c:pt idx="47" formatCode="General">
                  <c:v>105.9</c:v>
                </c:pt>
                <c:pt idx="48">
                  <c:v>104.1</c:v>
                </c:pt>
                <c:pt idx="49" formatCode="General">
                  <c:v>103.4</c:v>
                </c:pt>
                <c:pt idx="50" formatCode="General">
                  <c:v>98.8</c:v>
                </c:pt>
                <c:pt idx="51" formatCode="General">
                  <c:v>96.4</c:v>
                </c:pt>
                <c:pt idx="52" formatCode="General">
                  <c:v>92.8</c:v>
                </c:pt>
                <c:pt idx="53" formatCode="General">
                  <c:v>89.2</c:v>
                </c:pt>
                <c:pt idx="54" formatCode="General">
                  <c:v>85.2</c:v>
                </c:pt>
                <c:pt idx="55" formatCode="General">
                  <c:v>83.1</c:v>
                </c:pt>
                <c:pt idx="56" formatCode="General">
                  <c:v>83.2</c:v>
                </c:pt>
                <c:pt idx="57" formatCode="General">
                  <c:v>83.2</c:v>
                </c:pt>
                <c:pt idx="58" formatCode="General">
                  <c:v>84.1</c:v>
                </c:pt>
                <c:pt idx="59" formatCode="General">
                  <c:v>88.4</c:v>
                </c:pt>
                <c:pt idx="60" formatCode="General">
                  <c:v>85.8</c:v>
                </c:pt>
                <c:pt idx="61" formatCode="General">
                  <c:v>80.7</c:v>
                </c:pt>
                <c:pt idx="62" formatCode="General">
                  <c:v>75.5</c:v>
                </c:pt>
                <c:pt idx="63" formatCode="General">
                  <c:v>71.5</c:v>
                </c:pt>
                <c:pt idx="64" formatCode="General">
                  <c:v>68.900000000000006</c:v>
                </c:pt>
                <c:pt idx="65" formatCode="General">
                  <c:v>65.7</c:v>
                </c:pt>
                <c:pt idx="66" formatCode="General">
                  <c:v>64.7</c:v>
                </c:pt>
                <c:pt idx="67" formatCode="General">
                  <c:v>64.2</c:v>
                </c:pt>
                <c:pt idx="68" formatCode="General">
                  <c:v>68.599999999999994</c:v>
                </c:pt>
                <c:pt idx="69" formatCode="General">
                  <c:v>74.5</c:v>
                </c:pt>
                <c:pt idx="70" formatCode="General">
                  <c:v>79.599999999999994</c:v>
                </c:pt>
                <c:pt idx="71" formatCode="General">
                  <c:v>82.5</c:v>
                </c:pt>
                <c:pt idx="72" formatCode="General">
                  <c:v>94.7</c:v>
                </c:pt>
                <c:pt idx="73" formatCode="General">
                  <c:v>99.9</c:v>
                </c:pt>
                <c:pt idx="74" formatCode="General">
                  <c:v>97.2</c:v>
                </c:pt>
                <c:pt idx="75" formatCode="General">
                  <c:v>99.1</c:v>
                </c:pt>
                <c:pt idx="76" formatCode="General">
                  <c:v>106.6</c:v>
                </c:pt>
                <c:pt idx="77" formatCode="General">
                  <c:v>114.6</c:v>
                </c:pt>
                <c:pt idx="78" formatCode="General">
                  <c:v>127.6</c:v>
                </c:pt>
                <c:pt idx="79" formatCode="General">
                  <c:v>143.5</c:v>
                </c:pt>
                <c:pt idx="80" formatCode="General">
                  <c:v>166.7</c:v>
                </c:pt>
                <c:pt idx="81" formatCode="General">
                  <c:v>222.8</c:v>
                </c:pt>
                <c:pt idx="82" formatCode="General">
                  <c:v>241.3</c:v>
                </c:pt>
                <c:pt idx="83" formatCode="General">
                  <c:v>276.3</c:v>
                </c:pt>
                <c:pt idx="84" formatCode="General">
                  <c:v>286</c:v>
                </c:pt>
                <c:pt idx="85" formatCode="General">
                  <c:v>294.60000000000002</c:v>
                </c:pt>
                <c:pt idx="86" formatCode="General">
                  <c:v>298.2</c:v>
                </c:pt>
              </c:numCache>
            </c:numRef>
          </c:val>
          <c:smooth val="0"/>
          <c:extLst>
            <c:ext xmlns:c16="http://schemas.microsoft.com/office/drawing/2014/chart" uri="{C3380CC4-5D6E-409C-BE32-E72D297353CC}">
              <c16:uniqueId val="{00000001-2E6B-4384-813E-A683C66C16D2}"/>
            </c:ext>
          </c:extLst>
        </c:ser>
        <c:ser>
          <c:idx val="3"/>
          <c:order val="2"/>
          <c:tx>
            <c:v>Leichtes Heizöl</c:v>
          </c:tx>
          <c:spPr>
            <a:ln w="19050">
              <a:solidFill>
                <a:srgbClr val="66CC66"/>
              </a:solidFill>
              <a:prstDash val="solid"/>
            </a:ln>
          </c:spPr>
          <c:marker>
            <c:symbol val="none"/>
          </c:marker>
          <c:cat>
            <c:strRef>
              <c:f>'7. Anhang Externe Links'!$AG$123:$AG$209</c:f>
              <c:strCache>
                <c:ptCount val="87"/>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strCache>
            </c:strRef>
          </c:cat>
          <c:val>
            <c:numRef>
              <c:f>'7. Anhang Externe Links'!$AK$123:$AK$209</c:f>
              <c:numCache>
                <c:formatCode>0.0</c:formatCode>
                <c:ptCount val="87"/>
                <c:pt idx="0">
                  <c:v>91.2</c:v>
                </c:pt>
                <c:pt idx="1">
                  <c:v>112.4</c:v>
                </c:pt>
                <c:pt idx="2">
                  <c:v>106.6</c:v>
                </c:pt>
                <c:pt idx="3">
                  <c:v>112</c:v>
                </c:pt>
                <c:pt idx="4">
                  <c:v>115</c:v>
                </c:pt>
                <c:pt idx="5">
                  <c:v>110.4</c:v>
                </c:pt>
                <c:pt idx="6">
                  <c:v>105.6</c:v>
                </c:pt>
                <c:pt idx="7">
                  <c:v>96.4</c:v>
                </c:pt>
                <c:pt idx="8">
                  <c:v>93.7</c:v>
                </c:pt>
                <c:pt idx="9">
                  <c:v>91.6</c:v>
                </c:pt>
                <c:pt idx="10">
                  <c:v>92.2</c:v>
                </c:pt>
                <c:pt idx="11">
                  <c:v>72.8</c:v>
                </c:pt>
                <c:pt idx="12">
                  <c:v>64.900000000000006</c:v>
                </c:pt>
                <c:pt idx="13">
                  <c:v>67.599999999999994</c:v>
                </c:pt>
                <c:pt idx="14">
                  <c:v>75.8</c:v>
                </c:pt>
                <c:pt idx="15">
                  <c:v>78.3</c:v>
                </c:pt>
                <c:pt idx="16">
                  <c:v>87.5</c:v>
                </c:pt>
                <c:pt idx="17">
                  <c:v>87.4</c:v>
                </c:pt>
                <c:pt idx="18">
                  <c:v>82.9</c:v>
                </c:pt>
                <c:pt idx="19">
                  <c:v>85.2</c:v>
                </c:pt>
                <c:pt idx="20">
                  <c:v>83.2</c:v>
                </c:pt>
                <c:pt idx="21">
                  <c:v>95.9</c:v>
                </c:pt>
                <c:pt idx="22">
                  <c:v>87.8</c:v>
                </c:pt>
                <c:pt idx="23">
                  <c:v>102</c:v>
                </c:pt>
                <c:pt idx="24">
                  <c:v>100.9</c:v>
                </c:pt>
                <c:pt idx="25">
                  <c:v>103</c:v>
                </c:pt>
                <c:pt idx="26">
                  <c:v>96.1</c:v>
                </c:pt>
                <c:pt idx="27">
                  <c:v>102</c:v>
                </c:pt>
                <c:pt idx="28">
                  <c:v>95</c:v>
                </c:pt>
                <c:pt idx="29">
                  <c:v>87.3</c:v>
                </c:pt>
                <c:pt idx="30">
                  <c:v>90.4</c:v>
                </c:pt>
                <c:pt idx="31">
                  <c:v>90.6</c:v>
                </c:pt>
                <c:pt idx="32">
                  <c:v>97.5</c:v>
                </c:pt>
                <c:pt idx="33">
                  <c:v>99.7</c:v>
                </c:pt>
                <c:pt idx="34">
                  <c:v>102.7</c:v>
                </c:pt>
                <c:pt idx="35">
                  <c:v>104.7</c:v>
                </c:pt>
                <c:pt idx="36">
                  <c:v>108.6</c:v>
                </c:pt>
                <c:pt idx="37">
                  <c:v>101.3</c:v>
                </c:pt>
                <c:pt idx="38">
                  <c:v>103.2</c:v>
                </c:pt>
                <c:pt idx="39">
                  <c:v>111.7</c:v>
                </c:pt>
                <c:pt idx="40">
                  <c:v>121.4</c:v>
                </c:pt>
                <c:pt idx="41">
                  <c:v>119</c:v>
                </c:pt>
                <c:pt idx="42">
                  <c:v>117.2</c:v>
                </c:pt>
                <c:pt idx="43">
                  <c:v>121.9</c:v>
                </c:pt>
                <c:pt idx="44" formatCode="General">
                  <c:v>131.6</c:v>
                </c:pt>
                <c:pt idx="45" formatCode="General">
                  <c:v>137.30000000000001</c:v>
                </c:pt>
                <c:pt idx="46" formatCode="General">
                  <c:v>140.6</c:v>
                </c:pt>
                <c:pt idx="47" formatCode="General">
                  <c:v>115.3</c:v>
                </c:pt>
                <c:pt idx="48">
                  <c:v>111.3</c:v>
                </c:pt>
                <c:pt idx="49" formatCode="General">
                  <c:v>117.4</c:v>
                </c:pt>
                <c:pt idx="50" formatCode="General">
                  <c:v>116.9</c:v>
                </c:pt>
                <c:pt idx="51" formatCode="General">
                  <c:v>120.4</c:v>
                </c:pt>
                <c:pt idx="52" formatCode="General">
                  <c:v>122.6</c:v>
                </c:pt>
                <c:pt idx="53" formatCode="General">
                  <c:v>111.9</c:v>
                </c:pt>
                <c:pt idx="54" formatCode="General">
                  <c:v>115.8</c:v>
                </c:pt>
                <c:pt idx="55" formatCode="General">
                  <c:v>112.4</c:v>
                </c:pt>
                <c:pt idx="56" formatCode="General">
                  <c:v>118.7</c:v>
                </c:pt>
                <c:pt idx="57" formatCode="General">
                  <c:v>114.6</c:v>
                </c:pt>
                <c:pt idx="58" formatCode="General">
                  <c:v>114</c:v>
                </c:pt>
                <c:pt idx="59" formatCode="General">
                  <c:v>116.2</c:v>
                </c:pt>
                <c:pt idx="60" formatCode="General">
                  <c:v>111.9</c:v>
                </c:pt>
                <c:pt idx="61" formatCode="General">
                  <c:v>105.1</c:v>
                </c:pt>
                <c:pt idx="62" formatCode="General">
                  <c:v>80</c:v>
                </c:pt>
                <c:pt idx="63" formatCode="General">
                  <c:v>70</c:v>
                </c:pt>
                <c:pt idx="64" formatCode="General">
                  <c:v>64.8</c:v>
                </c:pt>
                <c:pt idx="65" formatCode="General">
                  <c:v>70.7</c:v>
                </c:pt>
                <c:pt idx="66" formatCode="General">
                  <c:v>75</c:v>
                </c:pt>
                <c:pt idx="67" formatCode="General">
                  <c:v>74.2</c:v>
                </c:pt>
                <c:pt idx="68" formatCode="General">
                  <c:v>65.599999999999994</c:v>
                </c:pt>
                <c:pt idx="69" formatCode="General">
                  <c:v>70.900000000000006</c:v>
                </c:pt>
                <c:pt idx="70" formatCode="General">
                  <c:v>70.5</c:v>
                </c:pt>
                <c:pt idx="71" formatCode="General">
                  <c:v>79.8</c:v>
                </c:pt>
                <c:pt idx="72" formatCode="General">
                  <c:v>99.8</c:v>
                </c:pt>
                <c:pt idx="73" formatCode="General">
                  <c:v>109.2</c:v>
                </c:pt>
                <c:pt idx="74" formatCode="General">
                  <c:v>115.7</c:v>
                </c:pt>
                <c:pt idx="75" formatCode="General">
                  <c:v>112.4</c:v>
                </c:pt>
                <c:pt idx="76" formatCode="General">
                  <c:v>115.3</c:v>
                </c:pt>
                <c:pt idx="77" formatCode="General">
                  <c:v>120.4</c:v>
                </c:pt>
                <c:pt idx="78" formatCode="General">
                  <c:v>124.2</c:v>
                </c:pt>
                <c:pt idx="79" formatCode="General">
                  <c:v>121.4</c:v>
                </c:pt>
                <c:pt idx="80" formatCode="General">
                  <c:v>127.6</c:v>
                </c:pt>
                <c:pt idx="81" formatCode="General">
                  <c:v>149.9</c:v>
                </c:pt>
                <c:pt idx="82" formatCode="General">
                  <c:v>145.1</c:v>
                </c:pt>
                <c:pt idx="83" formatCode="General">
                  <c:v>137.80000000000001</c:v>
                </c:pt>
                <c:pt idx="84" formatCode="General">
                  <c:v>155.30000000000001</c:v>
                </c:pt>
                <c:pt idx="85" formatCode="General">
                  <c:v>171.3</c:v>
                </c:pt>
                <c:pt idx="86" formatCode="General">
                  <c:v>267</c:v>
                </c:pt>
              </c:numCache>
            </c:numRef>
          </c:val>
          <c:smooth val="0"/>
          <c:extLst>
            <c:ext xmlns:c16="http://schemas.microsoft.com/office/drawing/2014/chart" uri="{C3380CC4-5D6E-409C-BE32-E72D297353CC}">
              <c16:uniqueId val="{00000002-2E6B-4384-813E-A683C66C16D2}"/>
            </c:ext>
          </c:extLst>
        </c:ser>
        <c:ser>
          <c:idx val="2"/>
          <c:order val="3"/>
          <c:tx>
            <c:v>Erdgas ohne Umlage VPI</c:v>
          </c:tx>
          <c:spPr>
            <a:ln w="19050">
              <a:solidFill>
                <a:srgbClr val="009900"/>
              </a:solidFill>
              <a:prstDash val="sysDash"/>
            </a:ln>
          </c:spPr>
          <c:marker>
            <c:symbol val="none"/>
          </c:marker>
          <c:cat>
            <c:strRef>
              <c:f>'7. Anhang Externe Links'!$AG$123:$AG$209</c:f>
              <c:strCache>
                <c:ptCount val="87"/>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strCache>
            </c:strRef>
          </c:cat>
          <c:val>
            <c:numRef>
              <c:f>'7. Anhang Externe Links'!$AI$123:$AI$209</c:f>
              <c:numCache>
                <c:formatCode>General</c:formatCode>
                <c:ptCount val="87"/>
                <c:pt idx="0">
                  <c:v>100.4</c:v>
                </c:pt>
                <c:pt idx="1">
                  <c:v>100.4</c:v>
                </c:pt>
                <c:pt idx="2">
                  <c:v>100.3</c:v>
                </c:pt>
                <c:pt idx="3">
                  <c:v>100.1</c:v>
                </c:pt>
                <c:pt idx="4">
                  <c:v>100.1</c:v>
                </c:pt>
                <c:pt idx="5">
                  <c:v>100.1</c:v>
                </c:pt>
                <c:pt idx="6">
                  <c:v>99.9</c:v>
                </c:pt>
                <c:pt idx="7">
                  <c:v>99.9</c:v>
                </c:pt>
                <c:pt idx="8">
                  <c:v>99.8</c:v>
                </c:pt>
                <c:pt idx="9">
                  <c:v>99.7</c:v>
                </c:pt>
                <c:pt idx="10">
                  <c:v>99.7</c:v>
                </c:pt>
                <c:pt idx="11">
                  <c:v>99.5</c:v>
                </c:pt>
                <c:pt idx="12">
                  <c:v>98.4</c:v>
                </c:pt>
                <c:pt idx="13">
                  <c:v>98.2</c:v>
                </c:pt>
                <c:pt idx="14">
                  <c:v>98.2</c:v>
                </c:pt>
                <c:pt idx="15">
                  <c:v>98</c:v>
                </c:pt>
                <c:pt idx="16">
                  <c:v>97.9</c:v>
                </c:pt>
                <c:pt idx="17">
                  <c:v>97.6</c:v>
                </c:pt>
                <c:pt idx="18">
                  <c:v>97.3</c:v>
                </c:pt>
                <c:pt idx="19">
                  <c:v>97.2</c:v>
                </c:pt>
                <c:pt idx="20">
                  <c:v>97</c:v>
                </c:pt>
                <c:pt idx="21">
                  <c:v>96.3</c:v>
                </c:pt>
                <c:pt idx="22">
                  <c:v>96</c:v>
                </c:pt>
                <c:pt idx="23">
                  <c:v>96</c:v>
                </c:pt>
                <c:pt idx="24">
                  <c:v>94</c:v>
                </c:pt>
                <c:pt idx="25">
                  <c:v>93.8</c:v>
                </c:pt>
                <c:pt idx="26">
                  <c:v>93.6</c:v>
                </c:pt>
                <c:pt idx="27">
                  <c:v>93.5</c:v>
                </c:pt>
                <c:pt idx="28">
                  <c:v>93.4</c:v>
                </c:pt>
                <c:pt idx="29">
                  <c:v>93.4</c:v>
                </c:pt>
                <c:pt idx="30">
                  <c:v>93.2</c:v>
                </c:pt>
                <c:pt idx="31">
                  <c:v>93.2</c:v>
                </c:pt>
                <c:pt idx="32">
                  <c:v>93.3</c:v>
                </c:pt>
                <c:pt idx="33">
                  <c:v>93.2</c:v>
                </c:pt>
                <c:pt idx="34">
                  <c:v>93.2</c:v>
                </c:pt>
                <c:pt idx="35">
                  <c:v>93.2</c:v>
                </c:pt>
                <c:pt idx="36">
                  <c:v>92.7</c:v>
                </c:pt>
                <c:pt idx="37">
                  <c:v>92.6</c:v>
                </c:pt>
                <c:pt idx="38">
                  <c:v>92.5</c:v>
                </c:pt>
                <c:pt idx="39">
                  <c:v>92.5</c:v>
                </c:pt>
                <c:pt idx="40">
                  <c:v>92.5</c:v>
                </c:pt>
                <c:pt idx="41">
                  <c:v>91.9</c:v>
                </c:pt>
                <c:pt idx="42">
                  <c:v>91.9</c:v>
                </c:pt>
                <c:pt idx="43">
                  <c:v>91.8</c:v>
                </c:pt>
                <c:pt idx="44">
                  <c:v>91.8</c:v>
                </c:pt>
                <c:pt idx="45">
                  <c:v>91.8</c:v>
                </c:pt>
                <c:pt idx="46">
                  <c:v>91.9</c:v>
                </c:pt>
                <c:pt idx="47">
                  <c:v>92</c:v>
                </c:pt>
                <c:pt idx="48">
                  <c:v>94.6</c:v>
                </c:pt>
                <c:pt idx="49">
                  <c:v>95.2</c:v>
                </c:pt>
                <c:pt idx="50">
                  <c:v>95</c:v>
                </c:pt>
                <c:pt idx="51">
                  <c:v>95.5</c:v>
                </c:pt>
                <c:pt idx="52">
                  <c:v>95.6</c:v>
                </c:pt>
                <c:pt idx="53">
                  <c:v>95.7</c:v>
                </c:pt>
                <c:pt idx="54">
                  <c:v>95.9</c:v>
                </c:pt>
                <c:pt idx="55">
                  <c:v>96</c:v>
                </c:pt>
                <c:pt idx="56">
                  <c:v>96.1</c:v>
                </c:pt>
                <c:pt idx="57">
                  <c:v>96.5</c:v>
                </c:pt>
                <c:pt idx="58">
                  <c:v>96.6</c:v>
                </c:pt>
                <c:pt idx="59">
                  <c:v>96.8</c:v>
                </c:pt>
                <c:pt idx="60">
                  <c:v>97</c:v>
                </c:pt>
                <c:pt idx="61">
                  <c:v>97.1</c:v>
                </c:pt>
                <c:pt idx="62">
                  <c:v>97.2</c:v>
                </c:pt>
                <c:pt idx="63">
                  <c:v>97.2</c:v>
                </c:pt>
                <c:pt idx="64">
                  <c:v>97.2</c:v>
                </c:pt>
                <c:pt idx="65">
                  <c:v>97.1</c:v>
                </c:pt>
                <c:pt idx="66">
                  <c:v>95.1</c:v>
                </c:pt>
                <c:pt idx="67">
                  <c:v>95.3</c:v>
                </c:pt>
                <c:pt idx="68">
                  <c:v>95.1</c:v>
                </c:pt>
                <c:pt idx="69">
                  <c:v>95.1</c:v>
                </c:pt>
                <c:pt idx="70">
                  <c:v>94.8</c:v>
                </c:pt>
                <c:pt idx="71">
                  <c:v>94.9</c:v>
                </c:pt>
                <c:pt idx="72">
                  <c:v>98.9</c:v>
                </c:pt>
                <c:pt idx="73">
                  <c:v>99.1</c:v>
                </c:pt>
                <c:pt idx="74">
                  <c:v>99.3</c:v>
                </c:pt>
                <c:pt idx="75">
                  <c:v>99.2</c:v>
                </c:pt>
                <c:pt idx="76">
                  <c:v>99.3</c:v>
                </c:pt>
                <c:pt idx="77">
                  <c:v>99.4</c:v>
                </c:pt>
                <c:pt idx="78">
                  <c:v>99.6</c:v>
                </c:pt>
                <c:pt idx="79">
                  <c:v>100</c:v>
                </c:pt>
                <c:pt idx="80">
                  <c:v>100.5</c:v>
                </c:pt>
                <c:pt idx="81">
                  <c:v>102.1</c:v>
                </c:pt>
                <c:pt idx="82">
                  <c:v>103.9</c:v>
                </c:pt>
                <c:pt idx="83">
                  <c:v>106.4</c:v>
                </c:pt>
                <c:pt idx="84">
                  <c:v>130.69999999999999</c:v>
                </c:pt>
                <c:pt idx="85">
                  <c:v>134.5</c:v>
                </c:pt>
                <c:pt idx="86">
                  <c:v>140.80000000000001</c:v>
                </c:pt>
              </c:numCache>
            </c:numRef>
          </c:val>
          <c:smooth val="1"/>
          <c:extLst>
            <c:ext xmlns:c16="http://schemas.microsoft.com/office/drawing/2014/chart" uri="{C3380CC4-5D6E-409C-BE32-E72D297353CC}">
              <c16:uniqueId val="{00000003-2E6B-4384-813E-A683C66C16D2}"/>
            </c:ext>
          </c:extLst>
        </c:ser>
        <c:dLbls>
          <c:showLegendKey val="0"/>
          <c:showVal val="0"/>
          <c:showCatName val="0"/>
          <c:showSerName val="0"/>
          <c:showPercent val="0"/>
          <c:showBubbleSize val="0"/>
        </c:dLbls>
        <c:smooth val="0"/>
        <c:axId val="425899472"/>
        <c:axId val="1"/>
      </c:lineChart>
      <c:catAx>
        <c:axId val="425899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2"/>
        <c:tickMarkSkip val="1"/>
        <c:noMultiLvlLbl val="0"/>
      </c:catAx>
      <c:valAx>
        <c:axId val="1"/>
        <c:scaling>
          <c:orientation val="minMax"/>
          <c:max val="340"/>
          <c:min val="4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de-DE"/>
          </a:p>
        </c:txPr>
        <c:crossAx val="425899472"/>
        <c:crosses val="autoZero"/>
        <c:crossBetween val="between"/>
        <c:majorUnit val="20"/>
        <c:minorUnit val="10"/>
      </c:valAx>
      <c:spPr>
        <a:noFill/>
        <a:ln w="3175">
          <a:solidFill>
            <a:srgbClr val="000000"/>
          </a:solidFill>
          <a:prstDash val="solid"/>
        </a:ln>
      </c:spPr>
    </c:plotArea>
    <c:legend>
      <c:legendPos val="r"/>
      <c:layout>
        <c:manualLayout>
          <c:xMode val="edge"/>
          <c:yMode val="edge"/>
          <c:x val="4.944329327255146E-2"/>
          <c:y val="0.85374421722464555"/>
          <c:w val="0.93942290706484655"/>
          <c:h val="0.13669492752254886"/>
        </c:manualLayout>
      </c:layout>
      <c:overlay val="0"/>
      <c:spPr>
        <a:solidFill>
          <a:srgbClr val="FFFFFF"/>
        </a:solidFill>
        <a:ln w="25400">
          <a:noFill/>
        </a:ln>
      </c:spPr>
      <c:txPr>
        <a:bodyPr/>
        <a:lstStyle/>
        <a:p>
          <a:pPr>
            <a:defRPr sz="650" b="0" i="0" u="none" strike="noStrike" baseline="0">
              <a:solidFill>
                <a:srgbClr val="000000"/>
              </a:solidFill>
              <a:latin typeface="MetaNormalLF-Roman"/>
              <a:ea typeface="MetaNormalLF-Roman"/>
              <a:cs typeface="MetaNormalLF-Roman"/>
            </a:defRPr>
          </a:pPr>
          <a:endParaRPr lang="de-DE"/>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oddFooter>&amp;L&amp;"MetaNormalLF-Roman,Standard"&amp;9Statistisches Bundesamt, Daten zur Energiepreisentwicklung</c:oddFooter>
    </c:headerFooter>
    <c:pageMargins b="0.59055118110236227" l="0.39370078740157483" r="0.39370078740157483" t="0.59055118110236227" header="0.31496062992125984" footer="0.23622047244094491"/>
    <c:pageSetup paperSize="9"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3064933602431"/>
          <c:y val="3.0612512721624081E-2"/>
          <c:w val="0.87057639122123953"/>
          <c:h val="0.64626064599067978"/>
        </c:manualLayout>
      </c:layout>
      <c:lineChart>
        <c:grouping val="standard"/>
        <c:varyColors val="0"/>
        <c:ser>
          <c:idx val="0"/>
          <c:order val="0"/>
          <c:tx>
            <c:strRef>
              <c:f>'7. Anhang Externe Links'!$AN$2</c:f>
              <c:strCache>
                <c:ptCount val="1"/>
                <c:pt idx="0">
                  <c:v>Erzeuger Strom gewerbl. Anlagen</c:v>
                </c:pt>
              </c:strCache>
            </c:strRef>
          </c:tx>
          <c:spPr>
            <a:ln w="25400">
              <a:solidFill>
                <a:srgbClr val="3366CC"/>
              </a:solidFill>
              <a:prstDash val="solid"/>
            </a:ln>
          </c:spPr>
          <c:marker>
            <c:symbol val="none"/>
          </c:marker>
          <c:cat>
            <c:strRef>
              <c:f>'7. Anhang Externe Links'!$AM$123:$AM$209</c:f>
              <c:strCache>
                <c:ptCount val="87"/>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strCache>
            </c:strRef>
          </c:cat>
          <c:val>
            <c:numRef>
              <c:f>'7. Anhang Externe Links'!$AN$123:$AN$209</c:f>
              <c:numCache>
                <c:formatCode>0.0</c:formatCode>
                <c:ptCount val="87"/>
                <c:pt idx="0">
                  <c:v>100</c:v>
                </c:pt>
                <c:pt idx="1">
                  <c:v>100.1</c:v>
                </c:pt>
                <c:pt idx="2">
                  <c:v>100</c:v>
                </c:pt>
                <c:pt idx="3">
                  <c:v>100.1</c:v>
                </c:pt>
                <c:pt idx="4">
                  <c:v>100</c:v>
                </c:pt>
                <c:pt idx="5">
                  <c:v>100</c:v>
                </c:pt>
                <c:pt idx="6">
                  <c:v>100</c:v>
                </c:pt>
                <c:pt idx="7">
                  <c:v>100</c:v>
                </c:pt>
                <c:pt idx="8">
                  <c:v>100</c:v>
                </c:pt>
                <c:pt idx="9">
                  <c:v>100</c:v>
                </c:pt>
                <c:pt idx="10">
                  <c:v>100</c:v>
                </c:pt>
                <c:pt idx="11">
                  <c:v>100</c:v>
                </c:pt>
                <c:pt idx="12">
                  <c:v>100.3</c:v>
                </c:pt>
                <c:pt idx="13">
                  <c:v>100.5</c:v>
                </c:pt>
                <c:pt idx="14">
                  <c:v>100.5</c:v>
                </c:pt>
                <c:pt idx="15">
                  <c:v>100.7</c:v>
                </c:pt>
                <c:pt idx="16">
                  <c:v>100.7</c:v>
                </c:pt>
                <c:pt idx="17">
                  <c:v>100.8</c:v>
                </c:pt>
                <c:pt idx="18">
                  <c:v>100.8</c:v>
                </c:pt>
                <c:pt idx="19">
                  <c:v>100.7</c:v>
                </c:pt>
                <c:pt idx="20">
                  <c:v>100.7</c:v>
                </c:pt>
                <c:pt idx="21">
                  <c:v>100.8</c:v>
                </c:pt>
                <c:pt idx="22">
                  <c:v>100.8</c:v>
                </c:pt>
                <c:pt idx="23">
                  <c:v>101.1</c:v>
                </c:pt>
                <c:pt idx="24">
                  <c:v>102</c:v>
                </c:pt>
                <c:pt idx="25">
                  <c:v>102.3</c:v>
                </c:pt>
                <c:pt idx="26">
                  <c:v>102.1</c:v>
                </c:pt>
                <c:pt idx="27">
                  <c:v>102.7</c:v>
                </c:pt>
                <c:pt idx="28">
                  <c:v>102.7</c:v>
                </c:pt>
                <c:pt idx="29">
                  <c:v>102.7</c:v>
                </c:pt>
                <c:pt idx="30">
                  <c:v>102.7</c:v>
                </c:pt>
                <c:pt idx="31">
                  <c:v>102.6</c:v>
                </c:pt>
                <c:pt idx="32">
                  <c:v>102.6</c:v>
                </c:pt>
                <c:pt idx="33">
                  <c:v>102.7</c:v>
                </c:pt>
                <c:pt idx="34">
                  <c:v>102.6</c:v>
                </c:pt>
                <c:pt idx="35">
                  <c:v>102.8</c:v>
                </c:pt>
                <c:pt idx="36">
                  <c:v>101.8</c:v>
                </c:pt>
                <c:pt idx="37">
                  <c:v>101.8</c:v>
                </c:pt>
                <c:pt idx="38">
                  <c:v>101.8</c:v>
                </c:pt>
                <c:pt idx="39">
                  <c:v>102</c:v>
                </c:pt>
                <c:pt idx="40">
                  <c:v>102</c:v>
                </c:pt>
                <c:pt idx="41">
                  <c:v>102</c:v>
                </c:pt>
                <c:pt idx="42">
                  <c:v>102</c:v>
                </c:pt>
                <c:pt idx="43">
                  <c:v>102</c:v>
                </c:pt>
                <c:pt idx="44" formatCode="General">
                  <c:v>102</c:v>
                </c:pt>
                <c:pt idx="45" formatCode="General">
                  <c:v>102.2</c:v>
                </c:pt>
                <c:pt idx="46" formatCode="General">
                  <c:v>102.3</c:v>
                </c:pt>
                <c:pt idx="47" formatCode="General">
                  <c:v>102.3</c:v>
                </c:pt>
                <c:pt idx="48">
                  <c:v>103.5</c:v>
                </c:pt>
                <c:pt idx="49" formatCode="General">
                  <c:v>103.9</c:v>
                </c:pt>
                <c:pt idx="50" formatCode="General">
                  <c:v>104.3</c:v>
                </c:pt>
                <c:pt idx="51" formatCode="General">
                  <c:v>104.8</c:v>
                </c:pt>
                <c:pt idx="52" formatCode="General">
                  <c:v>104.8</c:v>
                </c:pt>
                <c:pt idx="53" formatCode="General">
                  <c:v>105</c:v>
                </c:pt>
                <c:pt idx="54" formatCode="General">
                  <c:v>105</c:v>
                </c:pt>
                <c:pt idx="55" formatCode="General">
                  <c:v>105.1</c:v>
                </c:pt>
                <c:pt idx="56" formatCode="General">
                  <c:v>105.2</c:v>
                </c:pt>
                <c:pt idx="57" formatCode="General">
                  <c:v>105.2</c:v>
                </c:pt>
                <c:pt idx="58" formatCode="General">
                  <c:v>105.3</c:v>
                </c:pt>
                <c:pt idx="59" formatCode="General">
                  <c:v>105.5</c:v>
                </c:pt>
                <c:pt idx="60" formatCode="General">
                  <c:v>108.2</c:v>
                </c:pt>
                <c:pt idx="61" formatCode="General">
                  <c:v>108</c:v>
                </c:pt>
                <c:pt idx="62" formatCode="General">
                  <c:v>109.1</c:v>
                </c:pt>
                <c:pt idx="63" formatCode="General">
                  <c:v>109.9</c:v>
                </c:pt>
                <c:pt idx="64" formatCode="General">
                  <c:v>111.3</c:v>
                </c:pt>
                <c:pt idx="65" formatCode="General">
                  <c:v>111.5</c:v>
                </c:pt>
                <c:pt idx="66" formatCode="General">
                  <c:v>111.2</c:v>
                </c:pt>
                <c:pt idx="67" formatCode="General">
                  <c:v>111.3</c:v>
                </c:pt>
                <c:pt idx="68" formatCode="General">
                  <c:v>111.3</c:v>
                </c:pt>
                <c:pt idx="69" formatCode="General">
                  <c:v>111.2</c:v>
                </c:pt>
                <c:pt idx="70" formatCode="General">
                  <c:v>111.2</c:v>
                </c:pt>
                <c:pt idx="71" formatCode="General">
                  <c:v>111.5</c:v>
                </c:pt>
                <c:pt idx="72" formatCode="General">
                  <c:v>111.2</c:v>
                </c:pt>
                <c:pt idx="73" formatCode="General">
                  <c:v>111.6</c:v>
                </c:pt>
                <c:pt idx="74" formatCode="General">
                  <c:v>111.5</c:v>
                </c:pt>
                <c:pt idx="75" formatCode="General">
                  <c:v>111.5</c:v>
                </c:pt>
                <c:pt idx="76" formatCode="General">
                  <c:v>111.4</c:v>
                </c:pt>
                <c:pt idx="77" formatCode="General">
                  <c:v>111.4</c:v>
                </c:pt>
                <c:pt idx="78" formatCode="General">
                  <c:v>111.5</c:v>
                </c:pt>
                <c:pt idx="79" formatCode="General">
                  <c:v>112.2</c:v>
                </c:pt>
                <c:pt idx="80" formatCode="General">
                  <c:v>112.4</c:v>
                </c:pt>
                <c:pt idx="81" formatCode="General">
                  <c:v>113</c:v>
                </c:pt>
                <c:pt idx="82" formatCode="General">
                  <c:v>112.7</c:v>
                </c:pt>
                <c:pt idx="83" formatCode="General">
                  <c:v>113.9</c:v>
                </c:pt>
                <c:pt idx="84" formatCode="General">
                  <c:v>125.1</c:v>
                </c:pt>
                <c:pt idx="85" formatCode="General">
                  <c:v>126.4</c:v>
                </c:pt>
                <c:pt idx="86" formatCode="General">
                  <c:v>128.5</c:v>
                </c:pt>
              </c:numCache>
            </c:numRef>
          </c:val>
          <c:smooth val="0"/>
          <c:extLst>
            <c:ext xmlns:c16="http://schemas.microsoft.com/office/drawing/2014/chart" uri="{C3380CC4-5D6E-409C-BE32-E72D297353CC}">
              <c16:uniqueId val="{00000000-E73C-4863-B9D6-2CAEFE52DB40}"/>
            </c:ext>
          </c:extLst>
        </c:ser>
        <c:ser>
          <c:idx val="1"/>
          <c:order val="1"/>
          <c:tx>
            <c:strRef>
              <c:f>'7. Anhang Externe Links'!$AO$2</c:f>
              <c:strCache>
                <c:ptCount val="1"/>
                <c:pt idx="0">
                  <c:v>Erzeuger Strom SVK</c:v>
                </c:pt>
              </c:strCache>
            </c:strRef>
          </c:tx>
          <c:spPr>
            <a:ln w="19050">
              <a:solidFill>
                <a:srgbClr val="66CC66"/>
              </a:solidFill>
              <a:prstDash val="solid"/>
            </a:ln>
          </c:spPr>
          <c:marker>
            <c:symbol val="none"/>
          </c:marker>
          <c:cat>
            <c:strRef>
              <c:f>'7. Anhang Externe Links'!$AM$123:$AM$209</c:f>
              <c:strCache>
                <c:ptCount val="87"/>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strCache>
            </c:strRef>
          </c:cat>
          <c:val>
            <c:numRef>
              <c:f>'7. Anhang Externe Links'!$AO$123:$AO$209</c:f>
              <c:numCache>
                <c:formatCode>0.0</c:formatCode>
                <c:ptCount val="87"/>
                <c:pt idx="0">
                  <c:v>100.3</c:v>
                </c:pt>
                <c:pt idx="1">
                  <c:v>101.8</c:v>
                </c:pt>
                <c:pt idx="2">
                  <c:v>100.7</c:v>
                </c:pt>
                <c:pt idx="3">
                  <c:v>100.2</c:v>
                </c:pt>
                <c:pt idx="4">
                  <c:v>99.3</c:v>
                </c:pt>
                <c:pt idx="5">
                  <c:v>99.9</c:v>
                </c:pt>
                <c:pt idx="6">
                  <c:v>100.7</c:v>
                </c:pt>
                <c:pt idx="7">
                  <c:v>100</c:v>
                </c:pt>
                <c:pt idx="8">
                  <c:v>99.5</c:v>
                </c:pt>
                <c:pt idx="9">
                  <c:v>100</c:v>
                </c:pt>
                <c:pt idx="10">
                  <c:v>99.2</c:v>
                </c:pt>
                <c:pt idx="11">
                  <c:v>98.4</c:v>
                </c:pt>
                <c:pt idx="12">
                  <c:v>98.1</c:v>
                </c:pt>
                <c:pt idx="13">
                  <c:v>96.1</c:v>
                </c:pt>
                <c:pt idx="14">
                  <c:v>96.4</c:v>
                </c:pt>
                <c:pt idx="15">
                  <c:v>96.9</c:v>
                </c:pt>
                <c:pt idx="16">
                  <c:v>97.3</c:v>
                </c:pt>
                <c:pt idx="17">
                  <c:v>98.8</c:v>
                </c:pt>
                <c:pt idx="18">
                  <c:v>99.5</c:v>
                </c:pt>
                <c:pt idx="19">
                  <c:v>99.2</c:v>
                </c:pt>
                <c:pt idx="20">
                  <c:v>99.4</c:v>
                </c:pt>
                <c:pt idx="21">
                  <c:v>102.9</c:v>
                </c:pt>
                <c:pt idx="22">
                  <c:v>104</c:v>
                </c:pt>
                <c:pt idx="23">
                  <c:v>102.9</c:v>
                </c:pt>
                <c:pt idx="24">
                  <c:v>107.5</c:v>
                </c:pt>
                <c:pt idx="25">
                  <c:v>106.3</c:v>
                </c:pt>
                <c:pt idx="26">
                  <c:v>104.7</c:v>
                </c:pt>
                <c:pt idx="27">
                  <c:v>105</c:v>
                </c:pt>
                <c:pt idx="28">
                  <c:v>105.1</c:v>
                </c:pt>
                <c:pt idx="29">
                  <c:v>105.4</c:v>
                </c:pt>
                <c:pt idx="30">
                  <c:v>106.2</c:v>
                </c:pt>
                <c:pt idx="31">
                  <c:v>106.2</c:v>
                </c:pt>
                <c:pt idx="32">
                  <c:v>107.8</c:v>
                </c:pt>
                <c:pt idx="33">
                  <c:v>107.3</c:v>
                </c:pt>
                <c:pt idx="34">
                  <c:v>109</c:v>
                </c:pt>
                <c:pt idx="35">
                  <c:v>108.6</c:v>
                </c:pt>
                <c:pt idx="36">
                  <c:v>107.4</c:v>
                </c:pt>
                <c:pt idx="37">
                  <c:v>108.2</c:v>
                </c:pt>
                <c:pt idx="38">
                  <c:v>108</c:v>
                </c:pt>
                <c:pt idx="39">
                  <c:v>109</c:v>
                </c:pt>
                <c:pt idx="40">
                  <c:v>110.7</c:v>
                </c:pt>
                <c:pt idx="41">
                  <c:v>112.7</c:v>
                </c:pt>
                <c:pt idx="42">
                  <c:v>114.8</c:v>
                </c:pt>
                <c:pt idx="43">
                  <c:v>116.6</c:v>
                </c:pt>
                <c:pt idx="44" formatCode="General">
                  <c:v>118.8</c:v>
                </c:pt>
                <c:pt idx="45" formatCode="General">
                  <c:v>119.1</c:v>
                </c:pt>
                <c:pt idx="46" formatCode="General">
                  <c:v>118.9</c:v>
                </c:pt>
                <c:pt idx="47" formatCode="General">
                  <c:v>118.6</c:v>
                </c:pt>
                <c:pt idx="48">
                  <c:v>118.6</c:v>
                </c:pt>
                <c:pt idx="49" formatCode="General">
                  <c:v>117.2</c:v>
                </c:pt>
                <c:pt idx="50" formatCode="General">
                  <c:v>115.7</c:v>
                </c:pt>
                <c:pt idx="51" formatCode="General">
                  <c:v>117.5</c:v>
                </c:pt>
                <c:pt idx="52" formatCode="General">
                  <c:v>117.2</c:v>
                </c:pt>
                <c:pt idx="53" formatCode="General">
                  <c:v>115.9</c:v>
                </c:pt>
                <c:pt idx="54" formatCode="General">
                  <c:v>118.7</c:v>
                </c:pt>
                <c:pt idx="55" formatCode="General">
                  <c:v>117.2</c:v>
                </c:pt>
                <c:pt idx="56" formatCode="General">
                  <c:v>117.4</c:v>
                </c:pt>
                <c:pt idx="57" formatCode="General">
                  <c:v>117.1</c:v>
                </c:pt>
                <c:pt idx="58" formatCode="General">
                  <c:v>116.9</c:v>
                </c:pt>
                <c:pt idx="59" formatCode="General">
                  <c:v>115</c:v>
                </c:pt>
                <c:pt idx="60" formatCode="General">
                  <c:v>116.3</c:v>
                </c:pt>
                <c:pt idx="61" formatCode="General">
                  <c:v>113.6</c:v>
                </c:pt>
                <c:pt idx="62" formatCode="General">
                  <c:v>111.4</c:v>
                </c:pt>
                <c:pt idx="63" formatCode="General">
                  <c:v>111</c:v>
                </c:pt>
                <c:pt idx="64" formatCode="General">
                  <c:v>110.8</c:v>
                </c:pt>
                <c:pt idx="65" formatCode="General">
                  <c:v>113.1</c:v>
                </c:pt>
                <c:pt idx="66" formatCode="General">
                  <c:v>115.1</c:v>
                </c:pt>
                <c:pt idx="67" formatCode="General">
                  <c:v>115.3</c:v>
                </c:pt>
                <c:pt idx="68" formatCode="General">
                  <c:v>117.3</c:v>
                </c:pt>
                <c:pt idx="69" formatCode="General">
                  <c:v>115.5</c:v>
                </c:pt>
                <c:pt idx="70" formatCode="General">
                  <c:v>115.8</c:v>
                </c:pt>
                <c:pt idx="71" formatCode="General">
                  <c:v>118.9</c:v>
                </c:pt>
                <c:pt idx="72" formatCode="General">
                  <c:v>122.6</c:v>
                </c:pt>
                <c:pt idx="73" formatCode="General">
                  <c:v>123.2</c:v>
                </c:pt>
                <c:pt idx="74" formatCode="General">
                  <c:v>124</c:v>
                </c:pt>
                <c:pt idx="75" formatCode="General">
                  <c:v>126.8</c:v>
                </c:pt>
                <c:pt idx="76" formatCode="General">
                  <c:v>130.5</c:v>
                </c:pt>
                <c:pt idx="77" formatCode="General">
                  <c:v>134.30000000000001</c:v>
                </c:pt>
                <c:pt idx="78" formatCode="General">
                  <c:v>139.19999999999999</c:v>
                </c:pt>
                <c:pt idx="79" formatCode="General">
                  <c:v>144.30000000000001</c:v>
                </c:pt>
                <c:pt idx="80" formatCode="General">
                  <c:v>161.19999999999999</c:v>
                </c:pt>
                <c:pt idx="81" formatCode="General">
                  <c:v>181.6</c:v>
                </c:pt>
                <c:pt idx="82" formatCode="General">
                  <c:v>179.3</c:v>
                </c:pt>
                <c:pt idx="83" formatCode="General">
                  <c:v>228.5</c:v>
                </c:pt>
                <c:pt idx="84" formatCode="General">
                  <c:v>202.3</c:v>
                </c:pt>
                <c:pt idx="85" formatCode="General">
                  <c:v>204.8</c:v>
                </c:pt>
                <c:pt idx="86" formatCode="General">
                  <c:v>243</c:v>
                </c:pt>
              </c:numCache>
            </c:numRef>
          </c:val>
          <c:smooth val="0"/>
          <c:extLst>
            <c:ext xmlns:c16="http://schemas.microsoft.com/office/drawing/2014/chart" uri="{C3380CC4-5D6E-409C-BE32-E72D297353CC}">
              <c16:uniqueId val="{00000001-E73C-4863-B9D6-2CAEFE52DB40}"/>
            </c:ext>
          </c:extLst>
        </c:ser>
        <c:ser>
          <c:idx val="2"/>
          <c:order val="2"/>
          <c:tx>
            <c:strRef>
              <c:f>'7. Anhang Externe Links'!$AP$2</c:f>
              <c:strCache>
                <c:ptCount val="1"/>
                <c:pt idx="0">
                  <c:v>VPI Strom</c:v>
                </c:pt>
              </c:strCache>
            </c:strRef>
          </c:tx>
          <c:spPr>
            <a:ln w="19050">
              <a:solidFill>
                <a:srgbClr val="00B0F0"/>
              </a:solidFill>
              <a:prstDash val="dash"/>
            </a:ln>
          </c:spPr>
          <c:marker>
            <c:symbol val="none"/>
          </c:marker>
          <c:cat>
            <c:strRef>
              <c:f>'7. Anhang Externe Links'!$AM$123:$AM$209</c:f>
              <c:strCache>
                <c:ptCount val="87"/>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strCache>
            </c:strRef>
          </c:cat>
          <c:val>
            <c:numRef>
              <c:f>'7. Anhang Externe Links'!$AP$123:$AP$209</c:f>
              <c:numCache>
                <c:formatCode>General</c:formatCode>
                <c:ptCount val="87"/>
                <c:pt idx="0">
                  <c:v>100.5</c:v>
                </c:pt>
                <c:pt idx="1">
                  <c:v>100.4</c:v>
                </c:pt>
                <c:pt idx="2">
                  <c:v>100.2</c:v>
                </c:pt>
                <c:pt idx="3">
                  <c:v>100</c:v>
                </c:pt>
                <c:pt idx="4">
                  <c:v>100</c:v>
                </c:pt>
                <c:pt idx="5">
                  <c:v>100</c:v>
                </c:pt>
                <c:pt idx="6">
                  <c:v>99.9</c:v>
                </c:pt>
                <c:pt idx="7">
                  <c:v>99.9</c:v>
                </c:pt>
                <c:pt idx="8">
                  <c:v>99.9</c:v>
                </c:pt>
                <c:pt idx="9">
                  <c:v>99.8</c:v>
                </c:pt>
                <c:pt idx="10">
                  <c:v>99.7</c:v>
                </c:pt>
                <c:pt idx="11">
                  <c:v>99.7</c:v>
                </c:pt>
                <c:pt idx="12">
                  <c:v>100.1</c:v>
                </c:pt>
                <c:pt idx="13">
                  <c:v>100.1</c:v>
                </c:pt>
                <c:pt idx="14">
                  <c:v>100.3</c:v>
                </c:pt>
                <c:pt idx="15">
                  <c:v>100.7</c:v>
                </c:pt>
                <c:pt idx="16">
                  <c:v>100.7</c:v>
                </c:pt>
                <c:pt idx="17">
                  <c:v>100.7</c:v>
                </c:pt>
                <c:pt idx="18">
                  <c:v>100.5</c:v>
                </c:pt>
                <c:pt idx="19">
                  <c:v>100.5</c:v>
                </c:pt>
                <c:pt idx="20">
                  <c:v>100.5</c:v>
                </c:pt>
                <c:pt idx="21">
                  <c:v>100.5</c:v>
                </c:pt>
                <c:pt idx="22">
                  <c:v>100.4</c:v>
                </c:pt>
                <c:pt idx="23">
                  <c:v>100.4</c:v>
                </c:pt>
                <c:pt idx="24">
                  <c:v>101.4</c:v>
                </c:pt>
                <c:pt idx="25">
                  <c:v>101.5</c:v>
                </c:pt>
                <c:pt idx="26">
                  <c:v>101.6</c:v>
                </c:pt>
                <c:pt idx="27">
                  <c:v>101.6</c:v>
                </c:pt>
                <c:pt idx="28">
                  <c:v>101.7</c:v>
                </c:pt>
                <c:pt idx="29">
                  <c:v>102.1</c:v>
                </c:pt>
                <c:pt idx="30">
                  <c:v>102.2</c:v>
                </c:pt>
                <c:pt idx="31">
                  <c:v>102.2</c:v>
                </c:pt>
                <c:pt idx="32">
                  <c:v>102.3</c:v>
                </c:pt>
                <c:pt idx="33">
                  <c:v>102.3</c:v>
                </c:pt>
                <c:pt idx="34">
                  <c:v>102.3</c:v>
                </c:pt>
                <c:pt idx="35">
                  <c:v>102.4</c:v>
                </c:pt>
                <c:pt idx="36">
                  <c:v>103</c:v>
                </c:pt>
                <c:pt idx="37">
                  <c:v>103.1</c:v>
                </c:pt>
                <c:pt idx="38">
                  <c:v>103.1</c:v>
                </c:pt>
                <c:pt idx="39">
                  <c:v>103.4</c:v>
                </c:pt>
                <c:pt idx="40">
                  <c:v>103.4</c:v>
                </c:pt>
                <c:pt idx="41">
                  <c:v>103.3</c:v>
                </c:pt>
                <c:pt idx="42">
                  <c:v>103.2</c:v>
                </c:pt>
                <c:pt idx="43">
                  <c:v>103.3</c:v>
                </c:pt>
                <c:pt idx="44">
                  <c:v>103.3</c:v>
                </c:pt>
                <c:pt idx="45">
                  <c:v>103.3</c:v>
                </c:pt>
                <c:pt idx="46">
                  <c:v>103.4</c:v>
                </c:pt>
                <c:pt idx="47">
                  <c:v>103.4</c:v>
                </c:pt>
                <c:pt idx="48">
                  <c:v>105.5</c:v>
                </c:pt>
                <c:pt idx="49">
                  <c:v>106</c:v>
                </c:pt>
                <c:pt idx="50">
                  <c:v>106.1</c:v>
                </c:pt>
                <c:pt idx="51">
                  <c:v>106.5</c:v>
                </c:pt>
                <c:pt idx="52">
                  <c:v>106.7</c:v>
                </c:pt>
                <c:pt idx="53">
                  <c:v>106.8</c:v>
                </c:pt>
                <c:pt idx="54">
                  <c:v>107.1</c:v>
                </c:pt>
                <c:pt idx="55">
                  <c:v>107.2</c:v>
                </c:pt>
                <c:pt idx="56">
                  <c:v>107.3</c:v>
                </c:pt>
                <c:pt idx="57">
                  <c:v>107.3</c:v>
                </c:pt>
                <c:pt idx="58">
                  <c:v>107.4</c:v>
                </c:pt>
                <c:pt idx="59">
                  <c:v>107.6</c:v>
                </c:pt>
                <c:pt idx="60">
                  <c:v>109.6</c:v>
                </c:pt>
                <c:pt idx="61">
                  <c:v>110.7</c:v>
                </c:pt>
                <c:pt idx="62">
                  <c:v>110.9</c:v>
                </c:pt>
                <c:pt idx="63">
                  <c:v>111.2</c:v>
                </c:pt>
                <c:pt idx="64">
                  <c:v>111.2</c:v>
                </c:pt>
                <c:pt idx="65">
                  <c:v>111.2</c:v>
                </c:pt>
                <c:pt idx="66">
                  <c:v>109.3</c:v>
                </c:pt>
                <c:pt idx="67">
                  <c:v>109.4</c:v>
                </c:pt>
                <c:pt idx="68">
                  <c:v>109.3</c:v>
                </c:pt>
                <c:pt idx="69">
                  <c:v>109.3</c:v>
                </c:pt>
                <c:pt idx="70">
                  <c:v>109.2</c:v>
                </c:pt>
                <c:pt idx="71">
                  <c:v>109.1</c:v>
                </c:pt>
                <c:pt idx="72">
                  <c:v>110.9</c:v>
                </c:pt>
                <c:pt idx="73">
                  <c:v>111</c:v>
                </c:pt>
                <c:pt idx="74">
                  <c:v>111</c:v>
                </c:pt>
                <c:pt idx="75">
                  <c:v>111</c:v>
                </c:pt>
                <c:pt idx="76">
                  <c:v>111.1</c:v>
                </c:pt>
                <c:pt idx="77">
                  <c:v>111.2</c:v>
                </c:pt>
                <c:pt idx="78">
                  <c:v>111.1</c:v>
                </c:pt>
                <c:pt idx="79">
                  <c:v>111.3</c:v>
                </c:pt>
                <c:pt idx="80">
                  <c:v>111.5</c:v>
                </c:pt>
                <c:pt idx="81">
                  <c:v>112</c:v>
                </c:pt>
                <c:pt idx="82">
                  <c:v>112.6</c:v>
                </c:pt>
                <c:pt idx="83">
                  <c:v>113</c:v>
                </c:pt>
                <c:pt idx="84">
                  <c:v>123.2</c:v>
                </c:pt>
                <c:pt idx="85">
                  <c:v>125.4</c:v>
                </c:pt>
                <c:pt idx="86">
                  <c:v>130.69999999999999</c:v>
                </c:pt>
              </c:numCache>
            </c:numRef>
          </c:val>
          <c:smooth val="0"/>
          <c:extLst>
            <c:ext xmlns:c16="http://schemas.microsoft.com/office/drawing/2014/chart" uri="{C3380CC4-5D6E-409C-BE32-E72D297353CC}">
              <c16:uniqueId val="{00000002-E73C-4863-B9D6-2CAEFE52DB40}"/>
            </c:ext>
          </c:extLst>
        </c:ser>
        <c:dLbls>
          <c:showLegendKey val="0"/>
          <c:showVal val="0"/>
          <c:showCatName val="0"/>
          <c:showSerName val="0"/>
          <c:showPercent val="0"/>
          <c:showBubbleSize val="0"/>
        </c:dLbls>
        <c:smooth val="0"/>
        <c:axId val="425900784"/>
        <c:axId val="1"/>
      </c:lineChart>
      <c:catAx>
        <c:axId val="425900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2"/>
        <c:tickMarkSkip val="1"/>
        <c:noMultiLvlLbl val="0"/>
      </c:catAx>
      <c:valAx>
        <c:axId val="1"/>
        <c:scaling>
          <c:orientation val="minMax"/>
          <c:max val="260"/>
          <c:min val="8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de-DE"/>
          </a:p>
        </c:txPr>
        <c:crossAx val="425900784"/>
        <c:crosses val="autoZero"/>
        <c:crossBetween val="between"/>
        <c:majorUnit val="20"/>
      </c:valAx>
      <c:spPr>
        <a:noFill/>
        <a:ln w="12700">
          <a:solidFill>
            <a:srgbClr val="808080"/>
          </a:solidFill>
          <a:prstDash val="solid"/>
        </a:ln>
      </c:spPr>
    </c:plotArea>
    <c:legend>
      <c:legendPos val="r"/>
      <c:layout>
        <c:manualLayout>
          <c:xMode val="edge"/>
          <c:yMode val="edge"/>
          <c:x val="9.1629991748661752E-2"/>
          <c:y val="0.83421206277786708"/>
          <c:w val="0.8799638433821364"/>
          <c:h val="0.15816862177942048"/>
        </c:manualLayout>
      </c:layout>
      <c:overlay val="0"/>
      <c:spPr>
        <a:solidFill>
          <a:srgbClr val="FFFFFF"/>
        </a:solidFill>
        <a:ln w="25400">
          <a:noFill/>
        </a:ln>
      </c:spPr>
      <c:txPr>
        <a:bodyPr/>
        <a:lstStyle/>
        <a:p>
          <a:pPr>
            <a:defRPr sz="715" b="0" i="0" u="none" strike="noStrike" baseline="0">
              <a:solidFill>
                <a:srgbClr val="000000"/>
              </a:solidFill>
              <a:latin typeface="MetaNormalLF-Roman"/>
              <a:ea typeface="MetaNormalLF-Roman"/>
              <a:cs typeface="MetaNormalLF-Roman"/>
            </a:defRPr>
          </a:pPr>
          <a:endParaRPr lang="de-DE"/>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oddFooter>&amp;L&amp;"MetaNormalLF-Roman,Standard"&amp;9Statistisches Bundesamt, Daten zur Energiepreisentwicklung</c:oddFooter>
    </c:headerFooter>
    <c:pageMargins b="0.59055118110236227" l="0.39370078740157483" r="0.39370078740157483" t="0.59055118110236227" header="0.31496062992125984" footer="0.23622047244094491"/>
    <c:pageSetup paperSize="9"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7231548886578E-2"/>
          <c:y val="5.4421949477670192E-2"/>
          <c:w val="0.87990409217715715"/>
          <c:h val="0.76871003637209145"/>
        </c:manualLayout>
      </c:layout>
      <c:lineChart>
        <c:grouping val="standard"/>
        <c:varyColors val="0"/>
        <c:dLbls>
          <c:showLegendKey val="0"/>
          <c:showVal val="0"/>
          <c:showCatName val="0"/>
          <c:showSerName val="0"/>
          <c:showPercent val="0"/>
          <c:showBubbleSize val="0"/>
        </c:dLbls>
        <c:marker val="1"/>
        <c:smooth val="0"/>
        <c:axId val="427174248"/>
        <c:axId val="1"/>
      </c:lineChart>
      <c:catAx>
        <c:axId val="427174248"/>
        <c:scaling>
          <c:orientation val="minMax"/>
        </c:scaling>
        <c:delete val="0"/>
        <c:axPos val="b"/>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6"/>
        <c:tickMarkSkip val="1"/>
        <c:noMultiLvlLbl val="0"/>
      </c:catAx>
      <c:valAx>
        <c:axId val="1"/>
        <c:scaling>
          <c:orientation val="minMax"/>
          <c:max val="130"/>
          <c:min val="5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de-DE"/>
          </a:p>
        </c:txPr>
        <c:crossAx val="42717424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582150465070004E-2"/>
          <c:y val="0.1557181315534984"/>
          <c:w val="0.89072977448066926"/>
          <c:h val="0.71289707101835986"/>
        </c:manualLayout>
      </c:layout>
      <c:lineChart>
        <c:grouping val="standard"/>
        <c:varyColors val="0"/>
        <c:ser>
          <c:idx val="0"/>
          <c:order val="0"/>
          <c:tx>
            <c:strRef>
              <c:f>'5.4.2 Benzin-€'!$AB$3</c:f>
              <c:strCache>
                <c:ptCount val="1"/>
                <c:pt idx="0">
                  <c:v>91,19</c:v>
                </c:pt>
              </c:strCache>
            </c:strRef>
          </c:tx>
          <c:spPr>
            <a:ln w="25400">
              <a:solidFill>
                <a:srgbClr val="3366CC"/>
              </a:solidFill>
              <a:prstDash val="solid"/>
            </a:ln>
          </c:spPr>
          <c:marker>
            <c:symbol val="none"/>
          </c:marker>
          <c:cat>
            <c:strRef>
              <c:f>'5.4.2 Benzin-€'!$AA$4:$AA$209</c:f>
              <c:strCache>
                <c:ptCount val="206"/>
                <c:pt idx="0">
                  <c:v>Feb 05</c:v>
                </c:pt>
                <c:pt idx="1">
                  <c:v>Mrz 05</c:v>
                </c:pt>
                <c:pt idx="2">
                  <c:v>Apr 05</c:v>
                </c:pt>
                <c:pt idx="3">
                  <c:v>Mai 05</c:v>
                </c:pt>
                <c:pt idx="4">
                  <c:v>Jun 05</c:v>
                </c:pt>
                <c:pt idx="5">
                  <c:v>Jul 05</c:v>
                </c:pt>
                <c:pt idx="6">
                  <c:v>Aug 05</c:v>
                </c:pt>
                <c:pt idx="7">
                  <c:v>Sep 05</c:v>
                </c:pt>
                <c:pt idx="8">
                  <c:v>Okt 05</c:v>
                </c:pt>
                <c:pt idx="9">
                  <c:v>Nov 05</c:v>
                </c:pt>
                <c:pt idx="10">
                  <c:v>Dez 05</c:v>
                </c:pt>
                <c:pt idx="11">
                  <c:v>Jan 06</c:v>
                </c:pt>
                <c:pt idx="12">
                  <c:v>Feb 06</c:v>
                </c:pt>
                <c:pt idx="13">
                  <c:v>Mrz 06</c:v>
                </c:pt>
                <c:pt idx="14">
                  <c:v>Apr 06</c:v>
                </c:pt>
                <c:pt idx="15">
                  <c:v>Mai 06</c:v>
                </c:pt>
                <c:pt idx="16">
                  <c:v>Jun 06</c:v>
                </c:pt>
                <c:pt idx="17">
                  <c:v>Jul 06</c:v>
                </c:pt>
                <c:pt idx="18">
                  <c:v>Aug 06</c:v>
                </c:pt>
                <c:pt idx="19">
                  <c:v>Sep 06</c:v>
                </c:pt>
                <c:pt idx="20">
                  <c:v>Okt 06</c:v>
                </c:pt>
                <c:pt idx="21">
                  <c:v>Nov 06</c:v>
                </c:pt>
                <c:pt idx="22">
                  <c:v>Dez 06</c:v>
                </c:pt>
                <c:pt idx="23">
                  <c:v>Jan 07</c:v>
                </c:pt>
                <c:pt idx="24">
                  <c:v>Feb 07</c:v>
                </c:pt>
                <c:pt idx="25">
                  <c:v>Mrz 07</c:v>
                </c:pt>
                <c:pt idx="26">
                  <c:v>Apr 07</c:v>
                </c:pt>
                <c:pt idx="27">
                  <c:v>Mai 07</c:v>
                </c:pt>
                <c:pt idx="28">
                  <c:v>Jun 07</c:v>
                </c:pt>
                <c:pt idx="29">
                  <c:v>Jul 07</c:v>
                </c:pt>
                <c:pt idx="30">
                  <c:v>Aug 07</c:v>
                </c:pt>
                <c:pt idx="31">
                  <c:v>Sep 07</c:v>
                </c:pt>
                <c:pt idx="32">
                  <c:v>Okt 07</c:v>
                </c:pt>
                <c:pt idx="33">
                  <c:v>Nov 07</c:v>
                </c:pt>
                <c:pt idx="34">
                  <c:v>Dez 07</c:v>
                </c:pt>
                <c:pt idx="35">
                  <c:v>Jan 08</c:v>
                </c:pt>
                <c:pt idx="36">
                  <c:v>Feb 08</c:v>
                </c:pt>
                <c:pt idx="37">
                  <c:v>Mrz 08</c:v>
                </c:pt>
                <c:pt idx="38">
                  <c:v>Apr 08</c:v>
                </c:pt>
                <c:pt idx="39">
                  <c:v>Mai 08</c:v>
                </c:pt>
                <c:pt idx="40">
                  <c:v>Jun 08</c:v>
                </c:pt>
                <c:pt idx="41">
                  <c:v>Jul 08</c:v>
                </c:pt>
                <c:pt idx="42">
                  <c:v>Aug 08</c:v>
                </c:pt>
                <c:pt idx="43">
                  <c:v>Sep 08</c:v>
                </c:pt>
                <c:pt idx="44">
                  <c:v>Okt 08</c:v>
                </c:pt>
                <c:pt idx="45">
                  <c:v>Nov 08</c:v>
                </c:pt>
                <c:pt idx="46">
                  <c:v>Dez 08</c:v>
                </c:pt>
                <c:pt idx="47">
                  <c:v>Jan 09</c:v>
                </c:pt>
                <c:pt idx="48">
                  <c:v>Feb 09</c:v>
                </c:pt>
                <c:pt idx="49">
                  <c:v>Mrz 09</c:v>
                </c:pt>
                <c:pt idx="50">
                  <c:v>Apr 09</c:v>
                </c:pt>
                <c:pt idx="51">
                  <c:v>Mai 09</c:v>
                </c:pt>
                <c:pt idx="52">
                  <c:v>Jun 09</c:v>
                </c:pt>
                <c:pt idx="53">
                  <c:v>Jul 09</c:v>
                </c:pt>
                <c:pt idx="54">
                  <c:v>Aug 09</c:v>
                </c:pt>
                <c:pt idx="55">
                  <c:v>Sep 09</c:v>
                </c:pt>
                <c:pt idx="56">
                  <c:v>Okt 09</c:v>
                </c:pt>
                <c:pt idx="57">
                  <c:v>Nov 09</c:v>
                </c:pt>
                <c:pt idx="58">
                  <c:v>Dez 09</c:v>
                </c:pt>
                <c:pt idx="59">
                  <c:v>Jan 10</c:v>
                </c:pt>
                <c:pt idx="60">
                  <c:v>Feb 10</c:v>
                </c:pt>
                <c:pt idx="61">
                  <c:v>Mrz 10</c:v>
                </c:pt>
                <c:pt idx="62">
                  <c:v>Apr 10</c:v>
                </c:pt>
                <c:pt idx="63">
                  <c:v>Mai 10</c:v>
                </c:pt>
                <c:pt idx="64">
                  <c:v>Jun 10</c:v>
                </c:pt>
                <c:pt idx="65">
                  <c:v>Jul 10</c:v>
                </c:pt>
                <c:pt idx="66">
                  <c:v>Aug 10</c:v>
                </c:pt>
                <c:pt idx="67">
                  <c:v>Sep 10</c:v>
                </c:pt>
                <c:pt idx="68">
                  <c:v>Okt 10</c:v>
                </c:pt>
                <c:pt idx="69">
                  <c:v>Nov 10</c:v>
                </c:pt>
                <c:pt idx="70">
                  <c:v>Dez 10</c:v>
                </c:pt>
                <c:pt idx="71">
                  <c:v>Jan 11</c:v>
                </c:pt>
                <c:pt idx="72">
                  <c:v>Feb 11</c:v>
                </c:pt>
                <c:pt idx="73">
                  <c:v>Mrz 11</c:v>
                </c:pt>
                <c:pt idx="74">
                  <c:v>Apr 11</c:v>
                </c:pt>
                <c:pt idx="75">
                  <c:v>Mai 11</c:v>
                </c:pt>
                <c:pt idx="76">
                  <c:v>Jun 11</c:v>
                </c:pt>
                <c:pt idx="77">
                  <c:v>Jul 11</c:v>
                </c:pt>
                <c:pt idx="78">
                  <c:v>Aug 11</c:v>
                </c:pt>
                <c:pt idx="79">
                  <c:v>Sep 11</c:v>
                </c:pt>
                <c:pt idx="80">
                  <c:v>Okt 11</c:v>
                </c:pt>
                <c:pt idx="81">
                  <c:v>Nov 11</c:v>
                </c:pt>
                <c:pt idx="82">
                  <c:v>Dez 11</c:v>
                </c:pt>
                <c:pt idx="83">
                  <c:v>Jan 12</c:v>
                </c:pt>
                <c:pt idx="84">
                  <c:v>Feb 12</c:v>
                </c:pt>
                <c:pt idx="85">
                  <c:v>Mrz 12</c:v>
                </c:pt>
                <c:pt idx="86">
                  <c:v>Apr 12</c:v>
                </c:pt>
                <c:pt idx="87">
                  <c:v>Mai 12</c:v>
                </c:pt>
                <c:pt idx="88">
                  <c:v>Jun 12</c:v>
                </c:pt>
                <c:pt idx="89">
                  <c:v>Jul 12</c:v>
                </c:pt>
                <c:pt idx="90">
                  <c:v>Aug 12</c:v>
                </c:pt>
                <c:pt idx="91">
                  <c:v>Sep 12</c:v>
                </c:pt>
                <c:pt idx="92">
                  <c:v>Okt 12</c:v>
                </c:pt>
                <c:pt idx="93">
                  <c:v>Nov 12</c:v>
                </c:pt>
                <c:pt idx="94">
                  <c:v>Dez 12</c:v>
                </c:pt>
                <c:pt idx="95">
                  <c:v>Jan 13</c:v>
                </c:pt>
                <c:pt idx="96">
                  <c:v>Feb 13</c:v>
                </c:pt>
                <c:pt idx="97">
                  <c:v>Mrz 13</c:v>
                </c:pt>
                <c:pt idx="98">
                  <c:v>Apr 13</c:v>
                </c:pt>
                <c:pt idx="99">
                  <c:v>Mai 13</c:v>
                </c:pt>
                <c:pt idx="100">
                  <c:v>Jun 13</c:v>
                </c:pt>
                <c:pt idx="101">
                  <c:v>Jul 13</c:v>
                </c:pt>
                <c:pt idx="102">
                  <c:v>Aug 13</c:v>
                </c:pt>
                <c:pt idx="103">
                  <c:v>Sep 13</c:v>
                </c:pt>
                <c:pt idx="104">
                  <c:v>Okt 13</c:v>
                </c:pt>
                <c:pt idx="105">
                  <c:v>Nov 13</c:v>
                </c:pt>
                <c:pt idx="106">
                  <c:v>Dez 13</c:v>
                </c:pt>
                <c:pt idx="107">
                  <c:v>Jan 14</c:v>
                </c:pt>
                <c:pt idx="108">
                  <c:v>Feb 14</c:v>
                </c:pt>
                <c:pt idx="109">
                  <c:v>Mrz 14</c:v>
                </c:pt>
                <c:pt idx="110">
                  <c:v>Apr 14</c:v>
                </c:pt>
                <c:pt idx="111">
                  <c:v>Mai 14</c:v>
                </c:pt>
                <c:pt idx="112">
                  <c:v>Jun 14</c:v>
                </c:pt>
                <c:pt idx="113">
                  <c:v>Jul 14</c:v>
                </c:pt>
                <c:pt idx="114">
                  <c:v>Aug 14</c:v>
                </c:pt>
                <c:pt idx="115">
                  <c:v>Sep 14</c:v>
                </c:pt>
                <c:pt idx="116">
                  <c:v>Okt 14</c:v>
                </c:pt>
                <c:pt idx="117">
                  <c:v>Nov 14</c:v>
                </c:pt>
                <c:pt idx="118">
                  <c:v>Dez 14</c:v>
                </c:pt>
                <c:pt idx="119">
                  <c:v>Jan 15</c:v>
                </c:pt>
                <c:pt idx="120">
                  <c:v>Feb 15</c:v>
                </c:pt>
                <c:pt idx="121">
                  <c:v>Mrz 15</c:v>
                </c:pt>
                <c:pt idx="122">
                  <c:v>Apr 15</c:v>
                </c:pt>
                <c:pt idx="123">
                  <c:v>Mai 15</c:v>
                </c:pt>
                <c:pt idx="124">
                  <c:v>Jun 15</c:v>
                </c:pt>
                <c:pt idx="125">
                  <c:v>Jul 15</c:v>
                </c:pt>
                <c:pt idx="126">
                  <c:v>Aug 15</c:v>
                </c:pt>
                <c:pt idx="127">
                  <c:v>Sep 15</c:v>
                </c:pt>
                <c:pt idx="128">
                  <c:v>Okt 15</c:v>
                </c:pt>
                <c:pt idx="129">
                  <c:v>Nov 15</c:v>
                </c:pt>
                <c:pt idx="130">
                  <c:v>Dez 15</c:v>
                </c:pt>
                <c:pt idx="131">
                  <c:v>Jan 16</c:v>
                </c:pt>
                <c:pt idx="132">
                  <c:v>Feb 16</c:v>
                </c:pt>
                <c:pt idx="133">
                  <c:v>Mrz 16</c:v>
                </c:pt>
                <c:pt idx="134">
                  <c:v>Apr 16</c:v>
                </c:pt>
                <c:pt idx="135">
                  <c:v>Mai 16</c:v>
                </c:pt>
                <c:pt idx="136">
                  <c:v>Jun 16</c:v>
                </c:pt>
                <c:pt idx="137">
                  <c:v>Jul 16</c:v>
                </c:pt>
                <c:pt idx="138">
                  <c:v>Aug 16</c:v>
                </c:pt>
                <c:pt idx="139">
                  <c:v>Sep 16</c:v>
                </c:pt>
                <c:pt idx="140">
                  <c:v>Okt 16</c:v>
                </c:pt>
                <c:pt idx="141">
                  <c:v>Nov 16</c:v>
                </c:pt>
                <c:pt idx="142">
                  <c:v>Dez 16</c:v>
                </c:pt>
                <c:pt idx="143">
                  <c:v>Jan 17</c:v>
                </c:pt>
                <c:pt idx="144">
                  <c:v>Feb 17</c:v>
                </c:pt>
                <c:pt idx="145">
                  <c:v>Mrz 17</c:v>
                </c:pt>
                <c:pt idx="146">
                  <c:v>Apr 17</c:v>
                </c:pt>
                <c:pt idx="147">
                  <c:v>Mai 17</c:v>
                </c:pt>
                <c:pt idx="148">
                  <c:v>Jun 17</c:v>
                </c:pt>
                <c:pt idx="149">
                  <c:v>Jul 17</c:v>
                </c:pt>
                <c:pt idx="150">
                  <c:v>Aug 17</c:v>
                </c:pt>
                <c:pt idx="151">
                  <c:v>Sep 17</c:v>
                </c:pt>
                <c:pt idx="152">
                  <c:v>Okt 17</c:v>
                </c:pt>
                <c:pt idx="153">
                  <c:v>Nov 17</c:v>
                </c:pt>
                <c:pt idx="154">
                  <c:v>Dez 17</c:v>
                </c:pt>
                <c:pt idx="155">
                  <c:v>Jan 18</c:v>
                </c:pt>
                <c:pt idx="156">
                  <c:v>Feb 18</c:v>
                </c:pt>
                <c:pt idx="157">
                  <c:v>Mrz 18</c:v>
                </c:pt>
                <c:pt idx="158">
                  <c:v>Apr 18</c:v>
                </c:pt>
                <c:pt idx="159">
                  <c:v>Mai 18</c:v>
                </c:pt>
                <c:pt idx="160">
                  <c:v>Jun 18</c:v>
                </c:pt>
                <c:pt idx="161">
                  <c:v>Jul 18</c:v>
                </c:pt>
                <c:pt idx="162">
                  <c:v>Aug 18</c:v>
                </c:pt>
                <c:pt idx="163">
                  <c:v>Sep 18</c:v>
                </c:pt>
                <c:pt idx="164">
                  <c:v>Okt 18</c:v>
                </c:pt>
                <c:pt idx="165">
                  <c:v>Nov 18</c:v>
                </c:pt>
                <c:pt idx="166">
                  <c:v>Dez 18</c:v>
                </c:pt>
                <c:pt idx="167">
                  <c:v>Jan 19</c:v>
                </c:pt>
                <c:pt idx="168">
                  <c:v>Feb 19</c:v>
                </c:pt>
                <c:pt idx="169">
                  <c:v>Mrz 19</c:v>
                </c:pt>
                <c:pt idx="170">
                  <c:v>Apr 19</c:v>
                </c:pt>
                <c:pt idx="171">
                  <c:v>Mai 19</c:v>
                </c:pt>
                <c:pt idx="172">
                  <c:v>Jun 19</c:v>
                </c:pt>
                <c:pt idx="173">
                  <c:v>Jul 19</c:v>
                </c:pt>
                <c:pt idx="174">
                  <c:v>Aug 19</c:v>
                </c:pt>
                <c:pt idx="175">
                  <c:v>Sep 19</c:v>
                </c:pt>
                <c:pt idx="176">
                  <c:v>Okt 19</c:v>
                </c:pt>
                <c:pt idx="177">
                  <c:v>Nov 19</c:v>
                </c:pt>
                <c:pt idx="178">
                  <c:v>Dez 19</c:v>
                </c:pt>
                <c:pt idx="179">
                  <c:v>Jan 20</c:v>
                </c:pt>
                <c:pt idx="180">
                  <c:v>Feb 20</c:v>
                </c:pt>
                <c:pt idx="181">
                  <c:v>Mrz 20</c:v>
                </c:pt>
                <c:pt idx="182">
                  <c:v>Apr 20</c:v>
                </c:pt>
                <c:pt idx="183">
                  <c:v>Mai 20</c:v>
                </c:pt>
                <c:pt idx="184">
                  <c:v>Jun 20</c:v>
                </c:pt>
                <c:pt idx="185">
                  <c:v>Jul 20</c:v>
                </c:pt>
                <c:pt idx="186">
                  <c:v>Aug 20</c:v>
                </c:pt>
                <c:pt idx="187">
                  <c:v>Sep 20</c:v>
                </c:pt>
                <c:pt idx="188">
                  <c:v>Okt 20</c:v>
                </c:pt>
                <c:pt idx="189">
                  <c:v>Nov 20</c:v>
                </c:pt>
                <c:pt idx="190">
                  <c:v>Dez 20</c:v>
                </c:pt>
                <c:pt idx="191">
                  <c:v>Jan 21</c:v>
                </c:pt>
                <c:pt idx="192">
                  <c:v>Feb 21</c:v>
                </c:pt>
                <c:pt idx="193">
                  <c:v>Mrz 21</c:v>
                </c:pt>
                <c:pt idx="194">
                  <c:v>Apr 21</c:v>
                </c:pt>
                <c:pt idx="195">
                  <c:v>Mai 21</c:v>
                </c:pt>
                <c:pt idx="196">
                  <c:v>Jun 21</c:v>
                </c:pt>
                <c:pt idx="197">
                  <c:v>Jul 21</c:v>
                </c:pt>
                <c:pt idx="198">
                  <c:v>Aug 21</c:v>
                </c:pt>
                <c:pt idx="199">
                  <c:v>Sep 21</c:v>
                </c:pt>
                <c:pt idx="200">
                  <c:v>Okt 21</c:v>
                </c:pt>
                <c:pt idx="201">
                  <c:v>Nov 21</c:v>
                </c:pt>
                <c:pt idx="202">
                  <c:v>Dez 21</c:v>
                </c:pt>
                <c:pt idx="203">
                  <c:v>Jan 22</c:v>
                </c:pt>
                <c:pt idx="204">
                  <c:v>Feb 22</c:v>
                </c:pt>
                <c:pt idx="205">
                  <c:v>Mrz 22</c:v>
                </c:pt>
              </c:strCache>
            </c:strRef>
          </c:cat>
          <c:val>
            <c:numRef>
              <c:f>'5.4.2 Benzin-€'!$AB$4:$AB$209</c:f>
              <c:numCache>
                <c:formatCode>0.00</c:formatCode>
                <c:ptCount val="206"/>
                <c:pt idx="0">
                  <c:v>92.71</c:v>
                </c:pt>
                <c:pt idx="1">
                  <c:v>93.64</c:v>
                </c:pt>
                <c:pt idx="2">
                  <c:v>96.96</c:v>
                </c:pt>
                <c:pt idx="3">
                  <c:v>95.88</c:v>
                </c:pt>
                <c:pt idx="4">
                  <c:v>100.11</c:v>
                </c:pt>
                <c:pt idx="5">
                  <c:v>102.99</c:v>
                </c:pt>
                <c:pt idx="6">
                  <c:v>107.73</c:v>
                </c:pt>
                <c:pt idx="7">
                  <c:v>108.91</c:v>
                </c:pt>
                <c:pt idx="8">
                  <c:v>105.76</c:v>
                </c:pt>
                <c:pt idx="9">
                  <c:v>100.42</c:v>
                </c:pt>
                <c:pt idx="10">
                  <c:v>102.32</c:v>
                </c:pt>
                <c:pt idx="11">
                  <c:v>103.56</c:v>
                </c:pt>
                <c:pt idx="12">
                  <c:v>99.96</c:v>
                </c:pt>
                <c:pt idx="13">
                  <c:v>105</c:v>
                </c:pt>
                <c:pt idx="14">
                  <c:v>111.06</c:v>
                </c:pt>
                <c:pt idx="15">
                  <c:v>111.02</c:v>
                </c:pt>
                <c:pt idx="16">
                  <c:v>110.08</c:v>
                </c:pt>
                <c:pt idx="17">
                  <c:v>116.38</c:v>
                </c:pt>
                <c:pt idx="18">
                  <c:v>109.59</c:v>
                </c:pt>
                <c:pt idx="19">
                  <c:v>100.59</c:v>
                </c:pt>
                <c:pt idx="20">
                  <c:v>98.64</c:v>
                </c:pt>
                <c:pt idx="21">
                  <c:v>98.7</c:v>
                </c:pt>
                <c:pt idx="22">
                  <c:v>99.91</c:v>
                </c:pt>
                <c:pt idx="23">
                  <c:v>97.46</c:v>
                </c:pt>
                <c:pt idx="24">
                  <c:v>98.87</c:v>
                </c:pt>
                <c:pt idx="25">
                  <c:v>103.76</c:v>
                </c:pt>
                <c:pt idx="26">
                  <c:v>108.58</c:v>
                </c:pt>
                <c:pt idx="27">
                  <c:v>111.85</c:v>
                </c:pt>
                <c:pt idx="28">
                  <c:v>116.11</c:v>
                </c:pt>
                <c:pt idx="29">
                  <c:v>114.72</c:v>
                </c:pt>
                <c:pt idx="30">
                  <c:v>111.83</c:v>
                </c:pt>
                <c:pt idx="31">
                  <c:v>113.3</c:v>
                </c:pt>
                <c:pt idx="32">
                  <c:v>111.01</c:v>
                </c:pt>
                <c:pt idx="33">
                  <c:v>113.66</c:v>
                </c:pt>
                <c:pt idx="34">
                  <c:v>111.22</c:v>
                </c:pt>
                <c:pt idx="35">
                  <c:v>108.85</c:v>
                </c:pt>
                <c:pt idx="36">
                  <c:v>117.27</c:v>
                </c:pt>
                <c:pt idx="37">
                  <c:v>111.8</c:v>
                </c:pt>
                <c:pt idx="38">
                  <c:v>113.45</c:v>
                </c:pt>
                <c:pt idx="39">
                  <c:v>119.27</c:v>
                </c:pt>
                <c:pt idx="40">
                  <c:v>124.76</c:v>
                </c:pt>
                <c:pt idx="41">
                  <c:v>124.33</c:v>
                </c:pt>
                <c:pt idx="42">
                  <c:v>117.99</c:v>
                </c:pt>
                <c:pt idx="43">
                  <c:v>117.54</c:v>
                </c:pt>
                <c:pt idx="44">
                  <c:v>105.37</c:v>
                </c:pt>
                <c:pt idx="45">
                  <c:v>94.41</c:v>
                </c:pt>
                <c:pt idx="46">
                  <c:v>89.11</c:v>
                </c:pt>
                <c:pt idx="47">
                  <c:v>92.64</c:v>
                </c:pt>
                <c:pt idx="48">
                  <c:v>95.04</c:v>
                </c:pt>
                <c:pt idx="49">
                  <c:v>93.54</c:v>
                </c:pt>
                <c:pt idx="50">
                  <c:v>98.08</c:v>
                </c:pt>
                <c:pt idx="51">
                  <c:v>103.09</c:v>
                </c:pt>
                <c:pt idx="52">
                  <c:v>109.11</c:v>
                </c:pt>
                <c:pt idx="53">
                  <c:v>101.21</c:v>
                </c:pt>
                <c:pt idx="54">
                  <c:v>106.04</c:v>
                </c:pt>
                <c:pt idx="55">
                  <c:v>102.37</c:v>
                </c:pt>
                <c:pt idx="56">
                  <c:v>104.24</c:v>
                </c:pt>
                <c:pt idx="57">
                  <c:v>104.66</c:v>
                </c:pt>
                <c:pt idx="58">
                  <c:v>102.56</c:v>
                </c:pt>
                <c:pt idx="59">
                  <c:v>107.76</c:v>
                </c:pt>
                <c:pt idx="60">
                  <c:v>107.75</c:v>
                </c:pt>
                <c:pt idx="61">
                  <c:v>112.74</c:v>
                </c:pt>
                <c:pt idx="62">
                  <c:v>114.35</c:v>
                </c:pt>
                <c:pt idx="63">
                  <c:v>114.25</c:v>
                </c:pt>
                <c:pt idx="64">
                  <c:v>113.85</c:v>
                </c:pt>
                <c:pt idx="65">
                  <c:v>111.6</c:v>
                </c:pt>
                <c:pt idx="66">
                  <c:v>110.16</c:v>
                </c:pt>
                <c:pt idx="67">
                  <c:v>111.9</c:v>
                </c:pt>
                <c:pt idx="68">
                  <c:v>111.73</c:v>
                </c:pt>
                <c:pt idx="69">
                  <c:v>112.48</c:v>
                </c:pt>
                <c:pt idx="70">
                  <c:v>116.08</c:v>
                </c:pt>
                <c:pt idx="71">
                  <c:v>119.14</c:v>
                </c:pt>
                <c:pt idx="72">
                  <c:v>118.46</c:v>
                </c:pt>
                <c:pt idx="73">
                  <c:v>122.83</c:v>
                </c:pt>
                <c:pt idx="74">
                  <c:v>128.30000000000001</c:v>
                </c:pt>
                <c:pt idx="75">
                  <c:v>127.53</c:v>
                </c:pt>
                <c:pt idx="76">
                  <c:v>124.95</c:v>
                </c:pt>
                <c:pt idx="77">
                  <c:v>126.99</c:v>
                </c:pt>
                <c:pt idx="78">
                  <c:v>122.94</c:v>
                </c:pt>
                <c:pt idx="79">
                  <c:v>126.43</c:v>
                </c:pt>
                <c:pt idx="80">
                  <c:v>126.16</c:v>
                </c:pt>
                <c:pt idx="81">
                  <c:v>121.99</c:v>
                </c:pt>
                <c:pt idx="82">
                  <c:v>122.18</c:v>
                </c:pt>
                <c:pt idx="83">
                  <c:v>126.58</c:v>
                </c:pt>
                <c:pt idx="84">
                  <c:v>130.35</c:v>
                </c:pt>
                <c:pt idx="85">
                  <c:v>134.94</c:v>
                </c:pt>
                <c:pt idx="86">
                  <c:v>137.02000000000001</c:v>
                </c:pt>
                <c:pt idx="87">
                  <c:v>130.69</c:v>
                </c:pt>
                <c:pt idx="88">
                  <c:v>127.24</c:v>
                </c:pt>
                <c:pt idx="89">
                  <c:v>130.91999999999999</c:v>
                </c:pt>
                <c:pt idx="90">
                  <c:v>135.79</c:v>
                </c:pt>
                <c:pt idx="91">
                  <c:v>135.31</c:v>
                </c:pt>
                <c:pt idx="92">
                  <c:v>133</c:v>
                </c:pt>
                <c:pt idx="93">
                  <c:v>127.29</c:v>
                </c:pt>
                <c:pt idx="94">
                  <c:v>124.31</c:v>
                </c:pt>
                <c:pt idx="95">
                  <c:v>125.04</c:v>
                </c:pt>
                <c:pt idx="96">
                  <c:v>131.6</c:v>
                </c:pt>
                <c:pt idx="97">
                  <c:v>126.59</c:v>
                </c:pt>
                <c:pt idx="98">
                  <c:v>124.52</c:v>
                </c:pt>
                <c:pt idx="99">
                  <c:v>125.05</c:v>
                </c:pt>
                <c:pt idx="100">
                  <c:v>125.41</c:v>
                </c:pt>
                <c:pt idx="101">
                  <c:v>129.19999999999999</c:v>
                </c:pt>
                <c:pt idx="102">
                  <c:v>128.47</c:v>
                </c:pt>
                <c:pt idx="103">
                  <c:v>125.03</c:v>
                </c:pt>
                <c:pt idx="104">
                  <c:v>123.07</c:v>
                </c:pt>
                <c:pt idx="105">
                  <c:v>122.29</c:v>
                </c:pt>
                <c:pt idx="106">
                  <c:v>119.72</c:v>
                </c:pt>
                <c:pt idx="107">
                  <c:v>119.65</c:v>
                </c:pt>
                <c:pt idx="108">
                  <c:v>121.18</c:v>
                </c:pt>
                <c:pt idx="109">
                  <c:v>120.56</c:v>
                </c:pt>
                <c:pt idx="110">
                  <c:v>124.9</c:v>
                </c:pt>
                <c:pt idx="111">
                  <c:v>124.15</c:v>
                </c:pt>
                <c:pt idx="112">
                  <c:v>127.01</c:v>
                </c:pt>
                <c:pt idx="113">
                  <c:v>125.25</c:v>
                </c:pt>
                <c:pt idx="114">
                  <c:v>121.76</c:v>
                </c:pt>
                <c:pt idx="115">
                  <c:v>122.91</c:v>
                </c:pt>
                <c:pt idx="116">
                  <c:v>117.14</c:v>
                </c:pt>
                <c:pt idx="117">
                  <c:v>114.69</c:v>
                </c:pt>
                <c:pt idx="118">
                  <c:v>103.32</c:v>
                </c:pt>
                <c:pt idx="119">
                  <c:v>100.08</c:v>
                </c:pt>
                <c:pt idx="120">
                  <c:v>107.38</c:v>
                </c:pt>
                <c:pt idx="121">
                  <c:v>110.28</c:v>
                </c:pt>
                <c:pt idx="122">
                  <c:v>113.8</c:v>
                </c:pt>
                <c:pt idx="123">
                  <c:v>115.56</c:v>
                </c:pt>
                <c:pt idx="124">
                  <c:v>117.5</c:v>
                </c:pt>
                <c:pt idx="125">
                  <c:v>116.87</c:v>
                </c:pt>
                <c:pt idx="126">
                  <c:v>111.13</c:v>
                </c:pt>
                <c:pt idx="127">
                  <c:v>104.82</c:v>
                </c:pt>
                <c:pt idx="128">
                  <c:v>102.96</c:v>
                </c:pt>
                <c:pt idx="129">
                  <c:v>103.71</c:v>
                </c:pt>
                <c:pt idx="130">
                  <c:v>100.28</c:v>
                </c:pt>
                <c:pt idx="131">
                  <c:v>96.51</c:v>
                </c:pt>
                <c:pt idx="132">
                  <c:v>94.64</c:v>
                </c:pt>
                <c:pt idx="133">
                  <c:v>95.57</c:v>
                </c:pt>
                <c:pt idx="134">
                  <c:v>101.48</c:v>
                </c:pt>
                <c:pt idx="135">
                  <c:v>103.7</c:v>
                </c:pt>
                <c:pt idx="136">
                  <c:v>102.87</c:v>
                </c:pt>
                <c:pt idx="137">
                  <c:v>100.87</c:v>
                </c:pt>
                <c:pt idx="138">
                  <c:v>100.22</c:v>
                </c:pt>
                <c:pt idx="139">
                  <c:v>101</c:v>
                </c:pt>
                <c:pt idx="140">
                  <c:v>104.61</c:v>
                </c:pt>
                <c:pt idx="141">
                  <c:v>100.53</c:v>
                </c:pt>
                <c:pt idx="142">
                  <c:v>106.75</c:v>
                </c:pt>
                <c:pt idx="143">
                  <c:v>108.82</c:v>
                </c:pt>
                <c:pt idx="144">
                  <c:v>110.03</c:v>
                </c:pt>
                <c:pt idx="145">
                  <c:v>105.22</c:v>
                </c:pt>
                <c:pt idx="146">
                  <c:v>109.46</c:v>
                </c:pt>
                <c:pt idx="147">
                  <c:v>107</c:v>
                </c:pt>
                <c:pt idx="148">
                  <c:v>103.42</c:v>
                </c:pt>
                <c:pt idx="149">
                  <c:v>104.26</c:v>
                </c:pt>
                <c:pt idx="150">
                  <c:v>104.2</c:v>
                </c:pt>
                <c:pt idx="151">
                  <c:v>106.29</c:v>
                </c:pt>
                <c:pt idx="152">
                  <c:v>105.14</c:v>
                </c:pt>
                <c:pt idx="153">
                  <c:v>108.45</c:v>
                </c:pt>
                <c:pt idx="154">
                  <c:v>107.34</c:v>
                </c:pt>
                <c:pt idx="155">
                  <c:v>108</c:v>
                </c:pt>
                <c:pt idx="156">
                  <c:v>105.93</c:v>
                </c:pt>
                <c:pt idx="157">
                  <c:v>104.23</c:v>
                </c:pt>
                <c:pt idx="158">
                  <c:v>109.77</c:v>
                </c:pt>
                <c:pt idx="159">
                  <c:v>115.01</c:v>
                </c:pt>
                <c:pt idx="160">
                  <c:v>114.38</c:v>
                </c:pt>
                <c:pt idx="161">
                  <c:v>114.28</c:v>
                </c:pt>
                <c:pt idx="162">
                  <c:v>117</c:v>
                </c:pt>
                <c:pt idx="163">
                  <c:v>120.48</c:v>
                </c:pt>
                <c:pt idx="164">
                  <c:v>119.62</c:v>
                </c:pt>
                <c:pt idx="165">
                  <c:v>121.2</c:v>
                </c:pt>
                <c:pt idx="166">
                  <c:v>112.29</c:v>
                </c:pt>
                <c:pt idx="167">
                  <c:v>106.05</c:v>
                </c:pt>
                <c:pt idx="168">
                  <c:v>106.54</c:v>
                </c:pt>
                <c:pt idx="169">
                  <c:v>107.45</c:v>
                </c:pt>
                <c:pt idx="170">
                  <c:v>116.07</c:v>
                </c:pt>
                <c:pt idx="171">
                  <c:v>119.97</c:v>
                </c:pt>
                <c:pt idx="172">
                  <c:v>115.81</c:v>
                </c:pt>
                <c:pt idx="173">
                  <c:v>115.9</c:v>
                </c:pt>
                <c:pt idx="174">
                  <c:v>110.92</c:v>
                </c:pt>
                <c:pt idx="175">
                  <c:v>111.3</c:v>
                </c:pt>
                <c:pt idx="176">
                  <c:v>108.44</c:v>
                </c:pt>
                <c:pt idx="177">
                  <c:v>108.76</c:v>
                </c:pt>
                <c:pt idx="178">
                  <c:v>109.48</c:v>
                </c:pt>
                <c:pt idx="179">
                  <c:v>112.2</c:v>
                </c:pt>
                <c:pt idx="180">
                  <c:v>109.6</c:v>
                </c:pt>
                <c:pt idx="181">
                  <c:v>94.63</c:v>
                </c:pt>
                <c:pt idx="182">
                  <c:v>85.72</c:v>
                </c:pt>
                <c:pt idx="183">
                  <c:v>88.22</c:v>
                </c:pt>
                <c:pt idx="184">
                  <c:v>94.05</c:v>
                </c:pt>
                <c:pt idx="185">
                  <c:v>98.08</c:v>
                </c:pt>
                <c:pt idx="186">
                  <c:v>98.04</c:v>
                </c:pt>
                <c:pt idx="187">
                  <c:v>95.84</c:v>
                </c:pt>
                <c:pt idx="188">
                  <c:v>97.14</c:v>
                </c:pt>
                <c:pt idx="189">
                  <c:v>95.65</c:v>
                </c:pt>
                <c:pt idx="190">
                  <c:v>97.69</c:v>
                </c:pt>
                <c:pt idx="191">
                  <c:v>107.06</c:v>
                </c:pt>
                <c:pt idx="192">
                  <c:v>109.49</c:v>
                </c:pt>
                <c:pt idx="193">
                  <c:v>116.43</c:v>
                </c:pt>
                <c:pt idx="194">
                  <c:v>116.92</c:v>
                </c:pt>
                <c:pt idx="195">
                  <c:v>116.92</c:v>
                </c:pt>
                <c:pt idx="196">
                  <c:v>118.39</c:v>
                </c:pt>
                <c:pt idx="197">
                  <c:v>122.77</c:v>
                </c:pt>
                <c:pt idx="198">
                  <c:v>122.93</c:v>
                </c:pt>
                <c:pt idx="199">
                  <c:v>124.31</c:v>
                </c:pt>
                <c:pt idx="200">
                  <c:v>132.91</c:v>
                </c:pt>
                <c:pt idx="201">
                  <c:v>135.54</c:v>
                </c:pt>
                <c:pt idx="202">
                  <c:v>127.84</c:v>
                </c:pt>
                <c:pt idx="203">
                  <c:v>134.47</c:v>
                </c:pt>
                <c:pt idx="204">
                  <c:v>142.29</c:v>
                </c:pt>
                <c:pt idx="205">
                  <c:v>169.27</c:v>
                </c:pt>
              </c:numCache>
            </c:numRef>
          </c:val>
          <c:smooth val="0"/>
          <c:extLst>
            <c:ext xmlns:c16="http://schemas.microsoft.com/office/drawing/2014/chart" uri="{C3380CC4-5D6E-409C-BE32-E72D297353CC}">
              <c16:uniqueId val="{00000000-3996-455F-9AE1-D779F20B2CA5}"/>
            </c:ext>
          </c:extLst>
        </c:ser>
        <c:dLbls>
          <c:showLegendKey val="0"/>
          <c:showVal val="0"/>
          <c:showCatName val="0"/>
          <c:showSerName val="0"/>
          <c:showPercent val="0"/>
          <c:showBubbleSize val="0"/>
        </c:dLbls>
        <c:smooth val="0"/>
        <c:axId val="425902096"/>
        <c:axId val="1"/>
      </c:lineChart>
      <c:catAx>
        <c:axId val="42590209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7"/>
        <c:tickMarkSkip val="1"/>
        <c:noMultiLvlLbl val="0"/>
      </c:catAx>
      <c:valAx>
        <c:axId val="1"/>
        <c:scaling>
          <c:orientation val="minMax"/>
          <c:max val="190"/>
          <c:min val="7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de-DE"/>
          </a:p>
        </c:txPr>
        <c:crossAx val="425902096"/>
        <c:crosses val="autoZero"/>
        <c:crossBetween val="between"/>
      </c:valAx>
      <c:spPr>
        <a:solidFill>
          <a:srgbClr val="FFFFFF"/>
        </a:solidFill>
        <a:ln w="12700">
          <a:solidFill>
            <a:schemeClr val="tx1"/>
          </a:solidFill>
          <a:prstDash val="solid"/>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10.emf"/><Relationship Id="rId13" Type="http://schemas.openxmlformats.org/officeDocument/2006/relationships/image" Target="../media/image15.emf"/><Relationship Id="rId18" Type="http://schemas.openxmlformats.org/officeDocument/2006/relationships/image" Target="../media/image20.emf"/><Relationship Id="rId3" Type="http://schemas.openxmlformats.org/officeDocument/2006/relationships/image" Target="../media/image5.emf"/><Relationship Id="rId21" Type="http://schemas.openxmlformats.org/officeDocument/2006/relationships/image" Target="../media/image23.emf"/><Relationship Id="rId7" Type="http://schemas.openxmlformats.org/officeDocument/2006/relationships/image" Target="../media/image9.emf"/><Relationship Id="rId12" Type="http://schemas.openxmlformats.org/officeDocument/2006/relationships/image" Target="../media/image14.emf"/><Relationship Id="rId17" Type="http://schemas.openxmlformats.org/officeDocument/2006/relationships/image" Target="../media/image19.emf"/><Relationship Id="rId2" Type="http://schemas.openxmlformats.org/officeDocument/2006/relationships/image" Target="../media/image4.emf"/><Relationship Id="rId16" Type="http://schemas.openxmlformats.org/officeDocument/2006/relationships/image" Target="../media/image18.emf"/><Relationship Id="rId20" Type="http://schemas.openxmlformats.org/officeDocument/2006/relationships/image" Target="../media/image22.emf"/><Relationship Id="rId1" Type="http://schemas.openxmlformats.org/officeDocument/2006/relationships/image" Target="../media/image3.emf"/><Relationship Id="rId6" Type="http://schemas.openxmlformats.org/officeDocument/2006/relationships/image" Target="../media/image8.emf"/><Relationship Id="rId11" Type="http://schemas.openxmlformats.org/officeDocument/2006/relationships/image" Target="../media/image13.emf"/><Relationship Id="rId5" Type="http://schemas.openxmlformats.org/officeDocument/2006/relationships/image" Target="../media/image7.emf"/><Relationship Id="rId15" Type="http://schemas.openxmlformats.org/officeDocument/2006/relationships/image" Target="../media/image17.emf"/><Relationship Id="rId23" Type="http://schemas.openxmlformats.org/officeDocument/2006/relationships/image" Target="../media/image25.emf"/><Relationship Id="rId10" Type="http://schemas.openxmlformats.org/officeDocument/2006/relationships/image" Target="../media/image12.emf"/><Relationship Id="rId19" Type="http://schemas.openxmlformats.org/officeDocument/2006/relationships/image" Target="../media/image21.emf"/><Relationship Id="rId4" Type="http://schemas.openxmlformats.org/officeDocument/2006/relationships/image" Target="../media/image6.emf"/><Relationship Id="rId9" Type="http://schemas.openxmlformats.org/officeDocument/2006/relationships/image" Target="../media/image11.emf"/><Relationship Id="rId14" Type="http://schemas.openxmlformats.org/officeDocument/2006/relationships/image" Target="../media/image16.emf"/><Relationship Id="rId22"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xdr:from>
      <xdr:col>1</xdr:col>
      <xdr:colOff>57150</xdr:colOff>
      <xdr:row>19</xdr:row>
      <xdr:rowOff>80010</xdr:rowOff>
    </xdr:from>
    <xdr:to>
      <xdr:col>4</xdr:col>
      <xdr:colOff>647550</xdr:colOff>
      <xdr:row>36</xdr:row>
      <xdr:rowOff>149710</xdr:rowOff>
    </xdr:to>
    <xdr:sp macro="" textlink="">
      <xdr:nvSpPr>
        <xdr:cNvPr id="2" name="Rectangle 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501650" y="4436110"/>
          <a:ext cx="2876400" cy="2876400"/>
        </a:xfrm>
        <a:prstGeom prst="rect">
          <a:avLst/>
        </a:prstGeom>
        <a:solidFill>
          <a:srgbClr xmlns:mc="http://schemas.openxmlformats.org/markup-compatibility/2006" xmlns:a14="http://schemas.microsoft.com/office/drawing/2010/main" val="FFFFFF" mc:Ignorable="a14" a14:legacySpreadsheetColorIndex="65"/>
        </a:solidFill>
        <a:ln w="2286">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45720" tIns="36576" rIns="45720" bIns="36576" anchor="ctr" upright="1"/>
        <a:lstStyle/>
        <a:p>
          <a:pPr algn="ctr" rtl="0">
            <a:lnSpc>
              <a:spcPts val="2200"/>
            </a:lnSpc>
            <a:defRPr sz="1000"/>
          </a:pPr>
          <a:r>
            <a:rPr lang="de-DE" sz="2000" b="1" i="0" u="none" strike="noStrike" baseline="0">
              <a:solidFill>
                <a:srgbClr val="000000"/>
              </a:solidFill>
              <a:latin typeface="MetaNormalLF-Roman"/>
            </a:rPr>
            <a:t>Position für </a:t>
          </a:r>
        </a:p>
        <a:p>
          <a:pPr algn="ctr" rtl="0">
            <a:lnSpc>
              <a:spcPts val="2300"/>
            </a:lnSpc>
            <a:defRPr sz="1000"/>
          </a:pPr>
          <a:r>
            <a:rPr lang="de-DE" sz="2000" b="1" i="0" u="none" strike="noStrike" baseline="0">
              <a:solidFill>
                <a:srgbClr val="000000"/>
              </a:solidFill>
              <a:latin typeface="MetaNormalLF-Roman"/>
            </a:rPr>
            <a:t>Piktogramm</a:t>
          </a:r>
          <a:endParaRPr lang="de-DE"/>
        </a:p>
      </xdr:txBody>
    </xdr:sp>
    <xdr:clientData fPrintsWithSheet="0"/>
  </xdr:twoCellAnchor>
  <xdr:twoCellAnchor>
    <xdr:from>
      <xdr:col>1</xdr:col>
      <xdr:colOff>69850</xdr:colOff>
      <xdr:row>19</xdr:row>
      <xdr:rowOff>79375</xdr:rowOff>
    </xdr:from>
    <xdr:to>
      <xdr:col>4</xdr:col>
      <xdr:colOff>657225</xdr:colOff>
      <xdr:row>36</xdr:row>
      <xdr:rowOff>149225</xdr:rowOff>
    </xdr:to>
    <xdr:pic>
      <xdr:nvPicPr>
        <xdr:cNvPr id="9649567" name="Picture 3" descr="17_Preise_RGB_80x80">
          <a:extLst>
            <a:ext uri="{FF2B5EF4-FFF2-40B4-BE49-F238E27FC236}">
              <a16:creationId xmlns:a16="http://schemas.microsoft.com/office/drawing/2014/main" id="{00000000-0008-0000-0000-00009F3D9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517525" y="4394200"/>
          <a:ext cx="2873375" cy="2822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7</xdr:col>
      <xdr:colOff>333375</xdr:colOff>
      <xdr:row>0</xdr:row>
      <xdr:rowOff>38100</xdr:rowOff>
    </xdr:from>
    <xdr:to>
      <xdr:col>7</xdr:col>
      <xdr:colOff>2276475</xdr:colOff>
      <xdr:row>1</xdr:row>
      <xdr:rowOff>9525</xdr:rowOff>
    </xdr:to>
    <xdr:pic>
      <xdr:nvPicPr>
        <xdr:cNvPr id="9649568" name="Grafik 4">
          <a:extLst>
            <a:ext uri="{FF2B5EF4-FFF2-40B4-BE49-F238E27FC236}">
              <a16:creationId xmlns:a16="http://schemas.microsoft.com/office/drawing/2014/main" id="{00000000-0008-0000-0000-0000A03D93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48275" y="38100"/>
          <a:ext cx="19431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167640</xdr:colOff>
      <xdr:row>0</xdr:row>
      <xdr:rowOff>355600</xdr:rowOff>
    </xdr:from>
    <xdr:to>
      <xdr:col>2</xdr:col>
      <xdr:colOff>621375</xdr:colOff>
      <xdr:row>0</xdr:row>
      <xdr:rowOff>572647</xdr:rowOff>
    </xdr:to>
    <xdr:sp macro="" textlink="">
      <xdr:nvSpPr>
        <xdr:cNvPr id="6" name="Textfeld 5">
          <a:extLst>
            <a:ext uri="{FF2B5EF4-FFF2-40B4-BE49-F238E27FC236}">
              <a16:creationId xmlns:a16="http://schemas.microsoft.com/office/drawing/2014/main" id="{00000000-0008-0000-0000-000006000000}"/>
            </a:ext>
          </a:extLst>
        </xdr:cNvPr>
        <xdr:cNvSpPr txBox="1"/>
      </xdr:nvSpPr>
      <xdr:spPr>
        <a:xfrm>
          <a:off x="596900" y="355600"/>
          <a:ext cx="1184251" cy="217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de-DE" sz="1450" baseline="0">
              <a:latin typeface="MetaNormalLF-Roman" panose="020B0500000000000000" pitchFamily="34" charset="0"/>
            </a:rPr>
            <a:t>wissen.nutzen.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398145</xdr:colOff>
      <xdr:row>116</xdr:row>
      <xdr:rowOff>0</xdr:rowOff>
    </xdr:from>
    <xdr:to>
      <xdr:col>11</xdr:col>
      <xdr:colOff>330629</xdr:colOff>
      <xdr:row>117</xdr:row>
      <xdr:rowOff>49661</xdr:rowOff>
    </xdr:to>
    <xdr:sp macro="" textlink="">
      <xdr:nvSpPr>
        <xdr:cNvPr id="13313" name="Text Box 1">
          <a:extLst>
            <a:ext uri="{FF2B5EF4-FFF2-40B4-BE49-F238E27FC236}">
              <a16:creationId xmlns:a16="http://schemas.microsoft.com/office/drawing/2014/main" id="{00000000-0008-0000-1100-000001340000}"/>
            </a:ext>
          </a:extLst>
        </xdr:cNvPr>
        <xdr:cNvSpPr txBox="1">
          <a:spLocks noChangeArrowheads="1"/>
        </xdr:cNvSpPr>
      </xdr:nvSpPr>
      <xdr:spPr bwMode="auto">
        <a:xfrm>
          <a:off x="4943475" y="14963775"/>
          <a:ext cx="3714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0" i="0" u="none" strike="noStrike" baseline="0">
              <a:solidFill>
                <a:srgbClr val="000000"/>
              </a:solidFill>
              <a:latin typeface="MetaNormalLF-Roman"/>
            </a:rPr>
            <a:t>r</a:t>
          </a:r>
          <a:endParaRPr lang="de-DE"/>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592456</xdr:colOff>
      <xdr:row>47</xdr:row>
      <xdr:rowOff>125729</xdr:rowOff>
    </xdr:from>
    <xdr:to>
      <xdr:col>6</xdr:col>
      <xdr:colOff>146280</xdr:colOff>
      <xdr:row>65</xdr:row>
      <xdr:rowOff>47666</xdr:rowOff>
    </xdr:to>
    <xdr:sp macro="" textlink="">
      <xdr:nvSpPr>
        <xdr:cNvPr id="2" name="Textfeld 1">
          <a:extLst>
            <a:ext uri="{FF2B5EF4-FFF2-40B4-BE49-F238E27FC236}">
              <a16:creationId xmlns:a16="http://schemas.microsoft.com/office/drawing/2014/main" id="{00000000-0008-0000-1500-000002000000}"/>
            </a:ext>
          </a:extLst>
        </xdr:cNvPr>
        <xdr:cNvSpPr txBox="1"/>
      </xdr:nvSpPr>
      <xdr:spPr>
        <a:xfrm>
          <a:off x="4392931" y="7440929"/>
          <a:ext cx="258674" cy="251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1</xdr:col>
      <xdr:colOff>664845</xdr:colOff>
      <xdr:row>146</xdr:row>
      <xdr:rowOff>135256</xdr:rowOff>
    </xdr:from>
    <xdr:to>
      <xdr:col>2</xdr:col>
      <xdr:colOff>175400</xdr:colOff>
      <xdr:row>158</xdr:row>
      <xdr:rowOff>47625</xdr:rowOff>
    </xdr:to>
    <xdr:sp macro="" textlink="">
      <xdr:nvSpPr>
        <xdr:cNvPr id="3" name="Textfeld 2">
          <a:extLst>
            <a:ext uri="{FF2B5EF4-FFF2-40B4-BE49-F238E27FC236}">
              <a16:creationId xmlns:a16="http://schemas.microsoft.com/office/drawing/2014/main" id="{00000000-0008-0000-1500-000003000000}"/>
            </a:ext>
          </a:extLst>
        </xdr:cNvPr>
        <xdr:cNvSpPr txBox="1"/>
      </xdr:nvSpPr>
      <xdr:spPr>
        <a:xfrm>
          <a:off x="1598295" y="22423756"/>
          <a:ext cx="263030" cy="143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4</xdr:col>
      <xdr:colOff>617221</xdr:colOff>
      <xdr:row>122</xdr:row>
      <xdr:rowOff>154305</xdr:rowOff>
    </xdr:from>
    <xdr:to>
      <xdr:col>5</xdr:col>
      <xdr:colOff>174099</xdr:colOff>
      <xdr:row>127</xdr:row>
      <xdr:rowOff>106680</xdr:rowOff>
    </xdr:to>
    <xdr:sp macro="" textlink="">
      <xdr:nvSpPr>
        <xdr:cNvPr id="4" name="Textfeld 3">
          <a:extLst>
            <a:ext uri="{FF2B5EF4-FFF2-40B4-BE49-F238E27FC236}">
              <a16:creationId xmlns:a16="http://schemas.microsoft.com/office/drawing/2014/main" id="{00000000-0008-0000-1500-000004000000}"/>
            </a:ext>
          </a:extLst>
        </xdr:cNvPr>
        <xdr:cNvSpPr txBox="1"/>
      </xdr:nvSpPr>
      <xdr:spPr>
        <a:xfrm>
          <a:off x="3703321" y="19004280"/>
          <a:ext cx="271253"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2</xdr:col>
      <xdr:colOff>569596</xdr:colOff>
      <xdr:row>27</xdr:row>
      <xdr:rowOff>154305</xdr:rowOff>
    </xdr:from>
    <xdr:to>
      <xdr:col>3</xdr:col>
      <xdr:colOff>174099</xdr:colOff>
      <xdr:row>29</xdr:row>
      <xdr:rowOff>106680</xdr:rowOff>
    </xdr:to>
    <xdr:sp macro="" textlink="">
      <xdr:nvSpPr>
        <xdr:cNvPr id="5" name="Textfeld 4">
          <a:extLst>
            <a:ext uri="{FF2B5EF4-FFF2-40B4-BE49-F238E27FC236}">
              <a16:creationId xmlns:a16="http://schemas.microsoft.com/office/drawing/2014/main" id="{00000000-0008-0000-1500-000005000000}"/>
            </a:ext>
          </a:extLst>
        </xdr:cNvPr>
        <xdr:cNvSpPr txBox="1"/>
      </xdr:nvSpPr>
      <xdr:spPr>
        <a:xfrm>
          <a:off x="2255521" y="4535805"/>
          <a:ext cx="271253"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1</xdr:col>
      <xdr:colOff>664845</xdr:colOff>
      <xdr:row>145</xdr:row>
      <xdr:rowOff>125731</xdr:rowOff>
    </xdr:from>
    <xdr:to>
      <xdr:col>2</xdr:col>
      <xdr:colOff>175400</xdr:colOff>
      <xdr:row>154</xdr:row>
      <xdr:rowOff>38100</xdr:rowOff>
    </xdr:to>
    <xdr:sp macro="" textlink="">
      <xdr:nvSpPr>
        <xdr:cNvPr id="6" name="Textfeld 5">
          <a:extLst>
            <a:ext uri="{FF2B5EF4-FFF2-40B4-BE49-F238E27FC236}">
              <a16:creationId xmlns:a16="http://schemas.microsoft.com/office/drawing/2014/main" id="{00000000-0008-0000-1500-000006000000}"/>
            </a:ext>
          </a:extLst>
        </xdr:cNvPr>
        <xdr:cNvSpPr txBox="1"/>
      </xdr:nvSpPr>
      <xdr:spPr>
        <a:xfrm>
          <a:off x="1598295" y="22261831"/>
          <a:ext cx="263030" cy="128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4</xdr:col>
      <xdr:colOff>617221</xdr:colOff>
      <xdr:row>123</xdr:row>
      <xdr:rowOff>144780</xdr:rowOff>
    </xdr:from>
    <xdr:to>
      <xdr:col>5</xdr:col>
      <xdr:colOff>174099</xdr:colOff>
      <xdr:row>128</xdr:row>
      <xdr:rowOff>97155</xdr:rowOff>
    </xdr:to>
    <xdr:sp macro="" textlink="">
      <xdr:nvSpPr>
        <xdr:cNvPr id="7" name="Textfeld 6">
          <a:extLst>
            <a:ext uri="{FF2B5EF4-FFF2-40B4-BE49-F238E27FC236}">
              <a16:creationId xmlns:a16="http://schemas.microsoft.com/office/drawing/2014/main" id="{00000000-0008-0000-1500-000007000000}"/>
            </a:ext>
          </a:extLst>
        </xdr:cNvPr>
        <xdr:cNvSpPr txBox="1"/>
      </xdr:nvSpPr>
      <xdr:spPr>
        <a:xfrm>
          <a:off x="3703321" y="19156680"/>
          <a:ext cx="271253"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626746</xdr:colOff>
      <xdr:row>124</xdr:row>
      <xdr:rowOff>154305</xdr:rowOff>
    </xdr:from>
    <xdr:to>
      <xdr:col>5</xdr:col>
      <xdr:colOff>183624</xdr:colOff>
      <xdr:row>128</xdr:row>
      <xdr:rowOff>268605</xdr:rowOff>
    </xdr:to>
    <xdr:sp macro="" textlink="">
      <xdr:nvSpPr>
        <xdr:cNvPr id="8" name="Textfeld 7">
          <a:extLst>
            <a:ext uri="{FF2B5EF4-FFF2-40B4-BE49-F238E27FC236}">
              <a16:creationId xmlns:a16="http://schemas.microsoft.com/office/drawing/2014/main" id="{00000000-0008-0000-1500-000007000000}"/>
            </a:ext>
          </a:extLst>
        </xdr:cNvPr>
        <xdr:cNvSpPr txBox="1"/>
      </xdr:nvSpPr>
      <xdr:spPr>
        <a:xfrm>
          <a:off x="3712846" y="20299680"/>
          <a:ext cx="27125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626746</xdr:colOff>
      <xdr:row>125</xdr:row>
      <xdr:rowOff>154305</xdr:rowOff>
    </xdr:from>
    <xdr:to>
      <xdr:col>5</xdr:col>
      <xdr:colOff>183624</xdr:colOff>
      <xdr:row>130</xdr:row>
      <xdr:rowOff>78105</xdr:rowOff>
    </xdr:to>
    <xdr:sp macro="" textlink="">
      <xdr:nvSpPr>
        <xdr:cNvPr id="9" name="Textfeld 8">
          <a:extLst>
            <a:ext uri="{FF2B5EF4-FFF2-40B4-BE49-F238E27FC236}">
              <a16:creationId xmlns:a16="http://schemas.microsoft.com/office/drawing/2014/main" id="{00000000-0008-0000-1500-000007000000}"/>
            </a:ext>
          </a:extLst>
        </xdr:cNvPr>
        <xdr:cNvSpPr txBox="1"/>
      </xdr:nvSpPr>
      <xdr:spPr>
        <a:xfrm>
          <a:off x="3712846" y="20461605"/>
          <a:ext cx="27125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609600</xdr:colOff>
      <xdr:row>72</xdr:row>
      <xdr:rowOff>28575</xdr:rowOff>
    </xdr:from>
    <xdr:to>
      <xdr:col>9</xdr:col>
      <xdr:colOff>209550</xdr:colOff>
      <xdr:row>74</xdr:row>
      <xdr:rowOff>76200</xdr:rowOff>
    </xdr:to>
    <xdr:sp macro="" textlink="">
      <xdr:nvSpPr>
        <xdr:cNvPr id="2" name="Text Box 19">
          <a:extLst>
            <a:ext uri="{FF2B5EF4-FFF2-40B4-BE49-F238E27FC236}">
              <a16:creationId xmlns:a16="http://schemas.microsoft.com/office/drawing/2014/main" id="{00000000-0008-0000-1600-0000A2059600}"/>
            </a:ext>
          </a:extLst>
        </xdr:cNvPr>
        <xdr:cNvSpPr txBox="1">
          <a:spLocks noChangeArrowheads="1"/>
        </xdr:cNvSpPr>
      </xdr:nvSpPr>
      <xdr:spPr bwMode="auto">
        <a:xfrm>
          <a:off x="6505575" y="11087100"/>
          <a:ext cx="371475"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73</xdr:row>
      <xdr:rowOff>28575</xdr:rowOff>
    </xdr:from>
    <xdr:to>
      <xdr:col>9</xdr:col>
      <xdr:colOff>209550</xdr:colOff>
      <xdr:row>75</xdr:row>
      <xdr:rowOff>76200</xdr:rowOff>
    </xdr:to>
    <xdr:sp macro="" textlink="">
      <xdr:nvSpPr>
        <xdr:cNvPr id="3" name="Text Box 21">
          <a:extLst>
            <a:ext uri="{FF2B5EF4-FFF2-40B4-BE49-F238E27FC236}">
              <a16:creationId xmlns:a16="http://schemas.microsoft.com/office/drawing/2014/main" id="{00000000-0008-0000-1600-0000A3059600}"/>
            </a:ext>
          </a:extLst>
        </xdr:cNvPr>
        <xdr:cNvSpPr txBox="1">
          <a:spLocks noChangeArrowheads="1"/>
        </xdr:cNvSpPr>
      </xdr:nvSpPr>
      <xdr:spPr bwMode="auto">
        <a:xfrm>
          <a:off x="6505575" y="11249025"/>
          <a:ext cx="371475"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624840</xdr:colOff>
      <xdr:row>78</xdr:row>
      <xdr:rowOff>142875</xdr:rowOff>
    </xdr:from>
    <xdr:to>
      <xdr:col>8</xdr:col>
      <xdr:colOff>155326</xdr:colOff>
      <xdr:row>88</xdr:row>
      <xdr:rowOff>49544</xdr:rowOff>
    </xdr:to>
    <xdr:sp macro="" textlink="">
      <xdr:nvSpPr>
        <xdr:cNvPr id="4" name="Textfeld 3">
          <a:extLst>
            <a:ext uri="{FF2B5EF4-FFF2-40B4-BE49-F238E27FC236}">
              <a16:creationId xmlns:a16="http://schemas.microsoft.com/office/drawing/2014/main" id="{00000000-0008-0000-1600-000006000000}"/>
            </a:ext>
          </a:extLst>
        </xdr:cNvPr>
        <xdr:cNvSpPr txBox="1"/>
      </xdr:nvSpPr>
      <xdr:spPr>
        <a:xfrm>
          <a:off x="5796915" y="12172950"/>
          <a:ext cx="254386"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2</xdr:col>
      <xdr:colOff>630555</xdr:colOff>
      <xdr:row>147</xdr:row>
      <xdr:rowOff>137160</xdr:rowOff>
    </xdr:from>
    <xdr:to>
      <xdr:col>3</xdr:col>
      <xdr:colOff>103871</xdr:colOff>
      <xdr:row>158</xdr:row>
      <xdr:rowOff>68579</xdr:rowOff>
    </xdr:to>
    <xdr:sp macro="" textlink="">
      <xdr:nvSpPr>
        <xdr:cNvPr id="5" name="Textfeld 4">
          <a:extLst>
            <a:ext uri="{FF2B5EF4-FFF2-40B4-BE49-F238E27FC236}">
              <a16:creationId xmlns:a16="http://schemas.microsoft.com/office/drawing/2014/main" id="{00000000-0008-0000-1600-000005000000}"/>
            </a:ext>
          </a:extLst>
        </xdr:cNvPr>
        <xdr:cNvSpPr txBox="1"/>
      </xdr:nvSpPr>
      <xdr:spPr>
        <a:xfrm>
          <a:off x="2345055" y="22578060"/>
          <a:ext cx="187691" cy="1303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624840</xdr:colOff>
      <xdr:row>56</xdr:row>
      <xdr:rowOff>146685</xdr:rowOff>
    </xdr:from>
    <xdr:to>
      <xdr:col>5</xdr:col>
      <xdr:colOff>80329</xdr:colOff>
      <xdr:row>58</xdr:row>
      <xdr:rowOff>68580</xdr:rowOff>
    </xdr:to>
    <xdr:sp macro="" textlink="">
      <xdr:nvSpPr>
        <xdr:cNvPr id="6" name="Textfeld 5">
          <a:extLst>
            <a:ext uri="{FF2B5EF4-FFF2-40B4-BE49-F238E27FC236}">
              <a16:creationId xmlns:a16="http://schemas.microsoft.com/office/drawing/2014/main" id="{00000000-0008-0000-1600-000008000000}"/>
            </a:ext>
          </a:extLst>
        </xdr:cNvPr>
        <xdr:cNvSpPr txBox="1"/>
      </xdr:nvSpPr>
      <xdr:spPr>
        <a:xfrm>
          <a:off x="3777615" y="8919210"/>
          <a:ext cx="169864" cy="24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624840</xdr:colOff>
      <xdr:row>54</xdr:row>
      <xdr:rowOff>121921</xdr:rowOff>
    </xdr:from>
    <xdr:to>
      <xdr:col>5</xdr:col>
      <xdr:colOff>118068</xdr:colOff>
      <xdr:row>56</xdr:row>
      <xdr:rowOff>84039</xdr:rowOff>
    </xdr:to>
    <xdr:sp macro="" textlink="">
      <xdr:nvSpPr>
        <xdr:cNvPr id="7" name="Textfeld 6">
          <a:extLst>
            <a:ext uri="{FF2B5EF4-FFF2-40B4-BE49-F238E27FC236}">
              <a16:creationId xmlns:a16="http://schemas.microsoft.com/office/drawing/2014/main" id="{00000000-0008-0000-1600-000009000000}"/>
            </a:ext>
          </a:extLst>
        </xdr:cNvPr>
        <xdr:cNvSpPr txBox="1"/>
      </xdr:nvSpPr>
      <xdr:spPr>
        <a:xfrm>
          <a:off x="3777615" y="8570596"/>
          <a:ext cx="207603" cy="285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4</xdr:col>
      <xdr:colOff>621030</xdr:colOff>
      <xdr:row>122</xdr:row>
      <xdr:rowOff>156210</xdr:rowOff>
    </xdr:from>
    <xdr:to>
      <xdr:col>5</xdr:col>
      <xdr:colOff>94346</xdr:colOff>
      <xdr:row>133</xdr:row>
      <xdr:rowOff>11429</xdr:rowOff>
    </xdr:to>
    <xdr:sp macro="" textlink="">
      <xdr:nvSpPr>
        <xdr:cNvPr id="8" name="Textfeld 7">
          <a:extLst>
            <a:ext uri="{FF2B5EF4-FFF2-40B4-BE49-F238E27FC236}">
              <a16:creationId xmlns:a16="http://schemas.microsoft.com/office/drawing/2014/main" id="{00000000-0008-0000-1600-00000A000000}"/>
            </a:ext>
          </a:extLst>
        </xdr:cNvPr>
        <xdr:cNvSpPr txBox="1"/>
      </xdr:nvSpPr>
      <xdr:spPr>
        <a:xfrm>
          <a:off x="3773805" y="19006185"/>
          <a:ext cx="187691" cy="1312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2</xdr:col>
      <xdr:colOff>624840</xdr:colOff>
      <xdr:row>27</xdr:row>
      <xdr:rowOff>156210</xdr:rowOff>
    </xdr:from>
    <xdr:to>
      <xdr:col>3</xdr:col>
      <xdr:colOff>80329</xdr:colOff>
      <xdr:row>29</xdr:row>
      <xdr:rowOff>78105</xdr:rowOff>
    </xdr:to>
    <xdr:sp macro="" textlink="">
      <xdr:nvSpPr>
        <xdr:cNvPr id="9" name="Textfeld 8">
          <a:extLst>
            <a:ext uri="{FF2B5EF4-FFF2-40B4-BE49-F238E27FC236}">
              <a16:creationId xmlns:a16="http://schemas.microsoft.com/office/drawing/2014/main" id="{00000000-0008-0000-1600-00000B000000}"/>
            </a:ext>
          </a:extLst>
        </xdr:cNvPr>
        <xdr:cNvSpPr txBox="1"/>
      </xdr:nvSpPr>
      <xdr:spPr>
        <a:xfrm>
          <a:off x="2339340" y="4537710"/>
          <a:ext cx="169864" cy="24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630555</xdr:colOff>
      <xdr:row>124</xdr:row>
      <xdr:rowOff>156210</xdr:rowOff>
    </xdr:from>
    <xdr:to>
      <xdr:col>5</xdr:col>
      <xdr:colOff>103871</xdr:colOff>
      <xdr:row>135</xdr:row>
      <xdr:rowOff>30479</xdr:rowOff>
    </xdr:to>
    <xdr:sp macro="" textlink="">
      <xdr:nvSpPr>
        <xdr:cNvPr id="10" name="Textfeld 9">
          <a:extLst>
            <a:ext uri="{FF2B5EF4-FFF2-40B4-BE49-F238E27FC236}">
              <a16:creationId xmlns:a16="http://schemas.microsoft.com/office/drawing/2014/main" id="{00000000-0008-0000-1600-00000A000000}"/>
            </a:ext>
          </a:extLst>
        </xdr:cNvPr>
        <xdr:cNvSpPr txBox="1"/>
      </xdr:nvSpPr>
      <xdr:spPr>
        <a:xfrm>
          <a:off x="3783330" y="20301585"/>
          <a:ext cx="187691" cy="1636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624840</xdr:colOff>
      <xdr:row>62</xdr:row>
      <xdr:rowOff>156210</xdr:rowOff>
    </xdr:from>
    <xdr:to>
      <xdr:col>5</xdr:col>
      <xdr:colOff>80329</xdr:colOff>
      <xdr:row>64</xdr:row>
      <xdr:rowOff>78105</xdr:rowOff>
    </xdr:to>
    <xdr:sp macro="" textlink="">
      <xdr:nvSpPr>
        <xdr:cNvPr id="11" name="Textfeld 10">
          <a:extLst>
            <a:ext uri="{FF2B5EF4-FFF2-40B4-BE49-F238E27FC236}">
              <a16:creationId xmlns:a16="http://schemas.microsoft.com/office/drawing/2014/main" id="{00000000-0008-0000-1600-000008000000}"/>
            </a:ext>
          </a:extLst>
        </xdr:cNvPr>
        <xdr:cNvSpPr txBox="1"/>
      </xdr:nvSpPr>
      <xdr:spPr>
        <a:xfrm>
          <a:off x="3777615" y="10224135"/>
          <a:ext cx="169864" cy="24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615315</xdr:colOff>
      <xdr:row>60</xdr:row>
      <xdr:rowOff>156210</xdr:rowOff>
    </xdr:from>
    <xdr:to>
      <xdr:col>5</xdr:col>
      <xdr:colOff>70804</xdr:colOff>
      <xdr:row>62</xdr:row>
      <xdr:rowOff>78105</xdr:rowOff>
    </xdr:to>
    <xdr:sp macro="" textlink="">
      <xdr:nvSpPr>
        <xdr:cNvPr id="12" name="Textfeld 11">
          <a:extLst>
            <a:ext uri="{FF2B5EF4-FFF2-40B4-BE49-F238E27FC236}">
              <a16:creationId xmlns:a16="http://schemas.microsoft.com/office/drawing/2014/main" id="{00000000-0008-0000-1600-000008000000}"/>
            </a:ext>
          </a:extLst>
        </xdr:cNvPr>
        <xdr:cNvSpPr txBox="1"/>
      </xdr:nvSpPr>
      <xdr:spPr>
        <a:xfrm>
          <a:off x="3768090" y="9900285"/>
          <a:ext cx="169864" cy="24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30</xdr:row>
          <xdr:rowOff>106680</xdr:rowOff>
        </xdr:from>
        <xdr:to>
          <xdr:col>0</xdr:col>
          <xdr:colOff>5974080</xdr:colOff>
          <xdr:row>38</xdr:row>
          <xdr:rowOff>45720</xdr:rowOff>
        </xdr:to>
        <xdr:sp macro="" textlink="">
          <xdr:nvSpPr>
            <xdr:cNvPr id="3161089" name="Object 1" hidden="1">
              <a:extLst>
                <a:ext uri="{63B3BB69-23CF-44E3-9099-C40C66FF867C}">
                  <a14:compatExt spid="_x0000_s3161089"/>
                </a:ext>
                <a:ext uri="{FF2B5EF4-FFF2-40B4-BE49-F238E27FC236}">
                  <a16:creationId xmlns:a16="http://schemas.microsoft.com/office/drawing/2014/main" id="{00000000-0008-0000-0300-000001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106680</xdr:rowOff>
        </xdr:from>
        <xdr:to>
          <xdr:col>0</xdr:col>
          <xdr:colOff>5974080</xdr:colOff>
          <xdr:row>38</xdr:row>
          <xdr:rowOff>45720</xdr:rowOff>
        </xdr:to>
        <xdr:sp macro="" textlink="">
          <xdr:nvSpPr>
            <xdr:cNvPr id="3161090" name="Object 2" hidden="1">
              <a:extLst>
                <a:ext uri="{63B3BB69-23CF-44E3-9099-C40C66FF867C}">
                  <a14:compatExt spid="_x0000_s3161090"/>
                </a:ext>
                <a:ext uri="{FF2B5EF4-FFF2-40B4-BE49-F238E27FC236}">
                  <a16:creationId xmlns:a16="http://schemas.microsoft.com/office/drawing/2014/main" id="{00000000-0008-0000-0300-000002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89</xdr:row>
          <xdr:rowOff>22860</xdr:rowOff>
        </xdr:from>
        <xdr:to>
          <xdr:col>0</xdr:col>
          <xdr:colOff>5737860</xdr:colOff>
          <xdr:row>105</xdr:row>
          <xdr:rowOff>38100</xdr:rowOff>
        </xdr:to>
        <xdr:sp macro="" textlink="">
          <xdr:nvSpPr>
            <xdr:cNvPr id="3161091" name="Object 3" hidden="1">
              <a:extLst>
                <a:ext uri="{63B3BB69-23CF-44E3-9099-C40C66FF867C}">
                  <a14:compatExt spid="_x0000_s3161091"/>
                </a:ext>
                <a:ext uri="{FF2B5EF4-FFF2-40B4-BE49-F238E27FC236}">
                  <a16:creationId xmlns:a16="http://schemas.microsoft.com/office/drawing/2014/main" id="{00000000-0008-0000-0300-000003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111</xdr:row>
          <xdr:rowOff>30480</xdr:rowOff>
        </xdr:from>
        <xdr:to>
          <xdr:col>0</xdr:col>
          <xdr:colOff>5646420</xdr:colOff>
          <xdr:row>119</xdr:row>
          <xdr:rowOff>60960</xdr:rowOff>
        </xdr:to>
        <xdr:sp macro="" textlink="">
          <xdr:nvSpPr>
            <xdr:cNvPr id="3161092" name="Object 4" hidden="1">
              <a:extLst>
                <a:ext uri="{63B3BB69-23CF-44E3-9099-C40C66FF867C}">
                  <a14:compatExt spid="_x0000_s3161092"/>
                </a:ext>
                <a:ext uri="{FF2B5EF4-FFF2-40B4-BE49-F238E27FC236}">
                  <a16:creationId xmlns:a16="http://schemas.microsoft.com/office/drawing/2014/main" id="{00000000-0008-0000-0300-000004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125</xdr:row>
          <xdr:rowOff>0</xdr:rowOff>
        </xdr:from>
        <xdr:to>
          <xdr:col>0</xdr:col>
          <xdr:colOff>5699760</xdr:colOff>
          <xdr:row>139</xdr:row>
          <xdr:rowOff>99060</xdr:rowOff>
        </xdr:to>
        <xdr:sp macro="" textlink="">
          <xdr:nvSpPr>
            <xdr:cNvPr id="3161093" name="Object 5" hidden="1">
              <a:extLst>
                <a:ext uri="{63B3BB69-23CF-44E3-9099-C40C66FF867C}">
                  <a14:compatExt spid="_x0000_s3161093"/>
                </a:ext>
                <a:ext uri="{FF2B5EF4-FFF2-40B4-BE49-F238E27FC236}">
                  <a16:creationId xmlns:a16="http://schemas.microsoft.com/office/drawing/2014/main" id="{00000000-0008-0000-0300-000005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158</xdr:row>
          <xdr:rowOff>30480</xdr:rowOff>
        </xdr:from>
        <xdr:to>
          <xdr:col>0</xdr:col>
          <xdr:colOff>5783580</xdr:colOff>
          <xdr:row>170</xdr:row>
          <xdr:rowOff>38100</xdr:rowOff>
        </xdr:to>
        <xdr:sp macro="" textlink="">
          <xdr:nvSpPr>
            <xdr:cNvPr id="3161094" name="Object 6" hidden="1">
              <a:extLst>
                <a:ext uri="{63B3BB69-23CF-44E3-9099-C40C66FF867C}">
                  <a14:compatExt spid="_x0000_s3161094"/>
                </a:ext>
                <a:ext uri="{FF2B5EF4-FFF2-40B4-BE49-F238E27FC236}">
                  <a16:creationId xmlns:a16="http://schemas.microsoft.com/office/drawing/2014/main" id="{00000000-0008-0000-0300-000006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175</xdr:row>
          <xdr:rowOff>22860</xdr:rowOff>
        </xdr:from>
        <xdr:to>
          <xdr:col>0</xdr:col>
          <xdr:colOff>5699760</xdr:colOff>
          <xdr:row>189</xdr:row>
          <xdr:rowOff>0</xdr:rowOff>
        </xdr:to>
        <xdr:sp macro="" textlink="">
          <xdr:nvSpPr>
            <xdr:cNvPr id="3161095" name="Object 7" hidden="1">
              <a:extLst>
                <a:ext uri="{63B3BB69-23CF-44E3-9099-C40C66FF867C}">
                  <a14:compatExt spid="_x0000_s3161095"/>
                </a:ext>
                <a:ext uri="{FF2B5EF4-FFF2-40B4-BE49-F238E27FC236}">
                  <a16:creationId xmlns:a16="http://schemas.microsoft.com/office/drawing/2014/main" id="{00000000-0008-0000-0300-000007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194</xdr:row>
          <xdr:rowOff>7620</xdr:rowOff>
        </xdr:from>
        <xdr:to>
          <xdr:col>0</xdr:col>
          <xdr:colOff>5410200</xdr:colOff>
          <xdr:row>204</xdr:row>
          <xdr:rowOff>114300</xdr:rowOff>
        </xdr:to>
        <xdr:sp macro="" textlink="">
          <xdr:nvSpPr>
            <xdr:cNvPr id="3161096" name="Object 8" hidden="1">
              <a:extLst>
                <a:ext uri="{63B3BB69-23CF-44E3-9099-C40C66FF867C}">
                  <a14:compatExt spid="_x0000_s3161096"/>
                </a:ext>
                <a:ext uri="{FF2B5EF4-FFF2-40B4-BE49-F238E27FC236}">
                  <a16:creationId xmlns:a16="http://schemas.microsoft.com/office/drawing/2014/main" id="{00000000-0008-0000-0300-000008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209</xdr:row>
          <xdr:rowOff>45720</xdr:rowOff>
        </xdr:from>
        <xdr:to>
          <xdr:col>0</xdr:col>
          <xdr:colOff>5699760</xdr:colOff>
          <xdr:row>218</xdr:row>
          <xdr:rowOff>38100</xdr:rowOff>
        </xdr:to>
        <xdr:sp macro="" textlink="">
          <xdr:nvSpPr>
            <xdr:cNvPr id="3161097" name="Object 9" hidden="1">
              <a:extLst>
                <a:ext uri="{63B3BB69-23CF-44E3-9099-C40C66FF867C}">
                  <a14:compatExt spid="_x0000_s3161097"/>
                </a:ext>
                <a:ext uri="{FF2B5EF4-FFF2-40B4-BE49-F238E27FC236}">
                  <a16:creationId xmlns:a16="http://schemas.microsoft.com/office/drawing/2014/main" id="{00000000-0008-0000-0300-000009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223</xdr:row>
          <xdr:rowOff>22860</xdr:rowOff>
        </xdr:from>
        <xdr:to>
          <xdr:col>0</xdr:col>
          <xdr:colOff>5699760</xdr:colOff>
          <xdr:row>228</xdr:row>
          <xdr:rowOff>144780</xdr:rowOff>
        </xdr:to>
        <xdr:sp macro="" textlink="">
          <xdr:nvSpPr>
            <xdr:cNvPr id="3161098" name="Object 10" hidden="1">
              <a:extLst>
                <a:ext uri="{63B3BB69-23CF-44E3-9099-C40C66FF867C}">
                  <a14:compatExt spid="_x0000_s3161098"/>
                </a:ext>
                <a:ext uri="{FF2B5EF4-FFF2-40B4-BE49-F238E27FC236}">
                  <a16:creationId xmlns:a16="http://schemas.microsoft.com/office/drawing/2014/main" id="{00000000-0008-0000-0300-00000A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235</xdr:row>
          <xdr:rowOff>30480</xdr:rowOff>
        </xdr:from>
        <xdr:to>
          <xdr:col>0</xdr:col>
          <xdr:colOff>5676900</xdr:colOff>
          <xdr:row>245</xdr:row>
          <xdr:rowOff>160020</xdr:rowOff>
        </xdr:to>
        <xdr:sp macro="" textlink="">
          <xdr:nvSpPr>
            <xdr:cNvPr id="3161099" name="Object 11" hidden="1">
              <a:extLst>
                <a:ext uri="{63B3BB69-23CF-44E3-9099-C40C66FF867C}">
                  <a14:compatExt spid="_x0000_s3161099"/>
                </a:ext>
                <a:ext uri="{FF2B5EF4-FFF2-40B4-BE49-F238E27FC236}">
                  <a16:creationId xmlns:a16="http://schemas.microsoft.com/office/drawing/2014/main" id="{00000000-0008-0000-0300-00000B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263</xdr:row>
          <xdr:rowOff>22860</xdr:rowOff>
        </xdr:from>
        <xdr:to>
          <xdr:col>0</xdr:col>
          <xdr:colOff>5699760</xdr:colOff>
          <xdr:row>277</xdr:row>
          <xdr:rowOff>76200</xdr:rowOff>
        </xdr:to>
        <xdr:sp macro="" textlink="">
          <xdr:nvSpPr>
            <xdr:cNvPr id="3161100" name="Object 12" hidden="1">
              <a:extLst>
                <a:ext uri="{63B3BB69-23CF-44E3-9099-C40C66FF867C}">
                  <a14:compatExt spid="_x0000_s3161100"/>
                </a:ext>
                <a:ext uri="{FF2B5EF4-FFF2-40B4-BE49-F238E27FC236}">
                  <a16:creationId xmlns:a16="http://schemas.microsoft.com/office/drawing/2014/main" id="{00000000-0008-0000-0300-00000C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281</xdr:row>
          <xdr:rowOff>68580</xdr:rowOff>
        </xdr:from>
        <xdr:to>
          <xdr:col>0</xdr:col>
          <xdr:colOff>5928360</xdr:colOff>
          <xdr:row>292</xdr:row>
          <xdr:rowOff>175260</xdr:rowOff>
        </xdr:to>
        <xdr:sp macro="" textlink="">
          <xdr:nvSpPr>
            <xdr:cNvPr id="3161101" name="Object 13" hidden="1">
              <a:extLst>
                <a:ext uri="{63B3BB69-23CF-44E3-9099-C40C66FF867C}">
                  <a14:compatExt spid="_x0000_s3161101"/>
                </a:ext>
                <a:ext uri="{FF2B5EF4-FFF2-40B4-BE49-F238E27FC236}">
                  <a16:creationId xmlns:a16="http://schemas.microsoft.com/office/drawing/2014/main" id="{00000000-0008-0000-0300-00000812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3</xdr:row>
      <xdr:rowOff>0</xdr:rowOff>
    </xdr:from>
    <xdr:to>
      <xdr:col>2</xdr:col>
      <xdr:colOff>0</xdr:colOff>
      <xdr:row>25</xdr:row>
      <xdr:rowOff>0</xdr:rowOff>
    </xdr:to>
    <xdr:grpSp>
      <xdr:nvGrpSpPr>
        <xdr:cNvPr id="15" name="Group 34">
          <a:extLst>
            <a:ext uri="{FF2B5EF4-FFF2-40B4-BE49-F238E27FC236}">
              <a16:creationId xmlns:a16="http://schemas.microsoft.com/office/drawing/2014/main" id="{00000000-0008-0000-0300-0000F59B9700}"/>
            </a:ext>
          </a:extLst>
        </xdr:cNvPr>
        <xdr:cNvGrpSpPr>
          <a:grpSpLocks noChangeAspect="1"/>
        </xdr:cNvGrpSpPr>
      </xdr:nvGrpSpPr>
      <xdr:grpSpPr bwMode="auto">
        <a:xfrm>
          <a:off x="0" y="1287780"/>
          <a:ext cx="6659880" cy="3611880"/>
          <a:chOff x="1417" y="4533"/>
          <a:chExt cx="9000" cy="4500"/>
        </a:xfrm>
      </xdr:grpSpPr>
      <xdr:sp macro="" textlink="">
        <xdr:nvSpPr>
          <xdr:cNvPr id="16" name="AutoShape 35">
            <a:extLst>
              <a:ext uri="{FF2B5EF4-FFF2-40B4-BE49-F238E27FC236}">
                <a16:creationId xmlns:a16="http://schemas.microsoft.com/office/drawing/2014/main" id="{00000000-0008-0000-0300-000003789B00}"/>
              </a:ext>
            </a:extLst>
          </xdr:cNvPr>
          <xdr:cNvSpPr>
            <a:spLocks noChangeAspect="1" noChangeArrowheads="1" noTextEdit="1"/>
          </xdr:cNvSpPr>
        </xdr:nvSpPr>
        <xdr:spPr bwMode="auto">
          <a:xfrm>
            <a:off x="1417" y="4533"/>
            <a:ext cx="9000" cy="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17" name="Text Box 36">
            <a:extLst>
              <a:ext uri="{FF2B5EF4-FFF2-40B4-BE49-F238E27FC236}">
                <a16:creationId xmlns:a16="http://schemas.microsoft.com/office/drawing/2014/main" id="{00000000-0008-0000-0300-000005000000}"/>
              </a:ext>
            </a:extLst>
          </xdr:cNvPr>
          <xdr:cNvSpPr txBox="1">
            <a:spLocks noChangeArrowheads="1"/>
          </xdr:cNvSpPr>
        </xdr:nvSpPr>
        <xdr:spPr bwMode="auto">
          <a:xfrm>
            <a:off x="1596" y="4715"/>
            <a:ext cx="2354" cy="3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de-DE" sz="1000" b="0" i="0" u="none" strike="noStrike" baseline="0">
                <a:solidFill>
                  <a:srgbClr val="000000"/>
                </a:solidFill>
                <a:latin typeface="MetaNormalLF-Roman"/>
              </a:rPr>
              <a:t>Primärenergie</a:t>
            </a:r>
          </a:p>
          <a:p>
            <a:pPr algn="l" rtl="0">
              <a:defRPr sz="1000"/>
            </a:pPr>
            <a:r>
              <a:rPr lang="de-DE" sz="800" b="0" i="0" u="none" strike="noStrike" baseline="0">
                <a:solidFill>
                  <a:srgbClr val="000000"/>
                </a:solidFill>
                <a:latin typeface="MetaNormalLF-Roman"/>
              </a:rPr>
              <a:t> </a:t>
            </a:r>
          </a:p>
          <a:p>
            <a:pPr algn="l" rtl="0">
              <a:defRPr sz="1000"/>
            </a:pPr>
            <a:r>
              <a:rPr lang="de-DE" sz="1000" b="0" i="0" u="none" strike="noStrike" baseline="0">
                <a:solidFill>
                  <a:srgbClr val="000000"/>
                </a:solidFill>
                <a:latin typeface="MetaNormalLF-Roman"/>
              </a:rPr>
              <a:t>Fossile Brennstoffe</a:t>
            </a:r>
          </a:p>
          <a:p>
            <a:pPr algn="l" rtl="0">
              <a:defRPr sz="1000"/>
            </a:pPr>
            <a:endParaRPr lang="de-DE" sz="8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Steinkohle</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Braunkohle</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Rohöl</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Erdgas</a:t>
            </a:r>
            <a:endParaRPr lang="de-DE" sz="10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Kernbrennstoffe</a:t>
            </a:r>
          </a:p>
          <a:p>
            <a:pPr algn="l" rtl="0">
              <a:defRPr sz="1000"/>
            </a:pPr>
            <a:r>
              <a:rPr lang="de-DE" sz="1000" b="0" i="0" u="none" strike="noStrike" baseline="0">
                <a:solidFill>
                  <a:srgbClr val="000000"/>
                </a:solidFill>
                <a:latin typeface="MetaNormalLF-Roman"/>
              </a:rPr>
              <a:t>Erneuerbare Energien</a:t>
            </a:r>
          </a:p>
          <a:p>
            <a:pPr algn="l" rtl="0">
              <a:defRPr sz="1000"/>
            </a:pPr>
            <a:endParaRPr lang="de-DE" sz="8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Wasserkraft</a:t>
            </a:r>
          </a:p>
          <a:p>
            <a:pPr algn="l" rtl="0">
              <a:defRPr sz="1000"/>
            </a:pPr>
            <a:r>
              <a:rPr lang="de-DE" sz="1000" b="0" i="0" u="none" strike="noStrike" baseline="0">
                <a:solidFill>
                  <a:srgbClr val="000000"/>
                </a:solidFill>
                <a:latin typeface="MetaNormalLF-Roman"/>
              </a:rPr>
              <a:t>Sonnenenergie</a:t>
            </a:r>
          </a:p>
          <a:p>
            <a:pPr algn="l" rtl="0">
              <a:defRPr sz="1000"/>
            </a:pPr>
            <a:r>
              <a:rPr lang="de-DE" sz="1000" b="0" i="0" u="none" strike="noStrike" baseline="0">
                <a:solidFill>
                  <a:srgbClr val="000000"/>
                </a:solidFill>
                <a:latin typeface="MetaNormalLF-Roman"/>
              </a:rPr>
              <a:t>Windenergie</a:t>
            </a:r>
          </a:p>
          <a:p>
            <a:pPr algn="l" rtl="0">
              <a:defRPr sz="1000"/>
            </a:pPr>
            <a:r>
              <a:rPr lang="de-DE" sz="1000" b="0" i="0" u="none" strike="noStrike" baseline="0">
                <a:solidFill>
                  <a:srgbClr val="000000"/>
                </a:solidFill>
                <a:latin typeface="MetaNormalLF-Roman"/>
              </a:rPr>
              <a:t>Biomasse</a:t>
            </a:r>
          </a:p>
          <a:p>
            <a:pPr algn="l" rtl="0">
              <a:defRPr sz="1000"/>
            </a:pPr>
            <a:endParaRPr lang="de-DE" sz="8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Erdwärme</a:t>
            </a:r>
            <a:endParaRPr lang="de-DE"/>
          </a:p>
        </xdr:txBody>
      </xdr:sp>
      <xdr:sp macro="" textlink="">
        <xdr:nvSpPr>
          <xdr:cNvPr id="18" name="AutoShape 37">
            <a:extLst>
              <a:ext uri="{FF2B5EF4-FFF2-40B4-BE49-F238E27FC236}">
                <a16:creationId xmlns:a16="http://schemas.microsoft.com/office/drawing/2014/main" id="{00000000-0008-0000-0300-000005789B00}"/>
              </a:ext>
            </a:extLst>
          </xdr:cNvPr>
          <xdr:cNvSpPr>
            <a:spLocks noChangeArrowheads="1"/>
          </xdr:cNvSpPr>
        </xdr:nvSpPr>
        <xdr:spPr bwMode="auto">
          <a:xfrm>
            <a:off x="4321" y="6513"/>
            <a:ext cx="903" cy="360"/>
          </a:xfrm>
          <a:prstGeom prst="rightArrow">
            <a:avLst>
              <a:gd name="adj1" fmla="val 50000"/>
              <a:gd name="adj2" fmla="val 37500"/>
            </a:avLst>
          </a:prstGeom>
          <a:solidFill>
            <a:srgbClr val="FFFFFF"/>
          </a:solidFill>
          <a:ln w="9525">
            <a:solidFill>
              <a:srgbClr val="000000"/>
            </a:solidFill>
            <a:miter lim="800000"/>
            <a:headEnd/>
            <a:tailEnd/>
          </a:ln>
        </xdr:spPr>
      </xdr:sp>
      <xdr:sp macro="" textlink="">
        <xdr:nvSpPr>
          <xdr:cNvPr id="19" name="Text Box 38">
            <a:extLst>
              <a:ext uri="{FF2B5EF4-FFF2-40B4-BE49-F238E27FC236}">
                <a16:creationId xmlns:a16="http://schemas.microsoft.com/office/drawing/2014/main" id="{00000000-0008-0000-0300-000007000000}"/>
              </a:ext>
            </a:extLst>
          </xdr:cNvPr>
          <xdr:cNvSpPr txBox="1">
            <a:spLocks noChangeArrowheads="1"/>
          </xdr:cNvSpPr>
        </xdr:nvSpPr>
        <xdr:spPr bwMode="auto">
          <a:xfrm>
            <a:off x="5833" y="4715"/>
            <a:ext cx="2161" cy="3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de-DE" sz="1000" b="0" i="0" u="none" strike="noStrike" baseline="0">
                <a:solidFill>
                  <a:srgbClr val="000000"/>
                </a:solidFill>
                <a:latin typeface="MetaNormalLF-Roman"/>
              </a:rPr>
              <a:t>Sekundärenergie</a:t>
            </a:r>
          </a:p>
          <a:p>
            <a:pPr algn="l" rtl="0">
              <a:defRPr sz="1000"/>
            </a:pPr>
            <a:r>
              <a:rPr lang="de-DE" sz="1000" b="0" i="0" u="none" strike="noStrike" baseline="0">
                <a:solidFill>
                  <a:srgbClr val="000000"/>
                </a:solidFill>
                <a:latin typeface="MetaNormalLF-Roman"/>
              </a:rPr>
              <a:t> </a:t>
            </a:r>
          </a:p>
          <a:p>
            <a:pPr algn="l" rtl="0">
              <a:defRPr sz="1000"/>
            </a:pPr>
            <a:r>
              <a:rPr lang="de-DE" sz="1000" b="1" i="0" u="none" strike="noStrike" baseline="0">
                <a:solidFill>
                  <a:srgbClr val="000000"/>
                </a:solidFill>
                <a:latin typeface="MetaNormalLF-Roman"/>
              </a:rPr>
              <a:t>Kohlenbriketts</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Aufbereitetes Erdgas</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Mineralölprodukte</a:t>
            </a:r>
            <a:endParaRPr lang="de-DE" sz="1000" b="0" i="0" u="none" strike="noStrike" baseline="0">
              <a:solidFill>
                <a:srgbClr val="000000"/>
              </a:solidFill>
              <a:latin typeface="MetaNormalLF-Roman"/>
            </a:endParaRPr>
          </a:p>
          <a:p>
            <a:pPr algn="l" rtl="0">
              <a:defRPr sz="1000"/>
            </a:pP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Benzin</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Diesel</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Heizöl</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Flüssiggas</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Elektrischer Strom</a:t>
            </a: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Fernwärme</a:t>
            </a:r>
          </a:p>
          <a:p>
            <a:pPr algn="l" rtl="0">
              <a:defRPr sz="1000"/>
            </a:pPr>
            <a:r>
              <a:rPr lang="de-DE" sz="1000" b="1" i="0" u="none" strike="noStrike" baseline="0">
                <a:solidFill>
                  <a:srgbClr val="000000"/>
                </a:solidFill>
                <a:latin typeface="MetaNormalLF-Roman"/>
              </a:rPr>
              <a:t>Holzprodukte</a:t>
            </a:r>
            <a:endParaRPr lang="de-DE" sz="10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 </a:t>
            </a:r>
            <a:endParaRPr lang="de-DE"/>
          </a:p>
        </xdr:txBody>
      </xdr:sp>
      <xdr:sp macro="" textlink="">
        <xdr:nvSpPr>
          <xdr:cNvPr id="20" name="Text Box 41">
            <a:extLst>
              <a:ext uri="{FF2B5EF4-FFF2-40B4-BE49-F238E27FC236}">
                <a16:creationId xmlns:a16="http://schemas.microsoft.com/office/drawing/2014/main" id="{00000000-0008-0000-0300-00000A000000}"/>
              </a:ext>
            </a:extLst>
          </xdr:cNvPr>
          <xdr:cNvSpPr txBox="1">
            <a:spLocks noChangeArrowheads="1"/>
          </xdr:cNvSpPr>
        </xdr:nvSpPr>
        <xdr:spPr bwMode="auto">
          <a:xfrm>
            <a:off x="1596" y="8498"/>
            <a:ext cx="6409" cy="35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de-DE" sz="800" b="0" i="0" u="none" strike="noStrike" baseline="0">
                <a:solidFill>
                  <a:srgbClr val="000000"/>
                </a:solidFill>
                <a:latin typeface="MetaNormalLF-Roman"/>
              </a:rPr>
              <a:t>Zu den hervorgehobenen Energiearten sind in dieser Veröffentlichung Daten zur Preisentwicklung verfügbar.</a:t>
            </a:r>
            <a:endParaRPr lang="de-DE"/>
          </a:p>
        </xdr:txBody>
      </xdr:sp>
    </xdr:grpSp>
    <xdr:clientData/>
  </xdr:twoCellAnchor>
  <mc:AlternateContent xmlns:mc="http://schemas.openxmlformats.org/markup-compatibility/2006">
    <mc:Choice xmlns:a14="http://schemas.microsoft.com/office/drawing/2010/main" Requires="a14">
      <xdr:twoCellAnchor editAs="oneCell">
        <xdr:from>
          <xdr:col>0</xdr:col>
          <xdr:colOff>38100</xdr:colOff>
          <xdr:row>30</xdr:row>
          <xdr:rowOff>106680</xdr:rowOff>
        </xdr:from>
        <xdr:to>
          <xdr:col>0</xdr:col>
          <xdr:colOff>6012180</xdr:colOff>
          <xdr:row>38</xdr:row>
          <xdr:rowOff>45720</xdr:rowOff>
        </xdr:to>
        <xdr:sp macro="" textlink="">
          <xdr:nvSpPr>
            <xdr:cNvPr id="3161102" name="Object 14" hidden="1">
              <a:extLst>
                <a:ext uri="{63B3BB69-23CF-44E3-9099-C40C66FF867C}">
                  <a14:compatExt spid="_x0000_s316110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89</xdr:row>
          <xdr:rowOff>22860</xdr:rowOff>
        </xdr:from>
        <xdr:to>
          <xdr:col>0</xdr:col>
          <xdr:colOff>5775960</xdr:colOff>
          <xdr:row>105</xdr:row>
          <xdr:rowOff>38100</xdr:rowOff>
        </xdr:to>
        <xdr:sp macro="" textlink="">
          <xdr:nvSpPr>
            <xdr:cNvPr id="3161103" name="Object 15" hidden="1">
              <a:extLst>
                <a:ext uri="{63B3BB69-23CF-44E3-9099-C40C66FF867C}">
                  <a14:compatExt spid="_x0000_s3161103"/>
                </a:ext>
                <a:ext uri="{FF2B5EF4-FFF2-40B4-BE49-F238E27FC236}">
                  <a16:creationId xmlns:a16="http://schemas.microsoft.com/office/drawing/2014/main" id="{00000000-0008-0000-0300-000003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30480</xdr:rowOff>
        </xdr:from>
        <xdr:to>
          <xdr:col>0</xdr:col>
          <xdr:colOff>5684520</xdr:colOff>
          <xdr:row>119</xdr:row>
          <xdr:rowOff>60960</xdr:rowOff>
        </xdr:to>
        <xdr:sp macro="" textlink="">
          <xdr:nvSpPr>
            <xdr:cNvPr id="3161104" name="Object 16" hidden="1">
              <a:extLst>
                <a:ext uri="{63B3BB69-23CF-44E3-9099-C40C66FF867C}">
                  <a14:compatExt spid="_x0000_s3161104"/>
                </a:ext>
                <a:ext uri="{FF2B5EF4-FFF2-40B4-BE49-F238E27FC236}">
                  <a16:creationId xmlns:a16="http://schemas.microsoft.com/office/drawing/2014/main" id="{00000000-0008-0000-0300-000004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144780</xdr:colOff>
          <xdr:row>125</xdr:row>
          <xdr:rowOff>0</xdr:rowOff>
        </xdr:from>
        <xdr:to>
          <xdr:col>0</xdr:col>
          <xdr:colOff>5836920</xdr:colOff>
          <xdr:row>139</xdr:row>
          <xdr:rowOff>99060</xdr:rowOff>
        </xdr:to>
        <xdr:sp macro="" textlink="">
          <xdr:nvSpPr>
            <xdr:cNvPr id="3161105" name="Object 17" hidden="1">
              <a:extLst>
                <a:ext uri="{63B3BB69-23CF-44E3-9099-C40C66FF867C}">
                  <a14:compatExt spid="_x0000_s3161105"/>
                </a:ext>
                <a:ext uri="{FF2B5EF4-FFF2-40B4-BE49-F238E27FC236}">
                  <a16:creationId xmlns:a16="http://schemas.microsoft.com/office/drawing/2014/main" id="{00000000-0008-0000-0300-000005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220980</xdr:colOff>
          <xdr:row>158</xdr:row>
          <xdr:rowOff>30480</xdr:rowOff>
        </xdr:from>
        <xdr:to>
          <xdr:col>0</xdr:col>
          <xdr:colOff>6004560</xdr:colOff>
          <xdr:row>170</xdr:row>
          <xdr:rowOff>38100</xdr:rowOff>
        </xdr:to>
        <xdr:sp macro="" textlink="">
          <xdr:nvSpPr>
            <xdr:cNvPr id="3161106" name="Object 18" hidden="1">
              <a:extLst>
                <a:ext uri="{63B3BB69-23CF-44E3-9099-C40C66FF867C}">
                  <a14:compatExt spid="_x0000_s3161106"/>
                </a:ext>
                <a:ext uri="{FF2B5EF4-FFF2-40B4-BE49-F238E27FC236}">
                  <a16:creationId xmlns:a16="http://schemas.microsoft.com/office/drawing/2014/main" id="{00000000-0008-0000-0300-000006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144780</xdr:colOff>
          <xdr:row>175</xdr:row>
          <xdr:rowOff>22860</xdr:rowOff>
        </xdr:from>
        <xdr:to>
          <xdr:col>0</xdr:col>
          <xdr:colOff>5836920</xdr:colOff>
          <xdr:row>189</xdr:row>
          <xdr:rowOff>0</xdr:rowOff>
        </xdr:to>
        <xdr:sp macro="" textlink="">
          <xdr:nvSpPr>
            <xdr:cNvPr id="3161107" name="Object 19" hidden="1">
              <a:extLst>
                <a:ext uri="{63B3BB69-23CF-44E3-9099-C40C66FF867C}">
                  <a14:compatExt spid="_x0000_s3161107"/>
                </a:ext>
                <a:ext uri="{FF2B5EF4-FFF2-40B4-BE49-F238E27FC236}">
                  <a16:creationId xmlns:a16="http://schemas.microsoft.com/office/drawing/2014/main" id="{00000000-0008-0000-0300-000007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220980</xdr:colOff>
          <xdr:row>194</xdr:row>
          <xdr:rowOff>7620</xdr:rowOff>
        </xdr:from>
        <xdr:to>
          <xdr:col>0</xdr:col>
          <xdr:colOff>5631180</xdr:colOff>
          <xdr:row>204</xdr:row>
          <xdr:rowOff>114300</xdr:rowOff>
        </xdr:to>
        <xdr:sp macro="" textlink="">
          <xdr:nvSpPr>
            <xdr:cNvPr id="3161108" name="Object 20" hidden="1">
              <a:extLst>
                <a:ext uri="{63B3BB69-23CF-44E3-9099-C40C66FF867C}">
                  <a14:compatExt spid="_x0000_s3161108"/>
                </a:ext>
                <a:ext uri="{FF2B5EF4-FFF2-40B4-BE49-F238E27FC236}">
                  <a16:creationId xmlns:a16="http://schemas.microsoft.com/office/drawing/2014/main" id="{00000000-0008-0000-0300-000008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144780</xdr:colOff>
          <xdr:row>209</xdr:row>
          <xdr:rowOff>45720</xdr:rowOff>
        </xdr:from>
        <xdr:to>
          <xdr:col>0</xdr:col>
          <xdr:colOff>5836920</xdr:colOff>
          <xdr:row>218</xdr:row>
          <xdr:rowOff>38100</xdr:rowOff>
        </xdr:to>
        <xdr:sp macro="" textlink="">
          <xdr:nvSpPr>
            <xdr:cNvPr id="3161109" name="Object 21" hidden="1">
              <a:extLst>
                <a:ext uri="{63B3BB69-23CF-44E3-9099-C40C66FF867C}">
                  <a14:compatExt spid="_x0000_s3161109"/>
                </a:ext>
                <a:ext uri="{FF2B5EF4-FFF2-40B4-BE49-F238E27FC236}">
                  <a16:creationId xmlns:a16="http://schemas.microsoft.com/office/drawing/2014/main" id="{00000000-0008-0000-0300-000009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144780</xdr:colOff>
          <xdr:row>223</xdr:row>
          <xdr:rowOff>22860</xdr:rowOff>
        </xdr:from>
        <xdr:to>
          <xdr:col>0</xdr:col>
          <xdr:colOff>5836920</xdr:colOff>
          <xdr:row>228</xdr:row>
          <xdr:rowOff>144780</xdr:rowOff>
        </xdr:to>
        <xdr:sp macro="" textlink="">
          <xdr:nvSpPr>
            <xdr:cNvPr id="3161110" name="Object 22" hidden="1">
              <a:extLst>
                <a:ext uri="{63B3BB69-23CF-44E3-9099-C40C66FF867C}">
                  <a14:compatExt spid="_x0000_s3161110"/>
                </a:ext>
                <a:ext uri="{FF2B5EF4-FFF2-40B4-BE49-F238E27FC236}">
                  <a16:creationId xmlns:a16="http://schemas.microsoft.com/office/drawing/2014/main" id="{00000000-0008-0000-0300-00000A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220980</xdr:colOff>
          <xdr:row>235</xdr:row>
          <xdr:rowOff>30480</xdr:rowOff>
        </xdr:from>
        <xdr:to>
          <xdr:col>0</xdr:col>
          <xdr:colOff>5897880</xdr:colOff>
          <xdr:row>245</xdr:row>
          <xdr:rowOff>160020</xdr:rowOff>
        </xdr:to>
        <xdr:sp macro="" textlink="">
          <xdr:nvSpPr>
            <xdr:cNvPr id="3161111" name="Object 23" hidden="1">
              <a:extLst>
                <a:ext uri="{63B3BB69-23CF-44E3-9099-C40C66FF867C}">
                  <a14:compatExt spid="_x0000_s3161111"/>
                </a:ext>
                <a:ext uri="{FF2B5EF4-FFF2-40B4-BE49-F238E27FC236}">
                  <a16:creationId xmlns:a16="http://schemas.microsoft.com/office/drawing/2014/main" id="{00000000-0008-0000-0300-00000B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263</xdr:row>
          <xdr:rowOff>22860</xdr:rowOff>
        </xdr:from>
        <xdr:to>
          <xdr:col>0</xdr:col>
          <xdr:colOff>5699760</xdr:colOff>
          <xdr:row>277</xdr:row>
          <xdr:rowOff>76200</xdr:rowOff>
        </xdr:to>
        <xdr:sp macro="" textlink="">
          <xdr:nvSpPr>
            <xdr:cNvPr id="3161112" name="Object 24" hidden="1">
              <a:extLst>
                <a:ext uri="{63B3BB69-23CF-44E3-9099-C40C66FF867C}">
                  <a14:compatExt spid="_x0000_s3161112"/>
                </a:ext>
                <a:ext uri="{FF2B5EF4-FFF2-40B4-BE49-F238E27FC236}">
                  <a16:creationId xmlns:a16="http://schemas.microsoft.com/office/drawing/2014/main" id="{00000000-0008-0000-0300-00000C10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220980</xdr:colOff>
          <xdr:row>281</xdr:row>
          <xdr:rowOff>68580</xdr:rowOff>
        </xdr:from>
        <xdr:to>
          <xdr:col>1</xdr:col>
          <xdr:colOff>38100</xdr:colOff>
          <xdr:row>292</xdr:row>
          <xdr:rowOff>175260</xdr:rowOff>
        </xdr:to>
        <xdr:sp macro="" textlink="">
          <xdr:nvSpPr>
            <xdr:cNvPr id="3161113" name="Object 25" hidden="1">
              <a:extLst>
                <a:ext uri="{63B3BB69-23CF-44E3-9099-C40C66FF867C}">
                  <a14:compatExt spid="_x0000_s3161113"/>
                </a:ext>
                <a:ext uri="{FF2B5EF4-FFF2-40B4-BE49-F238E27FC236}">
                  <a16:creationId xmlns:a16="http://schemas.microsoft.com/office/drawing/2014/main" id="{00000000-0008-0000-0300-000008123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95250</xdr:colOff>
      <xdr:row>7</xdr:row>
      <xdr:rowOff>9525</xdr:rowOff>
    </xdr:from>
    <xdr:to>
      <xdr:col>7</xdr:col>
      <xdr:colOff>695325</xdr:colOff>
      <xdr:row>30</xdr:row>
      <xdr:rowOff>66675</xdr:rowOff>
    </xdr:to>
    <xdr:graphicFrame macro="">
      <xdr:nvGraphicFramePr>
        <xdr:cNvPr id="8183172" name="Diagramm 1">
          <a:extLst>
            <a:ext uri="{FF2B5EF4-FFF2-40B4-BE49-F238E27FC236}">
              <a16:creationId xmlns:a16="http://schemas.microsoft.com/office/drawing/2014/main" id="{00000000-0008-0000-0400-000084DD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8</xdr:row>
      <xdr:rowOff>0</xdr:rowOff>
    </xdr:from>
    <xdr:to>
      <xdr:col>7</xdr:col>
      <xdr:colOff>647700</xdr:colOff>
      <xdr:row>32</xdr:row>
      <xdr:rowOff>85725</xdr:rowOff>
    </xdr:to>
    <xdr:graphicFrame macro="">
      <xdr:nvGraphicFramePr>
        <xdr:cNvPr id="8184196" name="Diagramm 1">
          <a:extLst>
            <a:ext uri="{FF2B5EF4-FFF2-40B4-BE49-F238E27FC236}">
              <a16:creationId xmlns:a16="http://schemas.microsoft.com/office/drawing/2014/main" id="{00000000-0008-0000-0500-000084E1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8</xdr:row>
      <xdr:rowOff>66675</xdr:rowOff>
    </xdr:from>
    <xdr:to>
      <xdr:col>7</xdr:col>
      <xdr:colOff>695325</xdr:colOff>
      <xdr:row>31</xdr:row>
      <xdr:rowOff>76200</xdr:rowOff>
    </xdr:to>
    <xdr:graphicFrame macro="">
      <xdr:nvGraphicFramePr>
        <xdr:cNvPr id="8185607" name="Diagramm 1">
          <a:extLst>
            <a:ext uri="{FF2B5EF4-FFF2-40B4-BE49-F238E27FC236}">
              <a16:creationId xmlns:a16="http://schemas.microsoft.com/office/drawing/2014/main" id="{00000000-0008-0000-0600-000007E7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37</xdr:row>
      <xdr:rowOff>38100</xdr:rowOff>
    </xdr:from>
    <xdr:to>
      <xdr:col>7</xdr:col>
      <xdr:colOff>742950</xdr:colOff>
      <xdr:row>55</xdr:row>
      <xdr:rowOff>19050</xdr:rowOff>
    </xdr:to>
    <xdr:graphicFrame macro="">
      <xdr:nvGraphicFramePr>
        <xdr:cNvPr id="8185608" name="Diagramm 2">
          <a:extLst>
            <a:ext uri="{FF2B5EF4-FFF2-40B4-BE49-F238E27FC236}">
              <a16:creationId xmlns:a16="http://schemas.microsoft.com/office/drawing/2014/main" id="{00000000-0008-0000-0600-000008E7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600075</xdr:colOff>
      <xdr:row>76</xdr:row>
      <xdr:rowOff>19050</xdr:rowOff>
    </xdr:from>
    <xdr:to>
      <xdr:col>7</xdr:col>
      <xdr:colOff>238125</xdr:colOff>
      <xdr:row>90</xdr:row>
      <xdr:rowOff>0</xdr:rowOff>
    </xdr:to>
    <xdr:sp macro="" textlink="">
      <xdr:nvSpPr>
        <xdr:cNvPr id="2" name="Text Box 6">
          <a:extLst>
            <a:ext uri="{FF2B5EF4-FFF2-40B4-BE49-F238E27FC236}">
              <a16:creationId xmlns:a16="http://schemas.microsoft.com/office/drawing/2014/main" id="{00000000-0008-0000-0A00-00009BE99700}"/>
            </a:ext>
          </a:extLst>
        </xdr:cNvPr>
        <xdr:cNvSpPr txBox="1">
          <a:spLocks noChangeArrowheads="1"/>
        </xdr:cNvSpPr>
      </xdr:nvSpPr>
      <xdr:spPr bwMode="auto">
        <a:xfrm>
          <a:off x="4981575" y="11811000"/>
          <a:ext cx="409575" cy="2247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9</xdr:col>
      <xdr:colOff>630555</xdr:colOff>
      <xdr:row>23</xdr:row>
      <xdr:rowOff>139066</xdr:rowOff>
    </xdr:from>
    <xdr:to>
      <xdr:col>11</xdr:col>
      <xdr:colOff>213551</xdr:colOff>
      <xdr:row>27</xdr:row>
      <xdr:rowOff>103130</xdr:rowOff>
    </xdr:to>
    <xdr:sp macro="" textlink="">
      <xdr:nvSpPr>
        <xdr:cNvPr id="3" name="Textfeld 2">
          <a:extLst>
            <a:ext uri="{FF2B5EF4-FFF2-40B4-BE49-F238E27FC236}">
              <a16:creationId xmlns:a16="http://schemas.microsoft.com/office/drawing/2014/main" id="{00000000-0008-0000-0A00-000004000000}"/>
            </a:ext>
          </a:extLst>
        </xdr:cNvPr>
        <xdr:cNvSpPr txBox="1"/>
      </xdr:nvSpPr>
      <xdr:spPr>
        <a:xfrm>
          <a:off x="7269480" y="3939541"/>
          <a:ext cx="421196" cy="611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5</xdr:col>
      <xdr:colOff>626746</xdr:colOff>
      <xdr:row>86</xdr:row>
      <xdr:rowOff>144780</xdr:rowOff>
    </xdr:from>
    <xdr:to>
      <xdr:col>6</xdr:col>
      <xdr:colOff>398146</xdr:colOff>
      <xdr:row>88</xdr:row>
      <xdr:rowOff>22860</xdr:rowOff>
    </xdr:to>
    <xdr:sp macro="" textlink="">
      <xdr:nvSpPr>
        <xdr:cNvPr id="4" name="Textfeld 3">
          <a:extLst>
            <a:ext uri="{FF2B5EF4-FFF2-40B4-BE49-F238E27FC236}">
              <a16:creationId xmlns:a16="http://schemas.microsoft.com/office/drawing/2014/main" id="{00000000-0008-0000-0A00-000006000000}"/>
            </a:ext>
          </a:extLst>
        </xdr:cNvPr>
        <xdr:cNvSpPr txBox="1"/>
      </xdr:nvSpPr>
      <xdr:spPr>
        <a:xfrm>
          <a:off x="4293871" y="13555980"/>
          <a:ext cx="485775" cy="201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87</xdr:row>
      <xdr:rowOff>152401</xdr:rowOff>
    </xdr:from>
    <xdr:to>
      <xdr:col>6</xdr:col>
      <xdr:colOff>261138</xdr:colOff>
      <xdr:row>89</xdr:row>
      <xdr:rowOff>122112</xdr:rowOff>
    </xdr:to>
    <xdr:sp macro="" textlink="">
      <xdr:nvSpPr>
        <xdr:cNvPr id="5" name="Textfeld 4">
          <a:extLst>
            <a:ext uri="{FF2B5EF4-FFF2-40B4-BE49-F238E27FC236}">
              <a16:creationId xmlns:a16="http://schemas.microsoft.com/office/drawing/2014/main" id="{00000000-0008-0000-0A00-000007000000}"/>
            </a:ext>
          </a:extLst>
        </xdr:cNvPr>
        <xdr:cNvSpPr txBox="1"/>
      </xdr:nvSpPr>
      <xdr:spPr>
        <a:xfrm>
          <a:off x="4293871" y="13725526"/>
          <a:ext cx="348767" cy="293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2</xdr:col>
      <xdr:colOff>659130</xdr:colOff>
      <xdr:row>53</xdr:row>
      <xdr:rowOff>146686</xdr:rowOff>
    </xdr:from>
    <xdr:to>
      <xdr:col>3</xdr:col>
      <xdr:colOff>297124</xdr:colOff>
      <xdr:row>57</xdr:row>
      <xdr:rowOff>116397</xdr:rowOff>
    </xdr:to>
    <xdr:sp macro="" textlink="">
      <xdr:nvSpPr>
        <xdr:cNvPr id="6" name="Textfeld 5">
          <a:extLst>
            <a:ext uri="{FF2B5EF4-FFF2-40B4-BE49-F238E27FC236}">
              <a16:creationId xmlns:a16="http://schemas.microsoft.com/office/drawing/2014/main" id="{00000000-0008-0000-0A00-000008000000}"/>
            </a:ext>
          </a:extLst>
        </xdr:cNvPr>
        <xdr:cNvSpPr txBox="1"/>
      </xdr:nvSpPr>
      <xdr:spPr>
        <a:xfrm>
          <a:off x="2221230" y="8509636"/>
          <a:ext cx="399994" cy="61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9</xdr:col>
      <xdr:colOff>622935</xdr:colOff>
      <xdr:row>25</xdr:row>
      <xdr:rowOff>144780</xdr:rowOff>
    </xdr:from>
    <xdr:to>
      <xdr:col>11</xdr:col>
      <xdr:colOff>64550</xdr:colOff>
      <xdr:row>35</xdr:row>
      <xdr:rowOff>156210</xdr:rowOff>
    </xdr:to>
    <xdr:sp macro="" textlink="">
      <xdr:nvSpPr>
        <xdr:cNvPr id="7" name="Textfeld 6">
          <a:extLst>
            <a:ext uri="{FF2B5EF4-FFF2-40B4-BE49-F238E27FC236}">
              <a16:creationId xmlns:a16="http://schemas.microsoft.com/office/drawing/2014/main" id="{00000000-0008-0000-0A00-000009000000}"/>
            </a:ext>
          </a:extLst>
        </xdr:cNvPr>
        <xdr:cNvSpPr txBox="1"/>
      </xdr:nvSpPr>
      <xdr:spPr>
        <a:xfrm>
          <a:off x="7261860" y="4269105"/>
          <a:ext cx="279815" cy="1306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88</xdr:row>
      <xdr:rowOff>144780</xdr:rowOff>
    </xdr:from>
    <xdr:to>
      <xdr:col>6</xdr:col>
      <xdr:colOff>398265</xdr:colOff>
      <xdr:row>96</xdr:row>
      <xdr:rowOff>83954</xdr:rowOff>
    </xdr:to>
    <xdr:sp macro="" textlink="">
      <xdr:nvSpPr>
        <xdr:cNvPr id="8" name="Textfeld 7">
          <a:extLst>
            <a:ext uri="{FF2B5EF4-FFF2-40B4-BE49-F238E27FC236}">
              <a16:creationId xmlns:a16="http://schemas.microsoft.com/office/drawing/2014/main" id="{00000000-0008-0000-0A00-00000A000000}"/>
            </a:ext>
          </a:extLst>
        </xdr:cNvPr>
        <xdr:cNvSpPr txBox="1"/>
      </xdr:nvSpPr>
      <xdr:spPr>
        <a:xfrm>
          <a:off x="4293871" y="13879830"/>
          <a:ext cx="485894" cy="910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85</xdr:row>
      <xdr:rowOff>144781</xdr:rowOff>
    </xdr:from>
    <xdr:to>
      <xdr:col>6</xdr:col>
      <xdr:colOff>250011</xdr:colOff>
      <xdr:row>87</xdr:row>
      <xdr:rowOff>38101</xdr:rowOff>
    </xdr:to>
    <xdr:sp macro="" textlink="">
      <xdr:nvSpPr>
        <xdr:cNvPr id="9" name="Textfeld 8">
          <a:extLst>
            <a:ext uri="{FF2B5EF4-FFF2-40B4-BE49-F238E27FC236}">
              <a16:creationId xmlns:a16="http://schemas.microsoft.com/office/drawing/2014/main" id="{00000000-0008-0000-0A00-00000B000000}"/>
            </a:ext>
          </a:extLst>
        </xdr:cNvPr>
        <xdr:cNvSpPr txBox="1"/>
      </xdr:nvSpPr>
      <xdr:spPr>
        <a:xfrm>
          <a:off x="4293871" y="13394056"/>
          <a:ext cx="337640" cy="217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89</xdr:row>
      <xdr:rowOff>154305</xdr:rowOff>
    </xdr:from>
    <xdr:to>
      <xdr:col>6</xdr:col>
      <xdr:colOff>398265</xdr:colOff>
      <xdr:row>97</xdr:row>
      <xdr:rowOff>100965</xdr:rowOff>
    </xdr:to>
    <xdr:sp macro="" textlink="">
      <xdr:nvSpPr>
        <xdr:cNvPr id="10" name="Textfeld 9">
          <a:extLst>
            <a:ext uri="{FF2B5EF4-FFF2-40B4-BE49-F238E27FC236}">
              <a16:creationId xmlns:a16="http://schemas.microsoft.com/office/drawing/2014/main" id="{00000000-0008-0000-0A00-00000C000000}"/>
            </a:ext>
          </a:extLst>
        </xdr:cNvPr>
        <xdr:cNvSpPr txBox="1"/>
      </xdr:nvSpPr>
      <xdr:spPr>
        <a:xfrm>
          <a:off x="4293871" y="14051280"/>
          <a:ext cx="485894" cy="91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91</xdr:row>
      <xdr:rowOff>154305</xdr:rowOff>
    </xdr:from>
    <xdr:to>
      <xdr:col>6</xdr:col>
      <xdr:colOff>398265</xdr:colOff>
      <xdr:row>99</xdr:row>
      <xdr:rowOff>72390</xdr:rowOff>
    </xdr:to>
    <xdr:sp macro="" textlink="">
      <xdr:nvSpPr>
        <xdr:cNvPr id="11" name="Textfeld 10">
          <a:extLst>
            <a:ext uri="{FF2B5EF4-FFF2-40B4-BE49-F238E27FC236}">
              <a16:creationId xmlns:a16="http://schemas.microsoft.com/office/drawing/2014/main" id="{00000000-0008-0000-0A00-00000D000000}"/>
            </a:ext>
          </a:extLst>
        </xdr:cNvPr>
        <xdr:cNvSpPr txBox="1"/>
      </xdr:nvSpPr>
      <xdr:spPr>
        <a:xfrm>
          <a:off x="4293871" y="14375130"/>
          <a:ext cx="485894" cy="91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7</xdr:col>
      <xdr:colOff>655321</xdr:colOff>
      <xdr:row>91</xdr:row>
      <xdr:rowOff>154305</xdr:rowOff>
    </xdr:from>
    <xdr:to>
      <xdr:col>8</xdr:col>
      <xdr:colOff>388740</xdr:colOff>
      <xdr:row>99</xdr:row>
      <xdr:rowOff>72390</xdr:rowOff>
    </xdr:to>
    <xdr:sp macro="" textlink="">
      <xdr:nvSpPr>
        <xdr:cNvPr id="12" name="Textfeld 11">
          <a:extLst>
            <a:ext uri="{FF2B5EF4-FFF2-40B4-BE49-F238E27FC236}">
              <a16:creationId xmlns:a16="http://schemas.microsoft.com/office/drawing/2014/main" id="{00000000-0008-0000-0A00-00000E000000}"/>
            </a:ext>
          </a:extLst>
        </xdr:cNvPr>
        <xdr:cNvSpPr txBox="1"/>
      </xdr:nvSpPr>
      <xdr:spPr>
        <a:xfrm>
          <a:off x="5808346" y="14375130"/>
          <a:ext cx="485894" cy="91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7</xdr:col>
      <xdr:colOff>655321</xdr:colOff>
      <xdr:row>92</xdr:row>
      <xdr:rowOff>154305</xdr:rowOff>
    </xdr:from>
    <xdr:to>
      <xdr:col>8</xdr:col>
      <xdr:colOff>388740</xdr:colOff>
      <xdr:row>100</xdr:row>
      <xdr:rowOff>81915</xdr:rowOff>
    </xdr:to>
    <xdr:sp macro="" textlink="">
      <xdr:nvSpPr>
        <xdr:cNvPr id="13" name="Textfeld 12">
          <a:extLst>
            <a:ext uri="{FF2B5EF4-FFF2-40B4-BE49-F238E27FC236}">
              <a16:creationId xmlns:a16="http://schemas.microsoft.com/office/drawing/2014/main" id="{00000000-0008-0000-0A00-00000F000000}"/>
            </a:ext>
          </a:extLst>
        </xdr:cNvPr>
        <xdr:cNvSpPr txBox="1"/>
      </xdr:nvSpPr>
      <xdr:spPr>
        <a:xfrm>
          <a:off x="5808346" y="14537055"/>
          <a:ext cx="485894" cy="91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626746</xdr:colOff>
      <xdr:row>93</xdr:row>
      <xdr:rowOff>154305</xdr:rowOff>
    </xdr:from>
    <xdr:to>
      <xdr:col>6</xdr:col>
      <xdr:colOff>398265</xdr:colOff>
      <xdr:row>101</xdr:row>
      <xdr:rowOff>91440</xdr:rowOff>
    </xdr:to>
    <xdr:sp macro="" textlink="">
      <xdr:nvSpPr>
        <xdr:cNvPr id="14" name="Textfeld 13">
          <a:extLst>
            <a:ext uri="{FF2B5EF4-FFF2-40B4-BE49-F238E27FC236}">
              <a16:creationId xmlns:a16="http://schemas.microsoft.com/office/drawing/2014/main" id="{00000000-0008-0000-0A00-00000D000000}"/>
            </a:ext>
          </a:extLst>
        </xdr:cNvPr>
        <xdr:cNvSpPr txBox="1"/>
      </xdr:nvSpPr>
      <xdr:spPr>
        <a:xfrm>
          <a:off x="4293871" y="15022830"/>
          <a:ext cx="485894" cy="1080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636271</xdr:colOff>
      <xdr:row>95</xdr:row>
      <xdr:rowOff>1905</xdr:rowOff>
    </xdr:from>
    <xdr:to>
      <xdr:col>6</xdr:col>
      <xdr:colOff>407790</xdr:colOff>
      <xdr:row>102</xdr:row>
      <xdr:rowOff>110490</xdr:rowOff>
    </xdr:to>
    <xdr:sp macro="" textlink="">
      <xdr:nvSpPr>
        <xdr:cNvPr id="15" name="Textfeld 14">
          <a:extLst>
            <a:ext uri="{FF2B5EF4-FFF2-40B4-BE49-F238E27FC236}">
              <a16:creationId xmlns:a16="http://schemas.microsoft.com/office/drawing/2014/main" id="{00000000-0008-0000-0A00-00000D000000}"/>
            </a:ext>
          </a:extLst>
        </xdr:cNvPr>
        <xdr:cNvSpPr txBox="1"/>
      </xdr:nvSpPr>
      <xdr:spPr>
        <a:xfrm>
          <a:off x="4303396" y="15518130"/>
          <a:ext cx="485894" cy="1242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7</xdr:col>
      <xdr:colOff>655321</xdr:colOff>
      <xdr:row>94</xdr:row>
      <xdr:rowOff>11430</xdr:rowOff>
    </xdr:from>
    <xdr:to>
      <xdr:col>8</xdr:col>
      <xdr:colOff>388740</xdr:colOff>
      <xdr:row>101</xdr:row>
      <xdr:rowOff>110490</xdr:rowOff>
    </xdr:to>
    <xdr:sp macro="" textlink="">
      <xdr:nvSpPr>
        <xdr:cNvPr id="16" name="Textfeld 15">
          <a:extLst>
            <a:ext uri="{FF2B5EF4-FFF2-40B4-BE49-F238E27FC236}">
              <a16:creationId xmlns:a16="http://schemas.microsoft.com/office/drawing/2014/main" id="{00000000-0008-0000-0A00-00000F000000}"/>
            </a:ext>
          </a:extLst>
        </xdr:cNvPr>
        <xdr:cNvSpPr txBox="1"/>
      </xdr:nvSpPr>
      <xdr:spPr>
        <a:xfrm>
          <a:off x="5808346" y="15365730"/>
          <a:ext cx="485894" cy="1242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7</xdr:col>
      <xdr:colOff>655321</xdr:colOff>
      <xdr:row>95</xdr:row>
      <xdr:rowOff>1905</xdr:rowOff>
    </xdr:from>
    <xdr:to>
      <xdr:col>8</xdr:col>
      <xdr:colOff>388740</xdr:colOff>
      <xdr:row>102</xdr:row>
      <xdr:rowOff>110490</xdr:rowOff>
    </xdr:to>
    <xdr:sp macro="" textlink="">
      <xdr:nvSpPr>
        <xdr:cNvPr id="17" name="Textfeld 16">
          <a:extLst>
            <a:ext uri="{FF2B5EF4-FFF2-40B4-BE49-F238E27FC236}">
              <a16:creationId xmlns:a16="http://schemas.microsoft.com/office/drawing/2014/main" id="{00000000-0008-0000-0A00-00000F000000}"/>
            </a:ext>
          </a:extLst>
        </xdr:cNvPr>
        <xdr:cNvSpPr txBox="1"/>
      </xdr:nvSpPr>
      <xdr:spPr>
        <a:xfrm>
          <a:off x="5808346" y="15518130"/>
          <a:ext cx="485894" cy="1242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628650</xdr:colOff>
      <xdr:row>53</xdr:row>
      <xdr:rowOff>156210</xdr:rowOff>
    </xdr:from>
    <xdr:to>
      <xdr:col>4</xdr:col>
      <xdr:colOff>72421</xdr:colOff>
      <xdr:row>58</xdr:row>
      <xdr:rowOff>51434</xdr:rowOff>
    </xdr:to>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2914650" y="8414385"/>
          <a:ext cx="205771"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3</xdr:col>
      <xdr:colOff>626745</xdr:colOff>
      <xdr:row>54</xdr:row>
      <xdr:rowOff>144780</xdr:rowOff>
    </xdr:from>
    <xdr:to>
      <xdr:col>4</xdr:col>
      <xdr:colOff>73373</xdr:colOff>
      <xdr:row>66</xdr:row>
      <xdr:rowOff>32498</xdr:rowOff>
    </xdr:to>
    <xdr:sp macro="" textlink="">
      <xdr:nvSpPr>
        <xdr:cNvPr id="3" name="Textfeld 2">
          <a:extLst>
            <a:ext uri="{FF2B5EF4-FFF2-40B4-BE49-F238E27FC236}">
              <a16:creationId xmlns:a16="http://schemas.microsoft.com/office/drawing/2014/main" id="{00000000-0008-0000-0B00-000003000000}"/>
            </a:ext>
          </a:extLst>
        </xdr:cNvPr>
        <xdr:cNvSpPr txBox="1"/>
      </xdr:nvSpPr>
      <xdr:spPr>
        <a:xfrm>
          <a:off x="2912745" y="8564880"/>
          <a:ext cx="208628" cy="1506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1</xdr:col>
      <xdr:colOff>662940</xdr:colOff>
      <xdr:row>54</xdr:row>
      <xdr:rowOff>121920</xdr:rowOff>
    </xdr:from>
    <xdr:to>
      <xdr:col>2</xdr:col>
      <xdr:colOff>79411</xdr:colOff>
      <xdr:row>66</xdr:row>
      <xdr:rowOff>24790</xdr:rowOff>
    </xdr:to>
    <xdr:sp macro="" textlink="">
      <xdr:nvSpPr>
        <xdr:cNvPr id="4" name="Textfeld 3">
          <a:extLst>
            <a:ext uri="{FF2B5EF4-FFF2-40B4-BE49-F238E27FC236}">
              <a16:creationId xmlns:a16="http://schemas.microsoft.com/office/drawing/2014/main" id="{00000000-0008-0000-0B00-000004000000}"/>
            </a:ext>
          </a:extLst>
        </xdr:cNvPr>
        <xdr:cNvSpPr txBox="1"/>
      </xdr:nvSpPr>
      <xdr:spPr>
        <a:xfrm>
          <a:off x="1424940" y="8542020"/>
          <a:ext cx="178471" cy="1522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6</xdr:col>
      <xdr:colOff>624840</xdr:colOff>
      <xdr:row>88</xdr:row>
      <xdr:rowOff>0</xdr:rowOff>
    </xdr:from>
    <xdr:to>
      <xdr:col>7</xdr:col>
      <xdr:colOff>71391</xdr:colOff>
      <xdr:row>97</xdr:row>
      <xdr:rowOff>139065</xdr:rowOff>
    </xdr:to>
    <xdr:sp macro="" textlink="">
      <xdr:nvSpPr>
        <xdr:cNvPr id="5" name="Textfeld 4">
          <a:extLst>
            <a:ext uri="{FF2B5EF4-FFF2-40B4-BE49-F238E27FC236}">
              <a16:creationId xmlns:a16="http://schemas.microsoft.com/office/drawing/2014/main" id="{00000000-0008-0000-0B00-000007000000}"/>
            </a:ext>
          </a:extLst>
        </xdr:cNvPr>
        <xdr:cNvSpPr txBox="1"/>
      </xdr:nvSpPr>
      <xdr:spPr>
        <a:xfrm>
          <a:off x="5196840" y="13601700"/>
          <a:ext cx="208551" cy="1272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87</xdr:row>
      <xdr:rowOff>0</xdr:rowOff>
    </xdr:from>
    <xdr:to>
      <xdr:col>7</xdr:col>
      <xdr:colOff>71391</xdr:colOff>
      <xdr:row>97</xdr:row>
      <xdr:rowOff>0</xdr:rowOff>
    </xdr:to>
    <xdr:sp macro="" textlink="">
      <xdr:nvSpPr>
        <xdr:cNvPr id="6" name="Textfeld 5">
          <a:extLst>
            <a:ext uri="{FF2B5EF4-FFF2-40B4-BE49-F238E27FC236}">
              <a16:creationId xmlns:a16="http://schemas.microsoft.com/office/drawing/2014/main" id="{00000000-0008-0000-0B00-000008000000}"/>
            </a:ext>
          </a:extLst>
        </xdr:cNvPr>
        <xdr:cNvSpPr txBox="1"/>
      </xdr:nvSpPr>
      <xdr:spPr>
        <a:xfrm>
          <a:off x="5196840" y="13439775"/>
          <a:ext cx="208551"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1</xdr:col>
      <xdr:colOff>670560</xdr:colOff>
      <xdr:row>56</xdr:row>
      <xdr:rowOff>144780</xdr:rowOff>
    </xdr:from>
    <xdr:to>
      <xdr:col>2</xdr:col>
      <xdr:colOff>81523</xdr:colOff>
      <xdr:row>66</xdr:row>
      <xdr:rowOff>276318</xdr:rowOff>
    </xdr:to>
    <xdr:sp macro="" textlink="">
      <xdr:nvSpPr>
        <xdr:cNvPr id="7" name="Textfeld 6">
          <a:extLst>
            <a:ext uri="{FF2B5EF4-FFF2-40B4-BE49-F238E27FC236}">
              <a16:creationId xmlns:a16="http://schemas.microsoft.com/office/drawing/2014/main" id="{00000000-0008-0000-0B00-00000A000000}"/>
            </a:ext>
          </a:extLst>
        </xdr:cNvPr>
        <xdr:cNvSpPr txBox="1"/>
      </xdr:nvSpPr>
      <xdr:spPr>
        <a:xfrm>
          <a:off x="1432560" y="8888730"/>
          <a:ext cx="172963" cy="1312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88</xdr:row>
      <xdr:rowOff>152400</xdr:rowOff>
    </xdr:from>
    <xdr:to>
      <xdr:col>7</xdr:col>
      <xdr:colOff>71391</xdr:colOff>
      <xdr:row>98</xdr:row>
      <xdr:rowOff>28575</xdr:rowOff>
    </xdr:to>
    <xdr:sp macro="" textlink="">
      <xdr:nvSpPr>
        <xdr:cNvPr id="8" name="Textfeld 7">
          <a:extLst>
            <a:ext uri="{FF2B5EF4-FFF2-40B4-BE49-F238E27FC236}">
              <a16:creationId xmlns:a16="http://schemas.microsoft.com/office/drawing/2014/main" id="{00000000-0008-0000-0B00-00000B000000}"/>
            </a:ext>
          </a:extLst>
        </xdr:cNvPr>
        <xdr:cNvSpPr txBox="1"/>
      </xdr:nvSpPr>
      <xdr:spPr>
        <a:xfrm>
          <a:off x="5196840" y="13754100"/>
          <a:ext cx="208551" cy="1171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86</xdr:row>
      <xdr:rowOff>9525</xdr:rowOff>
    </xdr:from>
    <xdr:to>
      <xdr:col>7</xdr:col>
      <xdr:colOff>71391</xdr:colOff>
      <xdr:row>96</xdr:row>
      <xdr:rowOff>9525</xdr:rowOff>
    </xdr:to>
    <xdr:sp macro="" textlink="">
      <xdr:nvSpPr>
        <xdr:cNvPr id="9" name="Textfeld 8">
          <a:extLst>
            <a:ext uri="{FF2B5EF4-FFF2-40B4-BE49-F238E27FC236}">
              <a16:creationId xmlns:a16="http://schemas.microsoft.com/office/drawing/2014/main" id="{00000000-0008-0000-0B00-00000C000000}"/>
            </a:ext>
          </a:extLst>
        </xdr:cNvPr>
        <xdr:cNvSpPr txBox="1"/>
      </xdr:nvSpPr>
      <xdr:spPr>
        <a:xfrm>
          <a:off x="5196840" y="13287375"/>
          <a:ext cx="208551"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89</xdr:row>
      <xdr:rowOff>142875</xdr:rowOff>
    </xdr:from>
    <xdr:to>
      <xdr:col>7</xdr:col>
      <xdr:colOff>71391</xdr:colOff>
      <xdr:row>99</xdr:row>
      <xdr:rowOff>114300</xdr:rowOff>
    </xdr:to>
    <xdr:sp macro="" textlink="">
      <xdr:nvSpPr>
        <xdr:cNvPr id="10" name="Textfeld 9">
          <a:extLst>
            <a:ext uri="{FF2B5EF4-FFF2-40B4-BE49-F238E27FC236}">
              <a16:creationId xmlns:a16="http://schemas.microsoft.com/office/drawing/2014/main" id="{00000000-0008-0000-0B00-00000D000000}"/>
            </a:ext>
          </a:extLst>
        </xdr:cNvPr>
        <xdr:cNvSpPr txBox="1"/>
      </xdr:nvSpPr>
      <xdr:spPr>
        <a:xfrm>
          <a:off x="5196840" y="13906500"/>
          <a:ext cx="208551" cy="1266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90</xdr:row>
      <xdr:rowOff>152400</xdr:rowOff>
    </xdr:from>
    <xdr:to>
      <xdr:col>7</xdr:col>
      <xdr:colOff>71391</xdr:colOff>
      <xdr:row>100</xdr:row>
      <xdr:rowOff>133350</xdr:rowOff>
    </xdr:to>
    <xdr:sp macro="" textlink="">
      <xdr:nvSpPr>
        <xdr:cNvPr id="11" name="Textfeld 10">
          <a:extLst>
            <a:ext uri="{FF2B5EF4-FFF2-40B4-BE49-F238E27FC236}">
              <a16:creationId xmlns:a16="http://schemas.microsoft.com/office/drawing/2014/main" id="{00000000-0008-0000-0B00-00000E000000}"/>
            </a:ext>
          </a:extLst>
        </xdr:cNvPr>
        <xdr:cNvSpPr txBox="1"/>
      </xdr:nvSpPr>
      <xdr:spPr>
        <a:xfrm>
          <a:off x="5196840" y="14077950"/>
          <a:ext cx="208551" cy="1276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91</xdr:row>
      <xdr:rowOff>152400</xdr:rowOff>
    </xdr:from>
    <xdr:to>
      <xdr:col>7</xdr:col>
      <xdr:colOff>71391</xdr:colOff>
      <xdr:row>101</xdr:row>
      <xdr:rowOff>142875</xdr:rowOff>
    </xdr:to>
    <xdr:sp macro="" textlink="">
      <xdr:nvSpPr>
        <xdr:cNvPr id="12" name="Textfeld 11">
          <a:extLst>
            <a:ext uri="{FF2B5EF4-FFF2-40B4-BE49-F238E27FC236}">
              <a16:creationId xmlns:a16="http://schemas.microsoft.com/office/drawing/2014/main" id="{00000000-0008-0000-0B00-00000F000000}"/>
            </a:ext>
          </a:extLst>
        </xdr:cNvPr>
        <xdr:cNvSpPr txBox="1"/>
      </xdr:nvSpPr>
      <xdr:spPr>
        <a:xfrm>
          <a:off x="5196840" y="14239875"/>
          <a:ext cx="208551"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681990</xdr:colOff>
      <xdr:row>92</xdr:row>
      <xdr:rowOff>0</xdr:rowOff>
    </xdr:from>
    <xdr:to>
      <xdr:col>9</xdr:col>
      <xdr:colOff>71391</xdr:colOff>
      <xdr:row>102</xdr:row>
      <xdr:rowOff>0</xdr:rowOff>
    </xdr:to>
    <xdr:sp macro="" textlink="">
      <xdr:nvSpPr>
        <xdr:cNvPr id="13" name="Textfeld 12">
          <a:extLst>
            <a:ext uri="{FF2B5EF4-FFF2-40B4-BE49-F238E27FC236}">
              <a16:creationId xmlns:a16="http://schemas.microsoft.com/office/drawing/2014/main" id="{00000000-0008-0000-0B00-000010000000}"/>
            </a:ext>
          </a:extLst>
        </xdr:cNvPr>
        <xdr:cNvSpPr txBox="1"/>
      </xdr:nvSpPr>
      <xdr:spPr>
        <a:xfrm>
          <a:off x="6777990" y="14249400"/>
          <a:ext cx="151401"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681990</xdr:colOff>
      <xdr:row>92</xdr:row>
      <xdr:rowOff>152400</xdr:rowOff>
    </xdr:from>
    <xdr:to>
      <xdr:col>9</xdr:col>
      <xdr:colOff>71391</xdr:colOff>
      <xdr:row>103</xdr:row>
      <xdr:rowOff>0</xdr:rowOff>
    </xdr:to>
    <xdr:sp macro="" textlink="">
      <xdr:nvSpPr>
        <xdr:cNvPr id="14" name="Textfeld 13">
          <a:extLst>
            <a:ext uri="{FF2B5EF4-FFF2-40B4-BE49-F238E27FC236}">
              <a16:creationId xmlns:a16="http://schemas.microsoft.com/office/drawing/2014/main" id="{00000000-0008-0000-0B00-000011000000}"/>
            </a:ext>
          </a:extLst>
        </xdr:cNvPr>
        <xdr:cNvSpPr txBox="1"/>
      </xdr:nvSpPr>
      <xdr:spPr>
        <a:xfrm>
          <a:off x="6777990" y="14401800"/>
          <a:ext cx="151401"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93</xdr:row>
      <xdr:rowOff>152400</xdr:rowOff>
    </xdr:from>
    <xdr:to>
      <xdr:col>7</xdr:col>
      <xdr:colOff>71391</xdr:colOff>
      <xdr:row>104</xdr:row>
      <xdr:rowOff>9525</xdr:rowOff>
    </xdr:to>
    <xdr:sp macro="" textlink="">
      <xdr:nvSpPr>
        <xdr:cNvPr id="15" name="Textfeld 14">
          <a:extLst>
            <a:ext uri="{FF2B5EF4-FFF2-40B4-BE49-F238E27FC236}">
              <a16:creationId xmlns:a16="http://schemas.microsoft.com/office/drawing/2014/main" id="{00000000-0008-0000-0B00-00000F000000}"/>
            </a:ext>
          </a:extLst>
        </xdr:cNvPr>
        <xdr:cNvSpPr txBox="1"/>
      </xdr:nvSpPr>
      <xdr:spPr>
        <a:xfrm>
          <a:off x="5177790" y="15020925"/>
          <a:ext cx="160926" cy="1457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624840</xdr:colOff>
      <xdr:row>94</xdr:row>
      <xdr:rowOff>152400</xdr:rowOff>
    </xdr:from>
    <xdr:to>
      <xdr:col>7</xdr:col>
      <xdr:colOff>71391</xdr:colOff>
      <xdr:row>105</xdr:row>
      <xdr:rowOff>19050</xdr:rowOff>
    </xdr:to>
    <xdr:sp macro="" textlink="">
      <xdr:nvSpPr>
        <xdr:cNvPr id="16" name="Textfeld 15">
          <a:extLst>
            <a:ext uri="{FF2B5EF4-FFF2-40B4-BE49-F238E27FC236}">
              <a16:creationId xmlns:a16="http://schemas.microsoft.com/office/drawing/2014/main" id="{00000000-0008-0000-0B00-00000F000000}"/>
            </a:ext>
          </a:extLst>
        </xdr:cNvPr>
        <xdr:cNvSpPr txBox="1"/>
      </xdr:nvSpPr>
      <xdr:spPr>
        <a:xfrm>
          <a:off x="5177790" y="15506700"/>
          <a:ext cx="160926" cy="161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681990</xdr:colOff>
      <xdr:row>93</xdr:row>
      <xdr:rowOff>152400</xdr:rowOff>
    </xdr:from>
    <xdr:to>
      <xdr:col>9</xdr:col>
      <xdr:colOff>71391</xdr:colOff>
      <xdr:row>104</xdr:row>
      <xdr:rowOff>9525</xdr:rowOff>
    </xdr:to>
    <xdr:sp macro="" textlink="">
      <xdr:nvSpPr>
        <xdr:cNvPr id="17" name="Textfeld 16">
          <a:extLst>
            <a:ext uri="{FF2B5EF4-FFF2-40B4-BE49-F238E27FC236}">
              <a16:creationId xmlns:a16="http://schemas.microsoft.com/office/drawing/2014/main" id="{00000000-0008-0000-0B00-000011000000}"/>
            </a:ext>
          </a:extLst>
        </xdr:cNvPr>
        <xdr:cNvSpPr txBox="1"/>
      </xdr:nvSpPr>
      <xdr:spPr>
        <a:xfrm>
          <a:off x="6682740" y="15344775"/>
          <a:ext cx="160926" cy="161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681990</xdr:colOff>
      <xdr:row>94</xdr:row>
      <xdr:rowOff>142875</xdr:rowOff>
    </xdr:from>
    <xdr:to>
      <xdr:col>9</xdr:col>
      <xdr:colOff>71391</xdr:colOff>
      <xdr:row>105</xdr:row>
      <xdr:rowOff>9525</xdr:rowOff>
    </xdr:to>
    <xdr:sp macro="" textlink="">
      <xdr:nvSpPr>
        <xdr:cNvPr id="18" name="Textfeld 17">
          <a:extLst>
            <a:ext uri="{FF2B5EF4-FFF2-40B4-BE49-F238E27FC236}">
              <a16:creationId xmlns:a16="http://schemas.microsoft.com/office/drawing/2014/main" id="{00000000-0008-0000-0B00-000011000000}"/>
            </a:ext>
          </a:extLst>
        </xdr:cNvPr>
        <xdr:cNvSpPr txBox="1"/>
      </xdr:nvSpPr>
      <xdr:spPr>
        <a:xfrm>
          <a:off x="6682740" y="15497175"/>
          <a:ext cx="160926" cy="161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34</xdr:row>
      <xdr:rowOff>47625</xdr:rowOff>
    </xdr:from>
    <xdr:to>
      <xdr:col>13</xdr:col>
      <xdr:colOff>685800</xdr:colOff>
      <xdr:row>58</xdr:row>
      <xdr:rowOff>76200</xdr:rowOff>
    </xdr:to>
    <xdr:graphicFrame macro="">
      <xdr:nvGraphicFramePr>
        <xdr:cNvPr id="9691427" name="Diagramm 1">
          <a:extLst>
            <a:ext uri="{FF2B5EF4-FFF2-40B4-BE49-F238E27FC236}">
              <a16:creationId xmlns:a16="http://schemas.microsoft.com/office/drawing/2014/main" id="{00000000-0008-0000-0D00-000023E19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33</xdr:row>
      <xdr:rowOff>152400</xdr:rowOff>
    </xdr:from>
    <xdr:to>
      <xdr:col>13</xdr:col>
      <xdr:colOff>457200</xdr:colOff>
      <xdr:row>35</xdr:row>
      <xdr:rowOff>47625</xdr:rowOff>
    </xdr:to>
    <xdr:sp macro="" textlink="">
      <xdr:nvSpPr>
        <xdr:cNvPr id="9691428" name="Text Box 2">
          <a:extLst>
            <a:ext uri="{FF2B5EF4-FFF2-40B4-BE49-F238E27FC236}">
              <a16:creationId xmlns:a16="http://schemas.microsoft.com/office/drawing/2014/main" id="{00000000-0008-0000-0D00-000024E19300}"/>
            </a:ext>
          </a:extLst>
        </xdr:cNvPr>
        <xdr:cNvSpPr txBox="1">
          <a:spLocks noChangeArrowheads="1"/>
        </xdr:cNvSpPr>
      </xdr:nvSpPr>
      <xdr:spPr bwMode="auto">
        <a:xfrm>
          <a:off x="361950" y="5848350"/>
          <a:ext cx="632460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66675</xdr:colOff>
      <xdr:row>36</xdr:row>
      <xdr:rowOff>80010</xdr:rowOff>
    </xdr:from>
    <xdr:to>
      <xdr:col>1</xdr:col>
      <xdr:colOff>433846</xdr:colOff>
      <xdr:row>37</xdr:row>
      <xdr:rowOff>67817</xdr:rowOff>
    </xdr:to>
    <xdr:sp macro="" textlink="">
      <xdr:nvSpPr>
        <xdr:cNvPr id="22531" name="Text Box 3">
          <a:extLst>
            <a:ext uri="{FF2B5EF4-FFF2-40B4-BE49-F238E27FC236}">
              <a16:creationId xmlns:a16="http://schemas.microsoft.com/office/drawing/2014/main" id="{00000000-0008-0000-0D00-000003580000}"/>
            </a:ext>
          </a:extLst>
        </xdr:cNvPr>
        <xdr:cNvSpPr txBox="1">
          <a:spLocks noChangeArrowheads="1"/>
        </xdr:cNvSpPr>
      </xdr:nvSpPr>
      <xdr:spPr bwMode="auto">
        <a:xfrm>
          <a:off x="66675" y="5114925"/>
          <a:ext cx="876300" cy="142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de-DE" sz="800" b="1" i="0" u="none" strike="noStrike" baseline="0">
              <a:solidFill>
                <a:srgbClr val="000000"/>
              </a:solidFill>
              <a:latin typeface="MetaNormalLF-Roman"/>
            </a:rPr>
            <a:t>Euro/hl</a:t>
          </a:r>
          <a:endParaRPr lang="de-DE"/>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85725</xdr:colOff>
      <xdr:row>12</xdr:row>
      <xdr:rowOff>19050</xdr:rowOff>
    </xdr:from>
    <xdr:to>
      <xdr:col>1</xdr:col>
      <xdr:colOff>85725</xdr:colOff>
      <xdr:row>12</xdr:row>
      <xdr:rowOff>123825</xdr:rowOff>
    </xdr:to>
    <xdr:sp macro="" textlink="">
      <xdr:nvSpPr>
        <xdr:cNvPr id="8806936" name="Line 2">
          <a:extLst>
            <a:ext uri="{FF2B5EF4-FFF2-40B4-BE49-F238E27FC236}">
              <a16:creationId xmlns:a16="http://schemas.microsoft.com/office/drawing/2014/main" id="{00000000-0008-0000-0F00-000018628600}"/>
            </a:ext>
          </a:extLst>
        </xdr:cNvPr>
        <xdr:cNvSpPr>
          <a:spLocks noChangeShapeType="1"/>
        </xdr:cNvSpPr>
      </xdr:nvSpPr>
      <xdr:spPr bwMode="auto">
        <a:xfrm>
          <a:off x="600075" y="2381250"/>
          <a:ext cx="0"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76200</xdr:colOff>
      <xdr:row>21</xdr:row>
      <xdr:rowOff>47625</xdr:rowOff>
    </xdr:from>
    <xdr:to>
      <xdr:col>1</xdr:col>
      <xdr:colOff>76200</xdr:colOff>
      <xdr:row>22</xdr:row>
      <xdr:rowOff>0</xdr:rowOff>
    </xdr:to>
    <xdr:sp macro="" textlink="">
      <xdr:nvSpPr>
        <xdr:cNvPr id="8806937" name="Line 2">
          <a:extLst>
            <a:ext uri="{FF2B5EF4-FFF2-40B4-BE49-F238E27FC236}">
              <a16:creationId xmlns:a16="http://schemas.microsoft.com/office/drawing/2014/main" id="{00000000-0008-0000-0F00-000019628600}"/>
            </a:ext>
          </a:extLst>
        </xdr:cNvPr>
        <xdr:cNvSpPr>
          <a:spLocks noChangeShapeType="1"/>
        </xdr:cNvSpPr>
      </xdr:nvSpPr>
      <xdr:spPr bwMode="auto">
        <a:xfrm>
          <a:off x="590550" y="3781425"/>
          <a:ext cx="0"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3/Referatsuebergreifend/Querschnittsveroeffentlichung_Energie/Daten/Gas_H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_202"/>
      <sheetName val="umgerechnet"/>
      <sheetName val="es_202_neu"/>
      <sheetName val="umgerechnet_neu"/>
      <sheetName val="Werte_alte Methodologie"/>
      <sheetName val="Werte neu ab 2007"/>
      <sheetName val="umgerechnet_neu Methode"/>
    </sheetNames>
    <sheetDataSet>
      <sheetData sheetId="0" refreshError="1"/>
      <sheetData sheetId="1" refreshError="1"/>
      <sheetData sheetId="2" refreshError="1"/>
      <sheetData sheetId="3" refreshError="1"/>
      <sheetData sheetId="4" refreshError="1"/>
      <sheetData sheetId="5">
        <row r="27">
          <cell r="E27">
            <v>5.8500000000000003E-2</v>
          </cell>
          <cell r="F27">
            <v>7.2900000000000006E-2</v>
          </cell>
          <cell r="G27">
            <v>6.0499999999999998E-2</v>
          </cell>
          <cell r="H27">
            <v>5.16E-2</v>
          </cell>
          <cell r="I27">
            <v>5.2900000000000003E-2</v>
          </cell>
          <cell r="J27">
            <v>6.0400000000000002E-2</v>
          </cell>
          <cell r="K27">
            <v>6.3399999999999998E-2</v>
          </cell>
          <cell r="L27">
            <v>7.3099999999999998E-2</v>
          </cell>
          <cell r="M27">
            <v>6.8900000000000003E-2</v>
          </cell>
          <cell r="N27">
            <v>7.3400000000000007E-2</v>
          </cell>
          <cell r="O27">
            <v>6.59E-2</v>
          </cell>
          <cell r="P27">
            <v>6.6799999999999998E-2</v>
          </cell>
          <cell r="Q27">
            <v>6.5799999999999997E-2</v>
          </cell>
          <cell r="R27">
            <v>6.5000000000000002E-2</v>
          </cell>
          <cell r="S27">
            <v>5.8400000000000001E-2</v>
          </cell>
          <cell r="T27">
            <v>6.2100000000000002E-2</v>
          </cell>
          <cell r="U27">
            <v>5.4699999999999999E-2</v>
          </cell>
          <cell r="V27">
            <v>5.3400000000000003E-2</v>
          </cell>
          <cell r="W27">
            <v>5.2200000000000003E-2</v>
          </cell>
          <cell r="X27">
            <v>5.5199999999999999E-2</v>
          </cell>
          <cell r="Y27">
            <v>5.3600000000000002E-2</v>
          </cell>
          <cell r="Z27">
            <v>6.25E-2</v>
          </cell>
          <cell r="AA27">
            <v>5.5399999999999998E-2</v>
          </cell>
          <cell r="AB27">
            <v>5.7299999999999997E-2</v>
          </cell>
          <cell r="AC27">
            <v>4.9599999999999998E-2</v>
          </cell>
          <cell r="AD27">
            <v>4.9799999999999997E-2</v>
          </cell>
          <cell r="AE27">
            <v>4.6800000000000001E-2</v>
          </cell>
          <cell r="AF27">
            <v>6.7599999999999993E-2</v>
          </cell>
        </row>
        <row r="28">
          <cell r="N28">
            <v>5.5599999999999997E-2</v>
          </cell>
          <cell r="O28">
            <v>5.1299999999999998E-2</v>
          </cell>
          <cell r="P28">
            <v>5.1799999999999999E-2</v>
          </cell>
          <cell r="Q28">
            <v>4.9099999999999998E-2</v>
          </cell>
          <cell r="R28">
            <v>4.8399999999999999E-2</v>
          </cell>
          <cell r="S28">
            <v>4.7699999999999999E-2</v>
          </cell>
          <cell r="T28">
            <v>3.9100000000000003E-2</v>
          </cell>
          <cell r="U28">
            <v>3.6799999999999999E-2</v>
          </cell>
          <cell r="V28">
            <v>3.1099999999999999E-2</v>
          </cell>
          <cell r="W28">
            <v>3.3000000000000002E-2</v>
          </cell>
          <cell r="X28">
            <v>3.7499999999999999E-2</v>
          </cell>
          <cell r="Y28">
            <v>3.7900000000000003E-2</v>
          </cell>
          <cell r="Z28">
            <v>4.3700000000000003E-2</v>
          </cell>
          <cell r="AA28">
            <v>4.4900000000000002E-2</v>
          </cell>
          <cell r="AB28">
            <v>4.4200000000000003E-2</v>
          </cell>
          <cell r="AC28">
            <v>3.9600000000000003E-2</v>
          </cell>
          <cell r="AD28">
            <v>3.4799999999999998E-2</v>
          </cell>
          <cell r="AE28">
            <v>3.6799999999999999E-2</v>
          </cell>
          <cell r="AF28">
            <v>7.0800000000000002E-2</v>
          </cell>
        </row>
        <row r="29">
          <cell r="E29">
            <v>4.3900000000000002E-2</v>
          </cell>
          <cell r="F29">
            <v>5.2900000000000003E-2</v>
          </cell>
          <cell r="G29">
            <v>4.9500000000000002E-2</v>
          </cell>
          <cell r="H29">
            <v>4.7199999999999999E-2</v>
          </cell>
          <cell r="I29">
            <v>4.6899999999999997E-2</v>
          </cell>
          <cell r="J29">
            <v>5.1700000000000003E-2</v>
          </cell>
          <cell r="K29">
            <v>5.4399999999999997E-2</v>
          </cell>
          <cell r="L29">
            <v>5.9499999999999997E-2</v>
          </cell>
          <cell r="M29">
            <v>6.59E-2</v>
          </cell>
        </row>
        <row r="30">
          <cell r="E30">
            <v>9.5899999999999999E-2</v>
          </cell>
          <cell r="F30">
            <v>9.7900000000000001E-2</v>
          </cell>
          <cell r="G30">
            <v>8.0299999999999996E-2</v>
          </cell>
          <cell r="H30">
            <v>8.5099999999999995E-2</v>
          </cell>
          <cell r="I30">
            <v>9.5399999999999999E-2</v>
          </cell>
          <cell r="J30">
            <v>9.6500000000000002E-2</v>
          </cell>
          <cell r="K30">
            <v>0.1031</v>
          </cell>
          <cell r="L30">
            <v>0.10290000000000001</v>
          </cell>
          <cell r="M30">
            <v>9.8000000000000004E-2</v>
          </cell>
          <cell r="N30">
            <v>9.5500000000000002E-2</v>
          </cell>
          <cell r="O30">
            <v>9.9299999999999999E-2</v>
          </cell>
          <cell r="P30">
            <v>9.7699999999999995E-2</v>
          </cell>
          <cell r="Q30">
            <v>9.0800000000000006E-2</v>
          </cell>
          <cell r="R30">
            <v>8.7800000000000003E-2</v>
          </cell>
          <cell r="S30">
            <v>9.1999999999999998E-2</v>
          </cell>
          <cell r="T30">
            <v>8.8099999999999998E-2</v>
          </cell>
          <cell r="U30">
            <v>8.3299999999999999E-2</v>
          </cell>
          <cell r="V30">
            <v>8.5800000000000001E-2</v>
          </cell>
          <cell r="W30">
            <v>8.8800000000000004E-2</v>
          </cell>
          <cell r="X30">
            <v>8.7499999999999994E-2</v>
          </cell>
          <cell r="Y30">
            <v>8.72E-2</v>
          </cell>
          <cell r="Z30">
            <v>9.1300000000000006E-2</v>
          </cell>
          <cell r="AA30">
            <v>8.5500000000000007E-2</v>
          </cell>
          <cell r="AB30">
            <v>7.7100000000000002E-2</v>
          </cell>
          <cell r="AC30">
            <v>7.4999999999999997E-2</v>
          </cell>
          <cell r="AD30">
            <v>7.4700000000000003E-2</v>
          </cell>
          <cell r="AE30">
            <v>8.9499999999999996E-2</v>
          </cell>
          <cell r="AF30">
            <v>0.12470000000000001</v>
          </cell>
        </row>
        <row r="31">
          <cell r="E31">
            <v>6.4100000000000004E-2</v>
          </cell>
          <cell r="F31">
            <v>7.6200000000000004E-2</v>
          </cell>
          <cell r="G31">
            <v>6.4799999999999996E-2</v>
          </cell>
          <cell r="H31">
            <v>5.8900000000000001E-2</v>
          </cell>
          <cell r="I31">
            <v>5.6500000000000002E-2</v>
          </cell>
          <cell r="J31">
            <v>5.7099999999999998E-2</v>
          </cell>
          <cell r="K31">
            <v>5.8799999999999998E-2</v>
          </cell>
          <cell r="L31">
            <v>6.4000000000000001E-2</v>
          </cell>
          <cell r="M31">
            <v>6.3700000000000007E-2</v>
          </cell>
          <cell r="N31">
            <v>6.4799999999999996E-2</v>
          </cell>
          <cell r="O31">
            <v>6.6100000000000006E-2</v>
          </cell>
          <cell r="P31">
            <v>6.8900000000000003E-2</v>
          </cell>
          <cell r="Q31">
            <v>6.7799999999999999E-2</v>
          </cell>
          <cell r="R31">
            <v>6.8099999999999994E-2</v>
          </cell>
          <cell r="S31">
            <v>6.7599999999999993E-2</v>
          </cell>
          <cell r="T31">
            <v>6.8099999999999994E-2</v>
          </cell>
          <cell r="U31">
            <v>6.6100000000000006E-2</v>
          </cell>
          <cell r="V31">
            <v>6.4199999999999993E-2</v>
          </cell>
          <cell r="W31">
            <v>6.1100000000000002E-2</v>
          </cell>
          <cell r="X31">
            <v>6.0900000000000003E-2</v>
          </cell>
          <cell r="Y31">
            <v>6.08E-2</v>
          </cell>
          <cell r="Z31">
            <v>6.08E-2</v>
          </cell>
          <cell r="AA31">
            <v>6.3200000000000006E-2</v>
          </cell>
          <cell r="AB31">
            <v>5.8799999999999998E-2</v>
          </cell>
          <cell r="AC31">
            <v>5.9700000000000003E-2</v>
          </cell>
          <cell r="AD31">
            <v>6.2E-2</v>
          </cell>
          <cell r="AE31">
            <v>6.4699999999999994E-2</v>
          </cell>
          <cell r="AF31">
            <v>6.9199999999999998E-2</v>
          </cell>
        </row>
        <row r="32">
          <cell r="E32">
            <v>3.3500000000000002E-2</v>
          </cell>
          <cell r="F32">
            <v>3.7100000000000001E-2</v>
          </cell>
          <cell r="G32">
            <v>3.95E-2</v>
          </cell>
          <cell r="H32">
            <v>3.6299999999999999E-2</v>
          </cell>
          <cell r="I32">
            <v>3.6200000000000003E-2</v>
          </cell>
          <cell r="J32">
            <v>4.0099999999999997E-2</v>
          </cell>
          <cell r="K32">
            <v>4.19E-2</v>
          </cell>
          <cell r="L32">
            <v>4.3700000000000003E-2</v>
          </cell>
          <cell r="M32">
            <v>0.05</v>
          </cell>
          <cell r="N32">
            <v>5.1799999999999999E-2</v>
          </cell>
          <cell r="O32">
            <v>5.2400000000000002E-2</v>
          </cell>
          <cell r="P32">
            <v>4.7600000000000003E-2</v>
          </cell>
          <cell r="Q32">
            <v>4.9099999999999998E-2</v>
          </cell>
          <cell r="R32">
            <v>4.9399999999999999E-2</v>
          </cell>
          <cell r="S32">
            <v>4.5600000000000002E-2</v>
          </cell>
          <cell r="T32">
            <v>3.8399999999999997E-2</v>
          </cell>
          <cell r="U32">
            <v>3.4599999999999999E-2</v>
          </cell>
          <cell r="V32">
            <v>3.2800000000000003E-2</v>
          </cell>
          <cell r="W32">
            <v>4.1799999999999997E-2</v>
          </cell>
          <cell r="X32">
            <v>4.1300000000000003E-2</v>
          </cell>
          <cell r="Y32">
            <v>4.0099999999999997E-2</v>
          </cell>
          <cell r="Z32">
            <v>4.2500000000000003E-2</v>
          </cell>
          <cell r="AA32">
            <v>4.58E-2</v>
          </cell>
          <cell r="AB32">
            <v>4.4600000000000001E-2</v>
          </cell>
          <cell r="AC32">
            <v>4.41E-2</v>
          </cell>
          <cell r="AD32">
            <v>4.1099999999999998E-2</v>
          </cell>
          <cell r="AE32">
            <v>4.3499999999999997E-2</v>
          </cell>
          <cell r="AF32">
            <v>7.4999999999999997E-2</v>
          </cell>
        </row>
        <row r="33">
          <cell r="E33">
            <v>5.4300000000000001E-2</v>
          </cell>
          <cell r="F33">
            <v>6.5000000000000002E-2</v>
          </cell>
          <cell r="G33">
            <v>6.4399999999999999E-2</v>
          </cell>
          <cell r="H33">
            <v>5.5E-2</v>
          </cell>
          <cell r="I33">
            <v>4.9599999999999998E-2</v>
          </cell>
          <cell r="J33">
            <v>5.2699999999999997E-2</v>
          </cell>
          <cell r="K33">
            <v>5.0900000000000001E-2</v>
          </cell>
          <cell r="L33">
            <v>6.1800000000000001E-2</v>
          </cell>
          <cell r="M33">
            <v>6.1400000000000003E-2</v>
          </cell>
          <cell r="N33">
            <v>6.7199999999999996E-2</v>
          </cell>
          <cell r="O33">
            <v>6.5299999999999997E-2</v>
          </cell>
          <cell r="P33">
            <v>7.22E-2</v>
          </cell>
          <cell r="Q33">
            <v>6.8099999999999994E-2</v>
          </cell>
          <cell r="R33">
            <v>7.4499999999999997E-2</v>
          </cell>
          <cell r="S33">
            <v>6.7299999999999999E-2</v>
          </cell>
          <cell r="T33">
            <v>7.2400000000000006E-2</v>
          </cell>
          <cell r="U33">
            <v>6.5199999999999994E-2</v>
          </cell>
          <cell r="V33">
            <v>6.7799999999999999E-2</v>
          </cell>
          <cell r="W33">
            <v>6.3200000000000006E-2</v>
          </cell>
          <cell r="X33">
            <v>6.4899999999999999E-2</v>
          </cell>
          <cell r="Y33">
            <v>6.3200000000000006E-2</v>
          </cell>
          <cell r="Z33">
            <v>7.6100000000000001E-2</v>
          </cell>
          <cell r="AA33">
            <v>6.83E-2</v>
          </cell>
          <cell r="AB33">
            <v>7.6399999999999996E-2</v>
          </cell>
          <cell r="AC33">
            <v>6.6900000000000001E-2</v>
          </cell>
          <cell r="AD33">
            <v>7.0099999999999996E-2</v>
          </cell>
          <cell r="AE33">
            <v>6.2E-2</v>
          </cell>
          <cell r="AF33">
            <v>7.8299999999999995E-2</v>
          </cell>
        </row>
        <row r="34">
          <cell r="N34">
            <v>0.1017</v>
          </cell>
          <cell r="O34">
            <v>7.7200000000000005E-2</v>
          </cell>
          <cell r="P34">
            <v>8.8800000000000004E-2</v>
          </cell>
          <cell r="Q34">
            <v>7.2300000000000003E-2</v>
          </cell>
          <cell r="R34">
            <v>7.9799999999999996E-2</v>
          </cell>
          <cell r="S34">
            <v>6.8099999999999994E-2</v>
          </cell>
          <cell r="T34">
            <v>7.4999999999999997E-2</v>
          </cell>
          <cell r="U34">
            <v>5.6399999999999999E-2</v>
          </cell>
          <cell r="V34">
            <v>6.5199999999999994E-2</v>
          </cell>
          <cell r="W34">
            <v>5.6000000000000001E-2</v>
          </cell>
          <cell r="X34" t="str">
            <v>:</v>
          </cell>
          <cell r="Y34">
            <v>5.3199999999999997E-2</v>
          </cell>
          <cell r="Z34">
            <v>6.54E-2</v>
          </cell>
          <cell r="AA34">
            <v>5.5500000000000001E-2</v>
          </cell>
          <cell r="AB34">
            <v>5.8700000000000002E-2</v>
          </cell>
          <cell r="AC34">
            <v>4.8300000000000003E-2</v>
          </cell>
          <cell r="AD34">
            <v>5.1700000000000003E-2</v>
          </cell>
          <cell r="AE34">
            <v>4.4900000000000002E-2</v>
          </cell>
          <cell r="AF34">
            <v>0.1014</v>
          </cell>
        </row>
        <row r="35">
          <cell r="E35">
            <v>5.7500000000000002E-2</v>
          </cell>
          <cell r="F35">
            <v>6.5299999999999997E-2</v>
          </cell>
          <cell r="G35">
            <v>6.1100000000000002E-2</v>
          </cell>
          <cell r="H35">
            <v>5.3499999999999999E-2</v>
          </cell>
          <cell r="I35">
            <v>5.3400000000000003E-2</v>
          </cell>
          <cell r="J35">
            <v>5.3999999999999999E-2</v>
          </cell>
          <cell r="K35">
            <v>5.3600000000000002E-2</v>
          </cell>
          <cell r="L35">
            <v>5.3999999999999999E-2</v>
          </cell>
          <cell r="M35">
            <v>6.6100000000000006E-2</v>
          </cell>
        </row>
        <row r="36">
          <cell r="E36">
            <v>5.21E-2</v>
          </cell>
          <cell r="F36">
            <v>5.7799999999999997E-2</v>
          </cell>
          <cell r="G36">
            <v>5.5E-2</v>
          </cell>
          <cell r="H36">
            <v>5.8299999999999998E-2</v>
          </cell>
          <cell r="I36">
            <v>5.21E-2</v>
          </cell>
          <cell r="J36">
            <v>5.7500000000000002E-2</v>
          </cell>
          <cell r="K36">
            <v>5.8000000000000003E-2</v>
          </cell>
          <cell r="L36">
            <v>6.4600000000000005E-2</v>
          </cell>
          <cell r="M36">
            <v>6.3500000000000001E-2</v>
          </cell>
          <cell r="N36">
            <v>6.8199999999999997E-2</v>
          </cell>
          <cell r="O36">
            <v>6.7799999999999999E-2</v>
          </cell>
          <cell r="P36">
            <v>7.2900000000000006E-2</v>
          </cell>
          <cell r="Q36">
            <v>7.0099999999999996E-2</v>
          </cell>
          <cell r="R36">
            <v>7.6200000000000004E-2</v>
          </cell>
          <cell r="S36">
            <v>7.0099999999999996E-2</v>
          </cell>
          <cell r="T36">
            <v>7.3300000000000004E-2</v>
          </cell>
          <cell r="U36">
            <v>6.5000000000000002E-2</v>
          </cell>
          <cell r="V36">
            <v>6.7599999999999993E-2</v>
          </cell>
          <cell r="W36">
            <v>6.3899999999999998E-2</v>
          </cell>
          <cell r="X36">
            <v>6.9500000000000006E-2</v>
          </cell>
          <cell r="Y36">
            <v>6.6500000000000004E-2</v>
          </cell>
          <cell r="Z36">
            <v>7.6300000000000007E-2</v>
          </cell>
          <cell r="AA36">
            <v>7.3800000000000004E-2</v>
          </cell>
          <cell r="AB36">
            <v>8.3900000000000002E-2</v>
          </cell>
          <cell r="AC36">
            <v>7.1999999999999995E-2</v>
          </cell>
          <cell r="AD36">
            <v>7.51E-2</v>
          </cell>
          <cell r="AE36">
            <v>6.9099999999999995E-2</v>
          </cell>
          <cell r="AF36">
            <v>7.8799999999999995E-2</v>
          </cell>
        </row>
        <row r="37">
          <cell r="E37">
            <v>6.2899999999999998E-2</v>
          </cell>
          <cell r="F37">
            <v>7.1999999999999995E-2</v>
          </cell>
          <cell r="G37">
            <v>7.5700000000000003E-2</v>
          </cell>
          <cell r="H37">
            <v>5.3400000000000003E-2</v>
          </cell>
          <cell r="I37">
            <v>6.1699999999999998E-2</v>
          </cell>
          <cell r="J37">
            <v>7.8700000000000006E-2</v>
          </cell>
          <cell r="K37">
            <v>6.9400000000000003E-2</v>
          </cell>
          <cell r="L37">
            <v>8.7499999999999994E-2</v>
          </cell>
          <cell r="M37">
            <v>7.6899999999999996E-2</v>
          </cell>
          <cell r="N37">
            <v>9.6799999999999997E-2</v>
          </cell>
          <cell r="O37">
            <v>8.3400000000000002E-2</v>
          </cell>
          <cell r="P37">
            <v>9.4600000000000004E-2</v>
          </cell>
          <cell r="Q37">
            <v>7.9699999999999993E-2</v>
          </cell>
          <cell r="R37">
            <v>9.5100000000000004E-2</v>
          </cell>
          <cell r="S37">
            <v>7.6600000000000001E-2</v>
          </cell>
          <cell r="T37">
            <v>9.0499999999999997E-2</v>
          </cell>
          <cell r="U37">
            <v>7.3099999999999998E-2</v>
          </cell>
          <cell r="V37">
            <v>8.3799999999999999E-2</v>
          </cell>
          <cell r="W37">
            <v>7.0400000000000004E-2</v>
          </cell>
          <cell r="X37">
            <v>8.7400000000000005E-2</v>
          </cell>
          <cell r="Y37">
            <v>7.1400000000000005E-2</v>
          </cell>
          <cell r="Z37">
            <v>9.5100000000000004E-2</v>
          </cell>
          <cell r="AA37">
            <v>7.6899999999999996E-2</v>
          </cell>
          <cell r="AB37">
            <v>9.3399999999999997E-2</v>
          </cell>
          <cell r="AC37">
            <v>7.2800000000000004E-2</v>
          </cell>
          <cell r="AD37">
            <v>8.9700000000000002E-2</v>
          </cell>
          <cell r="AE37">
            <v>7.0300000000000001E-2</v>
          </cell>
          <cell r="AF37">
            <v>0.10050000000000001</v>
          </cell>
        </row>
        <row r="38">
          <cell r="E38">
            <v>3.1300000000000001E-2</v>
          </cell>
          <cell r="F38">
            <v>0.05</v>
          </cell>
          <cell r="G38">
            <v>5.2299999999999999E-2</v>
          </cell>
          <cell r="H38">
            <v>3.7900000000000003E-2</v>
          </cell>
          <cell r="I38">
            <v>3.1399999999999997E-2</v>
          </cell>
          <cell r="J38">
            <v>4.0599999999999997E-2</v>
          </cell>
          <cell r="K38">
            <v>3.8699999999999998E-2</v>
          </cell>
          <cell r="L38">
            <v>4.5699999999999998E-2</v>
          </cell>
          <cell r="M38">
            <v>5.1200000000000002E-2</v>
          </cell>
          <cell r="N38">
            <v>5.6000000000000001E-2</v>
          </cell>
          <cell r="O38">
            <v>5.0599999999999999E-2</v>
          </cell>
          <cell r="P38">
            <v>5.04E-2</v>
          </cell>
          <cell r="Q38">
            <v>4.8399999999999999E-2</v>
          </cell>
          <cell r="R38">
            <v>4.8800000000000003E-2</v>
          </cell>
          <cell r="S38">
            <v>4.9599999999999998E-2</v>
          </cell>
          <cell r="T38">
            <v>4.8500000000000001E-2</v>
          </cell>
          <cell r="U38">
            <v>4.24E-2</v>
          </cell>
          <cell r="V38">
            <v>4.0599999999999997E-2</v>
          </cell>
          <cell r="W38">
            <v>3.78E-2</v>
          </cell>
          <cell r="X38">
            <v>3.9300000000000002E-2</v>
          </cell>
          <cell r="Y38">
            <v>3.85E-2</v>
          </cell>
          <cell r="Z38">
            <v>4.4999999999999998E-2</v>
          </cell>
          <cell r="AA38">
            <v>4.4600000000000001E-2</v>
          </cell>
          <cell r="AB38">
            <v>3.5099999999999999E-2</v>
          </cell>
          <cell r="AC38">
            <v>3.15E-2</v>
          </cell>
          <cell r="AD38">
            <v>2.8000000000000001E-2</v>
          </cell>
          <cell r="AE38">
            <v>2.9700000000000001E-2</v>
          </cell>
          <cell r="AF38">
            <v>4.3200000000000002E-2</v>
          </cell>
        </row>
        <row r="39">
          <cell r="E39" t="str">
            <v>:</v>
          </cell>
          <cell r="F39" t="str">
            <v>:</v>
          </cell>
          <cell r="G39" t="str">
            <v>:</v>
          </cell>
          <cell r="H39" t="str">
            <v>:</v>
          </cell>
          <cell r="I39" t="str">
            <v>:</v>
          </cell>
          <cell r="J39" t="str">
            <v>:</v>
          </cell>
          <cell r="K39" t="str">
            <v>:</v>
          </cell>
          <cell r="L39" t="str">
            <v>:</v>
          </cell>
          <cell r="M39" t="str">
            <v>:</v>
          </cell>
          <cell r="N39" t="str">
            <v>:</v>
          </cell>
          <cell r="O39" t="str">
            <v>:</v>
          </cell>
          <cell r="P39" t="str">
            <v>:</v>
          </cell>
          <cell r="Q39">
            <v>8.1600000000000006E-2</v>
          </cell>
          <cell r="R39">
            <v>8.5699999999999998E-2</v>
          </cell>
          <cell r="S39">
            <v>9.1300000000000006E-2</v>
          </cell>
          <cell r="T39">
            <v>9.2499999999999999E-2</v>
          </cell>
          <cell r="U39">
            <v>8.4500000000000006E-2</v>
          </cell>
          <cell r="V39">
            <v>8.2299999999999998E-2</v>
          </cell>
          <cell r="W39">
            <v>7.4399999999999994E-2</v>
          </cell>
          <cell r="X39">
            <v>7.46E-2</v>
          </cell>
          <cell r="Y39">
            <v>6.8099999999999994E-2</v>
          </cell>
          <cell r="Z39">
            <v>8.1699999999999995E-2</v>
          </cell>
          <cell r="AA39">
            <v>7.5200000000000003E-2</v>
          </cell>
          <cell r="AB39">
            <v>8.4099999999999994E-2</v>
          </cell>
          <cell r="AC39">
            <v>7.8700000000000006E-2</v>
          </cell>
          <cell r="AD39">
            <v>7.7600000000000002E-2</v>
          </cell>
          <cell r="AE39">
            <v>7.1300000000000002E-2</v>
          </cell>
          <cell r="AF39">
            <v>7.2599999999999998E-2</v>
          </cell>
        </row>
        <row r="40">
          <cell r="E40">
            <v>3.2899999999999999E-2</v>
          </cell>
          <cell r="F40">
            <v>3.8199999999999998E-2</v>
          </cell>
          <cell r="G40">
            <v>4.2500000000000003E-2</v>
          </cell>
          <cell r="H40">
            <v>4.0599999999999997E-2</v>
          </cell>
          <cell r="I40">
            <v>3.7499999999999999E-2</v>
          </cell>
          <cell r="J40">
            <v>4.53E-2</v>
          </cell>
          <cell r="K40">
            <v>4.3499999999999997E-2</v>
          </cell>
          <cell r="L40">
            <v>5.3999999999999999E-2</v>
          </cell>
          <cell r="M40">
            <v>5.0999999999999997E-2</v>
          </cell>
          <cell r="N40">
            <v>6.1100000000000002E-2</v>
          </cell>
          <cell r="O40">
            <v>6.0299999999999999E-2</v>
          </cell>
          <cell r="P40">
            <v>6.1400000000000003E-2</v>
          </cell>
          <cell r="Q40">
            <v>5.5899999999999998E-2</v>
          </cell>
          <cell r="R40">
            <v>4.99E-2</v>
          </cell>
          <cell r="S40">
            <v>4.2299999999999997E-2</v>
          </cell>
          <cell r="T40">
            <v>4.36E-2</v>
          </cell>
          <cell r="U40">
            <v>4.1300000000000003E-2</v>
          </cell>
          <cell r="V40">
            <v>3.8699999999999998E-2</v>
          </cell>
          <cell r="W40">
            <v>3.6499999999999998E-2</v>
          </cell>
          <cell r="X40">
            <v>3.95E-2</v>
          </cell>
          <cell r="Y40">
            <v>3.9899999999999998E-2</v>
          </cell>
          <cell r="Z40">
            <v>4.0500000000000001E-2</v>
          </cell>
          <cell r="AA40">
            <v>4.4999999999999998E-2</v>
          </cell>
          <cell r="AB40">
            <v>4.0599999999999997E-2</v>
          </cell>
          <cell r="AC40">
            <v>3.61E-2</v>
          </cell>
          <cell r="AD40">
            <v>2.9499999999999998E-2</v>
          </cell>
          <cell r="AE40">
            <v>2.7900000000000001E-2</v>
          </cell>
          <cell r="AF40">
            <v>4.1000000000000002E-2</v>
          </cell>
        </row>
        <row r="41">
          <cell r="N41">
            <v>5.9400000000000001E-2</v>
          </cell>
          <cell r="O41">
            <v>6.2399999999999997E-2</v>
          </cell>
          <cell r="P41">
            <v>5.6599999999999998E-2</v>
          </cell>
          <cell r="Q41">
            <v>5.3199999999999997E-2</v>
          </cell>
          <cell r="R41">
            <v>5.1400000000000001E-2</v>
          </cell>
          <cell r="S41">
            <v>4.9599999999999998E-2</v>
          </cell>
          <cell r="T41">
            <v>4.82E-2</v>
          </cell>
          <cell r="U41">
            <v>4.5400000000000003E-2</v>
          </cell>
          <cell r="V41">
            <v>4.1799999999999997E-2</v>
          </cell>
          <cell r="W41">
            <v>4.1799999999999997E-2</v>
          </cell>
          <cell r="X41">
            <v>3.9800000000000002E-2</v>
          </cell>
          <cell r="Y41">
            <v>4.1099999999999998E-2</v>
          </cell>
          <cell r="Z41">
            <v>4.2900000000000001E-2</v>
          </cell>
          <cell r="AA41">
            <v>4.48E-2</v>
          </cell>
          <cell r="AB41">
            <v>4.1399999999999999E-2</v>
          </cell>
          <cell r="AC41">
            <v>4.1200000000000001E-2</v>
          </cell>
          <cell r="AD41">
            <v>3.6600000000000001E-2</v>
          </cell>
          <cell r="AE41">
            <v>4.3799999999999999E-2</v>
          </cell>
          <cell r="AF41">
            <v>6.3899999999999998E-2</v>
          </cell>
        </row>
        <row r="51">
          <cell r="E51">
            <v>3.95E-2</v>
          </cell>
          <cell r="F51">
            <v>4.7800000000000002E-2</v>
          </cell>
          <cell r="G51">
            <v>4.2599999999999999E-2</v>
          </cell>
          <cell r="H51">
            <v>4.2599999999999999E-2</v>
          </cell>
          <cell r="I51">
            <v>4.0500000000000001E-2</v>
          </cell>
          <cell r="J51">
            <v>4.2200000000000001E-2</v>
          </cell>
          <cell r="K51">
            <v>4.2500000000000003E-2</v>
          </cell>
          <cell r="L51">
            <v>5.2299999999999999E-2</v>
          </cell>
          <cell r="M51">
            <v>5.2200000000000003E-2</v>
          </cell>
        </row>
        <row r="52">
          <cell r="E52">
            <v>2.7300000000000001E-2</v>
          </cell>
          <cell r="F52">
            <v>2.7699999999999999E-2</v>
          </cell>
          <cell r="G52">
            <v>3.1899999999999998E-2</v>
          </cell>
          <cell r="H52">
            <v>3.2800000000000003E-2</v>
          </cell>
          <cell r="I52">
            <v>3.8300000000000001E-2</v>
          </cell>
          <cell r="J52">
            <v>3.7999999999999999E-2</v>
          </cell>
          <cell r="K52">
            <v>3.7499999999999999E-2</v>
          </cell>
          <cell r="L52">
            <v>3.7199999999999997E-2</v>
          </cell>
          <cell r="M52">
            <v>3.8300000000000001E-2</v>
          </cell>
          <cell r="N52">
            <v>4.7199999999999999E-2</v>
          </cell>
          <cell r="O52">
            <v>4.65E-2</v>
          </cell>
          <cell r="P52">
            <v>4.6800000000000001E-2</v>
          </cell>
          <cell r="Q52">
            <v>4.6399999999999997E-2</v>
          </cell>
          <cell r="R52">
            <v>4.7500000000000001E-2</v>
          </cell>
          <cell r="S52">
            <v>4.7300000000000002E-2</v>
          </cell>
          <cell r="T52">
            <v>4.5900000000000003E-2</v>
          </cell>
          <cell r="U52">
            <v>4.2799999999999998E-2</v>
          </cell>
          <cell r="V52">
            <v>3.6999999999999998E-2</v>
          </cell>
          <cell r="W52">
            <v>3.5900000000000001E-2</v>
          </cell>
          <cell r="X52">
            <v>3.6600000000000001E-2</v>
          </cell>
          <cell r="Y52">
            <v>3.6799999999999999E-2</v>
          </cell>
          <cell r="Z52">
            <v>3.5999999999999997E-2</v>
          </cell>
          <cell r="AA52">
            <v>3.7499999999999999E-2</v>
          </cell>
          <cell r="AB52">
            <v>4.0599999999999997E-2</v>
          </cell>
          <cell r="AC52">
            <v>3.8899999999999997E-2</v>
          </cell>
          <cell r="AD52">
            <v>3.7699999999999997E-2</v>
          </cell>
          <cell r="AE52">
            <v>3.7400000000000003E-2</v>
          </cell>
          <cell r="AF52">
            <v>3.9800000000000002E-2</v>
          </cell>
        </row>
        <row r="53">
          <cell r="N53" t="str">
            <v>:</v>
          </cell>
          <cell r="O53" t="str">
            <v>:</v>
          </cell>
          <cell r="P53" t="str">
            <v>:</v>
          </cell>
          <cell r="Q53" t="str">
            <v>:</v>
          </cell>
          <cell r="R53" t="str">
            <v>:</v>
          </cell>
          <cell r="S53" t="str">
            <v>:</v>
          </cell>
          <cell r="T53" t="str">
            <v>:</v>
          </cell>
          <cell r="U53" t="str">
            <v>:</v>
          </cell>
          <cell r="V53" t="str">
            <v>:</v>
          </cell>
          <cell r="W53">
            <v>4.82E-2</v>
          </cell>
          <cell r="X53">
            <v>5.0999999999999997E-2</v>
          </cell>
          <cell r="Y53">
            <v>4.07E-2</v>
          </cell>
          <cell r="Z53">
            <v>6.0600000000000001E-2</v>
          </cell>
          <cell r="AA53">
            <v>5.9799999999999999E-2</v>
          </cell>
          <cell r="AB53">
            <v>5.7500000000000002E-2</v>
          </cell>
          <cell r="AC53">
            <v>5.4399999999999997E-2</v>
          </cell>
          <cell r="AD53">
            <v>4.5400000000000003E-2</v>
          </cell>
          <cell r="AE53">
            <v>4.8800000000000003E-2</v>
          </cell>
          <cell r="AF53">
            <v>5.7000000000000002E-2</v>
          </cell>
        </row>
        <row r="55">
          <cell r="E55">
            <v>3.2500000000000001E-2</v>
          </cell>
          <cell r="F55">
            <v>4.6699999999999998E-2</v>
          </cell>
          <cell r="G55">
            <v>3.9E-2</v>
          </cell>
          <cell r="H55">
            <v>3.0800000000000001E-2</v>
          </cell>
          <cell r="I55">
            <v>3.2300000000000002E-2</v>
          </cell>
          <cell r="J55">
            <v>3.3500000000000002E-2</v>
          </cell>
          <cell r="K55">
            <v>2.8899999999999999E-2</v>
          </cell>
          <cell r="L55">
            <v>2.93E-2</v>
          </cell>
          <cell r="M55">
            <v>3.1800000000000002E-2</v>
          </cell>
        </row>
        <row r="56">
          <cell r="E56" t="str">
            <v>:</v>
          </cell>
          <cell r="F56" t="str">
            <v>:</v>
          </cell>
          <cell r="G56" t="str">
            <v>:</v>
          </cell>
          <cell r="H56" t="str">
            <v>:</v>
          </cell>
          <cell r="I56">
            <v>3.7699999999999997E-2</v>
          </cell>
          <cell r="J56">
            <v>4.4699999999999997E-2</v>
          </cell>
          <cell r="K56">
            <v>4.5199999999999997E-2</v>
          </cell>
          <cell r="L56">
            <v>5.3600000000000002E-2</v>
          </cell>
          <cell r="M56">
            <v>5.5500000000000001E-2</v>
          </cell>
          <cell r="N56">
            <v>5.5500000000000001E-2</v>
          </cell>
          <cell r="O56">
            <v>5.5500000000000001E-2</v>
          </cell>
          <cell r="P56">
            <v>5.1200000000000002E-2</v>
          </cell>
          <cell r="Q56">
            <v>5.1200000000000002E-2</v>
          </cell>
          <cell r="R56">
            <v>5.1200000000000002E-2</v>
          </cell>
          <cell r="S56">
            <v>5.1400000000000001E-2</v>
          </cell>
          <cell r="T56">
            <v>5.1400000000000001E-2</v>
          </cell>
          <cell r="U56">
            <v>3.9100000000000003E-2</v>
          </cell>
          <cell r="V56">
            <v>3.3599999999999998E-2</v>
          </cell>
          <cell r="W56">
            <v>3.0700000000000002E-2</v>
          </cell>
          <cell r="X56">
            <v>3.27E-2</v>
          </cell>
          <cell r="Y56">
            <v>3.2599999999999997E-2</v>
          </cell>
          <cell r="Z56">
            <v>3.2599999999999997E-2</v>
          </cell>
          <cell r="AA56">
            <v>3.3500000000000002E-2</v>
          </cell>
          <cell r="AB56">
            <v>3.3300000000000003E-2</v>
          </cell>
          <cell r="AC56">
            <v>3.7400000000000003E-2</v>
          </cell>
          <cell r="AD56">
            <v>3.4599999999999999E-2</v>
          </cell>
          <cell r="AE56">
            <v>3.2099999999999997E-2</v>
          </cell>
          <cell r="AF56">
            <v>3.6400000000000002E-2</v>
          </cell>
        </row>
        <row r="57">
          <cell r="N57" t="str">
            <v>:</v>
          </cell>
          <cell r="O57" t="str">
            <v>:</v>
          </cell>
          <cell r="P57" t="str">
            <v>:</v>
          </cell>
          <cell r="Q57" t="str">
            <v>:</v>
          </cell>
          <cell r="R57" t="str">
            <v>:</v>
          </cell>
          <cell r="S57">
            <v>3.2000000000000001E-2</v>
          </cell>
          <cell r="T57">
            <v>3.15E-2</v>
          </cell>
          <cell r="U57">
            <v>3.0200000000000001E-2</v>
          </cell>
          <cell r="V57">
            <v>2.9499999999999998E-2</v>
          </cell>
          <cell r="W57">
            <v>3.0800000000000001E-2</v>
          </cell>
          <cell r="X57">
            <v>3.1099999999999999E-2</v>
          </cell>
          <cell r="Y57">
            <v>2.5399999999999999E-2</v>
          </cell>
          <cell r="Z57">
            <v>2.8899999999999999E-2</v>
          </cell>
          <cell r="AA57">
            <v>2.9700000000000001E-2</v>
          </cell>
          <cell r="AB57">
            <v>3.0099999999999998E-2</v>
          </cell>
          <cell r="AC57">
            <v>3.0200000000000001E-2</v>
          </cell>
          <cell r="AD57">
            <v>2.6100000000000002E-2</v>
          </cell>
          <cell r="AE57">
            <v>2.4299999999999999E-2</v>
          </cell>
          <cell r="AF57">
            <v>4.7E-2</v>
          </cell>
        </row>
        <row r="58">
          <cell r="E58" t="str">
            <v>:</v>
          </cell>
          <cell r="F58" t="str">
            <v>:</v>
          </cell>
          <cell r="G58" t="str">
            <v>:</v>
          </cell>
          <cell r="H58" t="str">
            <v>:</v>
          </cell>
          <cell r="I58" t="str">
            <v>:</v>
          </cell>
          <cell r="J58" t="str">
            <v>:</v>
          </cell>
          <cell r="K58" t="str">
            <v>:</v>
          </cell>
          <cell r="L58" t="str">
            <v>:</v>
          </cell>
          <cell r="M58" t="str">
            <v>:</v>
          </cell>
        </row>
        <row r="59">
          <cell r="N59" t="str">
            <v>:</v>
          </cell>
          <cell r="O59" t="str">
            <v>:</v>
          </cell>
          <cell r="P59" t="str">
            <v>:</v>
          </cell>
          <cell r="Q59" t="str">
            <v>:</v>
          </cell>
          <cell r="R59" t="str">
            <v>:</v>
          </cell>
          <cell r="S59" t="str">
            <v>:</v>
          </cell>
          <cell r="T59" t="str">
            <v>:</v>
          </cell>
          <cell r="U59" t="str">
            <v>:</v>
          </cell>
          <cell r="V59" t="str">
            <v>:</v>
          </cell>
          <cell r="W59" t="str">
            <v>:</v>
          </cell>
          <cell r="X59" t="str">
            <v>:</v>
          </cell>
          <cell r="Y59">
            <v>1.5100000000000001E-2</v>
          </cell>
          <cell r="Z59">
            <v>1.5100000000000001E-2</v>
          </cell>
          <cell r="AA59">
            <v>1.5100000000000001E-2</v>
          </cell>
          <cell r="AB59">
            <v>1.43E-2</v>
          </cell>
          <cell r="AC59">
            <v>1.3899999999999999E-2</v>
          </cell>
          <cell r="AD59">
            <v>1.2500000000000001E-2</v>
          </cell>
          <cell r="AE59">
            <v>1.17E-2</v>
          </cell>
          <cell r="AF59">
            <v>1.3899999999999999E-2</v>
          </cell>
        </row>
      </sheetData>
      <sheetData sheetId="6"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5.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27.xml.rels><?xml version="1.0" encoding="UTF-8" standalone="yes"?>
<Relationships xmlns="http://schemas.openxmlformats.org/package/2006/relationships"><Relationship Id="rId8" Type="http://schemas.openxmlformats.org/officeDocument/2006/relationships/hyperlink" Target="http://www.mwv.de/" TargetMode="External"/><Relationship Id="rId13" Type="http://schemas.openxmlformats.org/officeDocument/2006/relationships/hyperlink" Target="http://www.dvfg.de/" TargetMode="External"/><Relationship Id="rId18" Type="http://schemas.openxmlformats.org/officeDocument/2006/relationships/hyperlink" Target="http://www.eex.de/" TargetMode="External"/><Relationship Id="rId26" Type="http://schemas.openxmlformats.org/officeDocument/2006/relationships/hyperlink" Target="http://www.bafa.de/" TargetMode="External"/><Relationship Id="rId3" Type="http://schemas.openxmlformats.org/officeDocument/2006/relationships/hyperlink" Target="http://www.ag-energiebilanzen.de/" TargetMode="External"/><Relationship Id="rId21" Type="http://schemas.openxmlformats.org/officeDocument/2006/relationships/hyperlink" Target="http://www.ag-energiebilanzen.de/" TargetMode="External"/><Relationship Id="rId7" Type="http://schemas.openxmlformats.org/officeDocument/2006/relationships/hyperlink" Target="http://www.kohlenstatistik.de/" TargetMode="External"/><Relationship Id="rId12" Type="http://schemas.openxmlformats.org/officeDocument/2006/relationships/hyperlink" Target="http://www.mwv.de/" TargetMode="External"/><Relationship Id="rId17" Type="http://schemas.openxmlformats.org/officeDocument/2006/relationships/hyperlink" Target="http://www.energieverbraucher.de/" TargetMode="External"/><Relationship Id="rId25" Type="http://schemas.openxmlformats.org/officeDocument/2006/relationships/hyperlink" Target="http://www.mwv.de/" TargetMode="External"/><Relationship Id="rId2" Type="http://schemas.openxmlformats.org/officeDocument/2006/relationships/hyperlink" Target="http://www.bmwi.de/" TargetMode="External"/><Relationship Id="rId16" Type="http://schemas.openxmlformats.org/officeDocument/2006/relationships/hyperlink" Target="http://www.vik.de/" TargetMode="External"/><Relationship Id="rId20" Type="http://schemas.openxmlformats.org/officeDocument/2006/relationships/hyperlink" Target="http://www.agfw.de/" TargetMode="External"/><Relationship Id="rId29" Type="http://schemas.openxmlformats.org/officeDocument/2006/relationships/hyperlink" Target="http://ec.europa.eu/eurostat" TargetMode="External"/><Relationship Id="rId1" Type="http://schemas.openxmlformats.org/officeDocument/2006/relationships/printerSettings" Target="../printerSettings/printerSettings42.bin"/><Relationship Id="rId6" Type="http://schemas.openxmlformats.org/officeDocument/2006/relationships/hyperlink" Target="http://www.bafa.de/" TargetMode="External"/><Relationship Id="rId11" Type="http://schemas.openxmlformats.org/officeDocument/2006/relationships/hyperlink" Target="http://www.bafa.de/" TargetMode="External"/><Relationship Id="rId24" Type="http://schemas.openxmlformats.org/officeDocument/2006/relationships/hyperlink" Target="http://www.bafa.de/" TargetMode="External"/><Relationship Id="rId5" Type="http://schemas.openxmlformats.org/officeDocument/2006/relationships/hyperlink" Target="http://www.bmwi.de/" TargetMode="External"/><Relationship Id="rId15" Type="http://schemas.openxmlformats.org/officeDocument/2006/relationships/hyperlink" Target="http://www.bdew.de/bdew.nsf/ID/DE_Home" TargetMode="External"/><Relationship Id="rId23" Type="http://schemas.openxmlformats.org/officeDocument/2006/relationships/hyperlink" Target="http://www.ag-energiebilanzen.de/" TargetMode="External"/><Relationship Id="rId28" Type="http://schemas.openxmlformats.org/officeDocument/2006/relationships/hyperlink" Target="http://www.mwv.de/" TargetMode="External"/><Relationship Id="rId10" Type="http://schemas.openxmlformats.org/officeDocument/2006/relationships/hyperlink" Target="http://www.bdew.de/bdew.nsf/ID/DE_Home" TargetMode="External"/><Relationship Id="rId19" Type="http://schemas.openxmlformats.org/officeDocument/2006/relationships/hyperlink" Target="http://www.fernwaerme.de/" TargetMode="External"/><Relationship Id="rId4" Type="http://schemas.openxmlformats.org/officeDocument/2006/relationships/hyperlink" Target="http://www.kohlenstatistik.de/" TargetMode="External"/><Relationship Id="rId9" Type="http://schemas.openxmlformats.org/officeDocument/2006/relationships/hyperlink" Target="http://www.bafa.de/" TargetMode="External"/><Relationship Id="rId14" Type="http://schemas.openxmlformats.org/officeDocument/2006/relationships/hyperlink" Target="http://www.bafa.de/" TargetMode="External"/><Relationship Id="rId22" Type="http://schemas.openxmlformats.org/officeDocument/2006/relationships/hyperlink" Target="http://epp.eurostat.ec.europa.eu/" TargetMode="External"/><Relationship Id="rId27" Type="http://schemas.openxmlformats.org/officeDocument/2006/relationships/hyperlink" Target="http://www.destatis.de/" TargetMode="External"/><Relationship Id="rId30" Type="http://schemas.openxmlformats.org/officeDocument/2006/relationships/printerSettings" Target="../printerSettings/printerSettings4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destatis.de/DE/Themen/Branchen-Unternehmen/Energie/Erzeugung/_inhalt.html" TargetMode="External"/><Relationship Id="rId18" Type="http://schemas.openxmlformats.org/officeDocument/2006/relationships/oleObject" Target="../embeddings/Microsoft_Word_97-2003-Dokument.doc"/><Relationship Id="rId26" Type="http://schemas.openxmlformats.org/officeDocument/2006/relationships/oleObject" Target="../embeddings/Microsoft_Word_97-2003-Dokument4.doc"/><Relationship Id="rId39" Type="http://schemas.openxmlformats.org/officeDocument/2006/relationships/image" Target="../media/image13.emf"/><Relationship Id="rId21" Type="http://schemas.openxmlformats.org/officeDocument/2006/relationships/image" Target="../media/image4.emf"/><Relationship Id="rId34" Type="http://schemas.openxmlformats.org/officeDocument/2006/relationships/oleObject" Target="../embeddings/Microsoft_Word_97-2003-Dokument8.doc"/><Relationship Id="rId42" Type="http://schemas.openxmlformats.org/officeDocument/2006/relationships/oleObject" Target="../embeddings/Microsoft_Word_97-2003-Dokument12.doc"/><Relationship Id="rId47" Type="http://schemas.openxmlformats.org/officeDocument/2006/relationships/image" Target="../media/image17.emf"/><Relationship Id="rId50" Type="http://schemas.openxmlformats.org/officeDocument/2006/relationships/oleObject" Target="../embeddings/Microsoft_Word_97-2003-Dokument17.doc"/><Relationship Id="rId55" Type="http://schemas.openxmlformats.org/officeDocument/2006/relationships/image" Target="../media/image20.emf"/><Relationship Id="rId63" Type="http://schemas.openxmlformats.org/officeDocument/2006/relationships/image" Target="../media/image24.emf"/><Relationship Id="rId7" Type="http://schemas.openxmlformats.org/officeDocument/2006/relationships/hyperlink" Target="https://www.destatis.de/DE/Themen/Wirtschaft/Preise/Einfuhrpreisindex-Ausfuhrpreisindex/_inhalt.html" TargetMode="External"/><Relationship Id="rId2" Type="http://schemas.openxmlformats.org/officeDocument/2006/relationships/hyperlink" Target="http://www.zoll.de/DE/Fachthemen/Steuern/Verbrauchsteuern/verbrauchsteuern_node.html" TargetMode="External"/><Relationship Id="rId16" Type="http://schemas.openxmlformats.org/officeDocument/2006/relationships/drawing" Target="../drawings/drawing2.xml"/><Relationship Id="rId20" Type="http://schemas.openxmlformats.org/officeDocument/2006/relationships/oleObject" Target="../embeddings/Microsoft_Word_97-2003-Dokument1.doc"/><Relationship Id="rId29" Type="http://schemas.openxmlformats.org/officeDocument/2006/relationships/image" Target="../media/image8.emf"/><Relationship Id="rId41" Type="http://schemas.openxmlformats.org/officeDocument/2006/relationships/image" Target="../media/image14.emf"/><Relationship Id="rId54" Type="http://schemas.openxmlformats.org/officeDocument/2006/relationships/oleObject" Target="../embeddings/Microsoft_Word_97-2003-Dokument19.doc"/><Relationship Id="rId62" Type="http://schemas.openxmlformats.org/officeDocument/2006/relationships/oleObject" Target="../embeddings/Microsoft_Word_97-2003-Dokument23.doc"/><Relationship Id="rId1" Type="http://schemas.openxmlformats.org/officeDocument/2006/relationships/hyperlink" Target="http://www.ebv-oil.org/%20&#8594;%20Beitragss&#228;tze" TargetMode="External"/><Relationship Id="rId6" Type="http://schemas.openxmlformats.org/officeDocument/2006/relationships/hyperlink" Target="https://www-genesis.destatis.de/genesis/online" TargetMode="External"/><Relationship Id="rId11" Type="http://schemas.openxmlformats.org/officeDocument/2006/relationships/hyperlink" Target="https://ec.europa.eu/eurostat/data/database" TargetMode="External"/><Relationship Id="rId24" Type="http://schemas.openxmlformats.org/officeDocument/2006/relationships/oleObject" Target="../embeddings/Microsoft_Word_97-2003-Dokument3.doc"/><Relationship Id="rId32" Type="http://schemas.openxmlformats.org/officeDocument/2006/relationships/oleObject" Target="../embeddings/Microsoft_Word_97-2003-Dokument7.doc"/><Relationship Id="rId37" Type="http://schemas.openxmlformats.org/officeDocument/2006/relationships/image" Target="../media/image12.emf"/><Relationship Id="rId40" Type="http://schemas.openxmlformats.org/officeDocument/2006/relationships/oleObject" Target="../embeddings/Microsoft_Word_97-2003-Dokument11.doc"/><Relationship Id="rId45" Type="http://schemas.openxmlformats.org/officeDocument/2006/relationships/image" Target="../media/image16.emf"/><Relationship Id="rId53" Type="http://schemas.openxmlformats.org/officeDocument/2006/relationships/image" Target="../media/image19.emf"/><Relationship Id="rId58" Type="http://schemas.openxmlformats.org/officeDocument/2006/relationships/oleObject" Target="../embeddings/Microsoft_Word_97-2003-Dokument21.doc"/><Relationship Id="rId5" Type="http://schemas.openxmlformats.org/officeDocument/2006/relationships/hyperlink" Target="https://www.destatis.de/DE/Themen/Wirtschaft/Preise/_inhalt.html" TargetMode="External"/><Relationship Id="rId15" Type="http://schemas.openxmlformats.org/officeDocument/2006/relationships/printerSettings" Target="../printerSettings/printerSettings5.bin"/><Relationship Id="rId23" Type="http://schemas.openxmlformats.org/officeDocument/2006/relationships/image" Target="../media/image5.emf"/><Relationship Id="rId28" Type="http://schemas.openxmlformats.org/officeDocument/2006/relationships/oleObject" Target="../embeddings/Microsoft_Word_97-2003-Dokument5.doc"/><Relationship Id="rId36" Type="http://schemas.openxmlformats.org/officeDocument/2006/relationships/oleObject" Target="../embeddings/Microsoft_Word_97-2003-Dokument9.doc"/><Relationship Id="rId49" Type="http://schemas.openxmlformats.org/officeDocument/2006/relationships/oleObject" Target="../embeddings/Microsoft_Word_97-2003-Dokument16.doc"/><Relationship Id="rId57" Type="http://schemas.openxmlformats.org/officeDocument/2006/relationships/image" Target="../media/image21.emf"/><Relationship Id="rId61" Type="http://schemas.openxmlformats.org/officeDocument/2006/relationships/image" Target="../media/image23.emf"/><Relationship Id="rId10" Type="http://schemas.openxmlformats.org/officeDocument/2006/relationships/hyperlink" Target="https://www.destatis.de/DE/Themen/Wirtschaft/Preise/Einfuhrpreisindex-Ausfuhrpreisindex/_inhalt.html" TargetMode="External"/><Relationship Id="rId19" Type="http://schemas.openxmlformats.org/officeDocument/2006/relationships/image" Target="../media/image3.emf"/><Relationship Id="rId31" Type="http://schemas.openxmlformats.org/officeDocument/2006/relationships/image" Target="../media/image9.emf"/><Relationship Id="rId44" Type="http://schemas.openxmlformats.org/officeDocument/2006/relationships/oleObject" Target="../embeddings/Microsoft_Word_97-2003-Dokument13.doc"/><Relationship Id="rId52" Type="http://schemas.openxmlformats.org/officeDocument/2006/relationships/oleObject" Target="../embeddings/Microsoft_Word_97-2003-Dokument18.doc"/><Relationship Id="rId60" Type="http://schemas.openxmlformats.org/officeDocument/2006/relationships/oleObject" Target="../embeddings/Microsoft_Word_97-2003-Dokument22.doc"/><Relationship Id="rId65" Type="http://schemas.openxmlformats.org/officeDocument/2006/relationships/image" Target="../media/image25.emf"/><Relationship Id="rId4" Type="http://schemas.openxmlformats.org/officeDocument/2006/relationships/hyperlink" Target="https://www.destatis.de/DE/Themen/Wirtschaft/Preise/_inhalt.html" TargetMode="External"/><Relationship Id="rId9" Type="http://schemas.openxmlformats.org/officeDocument/2006/relationships/hyperlink" Target="https://www.destatis.de/DE/Themen/Wirtschaft/Preise/Verbraucherpreisindex/_inhalt.html" TargetMode="External"/><Relationship Id="rId14" Type="http://schemas.openxmlformats.org/officeDocument/2006/relationships/hyperlink" Target="https://www.destatis.de/DE/Themen/Wirtschaft/Preise/Landwirtschaftspreisindex-Forstwirtschaftspreisindex/_inhalt.html" TargetMode="External"/><Relationship Id="rId22" Type="http://schemas.openxmlformats.org/officeDocument/2006/relationships/oleObject" Target="../embeddings/Microsoft_Word_97-2003-Dokument2.doc"/><Relationship Id="rId27" Type="http://schemas.openxmlformats.org/officeDocument/2006/relationships/image" Target="../media/image7.emf"/><Relationship Id="rId30" Type="http://schemas.openxmlformats.org/officeDocument/2006/relationships/oleObject" Target="../embeddings/Microsoft_Word_97-2003-Dokument6.doc"/><Relationship Id="rId35" Type="http://schemas.openxmlformats.org/officeDocument/2006/relationships/image" Target="../media/image11.emf"/><Relationship Id="rId43" Type="http://schemas.openxmlformats.org/officeDocument/2006/relationships/image" Target="../media/image15.emf"/><Relationship Id="rId48" Type="http://schemas.openxmlformats.org/officeDocument/2006/relationships/oleObject" Target="../embeddings/Microsoft_Word_97-2003-Dokument15.doc"/><Relationship Id="rId56" Type="http://schemas.openxmlformats.org/officeDocument/2006/relationships/oleObject" Target="../embeddings/Microsoft_Word_97-2003-Dokument20.doc"/><Relationship Id="rId64" Type="http://schemas.openxmlformats.org/officeDocument/2006/relationships/oleObject" Target="../embeddings/Microsoft_Word_97-2003-Dokument24.doc"/><Relationship Id="rId8" Type="http://schemas.openxmlformats.org/officeDocument/2006/relationships/hyperlink" Target="https://www.destatis.de/DE/Themen/Wirtschaft/Preise/Erzeugerpreisindex-gewerbliche-Produkte/_inhalt.html" TargetMode="External"/><Relationship Id="rId51" Type="http://schemas.openxmlformats.org/officeDocument/2006/relationships/image" Target="../media/image18.emf"/><Relationship Id="rId3" Type="http://schemas.openxmlformats.org/officeDocument/2006/relationships/hyperlink" Target="https://www.destatis.de/DE/Methoden/Qualitaet/Qualitaetsberichte/Preise/einfuehrung.html" TargetMode="External"/><Relationship Id="rId12" Type="http://schemas.openxmlformats.org/officeDocument/2006/relationships/hyperlink" Target="https://www.destatis.de/DE/Themen/Wirtschaft/Preise/Erdgas-Strom-DurchschnittsPreise/_inhalt.html" TargetMode="External"/><Relationship Id="rId17" Type="http://schemas.openxmlformats.org/officeDocument/2006/relationships/vmlDrawing" Target="../drawings/vmlDrawing1.vml"/><Relationship Id="rId25" Type="http://schemas.openxmlformats.org/officeDocument/2006/relationships/image" Target="../media/image6.emf"/><Relationship Id="rId33" Type="http://schemas.openxmlformats.org/officeDocument/2006/relationships/image" Target="../media/image10.emf"/><Relationship Id="rId38" Type="http://schemas.openxmlformats.org/officeDocument/2006/relationships/oleObject" Target="../embeddings/Microsoft_Word_97-2003-Dokument10.doc"/><Relationship Id="rId46" Type="http://schemas.openxmlformats.org/officeDocument/2006/relationships/oleObject" Target="../embeddings/Microsoft_Word_97-2003-Dokument14.doc"/><Relationship Id="rId59" Type="http://schemas.openxmlformats.org/officeDocument/2006/relationships/image" Target="../media/image22.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J63"/>
  <sheetViews>
    <sheetView showGridLines="0" tabSelected="1" zoomScale="75" zoomScaleNormal="75" workbookViewId="0">
      <selection activeCell="A10" sqref="A10"/>
    </sheetView>
  </sheetViews>
  <sheetFormatPr baseColWidth="10" defaultColWidth="11.44140625" defaultRowHeight="13.2" x14ac:dyDescent="0.25"/>
  <cols>
    <col min="1" max="1" width="6.6640625" style="4" customWidth="1"/>
    <col min="2" max="6" width="11.44140625" style="4"/>
    <col min="7" max="7" width="9.88671875" style="4" customWidth="1"/>
    <col min="8" max="8" width="38" style="4" customWidth="1"/>
    <col min="9" max="9" width="4.33203125" style="4" customWidth="1"/>
    <col min="10" max="16384" width="11.44140625" style="4"/>
  </cols>
  <sheetData>
    <row r="1" spans="1:9" ht="45.75" customHeight="1" x14ac:dyDescent="0.5">
      <c r="A1" s="41"/>
      <c r="B1" s="260"/>
      <c r="C1" s="261"/>
      <c r="D1" s="261"/>
      <c r="E1" s="261"/>
      <c r="F1" s="261"/>
      <c r="G1" s="261"/>
      <c r="H1" s="261"/>
    </row>
    <row r="2" spans="1:9" ht="14.25" customHeight="1" x14ac:dyDescent="0.25">
      <c r="A2" s="1"/>
      <c r="B2" s="1"/>
      <c r="C2" s="1"/>
      <c r="D2" s="1"/>
      <c r="E2" s="1"/>
      <c r="F2" s="1"/>
      <c r="G2" s="1"/>
      <c r="H2" s="1"/>
    </row>
    <row r="3" spans="1:9" ht="11.25" customHeight="1" x14ac:dyDescent="0.4">
      <c r="A3" s="1"/>
      <c r="B3" s="1"/>
      <c r="C3" s="1"/>
      <c r="D3" s="1"/>
      <c r="E3" s="1"/>
      <c r="F3" s="1"/>
      <c r="G3" s="1"/>
      <c r="H3" s="262" t="s">
        <v>6</v>
      </c>
      <c r="I3" s="42"/>
    </row>
    <row r="4" spans="1:9" x14ac:dyDescent="0.25">
      <c r="A4" s="1"/>
      <c r="B4" s="1"/>
      <c r="C4" s="1"/>
      <c r="D4" s="1"/>
      <c r="E4" s="1"/>
      <c r="F4" s="1"/>
      <c r="G4" s="1"/>
      <c r="H4" s="263"/>
    </row>
    <row r="5" spans="1:9" x14ac:dyDescent="0.25">
      <c r="A5" s="1"/>
      <c r="B5" s="1"/>
      <c r="C5" s="1"/>
      <c r="D5" s="1"/>
      <c r="E5" s="1"/>
      <c r="F5" s="1"/>
      <c r="G5" s="1"/>
      <c r="H5" s="1"/>
    </row>
    <row r="6" spans="1:9" x14ac:dyDescent="0.25">
      <c r="A6" s="1"/>
      <c r="B6" s="1"/>
      <c r="C6" s="1"/>
      <c r="D6" s="1"/>
      <c r="E6" s="1"/>
      <c r="F6" s="1"/>
      <c r="G6" s="1"/>
      <c r="H6" s="1"/>
    </row>
    <row r="7" spans="1:9" x14ac:dyDescent="0.25">
      <c r="A7" s="1"/>
      <c r="B7" s="1"/>
      <c r="C7" s="1"/>
      <c r="D7" s="1"/>
      <c r="E7" s="1"/>
      <c r="F7" s="1"/>
      <c r="G7" s="1"/>
      <c r="H7" s="1"/>
    </row>
    <row r="8" spans="1:9" x14ac:dyDescent="0.25">
      <c r="A8" s="1"/>
      <c r="B8" s="1"/>
      <c r="C8" s="1"/>
      <c r="D8" s="1"/>
      <c r="E8" s="1"/>
      <c r="F8" s="1"/>
      <c r="G8" s="1"/>
      <c r="H8" s="1"/>
    </row>
    <row r="9" spans="1:9" x14ac:dyDescent="0.25">
      <c r="A9" s="1"/>
      <c r="B9" s="1"/>
      <c r="C9" s="1"/>
      <c r="D9" s="1"/>
      <c r="E9" s="1"/>
      <c r="F9" s="1"/>
      <c r="G9" s="1"/>
      <c r="H9" s="1"/>
    </row>
    <row r="10" spans="1:9" s="45" customFormat="1" ht="34.799999999999997" x14ac:dyDescent="0.55000000000000004">
      <c r="A10" s="43"/>
      <c r="B10" s="44" t="s">
        <v>392</v>
      </c>
      <c r="C10" s="44"/>
      <c r="D10" s="43"/>
      <c r="E10" s="43"/>
      <c r="F10" s="43"/>
      <c r="G10" s="43"/>
      <c r="H10" s="43"/>
    </row>
    <row r="11" spans="1:9" x14ac:dyDescent="0.25">
      <c r="A11" s="1"/>
      <c r="B11" s="1"/>
      <c r="C11" s="1"/>
      <c r="D11" s="1"/>
      <c r="E11" s="1"/>
      <c r="F11" s="1"/>
      <c r="G11" s="1"/>
      <c r="H11" s="1"/>
    </row>
    <row r="12" spans="1:9" x14ac:dyDescent="0.25">
      <c r="A12" s="1"/>
      <c r="B12" s="1"/>
      <c r="C12" s="1"/>
      <c r="D12" s="1"/>
      <c r="E12" s="1"/>
      <c r="F12" s="1"/>
      <c r="G12" s="1"/>
      <c r="H12" s="1"/>
    </row>
    <row r="13" spans="1:9" x14ac:dyDescent="0.25">
      <c r="A13" s="1"/>
      <c r="B13" s="1"/>
      <c r="C13" s="1"/>
      <c r="D13" s="1"/>
      <c r="E13" s="1"/>
      <c r="F13" s="1"/>
      <c r="G13" s="1"/>
      <c r="H13" s="1"/>
    </row>
    <row r="14" spans="1:9" s="45" customFormat="1" ht="26.4" x14ac:dyDescent="0.45">
      <c r="A14" s="43"/>
      <c r="B14" s="46" t="s">
        <v>393</v>
      </c>
      <c r="C14" s="47"/>
      <c r="D14" s="47"/>
      <c r="E14" s="48"/>
      <c r="F14" s="43"/>
      <c r="G14" s="43"/>
      <c r="H14" s="43"/>
    </row>
    <row r="15" spans="1:9" s="45" customFormat="1" ht="26.4" x14ac:dyDescent="0.45">
      <c r="A15" s="43"/>
      <c r="B15" s="46"/>
      <c r="C15" s="47"/>
      <c r="D15" s="47"/>
      <c r="E15" s="48"/>
      <c r="F15" s="43"/>
      <c r="G15" s="43"/>
      <c r="H15" s="43"/>
    </row>
    <row r="16" spans="1:9" s="45" customFormat="1" ht="26.4" x14ac:dyDescent="0.45">
      <c r="A16" s="43"/>
      <c r="B16" s="46"/>
      <c r="C16" s="47"/>
      <c r="D16" s="47"/>
      <c r="E16" s="48"/>
      <c r="F16" s="43"/>
      <c r="G16" s="43"/>
      <c r="H16" s="43"/>
    </row>
    <row r="17" spans="1:8" x14ac:dyDescent="0.25">
      <c r="A17" s="1"/>
      <c r="B17" s="1"/>
      <c r="C17" s="1"/>
      <c r="D17" s="1"/>
      <c r="E17" s="1"/>
      <c r="F17" s="1"/>
      <c r="G17" s="1"/>
      <c r="H17" s="1"/>
    </row>
    <row r="18" spans="1:8" x14ac:dyDescent="0.25">
      <c r="A18" s="1"/>
      <c r="B18" s="2"/>
      <c r="C18" s="2"/>
      <c r="D18" s="2"/>
      <c r="E18" s="2"/>
      <c r="F18" s="1"/>
      <c r="G18" s="1"/>
      <c r="H18" s="1"/>
    </row>
    <row r="19" spans="1:8" x14ac:dyDescent="0.25">
      <c r="A19" s="1"/>
      <c r="B19" s="2"/>
      <c r="C19" s="2"/>
      <c r="D19" s="2"/>
      <c r="E19" s="2"/>
      <c r="F19" s="1"/>
      <c r="G19" s="1"/>
      <c r="H19" s="1"/>
    </row>
    <row r="20" spans="1:8" x14ac:dyDescent="0.25">
      <c r="A20" s="1"/>
      <c r="B20" s="264"/>
      <c r="C20" s="265"/>
      <c r="D20" s="265"/>
      <c r="E20" s="265"/>
      <c r="F20" s="49"/>
      <c r="G20" s="1"/>
      <c r="H20" s="1"/>
    </row>
    <row r="21" spans="1:8" x14ac:dyDescent="0.25">
      <c r="A21" s="1"/>
      <c r="B21" s="265"/>
      <c r="C21" s="265"/>
      <c r="D21" s="265"/>
      <c r="E21" s="265"/>
      <c r="F21" s="49"/>
      <c r="G21" s="1"/>
      <c r="H21" s="1"/>
    </row>
    <row r="22" spans="1:8" x14ac:dyDescent="0.25">
      <c r="A22" s="1"/>
      <c r="B22" s="265"/>
      <c r="C22" s="265"/>
      <c r="D22" s="265"/>
      <c r="E22" s="265"/>
      <c r="F22" s="49"/>
      <c r="G22" s="1"/>
      <c r="H22" s="1"/>
    </row>
    <row r="23" spans="1:8" x14ac:dyDescent="0.25">
      <c r="A23" s="1"/>
      <c r="B23" s="265"/>
      <c r="C23" s="265"/>
      <c r="D23" s="265"/>
      <c r="E23" s="265"/>
      <c r="F23" s="49"/>
      <c r="G23" s="1"/>
      <c r="H23" s="1"/>
    </row>
    <row r="24" spans="1:8" x14ac:dyDescent="0.25">
      <c r="A24" s="1"/>
      <c r="B24" s="265"/>
      <c r="C24" s="265"/>
      <c r="D24" s="265"/>
      <c r="E24" s="265"/>
      <c r="F24" s="49"/>
      <c r="G24" s="1"/>
      <c r="H24" s="1"/>
    </row>
    <row r="25" spans="1:8" x14ac:dyDescent="0.25">
      <c r="A25" s="1"/>
      <c r="B25" s="265"/>
      <c r="C25" s="265"/>
      <c r="D25" s="265"/>
      <c r="E25" s="265"/>
      <c r="F25" s="49"/>
      <c r="G25" s="1"/>
      <c r="H25" s="1"/>
    </row>
    <row r="26" spans="1:8" x14ac:dyDescent="0.25">
      <c r="A26" s="1"/>
      <c r="B26" s="265"/>
      <c r="C26" s="265"/>
      <c r="D26" s="265"/>
      <c r="E26" s="265"/>
      <c r="F26" s="49"/>
      <c r="G26" s="1"/>
      <c r="H26" s="1"/>
    </row>
    <row r="27" spans="1:8" x14ac:dyDescent="0.25">
      <c r="A27" s="1"/>
      <c r="B27" s="265"/>
      <c r="C27" s="265"/>
      <c r="D27" s="265"/>
      <c r="E27" s="265"/>
      <c r="F27" s="49"/>
      <c r="G27" s="1"/>
      <c r="H27" s="1"/>
    </row>
    <row r="28" spans="1:8" x14ac:dyDescent="0.25">
      <c r="A28" s="1"/>
      <c r="B28" s="265"/>
      <c r="C28" s="265"/>
      <c r="D28" s="265"/>
      <c r="E28" s="265"/>
      <c r="F28" s="49"/>
      <c r="G28" s="1"/>
      <c r="H28" s="1"/>
    </row>
    <row r="29" spans="1:8" x14ac:dyDescent="0.25">
      <c r="A29" s="1"/>
      <c r="B29" s="265"/>
      <c r="C29" s="265"/>
      <c r="D29" s="265"/>
      <c r="E29" s="265"/>
      <c r="F29" s="49"/>
      <c r="G29" s="1"/>
      <c r="H29" s="1"/>
    </row>
    <row r="30" spans="1:8" x14ac:dyDescent="0.25">
      <c r="A30" s="1"/>
      <c r="B30" s="265"/>
      <c r="C30" s="265"/>
      <c r="D30" s="265"/>
      <c r="E30" s="265"/>
      <c r="F30" s="49"/>
      <c r="G30" s="1"/>
      <c r="H30" s="1"/>
    </row>
    <row r="31" spans="1:8" x14ac:dyDescent="0.25">
      <c r="A31" s="1"/>
      <c r="B31" s="265"/>
      <c r="C31" s="265"/>
      <c r="D31" s="265"/>
      <c r="E31" s="265"/>
      <c r="F31" s="49"/>
      <c r="G31" s="1"/>
      <c r="H31" s="1"/>
    </row>
    <row r="32" spans="1:8" x14ac:dyDescent="0.25">
      <c r="A32" s="1"/>
      <c r="B32" s="265"/>
      <c r="C32" s="265"/>
      <c r="D32" s="265"/>
      <c r="E32" s="265"/>
      <c r="F32" s="49"/>
      <c r="G32" s="1"/>
      <c r="H32" s="1"/>
    </row>
    <row r="33" spans="1:10" x14ac:dyDescent="0.25">
      <c r="A33" s="1"/>
      <c r="B33" s="265"/>
      <c r="C33" s="265"/>
      <c r="D33" s="265"/>
      <c r="E33" s="265"/>
      <c r="F33" s="49"/>
      <c r="G33" s="1"/>
      <c r="H33" s="1"/>
    </row>
    <row r="34" spans="1:10" x14ac:dyDescent="0.25">
      <c r="A34" s="1"/>
      <c r="B34" s="265"/>
      <c r="C34" s="265"/>
      <c r="D34" s="265"/>
      <c r="E34" s="265"/>
      <c r="F34" s="49"/>
      <c r="G34" s="1"/>
      <c r="H34" s="1"/>
    </row>
    <row r="35" spans="1:10" x14ac:dyDescent="0.25">
      <c r="A35" s="1"/>
      <c r="B35" s="265"/>
      <c r="C35" s="265"/>
      <c r="D35" s="265"/>
      <c r="E35" s="265"/>
      <c r="F35" s="49"/>
      <c r="G35" s="1"/>
      <c r="H35" s="1"/>
    </row>
    <row r="36" spans="1:10" x14ac:dyDescent="0.25">
      <c r="A36" s="1"/>
      <c r="B36" s="265"/>
      <c r="C36" s="265"/>
      <c r="D36" s="265"/>
      <c r="E36" s="265"/>
      <c r="F36" s="49"/>
      <c r="G36" s="1"/>
      <c r="H36" s="1"/>
    </row>
    <row r="37" spans="1:10" x14ac:dyDescent="0.25">
      <c r="A37" s="1"/>
      <c r="B37" s="265"/>
      <c r="C37" s="265"/>
      <c r="D37" s="265"/>
      <c r="E37" s="265"/>
      <c r="F37" s="49"/>
      <c r="G37" s="1"/>
      <c r="H37" s="1"/>
    </row>
    <row r="38" spans="1:10" x14ac:dyDescent="0.25">
      <c r="A38" s="1"/>
      <c r="B38" s="265"/>
      <c r="C38" s="265"/>
      <c r="D38" s="265"/>
      <c r="E38" s="265"/>
      <c r="F38" s="49"/>
      <c r="G38" s="1"/>
      <c r="H38" s="1"/>
    </row>
    <row r="39" spans="1:10" x14ac:dyDescent="0.25">
      <c r="A39" s="1"/>
      <c r="B39" s="49"/>
      <c r="C39" s="49"/>
      <c r="D39" s="49"/>
      <c r="E39" s="49"/>
      <c r="F39" s="49"/>
      <c r="G39" s="1"/>
      <c r="H39" s="1"/>
    </row>
    <row r="40" spans="1:10" x14ac:dyDescent="0.25">
      <c r="A40" s="1"/>
      <c r="B40" s="49"/>
      <c r="C40" s="49"/>
      <c r="D40" s="49"/>
      <c r="E40" s="49"/>
      <c r="F40" s="49"/>
      <c r="G40" s="1"/>
      <c r="H40" s="1"/>
    </row>
    <row r="41" spans="1:10" s="83" customFormat="1" x14ac:dyDescent="0.25">
      <c r="A41" s="182"/>
      <c r="B41" s="213"/>
      <c r="C41" s="183"/>
      <c r="D41" s="183"/>
      <c r="E41" s="183"/>
      <c r="F41" s="183"/>
      <c r="G41" s="183"/>
      <c r="H41" s="183"/>
      <c r="I41" s="183"/>
      <c r="J41" s="183"/>
    </row>
    <row r="42" spans="1:10" s="83" customFormat="1" x14ac:dyDescent="0.25">
      <c r="A42" s="182"/>
      <c r="B42" s="214"/>
      <c r="C42" s="181"/>
      <c r="D42" s="181"/>
      <c r="E42" s="181"/>
      <c r="F42" s="181"/>
      <c r="G42" s="182"/>
      <c r="H42" s="182"/>
      <c r="I42" s="183"/>
      <c r="J42" s="183"/>
    </row>
    <row r="43" spans="1:10" s="83" customFormat="1" x14ac:dyDescent="0.25">
      <c r="A43" s="182"/>
      <c r="B43" s="184"/>
      <c r="C43" s="182"/>
      <c r="D43" s="182"/>
      <c r="E43" s="182"/>
      <c r="F43" s="182"/>
      <c r="G43" s="182"/>
      <c r="H43" s="182"/>
      <c r="I43" s="183"/>
      <c r="J43" s="183"/>
    </row>
    <row r="44" spans="1:10" s="83" customFormat="1" x14ac:dyDescent="0.25">
      <c r="A44" s="182"/>
      <c r="B44" s="184"/>
      <c r="C44" s="182"/>
      <c r="D44" s="182"/>
      <c r="E44" s="182"/>
      <c r="F44" s="182"/>
      <c r="G44" s="182"/>
      <c r="H44" s="182"/>
      <c r="I44" s="183"/>
      <c r="J44" s="183"/>
    </row>
    <row r="45" spans="1:10" x14ac:dyDescent="0.25">
      <c r="A45" s="1"/>
      <c r="B45" s="183"/>
      <c r="C45" s="182"/>
      <c r="D45" s="182"/>
      <c r="E45" s="182"/>
      <c r="F45" s="182"/>
      <c r="G45" s="182"/>
      <c r="H45" s="182"/>
      <c r="I45" s="183"/>
      <c r="J45" s="183"/>
    </row>
    <row r="46" spans="1:10" x14ac:dyDescent="0.25">
      <c r="A46" s="1"/>
      <c r="B46" s="184"/>
      <c r="C46" s="182"/>
      <c r="D46" s="182"/>
      <c r="E46" s="182"/>
      <c r="F46" s="182"/>
      <c r="G46" s="182"/>
      <c r="H46" s="182"/>
      <c r="I46" s="183"/>
      <c r="J46" s="183"/>
    </row>
    <row r="47" spans="1:10" x14ac:dyDescent="0.25">
      <c r="A47" s="1"/>
      <c r="B47" s="1"/>
      <c r="C47" s="1"/>
      <c r="D47" s="1"/>
      <c r="E47" s="1"/>
      <c r="F47" s="1"/>
      <c r="G47" s="1"/>
      <c r="H47" s="1"/>
    </row>
    <row r="48" spans="1:10" s="45" customFormat="1" ht="30" x14ac:dyDescent="0.5">
      <c r="A48" s="43"/>
      <c r="B48" s="50" t="s">
        <v>926</v>
      </c>
      <c r="C48" s="51"/>
      <c r="D48" s="51"/>
      <c r="E48" s="51"/>
      <c r="F48" s="51"/>
      <c r="G48" s="51"/>
      <c r="H48" s="51"/>
    </row>
    <row r="49" spans="1:8" x14ac:dyDescent="0.25">
      <c r="A49" s="1"/>
      <c r="B49" s="52"/>
      <c r="C49" s="52"/>
      <c r="D49" s="52"/>
      <c r="E49" s="52"/>
      <c r="F49" s="52"/>
      <c r="G49" s="52"/>
      <c r="H49" s="52"/>
    </row>
    <row r="50" spans="1:8" x14ac:dyDescent="0.25">
      <c r="A50" s="1"/>
      <c r="B50" s="52"/>
      <c r="C50" s="52"/>
      <c r="D50" s="52"/>
      <c r="E50" s="52"/>
      <c r="F50" s="52"/>
      <c r="G50" s="52"/>
      <c r="H50" s="52"/>
    </row>
    <row r="51" spans="1:8" x14ac:dyDescent="0.25">
      <c r="A51" s="1"/>
      <c r="B51" s="52"/>
      <c r="C51" s="52"/>
      <c r="D51" s="52"/>
      <c r="E51" s="52"/>
      <c r="F51" s="52"/>
      <c r="G51" s="52"/>
      <c r="H51" s="52"/>
    </row>
    <row r="52" spans="1:8" s="45" customFormat="1" x14ac:dyDescent="0.25">
      <c r="A52" s="43"/>
      <c r="B52" s="53" t="s">
        <v>394</v>
      </c>
      <c r="C52" s="51"/>
      <c r="D52" s="51"/>
      <c r="E52" s="51"/>
      <c r="F52" s="51"/>
      <c r="G52" s="51"/>
      <c r="H52" s="51"/>
    </row>
    <row r="53" spans="1:8" s="45" customFormat="1" x14ac:dyDescent="0.25">
      <c r="A53" s="43"/>
      <c r="B53" s="53" t="s">
        <v>927</v>
      </c>
      <c r="C53" s="51"/>
      <c r="D53" s="51"/>
      <c r="E53" s="51"/>
      <c r="F53" s="51"/>
      <c r="G53" s="51"/>
      <c r="H53" s="51"/>
    </row>
    <row r="54" spans="1:8" s="45" customFormat="1" x14ac:dyDescent="0.25">
      <c r="A54" s="43"/>
      <c r="B54" s="53" t="s">
        <v>928</v>
      </c>
      <c r="C54" s="51"/>
      <c r="D54" s="51"/>
      <c r="E54" s="51"/>
      <c r="F54" s="51"/>
      <c r="G54" s="51"/>
      <c r="H54" s="51"/>
    </row>
    <row r="55" spans="1:8" ht="15" customHeight="1" x14ac:dyDescent="0.25">
      <c r="A55" s="1"/>
      <c r="B55" s="49"/>
      <c r="C55" s="52"/>
      <c r="D55" s="52"/>
      <c r="E55" s="52"/>
      <c r="F55" s="52"/>
      <c r="G55" s="52"/>
      <c r="H55" s="52"/>
    </row>
    <row r="56" spans="1:8" s="45" customFormat="1" x14ac:dyDescent="0.25">
      <c r="A56" s="43"/>
      <c r="B56" s="54" t="s">
        <v>495</v>
      </c>
      <c r="C56" s="51"/>
      <c r="D56" s="51"/>
      <c r="E56" s="51"/>
      <c r="F56" s="51"/>
      <c r="G56" s="51"/>
      <c r="H56" s="51"/>
    </row>
    <row r="57" spans="1:8" s="45" customFormat="1" x14ac:dyDescent="0.25">
      <c r="A57" s="43"/>
      <c r="B57" s="54" t="s">
        <v>465</v>
      </c>
      <c r="C57" s="51"/>
      <c r="D57" s="51"/>
      <c r="E57" s="51"/>
      <c r="F57" s="51"/>
      <c r="G57" s="51"/>
      <c r="H57" s="51"/>
    </row>
    <row r="58" spans="1:8" s="45" customFormat="1" x14ac:dyDescent="0.25">
      <c r="A58" s="43"/>
      <c r="B58" s="54" t="s">
        <v>625</v>
      </c>
      <c r="C58" s="51"/>
      <c r="D58" s="51"/>
      <c r="E58" s="51"/>
      <c r="F58" s="51"/>
      <c r="G58" s="51"/>
      <c r="H58" s="51"/>
    </row>
    <row r="59" spans="1:8" ht="15" customHeight="1" x14ac:dyDescent="0.25">
      <c r="A59" s="1"/>
      <c r="B59" s="52"/>
      <c r="C59" s="52"/>
      <c r="D59" s="52"/>
      <c r="E59" s="52"/>
      <c r="F59" s="52"/>
      <c r="G59" s="52"/>
      <c r="H59" s="52"/>
    </row>
    <row r="60" spans="1:8" ht="17.399999999999999" x14ac:dyDescent="0.3">
      <c r="A60" s="1"/>
      <c r="B60" s="55" t="s">
        <v>913</v>
      </c>
      <c r="C60" s="52"/>
      <c r="D60" s="52"/>
      <c r="E60" s="52"/>
      <c r="F60" s="52"/>
      <c r="G60" s="52"/>
      <c r="H60" s="52"/>
    </row>
    <row r="61" spans="1:8" x14ac:dyDescent="0.25">
      <c r="A61" s="1"/>
      <c r="B61" s="19" t="s">
        <v>395</v>
      </c>
      <c r="C61" s="52"/>
      <c r="D61" s="52"/>
      <c r="E61" s="52"/>
      <c r="F61" s="52"/>
      <c r="G61" s="52"/>
      <c r="H61" s="52"/>
    </row>
    <row r="62" spans="1:8" x14ac:dyDescent="0.25">
      <c r="A62" s="1"/>
      <c r="B62" s="52"/>
      <c r="C62" s="52"/>
      <c r="D62" s="52"/>
      <c r="E62" s="52"/>
      <c r="F62" s="52"/>
      <c r="G62" s="52"/>
      <c r="H62" s="52"/>
    </row>
    <row r="63" spans="1:8" x14ac:dyDescent="0.25">
      <c r="A63" s="1"/>
      <c r="B63" s="1"/>
      <c r="C63" s="1"/>
      <c r="D63" s="1"/>
      <c r="E63" s="1"/>
      <c r="F63" s="1"/>
      <c r="G63" s="1"/>
      <c r="H63" s="1"/>
    </row>
  </sheetData>
  <sheetProtection sheet="1" objects="1" scenarios="1" selectLockedCells="1"/>
  <mergeCells count="3">
    <mergeCell ref="B1:H1"/>
    <mergeCell ref="H3:H4"/>
    <mergeCell ref="B20:E38"/>
  </mergeCells>
  <pageMargins left="0.39370078740157483" right="0.39370078740157483" top="0.43307086614173229" bottom="0.6692913385826772" header="0.59055118110236227" footer="0.70866141732283472"/>
  <pageSetup paperSize="9" scale="8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O153"/>
  <sheetViews>
    <sheetView showGridLines="0" zoomScaleNormal="100" workbookViewId="0">
      <pane ySplit="4" topLeftCell="A5" activePane="bottomLeft" state="frozen"/>
      <selection sqref="A1:E1"/>
      <selection pane="bottomLeft" sqref="A1:N1"/>
    </sheetView>
  </sheetViews>
  <sheetFormatPr baseColWidth="10" defaultColWidth="11.44140625" defaultRowHeight="13.2" x14ac:dyDescent="0.25"/>
  <cols>
    <col min="1" max="1" width="7.6640625" style="4" customWidth="1"/>
    <col min="2" max="13" width="7.109375" style="4" customWidth="1"/>
    <col min="14" max="14" width="11.88671875" style="4" customWidth="1"/>
    <col min="15" max="15" width="13.5546875" style="4" bestFit="1" customWidth="1"/>
    <col min="16" max="16384" width="11.44140625" style="4"/>
  </cols>
  <sheetData>
    <row r="1" spans="1:15" ht="15" customHeight="1" x14ac:dyDescent="0.25">
      <c r="A1" s="280" t="s">
        <v>76</v>
      </c>
      <c r="B1" s="280"/>
      <c r="C1" s="280"/>
      <c r="D1" s="280"/>
      <c r="E1" s="280"/>
      <c r="F1" s="280"/>
      <c r="G1" s="280"/>
      <c r="H1" s="280"/>
      <c r="I1" s="280"/>
      <c r="J1" s="280"/>
      <c r="K1" s="280"/>
      <c r="L1" s="280"/>
      <c r="M1" s="280"/>
      <c r="N1" s="280"/>
    </row>
    <row r="2" spans="1:15" ht="12" customHeight="1" x14ac:dyDescent="0.25">
      <c r="A2" s="137"/>
      <c r="B2" s="138"/>
      <c r="C2" s="138"/>
      <c r="D2" s="138"/>
      <c r="E2" s="139"/>
      <c r="F2" s="139"/>
      <c r="G2" s="139"/>
      <c r="H2" s="139"/>
      <c r="I2" s="139"/>
      <c r="J2" s="139"/>
      <c r="K2" s="139"/>
      <c r="L2" s="139"/>
      <c r="M2" s="139"/>
      <c r="N2" s="139"/>
    </row>
    <row r="3" spans="1:15" ht="19.5" customHeight="1" x14ac:dyDescent="0.25">
      <c r="A3" s="268" t="s">
        <v>251</v>
      </c>
      <c r="B3" s="281" t="s">
        <v>252</v>
      </c>
      <c r="C3" s="282"/>
      <c r="D3" s="282"/>
      <c r="E3" s="282"/>
      <c r="F3" s="282"/>
      <c r="G3" s="282"/>
      <c r="H3" s="282"/>
      <c r="I3" s="282"/>
      <c r="J3" s="282"/>
      <c r="K3" s="282"/>
      <c r="L3" s="282"/>
      <c r="M3" s="283"/>
      <c r="N3" s="271" t="s">
        <v>501</v>
      </c>
    </row>
    <row r="4" spans="1:15" ht="19.5" customHeight="1" x14ac:dyDescent="0.25">
      <c r="A4" s="269"/>
      <c r="B4" s="140" t="s">
        <v>253</v>
      </c>
      <c r="C4" s="141" t="s">
        <v>254</v>
      </c>
      <c r="D4" s="141" t="s">
        <v>255</v>
      </c>
      <c r="E4" s="141" t="s">
        <v>256</v>
      </c>
      <c r="F4" s="141" t="s">
        <v>257</v>
      </c>
      <c r="G4" s="141" t="s">
        <v>258</v>
      </c>
      <c r="H4" s="141" t="s">
        <v>259</v>
      </c>
      <c r="I4" s="141" t="s">
        <v>260</v>
      </c>
      <c r="J4" s="141" t="s">
        <v>261</v>
      </c>
      <c r="K4" s="141" t="s">
        <v>262</v>
      </c>
      <c r="L4" s="141" t="s">
        <v>263</v>
      </c>
      <c r="M4" s="130" t="s">
        <v>264</v>
      </c>
      <c r="N4" s="272"/>
    </row>
    <row r="5" spans="1:15" ht="12.9" customHeight="1" x14ac:dyDescent="0.25">
      <c r="A5" s="72"/>
      <c r="B5" s="62"/>
      <c r="C5" s="62"/>
      <c r="D5" s="62"/>
      <c r="E5" s="62"/>
      <c r="F5" s="62"/>
      <c r="G5" s="62"/>
      <c r="H5" s="62"/>
      <c r="I5" s="62"/>
      <c r="J5" s="62"/>
      <c r="K5" s="62"/>
      <c r="L5" s="62"/>
      <c r="M5" s="62"/>
      <c r="N5" s="63"/>
    </row>
    <row r="6" spans="1:15" ht="24.75" customHeight="1" x14ac:dyDescent="0.25">
      <c r="B6" s="284" t="s">
        <v>636</v>
      </c>
      <c r="C6" s="284"/>
      <c r="D6" s="284"/>
      <c r="E6" s="284"/>
      <c r="F6" s="284"/>
      <c r="G6" s="284"/>
      <c r="H6" s="284"/>
      <c r="I6" s="284"/>
      <c r="J6" s="284"/>
      <c r="K6" s="284"/>
      <c r="L6" s="284"/>
      <c r="M6" s="284"/>
      <c r="N6" s="284"/>
    </row>
    <row r="7" spans="1:15" ht="12.9" customHeight="1" x14ac:dyDescent="0.25">
      <c r="A7" s="83"/>
      <c r="B7" s="285" t="s">
        <v>577</v>
      </c>
      <c r="C7" s="285"/>
      <c r="D7" s="285"/>
      <c r="E7" s="285"/>
      <c r="F7" s="285"/>
      <c r="G7" s="285"/>
      <c r="H7" s="285"/>
      <c r="I7" s="285"/>
      <c r="J7" s="285"/>
      <c r="K7" s="285"/>
      <c r="L7" s="285"/>
      <c r="M7" s="285"/>
      <c r="N7" s="285"/>
    </row>
    <row r="8" spans="1:15" ht="12.9" customHeight="1" x14ac:dyDescent="0.25">
      <c r="A8" s="142" t="s">
        <v>265</v>
      </c>
      <c r="B8" s="65">
        <v>71.099999999999994</v>
      </c>
      <c r="C8" s="65">
        <v>71.599999999999994</v>
      </c>
      <c r="D8" s="65">
        <v>71.3</v>
      </c>
      <c r="E8" s="65">
        <v>73.900000000000006</v>
      </c>
      <c r="F8" s="65">
        <v>75.400000000000006</v>
      </c>
      <c r="G8" s="65">
        <v>76.3</v>
      </c>
      <c r="H8" s="65">
        <v>80</v>
      </c>
      <c r="I8" s="65">
        <v>81.3</v>
      </c>
      <c r="J8" s="65">
        <v>84.2</v>
      </c>
      <c r="K8" s="65">
        <v>91.6</v>
      </c>
      <c r="L8" s="65">
        <v>94</v>
      </c>
      <c r="M8" s="65">
        <v>96</v>
      </c>
      <c r="N8" s="65">
        <v>80.599999999999994</v>
      </c>
    </row>
    <row r="9" spans="1:15" ht="12.9" customHeight="1" x14ac:dyDescent="0.25">
      <c r="A9" s="142" t="s">
        <v>266</v>
      </c>
      <c r="B9" s="65">
        <v>102.8</v>
      </c>
      <c r="C9" s="65">
        <v>103.5</v>
      </c>
      <c r="D9" s="65">
        <v>104.8</v>
      </c>
      <c r="E9" s="65">
        <v>107.1</v>
      </c>
      <c r="F9" s="65">
        <v>108.2</v>
      </c>
      <c r="G9" s="65">
        <v>108.8</v>
      </c>
      <c r="H9" s="65">
        <v>111.2</v>
      </c>
      <c r="I9" s="65">
        <v>110.7</v>
      </c>
      <c r="J9" s="65">
        <v>111.9</v>
      </c>
      <c r="K9" s="65">
        <v>112.5</v>
      </c>
      <c r="L9" s="65">
        <v>112.1</v>
      </c>
      <c r="M9" s="65">
        <v>110.6</v>
      </c>
      <c r="N9" s="65">
        <v>108.7</v>
      </c>
      <c r="O9" s="49"/>
    </row>
    <row r="10" spans="1:15" ht="12.9" customHeight="1" x14ac:dyDescent="0.25">
      <c r="A10" s="142" t="s">
        <v>267</v>
      </c>
      <c r="B10" s="65">
        <v>107.7</v>
      </c>
      <c r="C10" s="65">
        <v>105.9</v>
      </c>
      <c r="D10" s="65">
        <v>102.3</v>
      </c>
      <c r="E10" s="65">
        <v>95.8</v>
      </c>
      <c r="F10" s="65">
        <v>95.8</v>
      </c>
      <c r="G10" s="65">
        <v>95.5</v>
      </c>
      <c r="H10" s="65">
        <v>95</v>
      </c>
      <c r="I10" s="65">
        <v>97.3</v>
      </c>
      <c r="J10" s="65">
        <v>97.3</v>
      </c>
      <c r="K10" s="65">
        <v>103.5</v>
      </c>
      <c r="L10" s="65">
        <v>105.6</v>
      </c>
      <c r="M10" s="65">
        <v>109.1</v>
      </c>
      <c r="N10" s="65">
        <v>100.9</v>
      </c>
    </row>
    <row r="11" spans="1:15" ht="12.9" customHeight="1" x14ac:dyDescent="0.25">
      <c r="A11" s="142" t="s">
        <v>268</v>
      </c>
      <c r="B11" s="65">
        <v>116.1</v>
      </c>
      <c r="C11" s="65">
        <v>118.9</v>
      </c>
      <c r="D11" s="65">
        <v>121.7</v>
      </c>
      <c r="E11" s="65">
        <v>128.4</v>
      </c>
      <c r="F11" s="65">
        <v>130.9</v>
      </c>
      <c r="G11" s="65">
        <v>136.19999999999999</v>
      </c>
      <c r="H11" s="65">
        <v>146.30000000000001</v>
      </c>
      <c r="I11" s="65">
        <v>151.5</v>
      </c>
      <c r="J11" s="65">
        <v>157.1</v>
      </c>
      <c r="K11" s="65">
        <v>165.8</v>
      </c>
      <c r="L11" s="65">
        <v>164.5</v>
      </c>
      <c r="M11" s="65">
        <v>160.80000000000001</v>
      </c>
      <c r="N11" s="65">
        <v>141.5</v>
      </c>
    </row>
    <row r="12" spans="1:15" ht="12.9" customHeight="1" x14ac:dyDescent="0.25">
      <c r="A12" s="142" t="s">
        <v>269</v>
      </c>
      <c r="B12" s="65">
        <v>148.4</v>
      </c>
      <c r="C12" s="65">
        <v>140.4</v>
      </c>
      <c r="D12" s="65">
        <v>131.4</v>
      </c>
      <c r="E12" s="65">
        <v>111.4</v>
      </c>
      <c r="F12" s="65">
        <v>102.4</v>
      </c>
      <c r="G12" s="65">
        <v>97.2</v>
      </c>
      <c r="H12" s="65">
        <v>89.5</v>
      </c>
      <c r="I12" s="65">
        <v>87.9</v>
      </c>
      <c r="J12" s="65">
        <v>87.7</v>
      </c>
      <c r="K12" s="65">
        <v>90.7</v>
      </c>
      <c r="L12" s="65">
        <v>90.3</v>
      </c>
      <c r="M12" s="65">
        <v>93.1</v>
      </c>
      <c r="N12" s="65">
        <v>105.9</v>
      </c>
    </row>
    <row r="13" spans="1:15" ht="12.9" customHeight="1" x14ac:dyDescent="0.25">
      <c r="A13" s="142" t="s">
        <v>270</v>
      </c>
      <c r="B13" s="65">
        <v>95.9</v>
      </c>
      <c r="C13" s="65">
        <v>99</v>
      </c>
      <c r="D13" s="65">
        <v>100.7</v>
      </c>
      <c r="E13" s="65">
        <v>102.6</v>
      </c>
      <c r="F13" s="65">
        <v>106.1</v>
      </c>
      <c r="G13" s="65">
        <v>111.1</v>
      </c>
      <c r="H13" s="65">
        <v>115.9</v>
      </c>
      <c r="I13" s="65">
        <v>118.6</v>
      </c>
      <c r="J13" s="65">
        <v>114.8</v>
      </c>
      <c r="K13" s="65">
        <v>119.2</v>
      </c>
      <c r="L13" s="65">
        <v>119.5</v>
      </c>
      <c r="M13" s="65">
        <v>121.9</v>
      </c>
      <c r="N13" s="65">
        <v>110.4</v>
      </c>
    </row>
    <row r="14" spans="1:15" ht="12.9" customHeight="1" x14ac:dyDescent="0.25">
      <c r="A14" s="142" t="s">
        <v>271</v>
      </c>
      <c r="B14" s="65">
        <v>124.3</v>
      </c>
      <c r="C14" s="65">
        <v>126.9</v>
      </c>
      <c r="D14" s="65">
        <v>128.69999999999999</v>
      </c>
      <c r="E14" s="65">
        <v>132.9</v>
      </c>
      <c r="F14" s="65">
        <v>137.1</v>
      </c>
      <c r="G14" s="65">
        <v>136.5</v>
      </c>
      <c r="H14" s="65">
        <v>141.6</v>
      </c>
      <c r="I14" s="65">
        <v>140.9</v>
      </c>
      <c r="J14" s="65">
        <v>135.1</v>
      </c>
      <c r="K14" s="65">
        <v>150.80000000000001</v>
      </c>
      <c r="L14" s="65">
        <v>147.9</v>
      </c>
      <c r="M14" s="65">
        <v>150.1</v>
      </c>
      <c r="N14" s="65">
        <v>137.69999999999999</v>
      </c>
    </row>
    <row r="15" spans="1:15" ht="12.9" customHeight="1" x14ac:dyDescent="0.25">
      <c r="A15" s="142" t="s">
        <v>4</v>
      </c>
      <c r="B15" s="65">
        <v>151</v>
      </c>
      <c r="C15" s="65">
        <v>150.1</v>
      </c>
      <c r="D15" s="65">
        <v>152.1</v>
      </c>
      <c r="E15" s="65">
        <v>153.69999999999999</v>
      </c>
      <c r="F15" s="65">
        <v>153.6</v>
      </c>
      <c r="G15" s="65">
        <v>152</v>
      </c>
      <c r="H15" s="65">
        <v>141.4</v>
      </c>
      <c r="I15" s="65">
        <v>140.5</v>
      </c>
      <c r="J15" s="65">
        <v>134.1</v>
      </c>
      <c r="K15" s="65">
        <v>136.30000000000001</v>
      </c>
      <c r="L15" s="65">
        <v>142.4</v>
      </c>
      <c r="M15" s="65">
        <v>143</v>
      </c>
      <c r="N15" s="65">
        <v>145.9</v>
      </c>
    </row>
    <row r="16" spans="1:15" ht="12.9" customHeight="1" x14ac:dyDescent="0.25">
      <c r="A16" s="142" t="s">
        <v>5</v>
      </c>
      <c r="B16" s="65">
        <v>142.1</v>
      </c>
      <c r="C16" s="65">
        <v>140.4</v>
      </c>
      <c r="D16" s="65">
        <v>140.69999999999999</v>
      </c>
      <c r="E16" s="65">
        <v>141.9</v>
      </c>
      <c r="F16" s="65">
        <v>136.80000000000001</v>
      </c>
      <c r="G16" s="65">
        <v>136</v>
      </c>
      <c r="H16" s="65">
        <v>130.5</v>
      </c>
      <c r="I16" s="65">
        <v>130.4</v>
      </c>
      <c r="J16" s="65">
        <v>127.6</v>
      </c>
      <c r="K16" s="65">
        <v>130.5</v>
      </c>
      <c r="L16" s="65">
        <v>131.4</v>
      </c>
      <c r="M16" s="65">
        <v>131.9</v>
      </c>
      <c r="N16" s="65">
        <v>135</v>
      </c>
    </row>
    <row r="17" spans="1:14" ht="12.9" customHeight="1" x14ac:dyDescent="0.25">
      <c r="A17" s="142" t="s">
        <v>626</v>
      </c>
      <c r="B17" s="65">
        <v>132.19999999999999</v>
      </c>
      <c r="C17" s="65">
        <v>131.4</v>
      </c>
      <c r="D17" s="65">
        <v>125.9</v>
      </c>
      <c r="E17" s="65">
        <v>119.8</v>
      </c>
      <c r="F17" s="65">
        <v>114.2</v>
      </c>
      <c r="G17" s="65">
        <v>110.7</v>
      </c>
      <c r="H17" s="65">
        <v>104</v>
      </c>
      <c r="I17" s="65">
        <v>101.1</v>
      </c>
      <c r="J17" s="65">
        <v>105.5</v>
      </c>
      <c r="K17" s="65">
        <v>116.9</v>
      </c>
      <c r="L17" s="65">
        <v>118.1</v>
      </c>
      <c r="M17" s="65">
        <v>117.7</v>
      </c>
      <c r="N17" s="65">
        <v>116.5</v>
      </c>
    </row>
    <row r="18" spans="1:14" ht="12.9" customHeight="1" x14ac:dyDescent="0.25">
      <c r="A18" s="142" t="s">
        <v>627</v>
      </c>
      <c r="B18" s="66">
        <v>114.2</v>
      </c>
      <c r="C18" s="66">
        <v>105.6</v>
      </c>
      <c r="D18" s="66">
        <v>108.5</v>
      </c>
      <c r="E18" s="66">
        <v>103.5</v>
      </c>
      <c r="F18" s="66">
        <v>102.1</v>
      </c>
      <c r="G18" s="66">
        <v>99.9</v>
      </c>
      <c r="H18" s="66">
        <v>98.5</v>
      </c>
      <c r="I18" s="66">
        <v>98.3</v>
      </c>
      <c r="J18" s="66">
        <v>94.8</v>
      </c>
      <c r="K18" s="66">
        <v>92.9</v>
      </c>
      <c r="L18" s="66">
        <v>91.6</v>
      </c>
      <c r="M18" s="66">
        <v>90</v>
      </c>
      <c r="N18" s="65">
        <v>100</v>
      </c>
    </row>
    <row r="19" spans="1:14" ht="12.9" customHeight="1" x14ac:dyDescent="0.25">
      <c r="A19" s="142" t="s">
        <v>628</v>
      </c>
      <c r="B19" s="66">
        <v>86.6</v>
      </c>
      <c r="C19" s="66">
        <v>79.7</v>
      </c>
      <c r="D19" s="66">
        <v>81.599999999999994</v>
      </c>
      <c r="E19" s="66">
        <v>77.900000000000006</v>
      </c>
      <c r="F19" s="66">
        <v>77.3</v>
      </c>
      <c r="G19" s="66">
        <v>80.599999999999994</v>
      </c>
      <c r="H19" s="66">
        <v>83</v>
      </c>
      <c r="I19" s="66">
        <v>82.8</v>
      </c>
      <c r="J19" s="66">
        <v>80.2</v>
      </c>
      <c r="K19" s="66">
        <v>85.1</v>
      </c>
      <c r="L19" s="66">
        <v>90.8</v>
      </c>
      <c r="M19" s="66">
        <v>97</v>
      </c>
      <c r="N19" s="65">
        <v>83.6</v>
      </c>
    </row>
    <row r="20" spans="1:14" ht="12.9" customHeight="1" x14ac:dyDescent="0.25">
      <c r="A20" s="142" t="s">
        <v>629</v>
      </c>
      <c r="B20" s="66">
        <v>93.3</v>
      </c>
      <c r="C20" s="66">
        <v>95.4</v>
      </c>
      <c r="D20" s="66">
        <v>95.7</v>
      </c>
      <c r="E20" s="66">
        <v>91.2</v>
      </c>
      <c r="F20" s="66">
        <v>90.8</v>
      </c>
      <c r="G20" s="66">
        <v>88.1</v>
      </c>
      <c r="H20" s="66">
        <v>86.4</v>
      </c>
      <c r="I20" s="66">
        <v>85.9</v>
      </c>
      <c r="J20" s="66">
        <v>88.9</v>
      </c>
      <c r="K20" s="66">
        <v>90.7</v>
      </c>
      <c r="L20" s="66">
        <v>93.2</v>
      </c>
      <c r="M20" s="66">
        <v>96.6</v>
      </c>
      <c r="N20" s="65">
        <v>91.4</v>
      </c>
    </row>
    <row r="21" spans="1:14" ht="12.9" customHeight="1" x14ac:dyDescent="0.25">
      <c r="A21" s="142" t="s">
        <v>630</v>
      </c>
      <c r="B21" s="66">
        <v>101.4</v>
      </c>
      <c r="C21" s="66">
        <v>94.8</v>
      </c>
      <c r="D21" s="66">
        <v>96.6</v>
      </c>
      <c r="E21" s="66">
        <v>97.3</v>
      </c>
      <c r="F21" s="66">
        <v>100.6</v>
      </c>
      <c r="G21" s="66">
        <v>106.7</v>
      </c>
      <c r="H21" s="66">
        <v>107.3</v>
      </c>
      <c r="I21" s="66">
        <v>107.7</v>
      </c>
      <c r="J21" s="66">
        <v>111.7</v>
      </c>
      <c r="K21" s="66">
        <v>124.1</v>
      </c>
      <c r="L21" s="66">
        <v>125.7</v>
      </c>
      <c r="M21" s="66">
        <v>120.4</v>
      </c>
      <c r="N21" s="65">
        <v>107.9</v>
      </c>
    </row>
    <row r="22" spans="1:14" ht="12.9" customHeight="1" x14ac:dyDescent="0.25">
      <c r="A22" s="74" t="s">
        <v>631</v>
      </c>
      <c r="B22" s="66">
        <v>112.9</v>
      </c>
      <c r="C22" s="66">
        <v>104.1</v>
      </c>
      <c r="D22" s="66">
        <v>95.7</v>
      </c>
      <c r="E22" s="66">
        <v>89.6</v>
      </c>
      <c r="F22" s="66">
        <v>84.1</v>
      </c>
      <c r="G22" s="66">
        <v>76.2</v>
      </c>
      <c r="H22" s="66">
        <v>70.8</v>
      </c>
      <c r="I22" s="66">
        <v>69.2</v>
      </c>
      <c r="J22" s="66">
        <v>75</v>
      </c>
      <c r="K22" s="66">
        <v>77.599999999999994</v>
      </c>
      <c r="L22" s="66">
        <v>88.6</v>
      </c>
      <c r="M22" s="66">
        <v>85.1</v>
      </c>
      <c r="N22" s="65">
        <v>85.7</v>
      </c>
    </row>
    <row r="23" spans="1:14" ht="12.9" customHeight="1" x14ac:dyDescent="0.25">
      <c r="A23" s="74" t="s">
        <v>632</v>
      </c>
      <c r="B23" s="66">
        <v>76.599999999999994</v>
      </c>
      <c r="C23" s="66">
        <v>68.7</v>
      </c>
      <c r="D23" s="66">
        <v>61.5</v>
      </c>
      <c r="E23" s="66">
        <v>54.5</v>
      </c>
      <c r="F23" s="66">
        <v>49.7</v>
      </c>
      <c r="G23" s="66">
        <v>45.8</v>
      </c>
      <c r="H23" s="66">
        <v>47.1</v>
      </c>
      <c r="I23" s="66">
        <v>54.2</v>
      </c>
      <c r="J23" s="66">
        <v>62.2</v>
      </c>
      <c r="K23" s="66">
        <v>74.2</v>
      </c>
      <c r="L23" s="66">
        <v>78.8</v>
      </c>
      <c r="M23" s="66">
        <v>77.2</v>
      </c>
      <c r="N23" s="65">
        <v>62.5</v>
      </c>
    </row>
    <row r="24" spans="1:14" ht="12.9" customHeight="1" x14ac:dyDescent="0.25">
      <c r="A24" s="74" t="s">
        <v>633</v>
      </c>
      <c r="B24" s="66">
        <v>82.5</v>
      </c>
      <c r="C24" s="66">
        <v>85.3</v>
      </c>
      <c r="D24" s="66">
        <v>83.5</v>
      </c>
      <c r="E24" s="66">
        <v>85.9</v>
      </c>
      <c r="F24" s="66">
        <v>99</v>
      </c>
      <c r="G24" s="66">
        <v>114.5</v>
      </c>
      <c r="H24" s="66">
        <v>127.4</v>
      </c>
      <c r="I24" s="66">
        <v>150.4</v>
      </c>
      <c r="J24" s="66">
        <v>168.3</v>
      </c>
      <c r="K24" s="66">
        <v>218.1</v>
      </c>
      <c r="L24" s="66">
        <v>292.3</v>
      </c>
      <c r="M24" s="66">
        <v>283.7</v>
      </c>
      <c r="N24" s="65">
        <v>149.19999999999999</v>
      </c>
    </row>
    <row r="25" spans="1:14" ht="12.9" customHeight="1" x14ac:dyDescent="0.25">
      <c r="A25" s="74" t="s">
        <v>634</v>
      </c>
      <c r="B25" s="66">
        <v>332.2</v>
      </c>
      <c r="C25" s="66">
        <v>304.10000000000002</v>
      </c>
      <c r="D25" s="66">
        <v>337.6</v>
      </c>
      <c r="E25" s="66"/>
      <c r="F25" s="66"/>
      <c r="G25" s="66"/>
      <c r="H25" s="66"/>
      <c r="I25" s="66"/>
      <c r="J25" s="66"/>
      <c r="K25" s="66"/>
      <c r="L25" s="66"/>
      <c r="M25" s="66"/>
      <c r="N25" s="65"/>
    </row>
    <row r="26" spans="1:14" ht="12.9" customHeight="1" x14ac:dyDescent="0.25">
      <c r="A26" s="74" t="s">
        <v>635</v>
      </c>
      <c r="B26" s="66"/>
      <c r="C26" s="66"/>
      <c r="D26" s="66"/>
      <c r="E26" s="66"/>
      <c r="F26" s="66"/>
      <c r="G26" s="66"/>
      <c r="H26" s="66"/>
      <c r="I26" s="66"/>
      <c r="J26" s="66"/>
      <c r="K26" s="66"/>
      <c r="L26" s="66"/>
      <c r="M26" s="66"/>
      <c r="N26" s="65"/>
    </row>
    <row r="27" spans="1:14" s="78" customFormat="1" ht="24.75" customHeight="1" x14ac:dyDescent="0.25">
      <c r="B27" s="284" t="s">
        <v>637</v>
      </c>
      <c r="C27" s="284"/>
      <c r="D27" s="284"/>
      <c r="E27" s="284"/>
      <c r="F27" s="284"/>
      <c r="G27" s="284"/>
      <c r="H27" s="284"/>
      <c r="I27" s="284"/>
      <c r="J27" s="284"/>
      <c r="K27" s="284"/>
      <c r="L27" s="284"/>
      <c r="M27" s="284"/>
      <c r="N27" s="284"/>
    </row>
    <row r="28" spans="1:14" ht="12.9" customHeight="1" x14ac:dyDescent="0.25">
      <c r="B28" s="285" t="s">
        <v>578</v>
      </c>
      <c r="C28" s="285"/>
      <c r="D28" s="285"/>
      <c r="E28" s="285"/>
      <c r="F28" s="285"/>
      <c r="G28" s="285"/>
      <c r="H28" s="285"/>
      <c r="I28" s="285"/>
      <c r="J28" s="285"/>
      <c r="K28" s="285"/>
      <c r="L28" s="285"/>
      <c r="M28" s="285"/>
      <c r="N28" s="285"/>
    </row>
    <row r="29" spans="1:14" ht="12.9" customHeight="1" x14ac:dyDescent="0.25">
      <c r="A29" s="142" t="s">
        <v>265</v>
      </c>
      <c r="B29" s="65">
        <v>72.099999999999994</v>
      </c>
      <c r="C29" s="65">
        <v>72.400000000000006</v>
      </c>
      <c r="D29" s="65">
        <v>72.900000000000006</v>
      </c>
      <c r="E29" s="65">
        <v>73.7</v>
      </c>
      <c r="F29" s="65">
        <v>73.7</v>
      </c>
      <c r="G29" s="65">
        <v>73.8</v>
      </c>
      <c r="H29" s="65">
        <v>75.3</v>
      </c>
      <c r="I29" s="65">
        <v>76.900000000000006</v>
      </c>
      <c r="J29" s="65">
        <v>77.599999999999994</v>
      </c>
      <c r="K29" s="65">
        <v>82.3</v>
      </c>
      <c r="L29" s="65">
        <v>82.5</v>
      </c>
      <c r="M29" s="66">
        <v>82.6</v>
      </c>
      <c r="N29" s="65">
        <v>76.3</v>
      </c>
    </row>
    <row r="30" spans="1:14" ht="12.9" customHeight="1" x14ac:dyDescent="0.25">
      <c r="A30" s="142" t="s">
        <v>266</v>
      </c>
      <c r="B30" s="65">
        <v>89.3</v>
      </c>
      <c r="C30" s="65">
        <v>89.8</v>
      </c>
      <c r="D30" s="65">
        <v>89.8</v>
      </c>
      <c r="E30" s="65">
        <v>90.5</v>
      </c>
      <c r="F30" s="65">
        <v>90.9</v>
      </c>
      <c r="G30" s="65">
        <v>91</v>
      </c>
      <c r="H30" s="65">
        <v>91.4</v>
      </c>
      <c r="I30" s="65">
        <v>91.4</v>
      </c>
      <c r="J30" s="65">
        <v>91.8</v>
      </c>
      <c r="K30" s="65">
        <v>94.7</v>
      </c>
      <c r="L30" s="65">
        <v>95.2</v>
      </c>
      <c r="M30" s="66">
        <v>95.4</v>
      </c>
      <c r="N30" s="65">
        <v>91.8</v>
      </c>
    </row>
    <row r="31" spans="1:14" ht="12.9" customHeight="1" x14ac:dyDescent="0.25">
      <c r="A31" s="142" t="s">
        <v>267</v>
      </c>
      <c r="B31" s="65">
        <v>95.3</v>
      </c>
      <c r="C31" s="65">
        <v>95.2</v>
      </c>
      <c r="D31" s="65">
        <v>95.2</v>
      </c>
      <c r="E31" s="65">
        <v>92</v>
      </c>
      <c r="F31" s="65">
        <v>91.4</v>
      </c>
      <c r="G31" s="65">
        <v>91.2</v>
      </c>
      <c r="H31" s="65">
        <v>90.2</v>
      </c>
      <c r="I31" s="65">
        <v>90.2</v>
      </c>
      <c r="J31" s="65">
        <v>90.2</v>
      </c>
      <c r="K31" s="65">
        <v>90.4</v>
      </c>
      <c r="L31" s="65">
        <v>90.3</v>
      </c>
      <c r="M31" s="66">
        <v>90.4</v>
      </c>
      <c r="N31" s="65">
        <v>91.8</v>
      </c>
    </row>
    <row r="32" spans="1:14" ht="12.9" customHeight="1" x14ac:dyDescent="0.25">
      <c r="A32" s="142" t="s">
        <v>268</v>
      </c>
      <c r="B32" s="65">
        <v>92.8</v>
      </c>
      <c r="C32" s="65">
        <v>93.6</v>
      </c>
      <c r="D32" s="65">
        <v>94</v>
      </c>
      <c r="E32" s="65">
        <v>95.5</v>
      </c>
      <c r="F32" s="65">
        <v>95.9</v>
      </c>
      <c r="G32" s="65">
        <v>96.2</v>
      </c>
      <c r="H32" s="65">
        <v>98</v>
      </c>
      <c r="I32" s="65">
        <v>99.5</v>
      </c>
      <c r="J32" s="65">
        <v>102.9</v>
      </c>
      <c r="K32" s="65">
        <v>111.4</v>
      </c>
      <c r="L32" s="65">
        <v>112.7</v>
      </c>
      <c r="M32" s="66">
        <v>113.4</v>
      </c>
      <c r="N32" s="65">
        <v>100.5</v>
      </c>
    </row>
    <row r="33" spans="1:14" ht="12.9" customHeight="1" x14ac:dyDescent="0.25">
      <c r="A33" s="142" t="s">
        <v>269</v>
      </c>
      <c r="B33" s="65">
        <v>114</v>
      </c>
      <c r="C33" s="65">
        <v>113.6</v>
      </c>
      <c r="D33" s="65">
        <v>111.2</v>
      </c>
      <c r="E33" s="65">
        <v>100.8</v>
      </c>
      <c r="F33" s="65">
        <v>99</v>
      </c>
      <c r="G33" s="65">
        <v>97.5</v>
      </c>
      <c r="H33" s="65">
        <v>92.6</v>
      </c>
      <c r="I33" s="65">
        <v>92.5</v>
      </c>
      <c r="J33" s="65">
        <v>92.2</v>
      </c>
      <c r="K33" s="65">
        <v>88.4</v>
      </c>
      <c r="L33" s="65">
        <v>87.7</v>
      </c>
      <c r="M33" s="66">
        <v>87.5</v>
      </c>
      <c r="N33" s="65">
        <v>98.1</v>
      </c>
    </row>
    <row r="34" spans="1:14" ht="12.9" customHeight="1" x14ac:dyDescent="0.25">
      <c r="A34" s="142" t="s">
        <v>270</v>
      </c>
      <c r="B34" s="65">
        <v>88</v>
      </c>
      <c r="C34" s="65">
        <v>88</v>
      </c>
      <c r="D34" s="65">
        <v>88</v>
      </c>
      <c r="E34" s="65">
        <v>88.4</v>
      </c>
      <c r="F34" s="65">
        <v>88.6</v>
      </c>
      <c r="G34" s="65">
        <v>88.5</v>
      </c>
      <c r="H34" s="65">
        <v>88.5</v>
      </c>
      <c r="I34" s="65">
        <v>88.8</v>
      </c>
      <c r="J34" s="65">
        <v>89.3</v>
      </c>
      <c r="K34" s="65">
        <v>89.7</v>
      </c>
      <c r="L34" s="65">
        <v>90.3</v>
      </c>
      <c r="M34" s="66">
        <v>90.5</v>
      </c>
      <c r="N34" s="65">
        <v>88.9</v>
      </c>
    </row>
    <row r="35" spans="1:14" ht="12.9" customHeight="1" x14ac:dyDescent="0.25">
      <c r="A35" s="142" t="s">
        <v>271</v>
      </c>
      <c r="B35" s="65">
        <v>90.9</v>
      </c>
      <c r="C35" s="65">
        <v>90.7</v>
      </c>
      <c r="D35" s="65">
        <v>90.6</v>
      </c>
      <c r="E35" s="65">
        <v>91.2</v>
      </c>
      <c r="F35" s="65">
        <v>91.2</v>
      </c>
      <c r="G35" s="65">
        <v>91.3</v>
      </c>
      <c r="H35" s="65">
        <v>92</v>
      </c>
      <c r="I35" s="65">
        <v>92.6</v>
      </c>
      <c r="J35" s="65">
        <v>92.9</v>
      </c>
      <c r="K35" s="65">
        <v>95.9</v>
      </c>
      <c r="L35" s="65">
        <v>96.4</v>
      </c>
      <c r="M35" s="66">
        <v>96.9</v>
      </c>
      <c r="N35" s="65">
        <v>92.7</v>
      </c>
    </row>
    <row r="36" spans="1:14" ht="12.9" customHeight="1" x14ac:dyDescent="0.25">
      <c r="A36" s="142" t="s">
        <v>4</v>
      </c>
      <c r="B36" s="65">
        <v>97.6</v>
      </c>
      <c r="C36" s="65">
        <v>97.6</v>
      </c>
      <c r="D36" s="65">
        <v>97.9</v>
      </c>
      <c r="E36" s="65">
        <v>98.4</v>
      </c>
      <c r="F36" s="65">
        <v>98.4</v>
      </c>
      <c r="G36" s="65">
        <v>98.4</v>
      </c>
      <c r="H36" s="65">
        <v>98.6</v>
      </c>
      <c r="I36" s="65">
        <v>98.9</v>
      </c>
      <c r="J36" s="65">
        <v>99.3</v>
      </c>
      <c r="K36" s="65">
        <v>100</v>
      </c>
      <c r="L36" s="65">
        <v>100</v>
      </c>
      <c r="M36" s="66">
        <v>100.2</v>
      </c>
      <c r="N36" s="65">
        <v>98.8</v>
      </c>
    </row>
    <row r="37" spans="1:14" ht="12.9" customHeight="1" x14ac:dyDescent="0.25">
      <c r="A37" s="142" t="s">
        <v>5</v>
      </c>
      <c r="B37" s="65">
        <v>101.5</v>
      </c>
      <c r="C37" s="65">
        <v>101.6</v>
      </c>
      <c r="D37" s="65">
        <v>101.6</v>
      </c>
      <c r="E37" s="65">
        <v>101.9</v>
      </c>
      <c r="F37" s="65">
        <v>101.9</v>
      </c>
      <c r="G37" s="65">
        <v>102</v>
      </c>
      <c r="H37" s="65">
        <v>101.9</v>
      </c>
      <c r="I37" s="65">
        <v>102.1</v>
      </c>
      <c r="J37" s="65">
        <v>102.1</v>
      </c>
      <c r="K37" s="65">
        <v>101.9</v>
      </c>
      <c r="L37" s="65">
        <v>102.1</v>
      </c>
      <c r="M37" s="66">
        <v>102.1</v>
      </c>
      <c r="N37" s="65">
        <v>101.9</v>
      </c>
    </row>
    <row r="38" spans="1:14" ht="12.9" customHeight="1" x14ac:dyDescent="0.25">
      <c r="A38" s="142" t="s">
        <v>626</v>
      </c>
      <c r="B38" s="65">
        <v>102.2</v>
      </c>
      <c r="C38" s="65">
        <v>102.3</v>
      </c>
      <c r="D38" s="65">
        <v>102.2</v>
      </c>
      <c r="E38" s="65">
        <v>102.1</v>
      </c>
      <c r="F38" s="65">
        <v>102.1</v>
      </c>
      <c r="G38" s="65">
        <v>102.1</v>
      </c>
      <c r="H38" s="65">
        <v>102</v>
      </c>
      <c r="I38" s="65">
        <v>101.9</v>
      </c>
      <c r="J38" s="65">
        <v>101.9</v>
      </c>
      <c r="K38" s="65">
        <v>101.6</v>
      </c>
      <c r="L38" s="65">
        <v>101.6</v>
      </c>
      <c r="M38" s="66">
        <v>101.5</v>
      </c>
      <c r="N38" s="65">
        <v>102</v>
      </c>
    </row>
    <row r="39" spans="1:14" ht="12.9" customHeight="1" x14ac:dyDescent="0.25">
      <c r="A39" s="142" t="s">
        <v>627</v>
      </c>
      <c r="B39" s="65">
        <v>101.2</v>
      </c>
      <c r="C39" s="65">
        <v>101.1</v>
      </c>
      <c r="D39" s="65">
        <v>100.9</v>
      </c>
      <c r="E39" s="65">
        <v>100.6</v>
      </c>
      <c r="F39" s="65">
        <v>100.6</v>
      </c>
      <c r="G39" s="65">
        <v>100.6</v>
      </c>
      <c r="H39" s="65">
        <v>99.7</v>
      </c>
      <c r="I39" s="65">
        <v>99.6</v>
      </c>
      <c r="J39" s="65">
        <v>99.6</v>
      </c>
      <c r="K39" s="65">
        <v>99</v>
      </c>
      <c r="L39" s="65">
        <v>98.8</v>
      </c>
      <c r="M39" s="66">
        <v>98.5</v>
      </c>
      <c r="N39" s="65">
        <v>100</v>
      </c>
    </row>
    <row r="40" spans="1:14" ht="12.9" customHeight="1" x14ac:dyDescent="0.25">
      <c r="A40" s="142" t="s">
        <v>628</v>
      </c>
      <c r="B40" s="65">
        <v>96.6</v>
      </c>
      <c r="C40" s="65">
        <v>96.5</v>
      </c>
      <c r="D40" s="65">
        <v>96.4</v>
      </c>
      <c r="E40" s="65">
        <v>95.9</v>
      </c>
      <c r="F40" s="65">
        <v>95.8</v>
      </c>
      <c r="G40" s="65">
        <v>94.8</v>
      </c>
      <c r="H40" s="65">
        <v>94.4</v>
      </c>
      <c r="I40" s="65">
        <v>94.1</v>
      </c>
      <c r="J40" s="65">
        <v>93.9</v>
      </c>
      <c r="K40" s="65">
        <v>92.9</v>
      </c>
      <c r="L40" s="65">
        <v>92.9</v>
      </c>
      <c r="M40" s="66">
        <v>92.6</v>
      </c>
      <c r="N40" s="65">
        <v>94.7</v>
      </c>
    </row>
    <row r="41" spans="1:14" ht="12.9" customHeight="1" x14ac:dyDescent="0.25">
      <c r="A41" s="142" t="s">
        <v>629</v>
      </c>
      <c r="B41" s="65">
        <v>91.2</v>
      </c>
      <c r="C41" s="65">
        <v>91</v>
      </c>
      <c r="D41" s="65">
        <v>91</v>
      </c>
      <c r="E41" s="65">
        <v>91.1</v>
      </c>
      <c r="F41" s="65">
        <v>91.1</v>
      </c>
      <c r="G41" s="65">
        <v>91.1</v>
      </c>
      <c r="H41" s="65">
        <v>91.3</v>
      </c>
      <c r="I41" s="65">
        <v>91.3</v>
      </c>
      <c r="J41" s="65">
        <v>91.2</v>
      </c>
      <c r="K41" s="65">
        <v>91.2</v>
      </c>
      <c r="L41" s="65">
        <v>91.2</v>
      </c>
      <c r="M41" s="66">
        <v>91.2</v>
      </c>
      <c r="N41" s="65">
        <v>91.2</v>
      </c>
    </row>
    <row r="42" spans="1:14" ht="12.9" customHeight="1" x14ac:dyDescent="0.25">
      <c r="A42" s="142" t="s">
        <v>630</v>
      </c>
      <c r="B42" s="65">
        <v>90.2</v>
      </c>
      <c r="C42" s="65">
        <v>90.1</v>
      </c>
      <c r="D42" s="65">
        <v>90.2</v>
      </c>
      <c r="E42" s="65">
        <v>90.8</v>
      </c>
      <c r="F42" s="65">
        <v>90.8</v>
      </c>
      <c r="G42" s="65">
        <v>90.8</v>
      </c>
      <c r="H42" s="65">
        <v>91.1</v>
      </c>
      <c r="I42" s="65">
        <v>91.1</v>
      </c>
      <c r="J42" s="65">
        <v>91.1</v>
      </c>
      <c r="K42" s="65">
        <v>91.8</v>
      </c>
      <c r="L42" s="65">
        <v>91.6</v>
      </c>
      <c r="M42" s="66">
        <v>91.8</v>
      </c>
      <c r="N42" s="65">
        <v>91</v>
      </c>
    </row>
    <row r="43" spans="1:14" ht="12.9" customHeight="1" x14ac:dyDescent="0.25">
      <c r="A43" s="74" t="s">
        <v>631</v>
      </c>
      <c r="B43" s="66">
        <v>94.3</v>
      </c>
      <c r="C43" s="66">
        <v>94.5</v>
      </c>
      <c r="D43" s="66">
        <v>94.6</v>
      </c>
      <c r="E43" s="66">
        <v>95.2</v>
      </c>
      <c r="F43" s="66">
        <v>95.2</v>
      </c>
      <c r="G43" s="66">
        <v>95.1</v>
      </c>
      <c r="H43" s="66">
        <v>95.2</v>
      </c>
      <c r="I43" s="66">
        <v>95.4</v>
      </c>
      <c r="J43" s="66">
        <v>95.6</v>
      </c>
      <c r="K43" s="66">
        <v>95.4</v>
      </c>
      <c r="L43" s="66">
        <v>95.5</v>
      </c>
      <c r="M43" s="66">
        <v>95.3</v>
      </c>
      <c r="N43" s="65">
        <v>95.1</v>
      </c>
    </row>
    <row r="44" spans="1:14" ht="12.9" customHeight="1" x14ac:dyDescent="0.25">
      <c r="A44" s="74" t="s">
        <v>632</v>
      </c>
      <c r="B44" s="66">
        <v>94.7</v>
      </c>
      <c r="C44" s="66">
        <v>94</v>
      </c>
      <c r="D44" s="66">
        <v>93.8</v>
      </c>
      <c r="E44" s="66">
        <v>93.6</v>
      </c>
      <c r="F44" s="66">
        <v>93.4</v>
      </c>
      <c r="G44" s="66">
        <v>93.4</v>
      </c>
      <c r="H44" s="66">
        <v>92.8</v>
      </c>
      <c r="I44" s="66">
        <v>92.7</v>
      </c>
      <c r="J44" s="66">
        <v>92.8</v>
      </c>
      <c r="K44" s="66">
        <v>92.5</v>
      </c>
      <c r="L44" s="66">
        <v>92.6</v>
      </c>
      <c r="M44" s="66">
        <v>92.8</v>
      </c>
      <c r="N44" s="65">
        <v>93.3</v>
      </c>
    </row>
    <row r="45" spans="1:14" ht="12.9" customHeight="1" x14ac:dyDescent="0.25">
      <c r="A45" s="74" t="s">
        <v>633</v>
      </c>
      <c r="B45" s="66">
        <v>95.6</v>
      </c>
      <c r="C45" s="66">
        <v>96.5</v>
      </c>
      <c r="D45" s="66">
        <v>97.8</v>
      </c>
      <c r="E45" s="66">
        <v>98.3</v>
      </c>
      <c r="F45" s="66">
        <v>98.4</v>
      </c>
      <c r="G45" s="66">
        <v>98.8</v>
      </c>
      <c r="H45" s="66">
        <v>99.6</v>
      </c>
      <c r="I45" s="66">
        <v>100.5</v>
      </c>
      <c r="J45" s="66">
        <v>101.5</v>
      </c>
      <c r="K45" s="66">
        <v>106.1</v>
      </c>
      <c r="L45" s="66">
        <v>115.7</v>
      </c>
      <c r="M45" s="66">
        <v>115.7</v>
      </c>
      <c r="N45" s="65">
        <v>102</v>
      </c>
    </row>
    <row r="46" spans="1:14" ht="12.9" customHeight="1" x14ac:dyDescent="0.25">
      <c r="A46" s="74" t="s">
        <v>634</v>
      </c>
      <c r="B46" s="66">
        <v>147.6</v>
      </c>
      <c r="C46" s="66">
        <v>147.19999999999999</v>
      </c>
      <c r="D46" s="66">
        <v>159.80000000000001</v>
      </c>
      <c r="E46" s="66"/>
      <c r="F46" s="66"/>
      <c r="G46" s="66"/>
      <c r="H46" s="66"/>
      <c r="I46" s="66"/>
      <c r="J46" s="66"/>
      <c r="K46" s="66"/>
      <c r="L46" s="66"/>
      <c r="M46" s="66"/>
      <c r="N46" s="65"/>
    </row>
    <row r="47" spans="1:14" ht="12.9" customHeight="1" x14ac:dyDescent="0.25">
      <c r="A47" s="74" t="s">
        <v>635</v>
      </c>
      <c r="B47" s="66"/>
      <c r="C47" s="66"/>
      <c r="D47" s="66"/>
      <c r="E47" s="66"/>
      <c r="F47" s="66"/>
      <c r="G47" s="66"/>
      <c r="H47" s="66"/>
      <c r="I47" s="66"/>
      <c r="J47" s="66"/>
      <c r="K47" s="66"/>
      <c r="L47" s="66"/>
      <c r="M47" s="66"/>
      <c r="N47" s="65"/>
    </row>
    <row r="48" spans="1:14" ht="12.9" customHeight="1" x14ac:dyDescent="0.25">
      <c r="B48" s="285" t="s">
        <v>579</v>
      </c>
      <c r="C48" s="285"/>
      <c r="D48" s="285"/>
      <c r="E48" s="285"/>
      <c r="F48" s="285"/>
      <c r="G48" s="285"/>
      <c r="H48" s="285"/>
      <c r="I48" s="285"/>
      <c r="J48" s="285"/>
      <c r="K48" s="285"/>
      <c r="L48" s="285"/>
      <c r="M48" s="285"/>
      <c r="N48" s="285"/>
    </row>
    <row r="49" spans="1:14" ht="12.9" customHeight="1" x14ac:dyDescent="0.25">
      <c r="A49" s="142" t="s">
        <v>265</v>
      </c>
      <c r="B49" s="65">
        <v>60.1</v>
      </c>
      <c r="C49" s="65">
        <v>60.8</v>
      </c>
      <c r="D49" s="65">
        <v>60.9</v>
      </c>
      <c r="E49" s="65">
        <v>64.2</v>
      </c>
      <c r="F49" s="65">
        <v>65</v>
      </c>
      <c r="G49" s="65">
        <v>65</v>
      </c>
      <c r="H49" s="65">
        <v>66.3</v>
      </c>
      <c r="I49" s="65">
        <v>66.7</v>
      </c>
      <c r="J49" s="65">
        <v>66.900000000000006</v>
      </c>
      <c r="K49" s="65">
        <v>70.8</v>
      </c>
      <c r="L49" s="65">
        <v>71.5</v>
      </c>
      <c r="M49" s="66">
        <v>71.8</v>
      </c>
      <c r="N49" s="65">
        <v>65.8</v>
      </c>
    </row>
    <row r="50" spans="1:14" ht="12.9" customHeight="1" x14ac:dyDescent="0.25">
      <c r="A50" s="142" t="s">
        <v>266</v>
      </c>
      <c r="B50" s="65">
        <v>77</v>
      </c>
      <c r="C50" s="65">
        <v>77.400000000000006</v>
      </c>
      <c r="D50" s="65">
        <v>78.3</v>
      </c>
      <c r="E50" s="65">
        <v>84.6</v>
      </c>
      <c r="F50" s="65">
        <v>84.9</v>
      </c>
      <c r="G50" s="65">
        <v>85.8</v>
      </c>
      <c r="H50" s="65">
        <v>86.3</v>
      </c>
      <c r="I50" s="65">
        <v>86.5</v>
      </c>
      <c r="J50" s="65">
        <v>86.5</v>
      </c>
      <c r="K50" s="65">
        <v>89.7</v>
      </c>
      <c r="L50" s="65">
        <v>90</v>
      </c>
      <c r="M50" s="66">
        <v>90.3</v>
      </c>
      <c r="N50" s="65">
        <v>84.8</v>
      </c>
    </row>
    <row r="51" spans="1:14" ht="12.9" customHeight="1" x14ac:dyDescent="0.25">
      <c r="A51" s="142" t="s">
        <v>267</v>
      </c>
      <c r="B51" s="65">
        <v>89.8</v>
      </c>
      <c r="C51" s="65">
        <v>89.7</v>
      </c>
      <c r="D51" s="65">
        <v>89.2</v>
      </c>
      <c r="E51" s="65">
        <v>85.1</v>
      </c>
      <c r="F51" s="65">
        <v>84.9</v>
      </c>
      <c r="G51" s="65">
        <v>84.5</v>
      </c>
      <c r="H51" s="65">
        <v>81.099999999999994</v>
      </c>
      <c r="I51" s="65">
        <v>81.3</v>
      </c>
      <c r="J51" s="65">
        <v>81.2</v>
      </c>
      <c r="K51" s="65">
        <v>82</v>
      </c>
      <c r="L51" s="65">
        <v>82.4</v>
      </c>
      <c r="M51" s="66">
        <v>83.3</v>
      </c>
      <c r="N51" s="65">
        <v>84.5</v>
      </c>
    </row>
    <row r="52" spans="1:14" ht="12.9" customHeight="1" x14ac:dyDescent="0.25">
      <c r="A52" s="142" t="s">
        <v>268</v>
      </c>
      <c r="B52" s="65">
        <v>87.3</v>
      </c>
      <c r="C52" s="65">
        <v>87.8</v>
      </c>
      <c r="D52" s="65">
        <v>88.5</v>
      </c>
      <c r="E52" s="65">
        <v>94.2</v>
      </c>
      <c r="F52" s="65">
        <v>94.8</v>
      </c>
      <c r="G52" s="65">
        <v>95.9</v>
      </c>
      <c r="H52" s="65">
        <v>101.3</v>
      </c>
      <c r="I52" s="65">
        <v>102.4</v>
      </c>
      <c r="J52" s="65">
        <v>103.3</v>
      </c>
      <c r="K52" s="65">
        <v>111.1</v>
      </c>
      <c r="L52" s="65">
        <v>112.4</v>
      </c>
      <c r="M52" s="66">
        <v>114.4</v>
      </c>
      <c r="N52" s="65">
        <v>99.5</v>
      </c>
    </row>
    <row r="53" spans="1:14" ht="12.9" customHeight="1" x14ac:dyDescent="0.25">
      <c r="A53" s="142" t="s">
        <v>269</v>
      </c>
      <c r="B53" s="65">
        <v>114.3</v>
      </c>
      <c r="C53" s="65">
        <v>114</v>
      </c>
      <c r="D53" s="65">
        <v>112.8</v>
      </c>
      <c r="E53" s="65">
        <v>98.2</v>
      </c>
      <c r="F53" s="65">
        <v>96.9</v>
      </c>
      <c r="G53" s="65">
        <v>94.7</v>
      </c>
      <c r="H53" s="65">
        <v>83.3</v>
      </c>
      <c r="I53" s="65">
        <v>83.6</v>
      </c>
      <c r="J53" s="65">
        <v>83.4</v>
      </c>
      <c r="K53" s="65">
        <v>78.900000000000006</v>
      </c>
      <c r="L53" s="65">
        <v>78.8</v>
      </c>
      <c r="M53" s="66">
        <v>79.400000000000006</v>
      </c>
      <c r="N53" s="65">
        <v>93.2</v>
      </c>
    </row>
    <row r="54" spans="1:14" ht="12.9" customHeight="1" x14ac:dyDescent="0.25">
      <c r="A54" s="142" t="s">
        <v>270</v>
      </c>
      <c r="B54" s="65">
        <v>81.5</v>
      </c>
      <c r="C54" s="65">
        <v>82.5</v>
      </c>
      <c r="D54" s="65">
        <v>82.3</v>
      </c>
      <c r="E54" s="65">
        <v>84.6</v>
      </c>
      <c r="F54" s="65">
        <v>84.4</v>
      </c>
      <c r="G54" s="65">
        <v>84.9</v>
      </c>
      <c r="H54" s="65">
        <v>88</v>
      </c>
      <c r="I54" s="65">
        <v>88.5</v>
      </c>
      <c r="J54" s="65">
        <v>88.5</v>
      </c>
      <c r="K54" s="65">
        <v>91.8</v>
      </c>
      <c r="L54" s="65">
        <v>92.4</v>
      </c>
      <c r="M54" s="66">
        <v>92.5</v>
      </c>
      <c r="N54" s="65">
        <v>86.8</v>
      </c>
    </row>
    <row r="55" spans="1:14" ht="12.9" customHeight="1" x14ac:dyDescent="0.25">
      <c r="A55" s="142" t="s">
        <v>271</v>
      </c>
      <c r="B55" s="65">
        <v>93.7</v>
      </c>
      <c r="C55" s="65">
        <v>93.9</v>
      </c>
      <c r="D55" s="65">
        <v>94</v>
      </c>
      <c r="E55" s="65">
        <v>95.9</v>
      </c>
      <c r="F55" s="65">
        <v>96.3</v>
      </c>
      <c r="G55" s="65">
        <v>96.3</v>
      </c>
      <c r="H55" s="65">
        <v>101.1</v>
      </c>
      <c r="I55" s="65">
        <v>102</v>
      </c>
      <c r="J55" s="65">
        <v>101.8</v>
      </c>
      <c r="K55" s="65">
        <v>107.7</v>
      </c>
      <c r="L55" s="65">
        <v>108.3</v>
      </c>
      <c r="M55" s="66">
        <v>108.4</v>
      </c>
      <c r="N55" s="65">
        <v>100</v>
      </c>
    </row>
    <row r="56" spans="1:14" ht="12.9" customHeight="1" x14ac:dyDescent="0.25">
      <c r="A56" s="142" t="s">
        <v>4</v>
      </c>
      <c r="B56" s="65">
        <v>109.9</v>
      </c>
      <c r="C56" s="65">
        <v>110.1</v>
      </c>
      <c r="D56" s="65">
        <v>110.3</v>
      </c>
      <c r="E56" s="65">
        <v>113.1</v>
      </c>
      <c r="F56" s="65">
        <v>113.4</v>
      </c>
      <c r="G56" s="65">
        <v>113.2</v>
      </c>
      <c r="H56" s="65">
        <v>114.3</v>
      </c>
      <c r="I56" s="65">
        <v>114.5</v>
      </c>
      <c r="J56" s="65">
        <v>114.8</v>
      </c>
      <c r="K56" s="65">
        <v>115.6</v>
      </c>
      <c r="L56" s="65">
        <v>115.5</v>
      </c>
      <c r="M56" s="66">
        <v>115.1</v>
      </c>
      <c r="N56" s="65">
        <v>113.3</v>
      </c>
    </row>
    <row r="57" spans="1:14" ht="12.9" customHeight="1" x14ac:dyDescent="0.25">
      <c r="A57" s="142" t="s">
        <v>5</v>
      </c>
      <c r="B57" s="65">
        <v>115</v>
      </c>
      <c r="C57" s="65">
        <v>115</v>
      </c>
      <c r="D57" s="65">
        <v>115</v>
      </c>
      <c r="E57" s="65">
        <v>114</v>
      </c>
      <c r="F57" s="65">
        <v>114</v>
      </c>
      <c r="G57" s="65">
        <v>113.9</v>
      </c>
      <c r="H57" s="65">
        <v>112.8</v>
      </c>
      <c r="I57" s="65">
        <v>112.3</v>
      </c>
      <c r="J57" s="65">
        <v>112.3</v>
      </c>
      <c r="K57" s="65">
        <v>111.3</v>
      </c>
      <c r="L57" s="65">
        <v>110.8</v>
      </c>
      <c r="M57" s="66">
        <v>110.7</v>
      </c>
      <c r="N57" s="65">
        <v>113.1</v>
      </c>
    </row>
    <row r="58" spans="1:14" ht="12.9" customHeight="1" x14ac:dyDescent="0.25">
      <c r="A58" s="142" t="s">
        <v>626</v>
      </c>
      <c r="B58" s="65">
        <v>110.3</v>
      </c>
      <c r="C58" s="65">
        <v>109.9</v>
      </c>
      <c r="D58" s="65">
        <v>109.6</v>
      </c>
      <c r="E58" s="65">
        <v>109</v>
      </c>
      <c r="F58" s="65">
        <v>108.5</v>
      </c>
      <c r="G58" s="65">
        <v>108</v>
      </c>
      <c r="H58" s="65">
        <v>107.4</v>
      </c>
      <c r="I58" s="65">
        <v>107</v>
      </c>
      <c r="J58" s="65">
        <v>107.4</v>
      </c>
      <c r="K58" s="65">
        <v>107.5</v>
      </c>
      <c r="L58" s="65">
        <v>107.7</v>
      </c>
      <c r="M58" s="66">
        <v>107.2</v>
      </c>
      <c r="N58" s="65">
        <v>108.3</v>
      </c>
    </row>
    <row r="59" spans="1:14" ht="12.9" customHeight="1" x14ac:dyDescent="0.25">
      <c r="A59" s="142" t="s">
        <v>627</v>
      </c>
      <c r="B59" s="65">
        <v>105.4</v>
      </c>
      <c r="C59" s="65">
        <v>102.6</v>
      </c>
      <c r="D59" s="65">
        <v>104.8</v>
      </c>
      <c r="E59" s="65">
        <v>102.6</v>
      </c>
      <c r="F59" s="65">
        <v>102.9</v>
      </c>
      <c r="G59" s="65">
        <v>101.8</v>
      </c>
      <c r="H59" s="65">
        <v>100.4</v>
      </c>
      <c r="I59" s="65">
        <v>99.7</v>
      </c>
      <c r="J59" s="65">
        <v>97.4</v>
      </c>
      <c r="K59" s="65">
        <v>95.4</v>
      </c>
      <c r="L59" s="65">
        <v>94.1</v>
      </c>
      <c r="M59" s="66">
        <v>92.8</v>
      </c>
      <c r="N59" s="65">
        <v>100</v>
      </c>
    </row>
    <row r="60" spans="1:14" ht="12.9" customHeight="1" x14ac:dyDescent="0.25">
      <c r="A60" s="142" t="s">
        <v>628</v>
      </c>
      <c r="B60" s="65">
        <v>87</v>
      </c>
      <c r="C60" s="65">
        <v>83.7</v>
      </c>
      <c r="D60" s="65">
        <v>83</v>
      </c>
      <c r="E60" s="65">
        <v>82</v>
      </c>
      <c r="F60" s="65">
        <v>81.900000000000006</v>
      </c>
      <c r="G60" s="65">
        <v>83.8</v>
      </c>
      <c r="H60" s="65">
        <v>84.9</v>
      </c>
      <c r="I60" s="65">
        <v>84.9</v>
      </c>
      <c r="J60" s="65">
        <v>82.1</v>
      </c>
      <c r="K60" s="65">
        <v>83.1</v>
      </c>
      <c r="L60" s="65">
        <v>86.3</v>
      </c>
      <c r="M60" s="66">
        <v>87.5</v>
      </c>
      <c r="N60" s="65">
        <v>84.2</v>
      </c>
    </row>
    <row r="61" spans="1:14" ht="12.9" customHeight="1" x14ac:dyDescent="0.25">
      <c r="A61" s="142" t="s">
        <v>629</v>
      </c>
      <c r="B61" s="65">
        <v>91.6</v>
      </c>
      <c r="C61" s="65">
        <v>91.8</v>
      </c>
      <c r="D61" s="65">
        <v>90.8</v>
      </c>
      <c r="E61" s="65">
        <v>89.2</v>
      </c>
      <c r="F61" s="65">
        <v>89</v>
      </c>
      <c r="G61" s="65">
        <v>88.5</v>
      </c>
      <c r="H61" s="65">
        <v>88.1</v>
      </c>
      <c r="I61" s="65">
        <v>87.9</v>
      </c>
      <c r="J61" s="65">
        <v>89.1</v>
      </c>
      <c r="K61" s="65">
        <v>89.7</v>
      </c>
      <c r="L61" s="65">
        <v>90.3</v>
      </c>
      <c r="M61" s="66">
        <v>92.2</v>
      </c>
      <c r="N61" s="65">
        <v>89.9</v>
      </c>
    </row>
    <row r="62" spans="1:14" ht="12.9" customHeight="1" x14ac:dyDescent="0.25">
      <c r="A62" s="142" t="s">
        <v>630</v>
      </c>
      <c r="B62" s="65">
        <v>93.1</v>
      </c>
      <c r="C62" s="65">
        <v>91.3</v>
      </c>
      <c r="D62" s="65">
        <v>92.2</v>
      </c>
      <c r="E62" s="65">
        <v>94.7</v>
      </c>
      <c r="F62" s="65">
        <v>95.2</v>
      </c>
      <c r="G62" s="65">
        <v>96.8</v>
      </c>
      <c r="H62" s="65">
        <v>97.7</v>
      </c>
      <c r="I62" s="65">
        <v>98.5</v>
      </c>
      <c r="J62" s="65">
        <v>101.4</v>
      </c>
      <c r="K62" s="65">
        <v>106.2</v>
      </c>
      <c r="L62" s="65">
        <v>108.1</v>
      </c>
      <c r="M62" s="66">
        <v>105.9</v>
      </c>
      <c r="N62" s="65">
        <v>98.4</v>
      </c>
    </row>
    <row r="63" spans="1:14" ht="12.9" customHeight="1" x14ac:dyDescent="0.25">
      <c r="A63" s="74" t="s">
        <v>631</v>
      </c>
      <c r="B63" s="66">
        <v>104.1</v>
      </c>
      <c r="C63" s="66">
        <v>103.4</v>
      </c>
      <c r="D63" s="66">
        <v>98.8</v>
      </c>
      <c r="E63" s="66">
        <v>96.4</v>
      </c>
      <c r="F63" s="66">
        <v>92.8</v>
      </c>
      <c r="G63" s="66">
        <v>89.2</v>
      </c>
      <c r="H63" s="66">
        <v>85.2</v>
      </c>
      <c r="I63" s="66">
        <v>83.1</v>
      </c>
      <c r="J63" s="66">
        <v>83.2</v>
      </c>
      <c r="K63" s="66">
        <v>83.2</v>
      </c>
      <c r="L63" s="66">
        <v>84.1</v>
      </c>
      <c r="M63" s="66">
        <v>88.4</v>
      </c>
      <c r="N63" s="65">
        <v>91</v>
      </c>
    </row>
    <row r="64" spans="1:14" ht="12.9" customHeight="1" x14ac:dyDescent="0.25">
      <c r="A64" s="74" t="s">
        <v>632</v>
      </c>
      <c r="B64" s="66">
        <v>85.8</v>
      </c>
      <c r="C64" s="66">
        <v>80.7</v>
      </c>
      <c r="D64" s="66">
        <v>75.5</v>
      </c>
      <c r="E64" s="66">
        <v>71.5</v>
      </c>
      <c r="F64" s="66">
        <v>68.900000000000006</v>
      </c>
      <c r="G64" s="66">
        <v>65.7</v>
      </c>
      <c r="H64" s="66">
        <v>64.7</v>
      </c>
      <c r="I64" s="66">
        <v>64.2</v>
      </c>
      <c r="J64" s="66">
        <v>68.599999999999994</v>
      </c>
      <c r="K64" s="66">
        <v>74.5</v>
      </c>
      <c r="L64" s="66">
        <v>79.599999999999994</v>
      </c>
      <c r="M64" s="66">
        <v>82.5</v>
      </c>
      <c r="N64" s="65">
        <v>73.5</v>
      </c>
    </row>
    <row r="65" spans="1:14" ht="12.9" customHeight="1" x14ac:dyDescent="0.25">
      <c r="A65" s="74" t="s">
        <v>633</v>
      </c>
      <c r="B65" s="66">
        <v>94.7</v>
      </c>
      <c r="C65" s="66">
        <v>99.9</v>
      </c>
      <c r="D65" s="66">
        <v>97.2</v>
      </c>
      <c r="E65" s="66">
        <v>99.1</v>
      </c>
      <c r="F65" s="66">
        <v>106.6</v>
      </c>
      <c r="G65" s="66">
        <v>114.6</v>
      </c>
      <c r="H65" s="66">
        <v>127.6</v>
      </c>
      <c r="I65" s="66">
        <v>143.5</v>
      </c>
      <c r="J65" s="66">
        <v>166.7</v>
      </c>
      <c r="K65" s="66">
        <v>222.8</v>
      </c>
      <c r="L65" s="66">
        <v>241.3</v>
      </c>
      <c r="M65" s="66">
        <v>276.3</v>
      </c>
      <c r="N65" s="65">
        <v>149.19999999999999</v>
      </c>
    </row>
    <row r="66" spans="1:14" ht="12.9" customHeight="1" x14ac:dyDescent="0.25">
      <c r="A66" s="74" t="s">
        <v>634</v>
      </c>
      <c r="B66" s="66">
        <v>286</v>
      </c>
      <c r="C66" s="66">
        <v>294.60000000000002</v>
      </c>
      <c r="D66" s="66">
        <v>298.2</v>
      </c>
      <c r="E66" s="66"/>
      <c r="F66" s="66"/>
      <c r="G66" s="66"/>
      <c r="H66" s="66"/>
      <c r="I66" s="66"/>
      <c r="J66" s="66"/>
      <c r="K66" s="66"/>
      <c r="L66" s="66"/>
      <c r="M66" s="66"/>
      <c r="N66" s="65"/>
    </row>
    <row r="67" spans="1:14" ht="12.9" customHeight="1" x14ac:dyDescent="0.25">
      <c r="A67" s="74" t="s">
        <v>635</v>
      </c>
      <c r="B67" s="66"/>
      <c r="C67" s="66"/>
      <c r="D67" s="66"/>
      <c r="E67" s="66"/>
      <c r="F67" s="66"/>
      <c r="G67" s="66"/>
      <c r="H67" s="66"/>
      <c r="I67" s="66"/>
      <c r="J67" s="66"/>
      <c r="K67" s="66"/>
      <c r="L67" s="66"/>
      <c r="M67" s="66"/>
      <c r="N67" s="65"/>
    </row>
    <row r="68" spans="1:14" ht="12.75" customHeight="1" x14ac:dyDescent="0.25">
      <c r="B68" s="286" t="s">
        <v>301</v>
      </c>
      <c r="C68" s="286"/>
      <c r="D68" s="286"/>
      <c r="E68" s="286"/>
      <c r="F68" s="286"/>
      <c r="G68" s="286"/>
      <c r="H68" s="286"/>
      <c r="I68" s="286"/>
      <c r="J68" s="286"/>
      <c r="K68" s="286"/>
      <c r="L68" s="286"/>
      <c r="M68" s="286"/>
      <c r="N68" s="286"/>
    </row>
    <row r="69" spans="1:14" ht="12.9" customHeight="1" x14ac:dyDescent="0.25">
      <c r="B69" s="285" t="s">
        <v>580</v>
      </c>
      <c r="C69" s="285"/>
      <c r="D69" s="285"/>
      <c r="E69" s="285"/>
      <c r="F69" s="285"/>
      <c r="G69" s="285"/>
      <c r="H69" s="285"/>
      <c r="I69" s="285"/>
      <c r="J69" s="285"/>
      <c r="K69" s="285"/>
      <c r="L69" s="285"/>
      <c r="M69" s="285"/>
      <c r="N69" s="285"/>
    </row>
    <row r="70" spans="1:14" ht="12.9" customHeight="1" x14ac:dyDescent="0.25">
      <c r="A70" s="142" t="s">
        <v>265</v>
      </c>
      <c r="B70" s="65">
        <v>65.5</v>
      </c>
      <c r="C70" s="65">
        <v>65</v>
      </c>
      <c r="D70" s="65">
        <v>65</v>
      </c>
      <c r="E70" s="65">
        <v>66.5</v>
      </c>
      <c r="F70" s="65">
        <v>66.8</v>
      </c>
      <c r="G70" s="65">
        <v>67</v>
      </c>
      <c r="H70" s="65">
        <v>66.5</v>
      </c>
      <c r="I70" s="65">
        <v>66.3</v>
      </c>
      <c r="J70" s="65">
        <v>66.599999999999994</v>
      </c>
      <c r="K70" s="65">
        <v>73.7</v>
      </c>
      <c r="L70" s="65">
        <v>75.599999999999994</v>
      </c>
      <c r="M70" s="66">
        <v>75.3</v>
      </c>
      <c r="N70" s="65">
        <v>68.3</v>
      </c>
    </row>
    <row r="71" spans="1:14" ht="12.9" customHeight="1" x14ac:dyDescent="0.25">
      <c r="A71" s="142" t="s">
        <v>266</v>
      </c>
      <c r="B71" s="65">
        <v>78.3</v>
      </c>
      <c r="C71" s="65">
        <v>79.099999999999994</v>
      </c>
      <c r="D71" s="65">
        <v>79.7</v>
      </c>
      <c r="E71" s="65">
        <v>76.5</v>
      </c>
      <c r="F71" s="65">
        <v>77.5</v>
      </c>
      <c r="G71" s="65">
        <v>76.7</v>
      </c>
      <c r="H71" s="65">
        <v>77.5</v>
      </c>
      <c r="I71" s="65">
        <v>77.5</v>
      </c>
      <c r="J71" s="65">
        <v>75.599999999999994</v>
      </c>
      <c r="K71" s="65">
        <v>76.3</v>
      </c>
      <c r="L71" s="65">
        <v>79.599999999999994</v>
      </c>
      <c r="M71" s="66">
        <v>78.900000000000006</v>
      </c>
      <c r="N71" s="65">
        <v>77.8</v>
      </c>
    </row>
    <row r="72" spans="1:14" ht="12.9" customHeight="1" x14ac:dyDescent="0.25">
      <c r="A72" s="142" t="s">
        <v>267</v>
      </c>
      <c r="B72" s="65">
        <v>77</v>
      </c>
      <c r="C72" s="65">
        <v>76.7</v>
      </c>
      <c r="D72" s="65">
        <v>73.900000000000006</v>
      </c>
      <c r="E72" s="65">
        <v>72.5</v>
      </c>
      <c r="F72" s="65">
        <v>69.8</v>
      </c>
      <c r="G72" s="65">
        <v>70.099999999999994</v>
      </c>
      <c r="H72" s="65">
        <v>70.2</v>
      </c>
      <c r="I72" s="65">
        <v>73.3</v>
      </c>
      <c r="J72" s="65">
        <v>71.7</v>
      </c>
      <c r="K72" s="65">
        <v>75.8</v>
      </c>
      <c r="L72" s="65">
        <v>77.3</v>
      </c>
      <c r="M72" s="66">
        <v>77.599999999999994</v>
      </c>
      <c r="N72" s="65">
        <v>73.8</v>
      </c>
    </row>
    <row r="73" spans="1:14" ht="12.9" customHeight="1" x14ac:dyDescent="0.25">
      <c r="A73" s="142" t="s">
        <v>268</v>
      </c>
      <c r="B73" s="65">
        <v>82</v>
      </c>
      <c r="C73" s="65">
        <v>82.9</v>
      </c>
      <c r="D73" s="65">
        <v>81.900000000000006</v>
      </c>
      <c r="E73" s="65">
        <v>86.4</v>
      </c>
      <c r="F73" s="65">
        <v>88.6</v>
      </c>
      <c r="G73" s="65">
        <v>90.2</v>
      </c>
      <c r="H73" s="65">
        <v>96.8</v>
      </c>
      <c r="I73" s="65">
        <v>97.1</v>
      </c>
      <c r="J73" s="65">
        <v>101.2</v>
      </c>
      <c r="K73" s="65">
        <v>109.8</v>
      </c>
      <c r="L73" s="65">
        <v>109.4</v>
      </c>
      <c r="M73" s="66">
        <v>107.3</v>
      </c>
      <c r="N73" s="65">
        <v>94.5</v>
      </c>
    </row>
    <row r="74" spans="1:14" ht="12.9" customHeight="1" x14ac:dyDescent="0.25">
      <c r="A74" s="142" t="s">
        <v>269</v>
      </c>
      <c r="B74" s="65">
        <v>107.2</v>
      </c>
      <c r="C74" s="65">
        <v>107.2</v>
      </c>
      <c r="D74" s="65">
        <v>104.8</v>
      </c>
      <c r="E74" s="65">
        <v>92.9</v>
      </c>
      <c r="F74" s="65">
        <v>92.9</v>
      </c>
      <c r="G74" s="65">
        <v>89.3</v>
      </c>
      <c r="H74" s="65">
        <v>84.9</v>
      </c>
      <c r="I74" s="65">
        <v>84.9</v>
      </c>
      <c r="J74" s="65">
        <v>82.3</v>
      </c>
      <c r="K74" s="65">
        <v>84.6</v>
      </c>
      <c r="L74" s="65">
        <v>87.3</v>
      </c>
      <c r="M74" s="66">
        <v>87.4</v>
      </c>
      <c r="N74" s="65">
        <v>92.1</v>
      </c>
    </row>
    <row r="75" spans="1:14" ht="12.9" customHeight="1" x14ac:dyDescent="0.25">
      <c r="A75" s="142" t="s">
        <v>270</v>
      </c>
      <c r="B75" s="65">
        <v>85.1</v>
      </c>
      <c r="C75" s="65">
        <v>83.4</v>
      </c>
      <c r="D75" s="65">
        <v>83.5</v>
      </c>
      <c r="E75" s="65">
        <v>84.2</v>
      </c>
      <c r="F75" s="65">
        <v>85.3</v>
      </c>
      <c r="G75" s="65">
        <v>89.3</v>
      </c>
      <c r="H75" s="65">
        <v>95.4</v>
      </c>
      <c r="I75" s="65">
        <v>97.1</v>
      </c>
      <c r="J75" s="65">
        <v>96.3</v>
      </c>
      <c r="K75" s="65">
        <v>96.5</v>
      </c>
      <c r="L75" s="65">
        <v>96.5</v>
      </c>
      <c r="M75" s="66">
        <v>97.9</v>
      </c>
      <c r="N75" s="65">
        <v>90.9</v>
      </c>
    </row>
    <row r="76" spans="1:14" ht="12.9" customHeight="1" x14ac:dyDescent="0.25">
      <c r="A76" s="142" t="s">
        <v>271</v>
      </c>
      <c r="B76" s="65">
        <v>100.2</v>
      </c>
      <c r="C76" s="65">
        <v>100.2</v>
      </c>
      <c r="D76" s="65">
        <v>100.2</v>
      </c>
      <c r="E76" s="65">
        <v>102.5</v>
      </c>
      <c r="F76" s="65">
        <v>103.2</v>
      </c>
      <c r="G76" s="65">
        <v>103.2</v>
      </c>
      <c r="H76" s="65">
        <v>111.2</v>
      </c>
      <c r="I76" s="65">
        <v>111.2</v>
      </c>
      <c r="J76" s="65">
        <v>111.2</v>
      </c>
      <c r="K76" s="65">
        <v>111.4</v>
      </c>
      <c r="L76" s="65">
        <v>111.4</v>
      </c>
      <c r="M76" s="66">
        <v>111.4</v>
      </c>
      <c r="N76" s="65">
        <v>106.4</v>
      </c>
    </row>
    <row r="77" spans="1:14" ht="12.9" customHeight="1" x14ac:dyDescent="0.25">
      <c r="A77" s="142" t="s">
        <v>4</v>
      </c>
      <c r="B77" s="65">
        <v>111.4</v>
      </c>
      <c r="C77" s="65">
        <v>113.2</v>
      </c>
      <c r="D77" s="65">
        <v>115.4</v>
      </c>
      <c r="E77" s="65">
        <v>116.9</v>
      </c>
      <c r="F77" s="65">
        <v>116.9</v>
      </c>
      <c r="G77" s="65">
        <v>116.9</v>
      </c>
      <c r="H77" s="65">
        <v>117.9</v>
      </c>
      <c r="I77" s="65">
        <v>117.9</v>
      </c>
      <c r="J77" s="65">
        <v>117.9</v>
      </c>
      <c r="K77" s="65">
        <v>119.5</v>
      </c>
      <c r="L77" s="65">
        <v>118.7</v>
      </c>
      <c r="M77" s="66">
        <v>118.3</v>
      </c>
      <c r="N77" s="65">
        <v>116.7</v>
      </c>
    </row>
    <row r="78" spans="1:14" ht="12.9" customHeight="1" x14ac:dyDescent="0.25">
      <c r="A78" s="142" t="s">
        <v>5</v>
      </c>
      <c r="B78" s="65">
        <v>118</v>
      </c>
      <c r="C78" s="65">
        <v>116.6</v>
      </c>
      <c r="D78" s="65">
        <v>116.6</v>
      </c>
      <c r="E78" s="65">
        <v>115.6</v>
      </c>
      <c r="F78" s="65">
        <v>115.9</v>
      </c>
      <c r="G78" s="65">
        <v>115.6</v>
      </c>
      <c r="H78" s="65">
        <v>115.1</v>
      </c>
      <c r="I78" s="65">
        <v>115.1</v>
      </c>
      <c r="J78" s="65">
        <v>116.1</v>
      </c>
      <c r="K78" s="65">
        <v>113.3</v>
      </c>
      <c r="L78" s="65">
        <v>113.2</v>
      </c>
      <c r="M78" s="66">
        <v>112.4</v>
      </c>
      <c r="N78" s="65">
        <v>115.3</v>
      </c>
    </row>
    <row r="79" spans="1:14" ht="12.9" customHeight="1" x14ac:dyDescent="0.25">
      <c r="A79" s="142" t="s">
        <v>626</v>
      </c>
      <c r="B79" s="65">
        <v>112.5</v>
      </c>
      <c r="C79" s="65">
        <v>110.4</v>
      </c>
      <c r="D79" s="65">
        <v>108</v>
      </c>
      <c r="E79" s="65">
        <v>104.9</v>
      </c>
      <c r="F79" s="65">
        <v>100.7</v>
      </c>
      <c r="G79" s="65">
        <v>96.9</v>
      </c>
      <c r="H79" s="65">
        <v>97.8</v>
      </c>
      <c r="I79" s="65">
        <v>99.2</v>
      </c>
      <c r="J79" s="65">
        <v>97.1</v>
      </c>
      <c r="K79" s="65">
        <v>102.9</v>
      </c>
      <c r="L79" s="65">
        <v>104.2</v>
      </c>
      <c r="M79" s="66">
        <v>107.5</v>
      </c>
      <c r="N79" s="65">
        <v>103.5</v>
      </c>
    </row>
    <row r="80" spans="1:14" ht="12.9" customHeight="1" x14ac:dyDescent="0.25">
      <c r="A80" s="142" t="s">
        <v>627</v>
      </c>
      <c r="B80" s="65">
        <v>109.7</v>
      </c>
      <c r="C80" s="65">
        <v>101.5</v>
      </c>
      <c r="D80" s="65">
        <v>102.7</v>
      </c>
      <c r="E80" s="65">
        <v>103.3</v>
      </c>
      <c r="F80" s="65">
        <v>102.4</v>
      </c>
      <c r="G80" s="65">
        <v>100.8</v>
      </c>
      <c r="H80" s="65">
        <v>98.9</v>
      </c>
      <c r="I80" s="65">
        <v>98.6</v>
      </c>
      <c r="J80" s="65">
        <v>98.7</v>
      </c>
      <c r="K80" s="65">
        <v>96.2</v>
      </c>
      <c r="L80" s="65">
        <v>93.4</v>
      </c>
      <c r="M80" s="66">
        <v>93.9</v>
      </c>
      <c r="N80" s="65">
        <v>100</v>
      </c>
    </row>
    <row r="81" spans="1:14" ht="12.9" customHeight="1" x14ac:dyDescent="0.25">
      <c r="A81" s="142" t="s">
        <v>628</v>
      </c>
      <c r="B81" s="65">
        <v>89.2</v>
      </c>
      <c r="C81" s="65">
        <v>85</v>
      </c>
      <c r="D81" s="65">
        <v>82.2</v>
      </c>
      <c r="E81" s="65">
        <v>77</v>
      </c>
      <c r="F81" s="65">
        <v>76.2</v>
      </c>
      <c r="G81" s="65">
        <v>76.599999999999994</v>
      </c>
      <c r="H81" s="65">
        <v>77.7</v>
      </c>
      <c r="I81" s="65">
        <v>76.8</v>
      </c>
      <c r="J81" s="65">
        <v>75.099999999999994</v>
      </c>
      <c r="K81" s="65">
        <v>78</v>
      </c>
      <c r="L81" s="65">
        <v>81.099999999999994</v>
      </c>
      <c r="M81" s="66">
        <v>84.1</v>
      </c>
      <c r="N81" s="65">
        <v>79.900000000000006</v>
      </c>
    </row>
    <row r="82" spans="1:14" ht="12.9" customHeight="1" x14ac:dyDescent="0.25">
      <c r="A82" s="142" t="s">
        <v>629</v>
      </c>
      <c r="B82" s="65">
        <v>85.4</v>
      </c>
      <c r="C82" s="65">
        <v>83.1</v>
      </c>
      <c r="D82" s="65">
        <v>80.599999999999994</v>
      </c>
      <c r="E82" s="65">
        <v>82.6</v>
      </c>
      <c r="F82" s="65">
        <v>82.3</v>
      </c>
      <c r="G82" s="65">
        <v>84.4</v>
      </c>
      <c r="H82" s="65">
        <v>82.3</v>
      </c>
      <c r="I82" s="65">
        <v>82</v>
      </c>
      <c r="J82" s="65">
        <v>81.599999999999994</v>
      </c>
      <c r="K82" s="65">
        <v>85.5</v>
      </c>
      <c r="L82" s="65">
        <v>87.4</v>
      </c>
      <c r="M82" s="66">
        <v>89</v>
      </c>
      <c r="N82" s="65">
        <v>83.9</v>
      </c>
    </row>
    <row r="83" spans="1:14" ht="12.9" customHeight="1" x14ac:dyDescent="0.25">
      <c r="A83" s="142" t="s">
        <v>630</v>
      </c>
      <c r="B83" s="65">
        <v>89.7</v>
      </c>
      <c r="C83" s="65">
        <v>90.1</v>
      </c>
      <c r="D83" s="65">
        <v>90.7</v>
      </c>
      <c r="E83" s="65">
        <v>90.7</v>
      </c>
      <c r="F83" s="65">
        <v>91.8</v>
      </c>
      <c r="G83" s="65">
        <v>92.9</v>
      </c>
      <c r="H83" s="65">
        <v>94.2</v>
      </c>
      <c r="I83" s="65">
        <v>94.2</v>
      </c>
      <c r="J83" s="65">
        <v>97.9</v>
      </c>
      <c r="K83" s="65">
        <v>99.7</v>
      </c>
      <c r="L83" s="65">
        <v>102.3</v>
      </c>
      <c r="M83" s="66">
        <v>99.9</v>
      </c>
      <c r="N83" s="65">
        <v>94.5</v>
      </c>
    </row>
    <row r="84" spans="1:14" ht="12.9" customHeight="1" x14ac:dyDescent="0.25">
      <c r="A84" s="74" t="s">
        <v>631</v>
      </c>
      <c r="B84" s="66">
        <v>97.3</v>
      </c>
      <c r="C84" s="66">
        <v>96</v>
      </c>
      <c r="D84" s="66">
        <v>90.5</v>
      </c>
      <c r="E84" s="66">
        <v>88.6</v>
      </c>
      <c r="F84" s="66">
        <v>85.1</v>
      </c>
      <c r="G84" s="66">
        <v>82.2</v>
      </c>
      <c r="H84" s="66">
        <v>79.7</v>
      </c>
      <c r="I84" s="66">
        <v>75.8</v>
      </c>
      <c r="J84" s="66">
        <v>76.7</v>
      </c>
      <c r="K84" s="66">
        <v>78.3</v>
      </c>
      <c r="L84" s="66">
        <v>82.2</v>
      </c>
      <c r="M84" s="66">
        <v>85</v>
      </c>
      <c r="N84" s="65">
        <v>84.8</v>
      </c>
    </row>
    <row r="85" spans="1:14" ht="12.9" customHeight="1" x14ac:dyDescent="0.25">
      <c r="A85" s="74" t="s">
        <v>632</v>
      </c>
      <c r="B85" s="66">
        <v>83.8</v>
      </c>
      <c r="C85" s="66">
        <v>73.7</v>
      </c>
      <c r="D85" s="66">
        <v>68.5</v>
      </c>
      <c r="E85" s="66">
        <v>65.2</v>
      </c>
      <c r="F85" s="66">
        <v>61.8</v>
      </c>
      <c r="G85" s="66">
        <v>55.9</v>
      </c>
      <c r="H85" s="66">
        <v>56.1</v>
      </c>
      <c r="I85" s="66">
        <v>58.6</v>
      </c>
      <c r="J85" s="66">
        <v>65.3</v>
      </c>
      <c r="K85" s="66">
        <v>73.900000000000006</v>
      </c>
      <c r="L85" s="66">
        <v>78.3</v>
      </c>
      <c r="M85" s="66">
        <v>80.599999999999994</v>
      </c>
      <c r="N85" s="65">
        <v>68.5</v>
      </c>
    </row>
    <row r="86" spans="1:14" ht="12.9" customHeight="1" x14ac:dyDescent="0.25">
      <c r="A86" s="74" t="s">
        <v>633</v>
      </c>
      <c r="B86" s="66">
        <v>82.6</v>
      </c>
      <c r="C86" s="66">
        <v>88</v>
      </c>
      <c r="D86" s="66">
        <v>86.4</v>
      </c>
      <c r="E86" s="66">
        <v>88.8</v>
      </c>
      <c r="F86" s="66">
        <v>99.3</v>
      </c>
      <c r="G86" s="66">
        <v>108.6</v>
      </c>
      <c r="H86" s="66">
        <v>124.2</v>
      </c>
      <c r="I86" s="66">
        <v>145</v>
      </c>
      <c r="J86" s="66">
        <v>183.5</v>
      </c>
      <c r="K86" s="66">
        <v>249.1</v>
      </c>
      <c r="L86" s="66">
        <v>262.7</v>
      </c>
      <c r="M86" s="66">
        <v>328.4</v>
      </c>
      <c r="N86" s="65">
        <v>153.9</v>
      </c>
    </row>
    <row r="87" spans="1:14" ht="12.9" customHeight="1" x14ac:dyDescent="0.25">
      <c r="A87" s="74" t="s">
        <v>634</v>
      </c>
      <c r="B87" s="66">
        <v>325.60000000000002</v>
      </c>
      <c r="C87" s="66">
        <v>289.3</v>
      </c>
      <c r="D87" s="66">
        <v>320.60000000000002</v>
      </c>
      <c r="E87" s="66"/>
      <c r="F87" s="66"/>
      <c r="G87" s="66"/>
      <c r="H87" s="66"/>
      <c r="I87" s="66"/>
      <c r="J87" s="66"/>
      <c r="K87" s="66"/>
      <c r="L87" s="66"/>
      <c r="M87" s="66"/>
      <c r="N87" s="65"/>
    </row>
    <row r="88" spans="1:14" ht="12.9" customHeight="1" x14ac:dyDescent="0.25">
      <c r="A88" s="74" t="s">
        <v>635</v>
      </c>
      <c r="B88" s="66"/>
      <c r="C88" s="66"/>
      <c r="D88" s="66"/>
      <c r="E88" s="66"/>
      <c r="F88" s="66"/>
      <c r="G88" s="66"/>
      <c r="H88" s="66"/>
      <c r="I88" s="66"/>
      <c r="J88" s="66"/>
      <c r="K88" s="66"/>
      <c r="L88" s="66"/>
      <c r="M88" s="66"/>
      <c r="N88" s="65"/>
    </row>
    <row r="89" spans="1:14" ht="12.9" customHeight="1" x14ac:dyDescent="0.25">
      <c r="B89" s="285" t="s">
        <v>581</v>
      </c>
      <c r="C89" s="285"/>
      <c r="D89" s="285"/>
      <c r="E89" s="285"/>
      <c r="F89" s="285"/>
      <c r="G89" s="285"/>
      <c r="H89" s="285"/>
      <c r="I89" s="285"/>
      <c r="J89" s="285"/>
      <c r="K89" s="285"/>
      <c r="L89" s="285"/>
      <c r="M89" s="285"/>
      <c r="N89" s="285"/>
    </row>
    <row r="90" spans="1:14" ht="12.9" customHeight="1" x14ac:dyDescent="0.25">
      <c r="A90" s="142" t="s">
        <v>265</v>
      </c>
      <c r="B90" s="65">
        <v>62.6</v>
      </c>
      <c r="C90" s="65">
        <v>62.6</v>
      </c>
      <c r="D90" s="65">
        <v>63.5</v>
      </c>
      <c r="E90" s="65">
        <v>69.5</v>
      </c>
      <c r="F90" s="65">
        <v>69.599999999999994</v>
      </c>
      <c r="G90" s="65">
        <v>70.5</v>
      </c>
      <c r="H90" s="65">
        <v>72.8</v>
      </c>
      <c r="I90" s="65">
        <v>73</v>
      </c>
      <c r="J90" s="65">
        <v>73.3</v>
      </c>
      <c r="K90" s="65">
        <v>75.599999999999994</v>
      </c>
      <c r="L90" s="65">
        <v>76.3</v>
      </c>
      <c r="M90" s="66">
        <v>76.599999999999994</v>
      </c>
      <c r="N90" s="66">
        <v>70.5</v>
      </c>
    </row>
    <row r="91" spans="1:14" ht="12.9" customHeight="1" x14ac:dyDescent="0.25">
      <c r="A91" s="142" t="s">
        <v>266</v>
      </c>
      <c r="B91" s="65">
        <v>83.4</v>
      </c>
      <c r="C91" s="65">
        <v>83.4</v>
      </c>
      <c r="D91" s="65">
        <v>85.1</v>
      </c>
      <c r="E91" s="65">
        <v>88.2</v>
      </c>
      <c r="F91" s="65">
        <v>88.5</v>
      </c>
      <c r="G91" s="65">
        <v>92.2</v>
      </c>
      <c r="H91" s="65">
        <v>92.1</v>
      </c>
      <c r="I91" s="65">
        <v>92.3</v>
      </c>
      <c r="J91" s="65">
        <v>91.6</v>
      </c>
      <c r="K91" s="65">
        <v>91.4</v>
      </c>
      <c r="L91" s="65">
        <v>91</v>
      </c>
      <c r="M91" s="66">
        <v>91.9</v>
      </c>
      <c r="N91" s="66">
        <v>89.3</v>
      </c>
    </row>
    <row r="92" spans="1:14" ht="12.9" customHeight="1" x14ac:dyDescent="0.25">
      <c r="A92" s="142" t="s">
        <v>267</v>
      </c>
      <c r="B92" s="65">
        <v>90.5</v>
      </c>
      <c r="C92" s="65">
        <v>90.5</v>
      </c>
      <c r="D92" s="65">
        <v>91.9</v>
      </c>
      <c r="E92" s="65">
        <v>86.2</v>
      </c>
      <c r="F92" s="65">
        <v>86</v>
      </c>
      <c r="G92" s="65">
        <v>83.8</v>
      </c>
      <c r="H92" s="65">
        <v>80.5</v>
      </c>
      <c r="I92" s="65">
        <v>80.5</v>
      </c>
      <c r="J92" s="65">
        <v>80.2</v>
      </c>
      <c r="K92" s="65">
        <v>81.7</v>
      </c>
      <c r="L92" s="65">
        <v>82.4</v>
      </c>
      <c r="M92" s="66">
        <v>82.9</v>
      </c>
      <c r="N92" s="66">
        <v>84.8</v>
      </c>
    </row>
    <row r="93" spans="1:14" ht="12.9" customHeight="1" x14ac:dyDescent="0.25">
      <c r="A93" s="142" t="s">
        <v>268</v>
      </c>
      <c r="B93" s="65">
        <v>87.3</v>
      </c>
      <c r="C93" s="65">
        <v>88.5</v>
      </c>
      <c r="D93" s="65">
        <v>89.3</v>
      </c>
      <c r="E93" s="65">
        <v>97</v>
      </c>
      <c r="F93" s="65">
        <v>98.5</v>
      </c>
      <c r="G93" s="65">
        <v>99.6</v>
      </c>
      <c r="H93" s="65">
        <v>109.9</v>
      </c>
      <c r="I93" s="65">
        <v>110.2</v>
      </c>
      <c r="J93" s="65">
        <v>112.2</v>
      </c>
      <c r="K93" s="65">
        <v>122.1</v>
      </c>
      <c r="L93" s="65">
        <v>122.2</v>
      </c>
      <c r="M93" s="66">
        <v>124.8</v>
      </c>
      <c r="N93" s="66">
        <v>105.1</v>
      </c>
    </row>
    <row r="94" spans="1:14" ht="12.9" customHeight="1" x14ac:dyDescent="0.25">
      <c r="A94" s="142" t="s">
        <v>269</v>
      </c>
      <c r="B94" s="65">
        <v>123.6</v>
      </c>
      <c r="C94" s="65">
        <v>123.3</v>
      </c>
      <c r="D94" s="65">
        <v>121.8</v>
      </c>
      <c r="E94" s="65">
        <v>98.1</v>
      </c>
      <c r="F94" s="65">
        <v>97.6</v>
      </c>
      <c r="G94" s="65">
        <v>92.8</v>
      </c>
      <c r="H94" s="65">
        <v>76.3</v>
      </c>
      <c r="I94" s="65">
        <v>76.099999999999994</v>
      </c>
      <c r="J94" s="65">
        <v>72.400000000000006</v>
      </c>
      <c r="K94" s="65">
        <v>72.900000000000006</v>
      </c>
      <c r="L94" s="65">
        <v>72.900000000000006</v>
      </c>
      <c r="M94" s="66">
        <v>73.7</v>
      </c>
      <c r="N94" s="66">
        <v>91.8</v>
      </c>
    </row>
    <row r="95" spans="1:14" ht="12.9" customHeight="1" x14ac:dyDescent="0.25">
      <c r="A95" s="142" t="s">
        <v>270</v>
      </c>
      <c r="B95" s="65">
        <v>78.400000000000006</v>
      </c>
      <c r="C95" s="65">
        <v>78.599999999999994</v>
      </c>
      <c r="D95" s="65">
        <v>76.7</v>
      </c>
      <c r="E95" s="65">
        <v>79.3</v>
      </c>
      <c r="F95" s="65">
        <v>79.599999999999994</v>
      </c>
      <c r="G95" s="65">
        <v>79.900000000000006</v>
      </c>
      <c r="H95" s="65">
        <v>86.4</v>
      </c>
      <c r="I95" s="65">
        <v>87</v>
      </c>
      <c r="J95" s="65">
        <v>87</v>
      </c>
      <c r="K95" s="65">
        <v>89.3</v>
      </c>
      <c r="L95" s="65">
        <v>89.5</v>
      </c>
      <c r="M95" s="66">
        <v>89.6</v>
      </c>
      <c r="N95" s="65">
        <v>83.4</v>
      </c>
    </row>
    <row r="96" spans="1:14" ht="12.9" customHeight="1" x14ac:dyDescent="0.25">
      <c r="A96" s="142" t="s">
        <v>271</v>
      </c>
      <c r="B96" s="65">
        <v>90.7</v>
      </c>
      <c r="C96" s="65">
        <v>91.8</v>
      </c>
      <c r="D96" s="65">
        <v>91.5</v>
      </c>
      <c r="E96" s="65">
        <v>95.6</v>
      </c>
      <c r="F96" s="65">
        <v>95.7</v>
      </c>
      <c r="G96" s="65">
        <v>96</v>
      </c>
      <c r="H96" s="65">
        <v>104.6</v>
      </c>
      <c r="I96" s="65">
        <v>105</v>
      </c>
      <c r="J96" s="65">
        <v>104.6</v>
      </c>
      <c r="K96" s="65">
        <v>107.4</v>
      </c>
      <c r="L96" s="65">
        <v>107.6</v>
      </c>
      <c r="M96" s="66">
        <v>107.6</v>
      </c>
      <c r="N96" s="65">
        <v>99.8</v>
      </c>
    </row>
    <row r="97" spans="1:15" ht="12.9" customHeight="1" x14ac:dyDescent="0.25">
      <c r="A97" s="142" t="s">
        <v>4</v>
      </c>
      <c r="B97" s="65">
        <v>109.4</v>
      </c>
      <c r="C97" s="65">
        <v>109.5</v>
      </c>
      <c r="D97" s="65">
        <v>109.7</v>
      </c>
      <c r="E97" s="65">
        <v>110.7</v>
      </c>
      <c r="F97" s="65">
        <v>110.8</v>
      </c>
      <c r="G97" s="65">
        <v>110.6</v>
      </c>
      <c r="H97" s="65">
        <v>111.9</v>
      </c>
      <c r="I97" s="65">
        <v>112.2</v>
      </c>
      <c r="J97" s="65">
        <v>112.3</v>
      </c>
      <c r="K97" s="65">
        <v>112.2</v>
      </c>
      <c r="L97" s="65">
        <v>112.4</v>
      </c>
      <c r="M97" s="66">
        <v>112.7</v>
      </c>
      <c r="N97" s="65">
        <v>111.2</v>
      </c>
    </row>
    <row r="98" spans="1:15" ht="12.9" customHeight="1" x14ac:dyDescent="0.25">
      <c r="A98" s="142" t="s">
        <v>5</v>
      </c>
      <c r="B98" s="65">
        <v>113.7</v>
      </c>
      <c r="C98" s="65">
        <v>113.2</v>
      </c>
      <c r="D98" s="65">
        <v>113.2</v>
      </c>
      <c r="E98" s="65">
        <v>112.9</v>
      </c>
      <c r="F98" s="65">
        <v>112.2</v>
      </c>
      <c r="G98" s="65">
        <v>112.2</v>
      </c>
      <c r="H98" s="65">
        <v>111.1</v>
      </c>
      <c r="I98" s="65">
        <v>110.6</v>
      </c>
      <c r="J98" s="65">
        <v>110.4</v>
      </c>
      <c r="K98" s="65">
        <v>111.3</v>
      </c>
      <c r="L98" s="65">
        <v>111.3</v>
      </c>
      <c r="M98" s="66">
        <v>111.6</v>
      </c>
      <c r="N98" s="65">
        <v>112</v>
      </c>
    </row>
    <row r="99" spans="1:15" ht="12.9" customHeight="1" x14ac:dyDescent="0.25">
      <c r="A99" s="142" t="s">
        <v>626</v>
      </c>
      <c r="B99" s="65">
        <v>110.2</v>
      </c>
      <c r="C99" s="65">
        <v>109.3</v>
      </c>
      <c r="D99" s="65">
        <v>108.4</v>
      </c>
      <c r="E99" s="65">
        <v>107.2</v>
      </c>
      <c r="F99" s="65">
        <v>105.5</v>
      </c>
      <c r="G99" s="65">
        <v>104.7</v>
      </c>
      <c r="H99" s="65">
        <v>103.1</v>
      </c>
      <c r="I99" s="65">
        <v>102.4</v>
      </c>
      <c r="J99" s="65">
        <v>103.2</v>
      </c>
      <c r="K99" s="65">
        <v>104.3</v>
      </c>
      <c r="L99" s="65">
        <v>104.9</v>
      </c>
      <c r="M99" s="66">
        <v>105.3</v>
      </c>
      <c r="N99" s="65">
        <v>105.7</v>
      </c>
    </row>
    <row r="100" spans="1:15" ht="12.9" customHeight="1" x14ac:dyDescent="0.25">
      <c r="A100" s="142" t="s">
        <v>627</v>
      </c>
      <c r="B100" s="65">
        <v>102.9</v>
      </c>
      <c r="C100" s="65">
        <v>102.3</v>
      </c>
      <c r="D100" s="65">
        <v>102.7</v>
      </c>
      <c r="E100" s="65">
        <v>102.2</v>
      </c>
      <c r="F100" s="65">
        <v>100.6</v>
      </c>
      <c r="G100" s="65">
        <v>100.2</v>
      </c>
      <c r="H100" s="65">
        <v>100.1</v>
      </c>
      <c r="I100" s="65">
        <v>99.5</v>
      </c>
      <c r="J100" s="65">
        <v>99.4</v>
      </c>
      <c r="K100" s="65">
        <v>97.7</v>
      </c>
      <c r="L100" s="65">
        <v>96.6</v>
      </c>
      <c r="M100" s="66">
        <v>96</v>
      </c>
      <c r="N100" s="65">
        <v>100</v>
      </c>
    </row>
    <row r="101" spans="1:15" ht="12.9" customHeight="1" x14ac:dyDescent="0.25">
      <c r="A101" s="142" t="s">
        <v>628</v>
      </c>
      <c r="B101" s="65">
        <v>89.4</v>
      </c>
      <c r="C101" s="65">
        <v>87.9</v>
      </c>
      <c r="D101" s="65">
        <v>87.3</v>
      </c>
      <c r="E101" s="65">
        <v>86.9</v>
      </c>
      <c r="F101" s="65">
        <v>85.5</v>
      </c>
      <c r="G101" s="65">
        <v>86.4</v>
      </c>
      <c r="H101" s="65">
        <v>87</v>
      </c>
      <c r="I101" s="65">
        <v>86.9</v>
      </c>
      <c r="J101" s="65">
        <v>84.9</v>
      </c>
      <c r="K101" s="65">
        <v>84.7</v>
      </c>
      <c r="L101" s="65">
        <v>84.4</v>
      </c>
      <c r="M101" s="66">
        <v>84.8</v>
      </c>
      <c r="N101" s="65">
        <v>86.3</v>
      </c>
    </row>
    <row r="102" spans="1:15" ht="12.9" customHeight="1" x14ac:dyDescent="0.25">
      <c r="A102" s="142" t="s">
        <v>629</v>
      </c>
      <c r="B102" s="65">
        <v>79.7</v>
      </c>
      <c r="C102" s="65">
        <v>77.900000000000006</v>
      </c>
      <c r="D102" s="65">
        <v>78.099999999999994</v>
      </c>
      <c r="E102" s="65">
        <v>78.099999999999994</v>
      </c>
      <c r="F102" s="65">
        <v>77.3</v>
      </c>
      <c r="G102" s="65">
        <v>77.099999999999994</v>
      </c>
      <c r="H102" s="65">
        <v>77.3</v>
      </c>
      <c r="I102" s="65">
        <v>76.900000000000006</v>
      </c>
      <c r="J102" s="65">
        <v>77</v>
      </c>
      <c r="K102" s="65">
        <v>77</v>
      </c>
      <c r="L102" s="65">
        <v>78</v>
      </c>
      <c r="M102" s="66">
        <v>78.099999999999994</v>
      </c>
      <c r="N102" s="65">
        <v>77.7</v>
      </c>
    </row>
    <row r="103" spans="1:15" ht="12.9" customHeight="1" x14ac:dyDescent="0.25">
      <c r="A103" s="142" t="s">
        <v>630</v>
      </c>
      <c r="B103" s="65">
        <v>78.400000000000006</v>
      </c>
      <c r="C103" s="65">
        <v>77.8</v>
      </c>
      <c r="D103" s="65">
        <v>77.8</v>
      </c>
      <c r="E103" s="65">
        <v>77.900000000000006</v>
      </c>
      <c r="F103" s="65">
        <v>78.8</v>
      </c>
      <c r="G103" s="65">
        <v>80</v>
      </c>
      <c r="H103" s="65">
        <v>80.7</v>
      </c>
      <c r="I103" s="65">
        <v>81.2</v>
      </c>
      <c r="J103" s="65">
        <v>83.6</v>
      </c>
      <c r="K103" s="65">
        <v>85.7</v>
      </c>
      <c r="L103" s="65">
        <v>85.8</v>
      </c>
      <c r="M103" s="66">
        <v>85.5</v>
      </c>
      <c r="N103" s="66">
        <v>81.099999999999994</v>
      </c>
    </row>
    <row r="104" spans="1:15" ht="12.9" customHeight="1" x14ac:dyDescent="0.25">
      <c r="A104" s="74" t="s">
        <v>631</v>
      </c>
      <c r="B104" s="66">
        <v>88.5</v>
      </c>
      <c r="C104" s="66">
        <v>87.6</v>
      </c>
      <c r="D104" s="66">
        <v>84.7</v>
      </c>
      <c r="E104" s="66">
        <v>84.7</v>
      </c>
      <c r="F104" s="66">
        <v>82</v>
      </c>
      <c r="G104" s="66">
        <v>79.8</v>
      </c>
      <c r="H104" s="66">
        <v>80.2</v>
      </c>
      <c r="I104" s="66">
        <v>76.400000000000006</v>
      </c>
      <c r="J104" s="66">
        <v>76.900000000000006</v>
      </c>
      <c r="K104" s="66">
        <v>76.8</v>
      </c>
      <c r="L104" s="66">
        <v>79.400000000000006</v>
      </c>
      <c r="M104" s="66">
        <v>78.900000000000006</v>
      </c>
      <c r="N104" s="66">
        <v>81.3</v>
      </c>
    </row>
    <row r="105" spans="1:15" ht="12.9" customHeight="1" x14ac:dyDescent="0.25">
      <c r="A105" s="74" t="s">
        <v>632</v>
      </c>
      <c r="B105" s="66">
        <v>78.7</v>
      </c>
      <c r="C105" s="66">
        <v>75.400000000000006</v>
      </c>
      <c r="D105" s="66">
        <v>72.7</v>
      </c>
      <c r="E105" s="66">
        <v>71.599999999999994</v>
      </c>
      <c r="F105" s="66">
        <v>68.7</v>
      </c>
      <c r="G105" s="66">
        <v>66.5</v>
      </c>
      <c r="H105" s="66">
        <v>65.8</v>
      </c>
      <c r="I105" s="66">
        <v>67.7</v>
      </c>
      <c r="J105" s="66">
        <v>69.3</v>
      </c>
      <c r="K105" s="66">
        <v>71.8</v>
      </c>
      <c r="L105" s="66">
        <v>73.3</v>
      </c>
      <c r="M105" s="66">
        <v>75.8</v>
      </c>
      <c r="N105" s="65">
        <v>71.400000000000006</v>
      </c>
    </row>
    <row r="106" spans="1:15" ht="12.9" customHeight="1" x14ac:dyDescent="0.25">
      <c r="A106" s="74" t="s">
        <v>633</v>
      </c>
      <c r="B106" s="66">
        <v>76.599999999999994</v>
      </c>
      <c r="C106" s="66">
        <v>76.5</v>
      </c>
      <c r="D106" s="66">
        <v>76.8</v>
      </c>
      <c r="E106" s="66">
        <v>77</v>
      </c>
      <c r="F106" s="66">
        <v>82.3</v>
      </c>
      <c r="G106" s="66">
        <v>84.2</v>
      </c>
      <c r="H106" s="66">
        <v>93.6</v>
      </c>
      <c r="I106" s="66">
        <v>99.3</v>
      </c>
      <c r="J106" s="66">
        <v>114.6</v>
      </c>
      <c r="K106" s="66">
        <v>134.4</v>
      </c>
      <c r="L106" s="66">
        <v>136.19999999999999</v>
      </c>
      <c r="M106" s="66">
        <v>182.3</v>
      </c>
      <c r="N106" s="65">
        <v>102.8</v>
      </c>
    </row>
    <row r="107" spans="1:15" ht="12.9" customHeight="1" x14ac:dyDescent="0.25">
      <c r="A107" s="74" t="s">
        <v>634</v>
      </c>
      <c r="B107" s="66">
        <v>175.9</v>
      </c>
      <c r="C107" s="66">
        <v>186.5</v>
      </c>
      <c r="D107" s="66">
        <v>207.3</v>
      </c>
      <c r="E107" s="66"/>
      <c r="F107" s="66"/>
      <c r="G107" s="66"/>
      <c r="H107" s="66"/>
      <c r="I107" s="66"/>
      <c r="J107" s="66"/>
      <c r="K107" s="66"/>
      <c r="L107" s="66"/>
      <c r="M107" s="66"/>
      <c r="N107" s="65"/>
    </row>
    <row r="108" spans="1:15" ht="12.9" customHeight="1" x14ac:dyDescent="0.25">
      <c r="A108" s="74" t="s">
        <v>635</v>
      </c>
      <c r="B108" s="66"/>
      <c r="C108" s="66"/>
      <c r="D108" s="66"/>
      <c r="E108" s="66"/>
      <c r="F108" s="66"/>
      <c r="G108" s="66"/>
      <c r="H108" s="66"/>
      <c r="I108" s="66"/>
      <c r="J108" s="66"/>
      <c r="K108" s="66"/>
      <c r="L108" s="66"/>
      <c r="M108" s="66"/>
      <c r="N108" s="65"/>
    </row>
    <row r="109" spans="1:15" ht="24.75" customHeight="1" x14ac:dyDescent="0.25">
      <c r="B109" s="284" t="s">
        <v>674</v>
      </c>
      <c r="C109" s="284"/>
      <c r="D109" s="284"/>
      <c r="E109" s="284"/>
      <c r="F109" s="284"/>
      <c r="G109" s="284"/>
      <c r="H109" s="284"/>
      <c r="I109" s="284"/>
      <c r="J109" s="284"/>
      <c r="K109" s="284"/>
      <c r="L109" s="284"/>
      <c r="M109" s="284"/>
      <c r="N109" s="284"/>
    </row>
    <row r="110" spans="1:15" ht="12.9" customHeight="1" x14ac:dyDescent="0.25">
      <c r="B110" s="285" t="s">
        <v>673</v>
      </c>
      <c r="C110" s="285"/>
      <c r="D110" s="285"/>
      <c r="E110" s="285"/>
      <c r="F110" s="285"/>
      <c r="G110" s="285"/>
      <c r="H110" s="285"/>
      <c r="I110" s="285"/>
      <c r="J110" s="285"/>
      <c r="K110" s="285"/>
      <c r="L110" s="285"/>
      <c r="M110" s="285"/>
      <c r="N110" s="285"/>
    </row>
    <row r="111" spans="1:15" ht="12.9" customHeight="1" x14ac:dyDescent="0.25">
      <c r="A111" s="142" t="s">
        <v>265</v>
      </c>
      <c r="B111" s="66">
        <v>73.099999999999994</v>
      </c>
      <c r="C111" s="66">
        <v>73.400000000000006</v>
      </c>
      <c r="D111" s="66">
        <v>73.400000000000006</v>
      </c>
      <c r="E111" s="66">
        <v>73.7</v>
      </c>
      <c r="F111" s="66">
        <v>73.900000000000006</v>
      </c>
      <c r="G111" s="66">
        <v>74</v>
      </c>
      <c r="H111" s="66">
        <v>74.8</v>
      </c>
      <c r="I111" s="66">
        <v>75.7</v>
      </c>
      <c r="J111" s="66">
        <v>76.7</v>
      </c>
      <c r="K111" s="66">
        <v>80.7</v>
      </c>
      <c r="L111" s="66">
        <v>81.099999999999994</v>
      </c>
      <c r="M111" s="66">
        <v>81.2</v>
      </c>
      <c r="N111" s="66">
        <v>76</v>
      </c>
      <c r="O111" s="132"/>
    </row>
    <row r="112" spans="1:15" ht="12.9" customHeight="1" x14ac:dyDescent="0.25">
      <c r="A112" s="142" t="s">
        <v>266</v>
      </c>
      <c r="B112" s="66">
        <v>87.3</v>
      </c>
      <c r="C112" s="66">
        <v>87.8</v>
      </c>
      <c r="D112" s="66">
        <v>87.8</v>
      </c>
      <c r="E112" s="66">
        <v>88.5</v>
      </c>
      <c r="F112" s="66">
        <v>88.9</v>
      </c>
      <c r="G112" s="66">
        <v>89</v>
      </c>
      <c r="H112" s="66">
        <v>89.2</v>
      </c>
      <c r="I112" s="66">
        <v>89.3</v>
      </c>
      <c r="J112" s="66">
        <v>89.5</v>
      </c>
      <c r="K112" s="66">
        <v>92.7</v>
      </c>
      <c r="L112" s="66">
        <v>93.4</v>
      </c>
      <c r="M112" s="66">
        <v>93.4</v>
      </c>
      <c r="N112" s="66">
        <v>89.7</v>
      </c>
      <c r="O112" s="132"/>
    </row>
    <row r="113" spans="1:15" ht="12.9" customHeight="1" x14ac:dyDescent="0.25">
      <c r="A113" s="142" t="s">
        <v>267</v>
      </c>
      <c r="B113" s="66">
        <v>95.7</v>
      </c>
      <c r="C113" s="66">
        <v>95.6</v>
      </c>
      <c r="D113" s="66">
        <v>95.5</v>
      </c>
      <c r="E113" s="66">
        <v>92.3</v>
      </c>
      <c r="F113" s="66">
        <v>91.8</v>
      </c>
      <c r="G113" s="66">
        <v>91.8</v>
      </c>
      <c r="H113" s="66">
        <v>91.2</v>
      </c>
      <c r="I113" s="66">
        <v>91.2</v>
      </c>
      <c r="J113" s="66">
        <v>90.8</v>
      </c>
      <c r="K113" s="66">
        <v>91.1</v>
      </c>
      <c r="L113" s="66">
        <v>91</v>
      </c>
      <c r="M113" s="66">
        <v>91</v>
      </c>
      <c r="N113" s="66">
        <v>92.4</v>
      </c>
      <c r="O113" s="132"/>
    </row>
    <row r="114" spans="1:15" ht="12.9" customHeight="1" x14ac:dyDescent="0.25">
      <c r="A114" s="142" t="s">
        <v>268</v>
      </c>
      <c r="B114" s="66">
        <v>94</v>
      </c>
      <c r="C114" s="66">
        <v>94.2</v>
      </c>
      <c r="D114" s="66">
        <v>94.3</v>
      </c>
      <c r="E114" s="66">
        <v>95.6</v>
      </c>
      <c r="F114" s="66">
        <v>96.1</v>
      </c>
      <c r="G114" s="66">
        <v>96.6</v>
      </c>
      <c r="H114" s="66">
        <v>98.6</v>
      </c>
      <c r="I114" s="66">
        <v>100.5</v>
      </c>
      <c r="J114" s="66">
        <v>103.8</v>
      </c>
      <c r="K114" s="66">
        <v>110.9</v>
      </c>
      <c r="L114" s="66">
        <v>111.6</v>
      </c>
      <c r="M114" s="66">
        <v>111.8</v>
      </c>
      <c r="N114" s="66">
        <v>100.7</v>
      </c>
      <c r="O114" s="132"/>
    </row>
    <row r="115" spans="1:15" ht="12.9" customHeight="1" x14ac:dyDescent="0.25">
      <c r="A115" s="142" t="s">
        <v>269</v>
      </c>
      <c r="B115" s="66">
        <v>113.1</v>
      </c>
      <c r="C115" s="66">
        <v>112.3</v>
      </c>
      <c r="D115" s="66">
        <v>111.5</v>
      </c>
      <c r="E115" s="66">
        <v>100.1</v>
      </c>
      <c r="F115" s="66">
        <v>99.5</v>
      </c>
      <c r="G115" s="66">
        <v>99.1</v>
      </c>
      <c r="H115" s="66">
        <v>95.2</v>
      </c>
      <c r="I115" s="66">
        <v>94.2</v>
      </c>
      <c r="J115" s="66">
        <v>93.7</v>
      </c>
      <c r="K115" s="66">
        <v>90.6</v>
      </c>
      <c r="L115" s="66">
        <v>90.3</v>
      </c>
      <c r="M115" s="66">
        <v>89.4</v>
      </c>
      <c r="N115" s="66">
        <v>99.1</v>
      </c>
      <c r="O115" s="132"/>
    </row>
    <row r="116" spans="1:15" ht="12.9" customHeight="1" x14ac:dyDescent="0.25">
      <c r="A116" s="142" t="s">
        <v>270</v>
      </c>
      <c r="B116" s="66">
        <v>89.6</v>
      </c>
      <c r="C116" s="66">
        <v>89.8</v>
      </c>
      <c r="D116" s="66">
        <v>89.7</v>
      </c>
      <c r="E116" s="66">
        <v>90</v>
      </c>
      <c r="F116" s="66">
        <v>90</v>
      </c>
      <c r="G116" s="66">
        <v>90</v>
      </c>
      <c r="H116" s="66">
        <v>90</v>
      </c>
      <c r="I116" s="66">
        <v>90.2</v>
      </c>
      <c r="J116" s="66">
        <v>90.3</v>
      </c>
      <c r="K116" s="66">
        <v>91.1</v>
      </c>
      <c r="L116" s="66">
        <v>91.3</v>
      </c>
      <c r="M116" s="66">
        <v>91.4</v>
      </c>
      <c r="N116" s="66">
        <v>90.3</v>
      </c>
      <c r="O116" s="132"/>
    </row>
    <row r="117" spans="1:15" ht="12.9" customHeight="1" x14ac:dyDescent="0.25">
      <c r="A117" s="142" t="s">
        <v>271</v>
      </c>
      <c r="B117" s="66">
        <v>92.4</v>
      </c>
      <c r="C117" s="66">
        <v>92.7</v>
      </c>
      <c r="D117" s="66">
        <v>92.7</v>
      </c>
      <c r="E117" s="66">
        <v>92.9</v>
      </c>
      <c r="F117" s="66">
        <v>93</v>
      </c>
      <c r="G117" s="66">
        <v>93.1</v>
      </c>
      <c r="H117" s="66">
        <v>93.7</v>
      </c>
      <c r="I117" s="66">
        <v>94.2</v>
      </c>
      <c r="J117" s="66">
        <v>95.4</v>
      </c>
      <c r="K117" s="66">
        <v>97.4</v>
      </c>
      <c r="L117" s="66">
        <v>97.7</v>
      </c>
      <c r="M117" s="66">
        <v>97.9</v>
      </c>
      <c r="N117" s="66">
        <v>94.4</v>
      </c>
      <c r="O117" s="132"/>
    </row>
    <row r="118" spans="1:15" ht="12.9" customHeight="1" x14ac:dyDescent="0.25">
      <c r="A118" s="142" t="s">
        <v>4</v>
      </c>
      <c r="B118" s="66">
        <v>98.8</v>
      </c>
      <c r="C118" s="66">
        <v>99.1</v>
      </c>
      <c r="D118" s="66">
        <v>99.1</v>
      </c>
      <c r="E118" s="66">
        <v>99.2</v>
      </c>
      <c r="F118" s="66">
        <v>99.2</v>
      </c>
      <c r="G118" s="66">
        <v>99.2</v>
      </c>
      <c r="H118" s="66">
        <v>99.2</v>
      </c>
      <c r="I118" s="66">
        <v>99.6</v>
      </c>
      <c r="J118" s="66">
        <v>99.9</v>
      </c>
      <c r="K118" s="66">
        <v>100</v>
      </c>
      <c r="L118" s="66">
        <v>100.1</v>
      </c>
      <c r="M118" s="66">
        <v>100.1</v>
      </c>
      <c r="N118" s="66">
        <v>99.5</v>
      </c>
      <c r="O118" s="132"/>
    </row>
    <row r="119" spans="1:15" ht="12.9" customHeight="1" x14ac:dyDescent="0.25">
      <c r="A119" s="142" t="s">
        <v>5</v>
      </c>
      <c r="B119" s="66">
        <v>100.5</v>
      </c>
      <c r="C119" s="66">
        <v>100.5</v>
      </c>
      <c r="D119" s="66">
        <v>100.5</v>
      </c>
      <c r="E119" s="66">
        <v>100.6</v>
      </c>
      <c r="F119" s="66">
        <v>100.6</v>
      </c>
      <c r="G119" s="66">
        <v>100.8</v>
      </c>
      <c r="H119" s="66">
        <v>100.9</v>
      </c>
      <c r="I119" s="66">
        <v>100.9</v>
      </c>
      <c r="J119" s="66">
        <v>101.2</v>
      </c>
      <c r="K119" s="66">
        <v>101.1</v>
      </c>
      <c r="L119" s="66">
        <v>101.2</v>
      </c>
      <c r="M119" s="66">
        <v>101.2</v>
      </c>
      <c r="N119" s="66">
        <v>100.8</v>
      </c>
      <c r="O119" s="132"/>
    </row>
    <row r="120" spans="1:15" ht="12.9" customHeight="1" x14ac:dyDescent="0.25">
      <c r="A120" s="142" t="s">
        <v>626</v>
      </c>
      <c r="B120" s="66">
        <v>101.1</v>
      </c>
      <c r="C120" s="66">
        <v>101.1</v>
      </c>
      <c r="D120" s="66">
        <v>101.1</v>
      </c>
      <c r="E120" s="66">
        <v>101.1</v>
      </c>
      <c r="F120" s="66">
        <v>101.1</v>
      </c>
      <c r="G120" s="66">
        <v>101.1</v>
      </c>
      <c r="H120" s="66">
        <v>101</v>
      </c>
      <c r="I120" s="66">
        <v>101.1</v>
      </c>
      <c r="J120" s="66">
        <v>101</v>
      </c>
      <c r="K120" s="66">
        <v>101</v>
      </c>
      <c r="L120" s="66">
        <v>101</v>
      </c>
      <c r="M120" s="66">
        <v>100.4</v>
      </c>
      <c r="N120" s="66">
        <v>101</v>
      </c>
      <c r="O120" s="132"/>
    </row>
    <row r="121" spans="1:15" ht="12.9" customHeight="1" x14ac:dyDescent="0.25">
      <c r="A121" s="142" t="s">
        <v>627</v>
      </c>
      <c r="B121" s="66">
        <v>100.4</v>
      </c>
      <c r="C121" s="66">
        <v>100.4</v>
      </c>
      <c r="D121" s="66">
        <v>100.3</v>
      </c>
      <c r="E121" s="66">
        <v>100.1</v>
      </c>
      <c r="F121" s="66">
        <v>100.1</v>
      </c>
      <c r="G121" s="66">
        <v>100.1</v>
      </c>
      <c r="H121" s="66">
        <v>99.9</v>
      </c>
      <c r="I121" s="66">
        <v>99.9</v>
      </c>
      <c r="J121" s="66">
        <v>99.8</v>
      </c>
      <c r="K121" s="66">
        <v>99.7</v>
      </c>
      <c r="L121" s="66">
        <v>99.7</v>
      </c>
      <c r="M121" s="66">
        <v>99.5</v>
      </c>
      <c r="N121" s="66">
        <v>100</v>
      </c>
      <c r="O121" s="132"/>
    </row>
    <row r="122" spans="1:15" ht="12.9" customHeight="1" x14ac:dyDescent="0.25">
      <c r="A122" s="142" t="s">
        <v>628</v>
      </c>
      <c r="B122" s="66">
        <v>98.4</v>
      </c>
      <c r="C122" s="66">
        <v>98.2</v>
      </c>
      <c r="D122" s="66">
        <v>98.2</v>
      </c>
      <c r="E122" s="66">
        <v>98</v>
      </c>
      <c r="F122" s="66">
        <v>97.9</v>
      </c>
      <c r="G122" s="66">
        <v>97.6</v>
      </c>
      <c r="H122" s="66">
        <v>97.3</v>
      </c>
      <c r="I122" s="66">
        <v>97.2</v>
      </c>
      <c r="J122" s="66">
        <v>97</v>
      </c>
      <c r="K122" s="66">
        <v>96.3</v>
      </c>
      <c r="L122" s="66">
        <v>96</v>
      </c>
      <c r="M122" s="66">
        <v>96</v>
      </c>
      <c r="N122" s="66">
        <v>97.3</v>
      </c>
      <c r="O122" s="132"/>
    </row>
    <row r="123" spans="1:15" ht="12.9" customHeight="1" x14ac:dyDescent="0.25">
      <c r="A123" s="142" t="s">
        <v>629</v>
      </c>
      <c r="B123" s="66">
        <v>94</v>
      </c>
      <c r="C123" s="66">
        <v>93.8</v>
      </c>
      <c r="D123" s="66">
        <v>93.6</v>
      </c>
      <c r="E123" s="66">
        <v>93.5</v>
      </c>
      <c r="F123" s="66">
        <v>93.4</v>
      </c>
      <c r="G123" s="66">
        <v>93.4</v>
      </c>
      <c r="H123" s="66">
        <v>93.2</v>
      </c>
      <c r="I123" s="66">
        <v>93.2</v>
      </c>
      <c r="J123" s="66">
        <v>93.3</v>
      </c>
      <c r="K123" s="66">
        <v>93.2</v>
      </c>
      <c r="L123" s="66">
        <v>93.2</v>
      </c>
      <c r="M123" s="66">
        <v>93.2</v>
      </c>
      <c r="N123" s="66">
        <v>93.4</v>
      </c>
      <c r="O123" s="132"/>
    </row>
    <row r="124" spans="1:15" ht="12.9" customHeight="1" x14ac:dyDescent="0.25">
      <c r="A124" s="142" t="s">
        <v>630</v>
      </c>
      <c r="B124" s="66">
        <v>92.7</v>
      </c>
      <c r="C124" s="66">
        <v>92.6</v>
      </c>
      <c r="D124" s="66">
        <v>92.5</v>
      </c>
      <c r="E124" s="66">
        <v>92.5</v>
      </c>
      <c r="F124" s="66">
        <v>92.5</v>
      </c>
      <c r="G124" s="66">
        <v>91.9</v>
      </c>
      <c r="H124" s="66">
        <v>91.9</v>
      </c>
      <c r="I124" s="66">
        <v>91.8</v>
      </c>
      <c r="J124" s="66">
        <v>91.8</v>
      </c>
      <c r="K124" s="66">
        <v>91.8</v>
      </c>
      <c r="L124" s="66">
        <v>91.9</v>
      </c>
      <c r="M124" s="66">
        <v>92</v>
      </c>
      <c r="N124" s="66">
        <v>92.2</v>
      </c>
    </row>
    <row r="125" spans="1:15" ht="12.9" customHeight="1" x14ac:dyDescent="0.25">
      <c r="A125" s="74" t="s">
        <v>631</v>
      </c>
      <c r="B125" s="66">
        <v>94.6</v>
      </c>
      <c r="C125" s="66">
        <v>94.8</v>
      </c>
      <c r="D125" s="66">
        <v>95</v>
      </c>
      <c r="E125" s="66">
        <v>95.5</v>
      </c>
      <c r="F125" s="66">
        <v>95.6</v>
      </c>
      <c r="G125" s="66">
        <v>95.7</v>
      </c>
      <c r="H125" s="66">
        <v>95.9</v>
      </c>
      <c r="I125" s="66">
        <v>96</v>
      </c>
      <c r="J125" s="66">
        <v>96.1</v>
      </c>
      <c r="K125" s="66">
        <v>96.5</v>
      </c>
      <c r="L125" s="66">
        <v>96.6</v>
      </c>
      <c r="M125" s="66">
        <v>96.8</v>
      </c>
      <c r="N125" s="66">
        <v>95.8</v>
      </c>
    </row>
    <row r="126" spans="1:15" ht="12.9" customHeight="1" x14ac:dyDescent="0.25">
      <c r="A126" s="74" t="s">
        <v>632</v>
      </c>
      <c r="B126" s="66">
        <v>97</v>
      </c>
      <c r="C126" s="66">
        <v>97.1</v>
      </c>
      <c r="D126" s="66">
        <v>97.2</v>
      </c>
      <c r="E126" s="66">
        <v>97.2</v>
      </c>
      <c r="F126" s="66">
        <v>97.2</v>
      </c>
      <c r="G126" s="66">
        <v>97.1</v>
      </c>
      <c r="H126" s="66">
        <v>95.1</v>
      </c>
      <c r="I126" s="66">
        <v>95.3</v>
      </c>
      <c r="J126" s="66">
        <v>95.1</v>
      </c>
      <c r="K126" s="66">
        <v>95.1</v>
      </c>
      <c r="L126" s="66">
        <v>94.8</v>
      </c>
      <c r="M126" s="66">
        <v>94.9</v>
      </c>
      <c r="N126" s="65">
        <v>96.1</v>
      </c>
    </row>
    <row r="127" spans="1:15" ht="12.9" customHeight="1" x14ac:dyDescent="0.25">
      <c r="A127" s="74" t="s">
        <v>633</v>
      </c>
      <c r="B127" s="66">
        <v>98.9</v>
      </c>
      <c r="C127" s="66">
        <v>99.1</v>
      </c>
      <c r="D127" s="66">
        <v>99.3</v>
      </c>
      <c r="E127" s="66">
        <v>99.2</v>
      </c>
      <c r="F127" s="66">
        <v>99.3</v>
      </c>
      <c r="G127" s="66">
        <v>99.4</v>
      </c>
      <c r="H127" s="66">
        <v>99.6</v>
      </c>
      <c r="I127" s="66">
        <v>100</v>
      </c>
      <c r="J127" s="66">
        <v>100.5</v>
      </c>
      <c r="K127" s="66">
        <v>102.1</v>
      </c>
      <c r="L127" s="66">
        <v>103.9</v>
      </c>
      <c r="M127" s="66">
        <v>106.4</v>
      </c>
      <c r="N127" s="66">
        <v>100.6</v>
      </c>
    </row>
    <row r="128" spans="1:15" ht="12.9" customHeight="1" x14ac:dyDescent="0.25">
      <c r="A128" s="74" t="s">
        <v>634</v>
      </c>
      <c r="B128" s="66">
        <v>130.69999999999999</v>
      </c>
      <c r="C128" s="66">
        <v>134.5</v>
      </c>
      <c r="D128" s="66">
        <v>140.80000000000001</v>
      </c>
      <c r="E128" s="66"/>
      <c r="F128" s="66"/>
      <c r="G128" s="66"/>
      <c r="H128" s="66"/>
      <c r="I128" s="66"/>
      <c r="J128" s="66"/>
      <c r="K128" s="66"/>
      <c r="L128" s="66"/>
      <c r="M128" s="66"/>
      <c r="N128" s="66"/>
    </row>
    <row r="129" spans="1:14" ht="12.9" customHeight="1" x14ac:dyDescent="0.25">
      <c r="A129" s="74" t="s">
        <v>635</v>
      </c>
      <c r="B129" s="66"/>
      <c r="C129" s="66"/>
      <c r="D129" s="66"/>
      <c r="E129" s="66"/>
      <c r="F129" s="66"/>
      <c r="G129" s="66"/>
      <c r="H129" s="66"/>
      <c r="I129" s="66"/>
      <c r="J129" s="66"/>
      <c r="K129" s="66"/>
      <c r="L129" s="66"/>
      <c r="M129" s="66"/>
      <c r="N129" s="66"/>
    </row>
    <row r="130" spans="1:14" ht="24.75" customHeight="1" x14ac:dyDescent="0.25">
      <c r="B130" s="284" t="s">
        <v>638</v>
      </c>
      <c r="C130" s="284"/>
      <c r="D130" s="284"/>
      <c r="E130" s="284"/>
      <c r="F130" s="284"/>
      <c r="G130" s="284"/>
      <c r="H130" s="284"/>
      <c r="I130" s="284"/>
      <c r="J130" s="284"/>
      <c r="K130" s="284"/>
      <c r="L130" s="284"/>
      <c r="M130" s="284"/>
      <c r="N130" s="284"/>
    </row>
    <row r="131" spans="1:14" ht="12.9" customHeight="1" x14ac:dyDescent="0.25">
      <c r="B131" s="131" t="s">
        <v>577</v>
      </c>
      <c r="C131" s="64"/>
      <c r="D131" s="279"/>
      <c r="E131" s="279"/>
      <c r="F131" s="279"/>
      <c r="G131" s="279"/>
      <c r="H131" s="279"/>
      <c r="I131" s="279"/>
      <c r="J131" s="279"/>
      <c r="K131" s="279"/>
      <c r="L131" s="64"/>
      <c r="M131" s="64"/>
      <c r="N131" s="64"/>
    </row>
    <row r="132" spans="1:14" ht="12.9" customHeight="1" x14ac:dyDescent="0.25">
      <c r="A132" s="142" t="s">
        <v>265</v>
      </c>
      <c r="B132" s="175">
        <v>64.900000000000006</v>
      </c>
      <c r="C132" s="175">
        <v>65.900000000000006</v>
      </c>
      <c r="D132" s="175">
        <v>65.900000000000006</v>
      </c>
      <c r="E132" s="175">
        <v>69.400000000000006</v>
      </c>
      <c r="F132" s="175">
        <v>71.099999999999994</v>
      </c>
      <c r="G132" s="175">
        <v>71.099999999999994</v>
      </c>
      <c r="H132" s="175">
        <v>72.099999999999994</v>
      </c>
      <c r="I132" s="185">
        <v>73</v>
      </c>
      <c r="J132" s="175">
        <v>73.400000000000006</v>
      </c>
      <c r="K132" s="175">
        <v>77.400000000000006</v>
      </c>
      <c r="L132" s="175">
        <v>77</v>
      </c>
      <c r="M132" s="175">
        <v>77.3</v>
      </c>
      <c r="N132" s="171">
        <v>71.5</v>
      </c>
    </row>
    <row r="133" spans="1:14" ht="12.9" customHeight="1" x14ac:dyDescent="0.25">
      <c r="A133" s="142" t="s">
        <v>266</v>
      </c>
      <c r="B133" s="175">
        <v>83.9</v>
      </c>
      <c r="C133" s="175">
        <v>88.6</v>
      </c>
      <c r="D133" s="175">
        <v>88.7</v>
      </c>
      <c r="E133" s="175">
        <v>93.4</v>
      </c>
      <c r="F133" s="175">
        <v>94.2</v>
      </c>
      <c r="G133" s="175">
        <v>97.2</v>
      </c>
      <c r="H133" s="175">
        <v>96.9</v>
      </c>
      <c r="I133" s="185">
        <v>97</v>
      </c>
      <c r="J133" s="175">
        <v>96.9</v>
      </c>
      <c r="K133" s="175">
        <v>99.5</v>
      </c>
      <c r="L133" s="175">
        <v>98.6</v>
      </c>
      <c r="M133" s="175">
        <v>98.8</v>
      </c>
      <c r="N133" s="171">
        <v>94.5</v>
      </c>
    </row>
    <row r="134" spans="1:14" ht="12.9" customHeight="1" x14ac:dyDescent="0.25">
      <c r="A134" s="142" t="s">
        <v>267</v>
      </c>
      <c r="B134" s="175">
        <v>97.6</v>
      </c>
      <c r="C134" s="175">
        <v>97.6</v>
      </c>
      <c r="D134" s="175">
        <v>98.1</v>
      </c>
      <c r="E134" s="175">
        <v>92.2</v>
      </c>
      <c r="F134" s="175">
        <v>91.2</v>
      </c>
      <c r="G134" s="175">
        <v>90.9</v>
      </c>
      <c r="H134" s="175">
        <v>87</v>
      </c>
      <c r="I134" s="185">
        <v>85</v>
      </c>
      <c r="J134" s="175">
        <v>85.1</v>
      </c>
      <c r="K134" s="175">
        <v>86.5</v>
      </c>
      <c r="L134" s="175">
        <v>87</v>
      </c>
      <c r="M134" s="175">
        <v>87.3</v>
      </c>
      <c r="N134" s="171">
        <v>90.5</v>
      </c>
    </row>
    <row r="135" spans="1:14" ht="12.9" customHeight="1" x14ac:dyDescent="0.25">
      <c r="A135" s="142" t="s">
        <v>268</v>
      </c>
      <c r="B135" s="175">
        <v>91.5</v>
      </c>
      <c r="C135" s="175">
        <v>94.2</v>
      </c>
      <c r="D135" s="175">
        <v>94.6</v>
      </c>
      <c r="E135" s="175">
        <v>100.5</v>
      </c>
      <c r="F135" s="175">
        <v>101.5</v>
      </c>
      <c r="G135" s="175">
        <v>104.6</v>
      </c>
      <c r="H135" s="175">
        <v>112.3</v>
      </c>
      <c r="I135" s="185">
        <v>115.4</v>
      </c>
      <c r="J135" s="175">
        <v>116.4</v>
      </c>
      <c r="K135" s="175">
        <v>122.6</v>
      </c>
      <c r="L135" s="175">
        <v>127.3</v>
      </c>
      <c r="M135" s="175">
        <v>128.30000000000001</v>
      </c>
      <c r="N135" s="171">
        <v>109.1</v>
      </c>
    </row>
    <row r="136" spans="1:14" ht="12.9" customHeight="1" x14ac:dyDescent="0.25">
      <c r="A136" s="142" t="s">
        <v>269</v>
      </c>
      <c r="B136" s="175">
        <v>124</v>
      </c>
      <c r="C136" s="175">
        <v>123.8</v>
      </c>
      <c r="D136" s="175">
        <v>122.8</v>
      </c>
      <c r="E136" s="175">
        <v>109.1</v>
      </c>
      <c r="F136" s="175">
        <v>97.2</v>
      </c>
      <c r="G136" s="175">
        <v>95.5</v>
      </c>
      <c r="H136" s="175">
        <v>84.2</v>
      </c>
      <c r="I136" s="185">
        <v>77.3</v>
      </c>
      <c r="J136" s="175">
        <v>75.599999999999994</v>
      </c>
      <c r="K136" s="175">
        <v>76.5</v>
      </c>
      <c r="L136" s="175">
        <v>77.400000000000006</v>
      </c>
      <c r="M136" s="175">
        <v>78</v>
      </c>
      <c r="N136" s="171">
        <v>95.1</v>
      </c>
    </row>
    <row r="137" spans="1:14" ht="12.9" customHeight="1" x14ac:dyDescent="0.25">
      <c r="A137" s="142" t="s">
        <v>270</v>
      </c>
      <c r="B137" s="171">
        <v>79.5</v>
      </c>
      <c r="C137" s="171">
        <v>82.2</v>
      </c>
      <c r="D137" s="171">
        <v>82.8</v>
      </c>
      <c r="E137" s="171">
        <v>85.1</v>
      </c>
      <c r="F137" s="171">
        <v>87.5</v>
      </c>
      <c r="G137" s="171">
        <v>88.6</v>
      </c>
      <c r="H137" s="171">
        <v>100.6</v>
      </c>
      <c r="I137" s="171">
        <v>106.7</v>
      </c>
      <c r="J137" s="171">
        <v>104.7</v>
      </c>
      <c r="K137" s="171">
        <v>99.3</v>
      </c>
      <c r="L137" s="171">
        <v>94.8</v>
      </c>
      <c r="M137" s="171">
        <v>94.3</v>
      </c>
      <c r="N137" s="171">
        <v>92.2</v>
      </c>
    </row>
    <row r="138" spans="1:14" ht="12.9" customHeight="1" x14ac:dyDescent="0.25">
      <c r="A138" s="142" t="s">
        <v>271</v>
      </c>
      <c r="B138" s="171">
        <v>96.7</v>
      </c>
      <c r="C138" s="171">
        <v>97.1</v>
      </c>
      <c r="D138" s="171">
        <v>96.8</v>
      </c>
      <c r="E138" s="171">
        <v>101.2</v>
      </c>
      <c r="F138" s="171">
        <v>100.8</v>
      </c>
      <c r="G138" s="171">
        <v>100.8</v>
      </c>
      <c r="H138" s="171">
        <v>106.5</v>
      </c>
      <c r="I138" s="171">
        <v>106.6</v>
      </c>
      <c r="J138" s="171">
        <v>108.1</v>
      </c>
      <c r="K138" s="171">
        <v>116</v>
      </c>
      <c r="L138" s="171">
        <v>118.5</v>
      </c>
      <c r="M138" s="171">
        <v>120.3</v>
      </c>
      <c r="N138" s="171">
        <v>105.8</v>
      </c>
    </row>
    <row r="139" spans="1:14" ht="12.9" customHeight="1" x14ac:dyDescent="0.25">
      <c r="A139" s="142" t="s">
        <v>4</v>
      </c>
      <c r="B139" s="171">
        <v>117.8</v>
      </c>
      <c r="C139" s="171">
        <v>119.3</v>
      </c>
      <c r="D139" s="171">
        <v>116.8</v>
      </c>
      <c r="E139" s="171">
        <v>127.9</v>
      </c>
      <c r="F139" s="171">
        <v>124.6</v>
      </c>
      <c r="G139" s="171">
        <v>123.9</v>
      </c>
      <c r="H139" s="171">
        <v>124</v>
      </c>
      <c r="I139" s="171">
        <v>124.1</v>
      </c>
      <c r="J139" s="171">
        <v>124.1</v>
      </c>
      <c r="K139" s="171">
        <v>122.5</v>
      </c>
      <c r="L139" s="171">
        <v>125.4</v>
      </c>
      <c r="M139" s="171">
        <v>123.3</v>
      </c>
      <c r="N139" s="171">
        <v>122.8</v>
      </c>
    </row>
    <row r="140" spans="1:14" ht="12.9" customHeight="1" x14ac:dyDescent="0.25">
      <c r="A140" s="142" t="s">
        <v>5</v>
      </c>
      <c r="B140" s="171">
        <v>123.2</v>
      </c>
      <c r="C140" s="171">
        <v>123.7</v>
      </c>
      <c r="D140" s="171">
        <v>123.4</v>
      </c>
      <c r="E140" s="171">
        <v>126.4</v>
      </c>
      <c r="F140" s="171">
        <v>121.7</v>
      </c>
      <c r="G140" s="171">
        <v>121</v>
      </c>
      <c r="H140" s="171">
        <v>120.6</v>
      </c>
      <c r="I140" s="171">
        <v>122.2</v>
      </c>
      <c r="J140" s="171">
        <v>119.3</v>
      </c>
      <c r="K140" s="171">
        <v>118.6</v>
      </c>
      <c r="L140" s="171">
        <v>117.4</v>
      </c>
      <c r="M140" s="171">
        <v>119.2</v>
      </c>
      <c r="N140" s="171">
        <v>121.4</v>
      </c>
    </row>
    <row r="141" spans="1:14" ht="12.9" customHeight="1" x14ac:dyDescent="0.25">
      <c r="A141" s="142" t="s">
        <v>626</v>
      </c>
      <c r="B141" s="171">
        <v>118.1</v>
      </c>
      <c r="C141" s="171">
        <v>116.2</v>
      </c>
      <c r="D141" s="171">
        <v>112.1</v>
      </c>
      <c r="E141" s="171">
        <v>110.3</v>
      </c>
      <c r="F141" s="171">
        <v>106.1</v>
      </c>
      <c r="G141" s="171">
        <v>104</v>
      </c>
      <c r="H141" s="171">
        <v>100.6</v>
      </c>
      <c r="I141" s="171">
        <v>99.3</v>
      </c>
      <c r="J141" s="171">
        <v>101.2</v>
      </c>
      <c r="K141" s="171">
        <v>108.7</v>
      </c>
      <c r="L141" s="171">
        <v>109.5</v>
      </c>
      <c r="M141" s="171">
        <v>108.9</v>
      </c>
      <c r="N141" s="171">
        <v>107.9</v>
      </c>
    </row>
    <row r="142" spans="1:14" ht="12.9" customHeight="1" x14ac:dyDescent="0.25">
      <c r="A142" s="142" t="s">
        <v>627</v>
      </c>
      <c r="B142" s="171">
        <v>108.1</v>
      </c>
      <c r="C142" s="171">
        <v>102.1</v>
      </c>
      <c r="D142" s="171">
        <v>106.2</v>
      </c>
      <c r="E142" s="171">
        <v>103.7</v>
      </c>
      <c r="F142" s="171">
        <v>102.6</v>
      </c>
      <c r="G142" s="171">
        <v>101.1</v>
      </c>
      <c r="H142" s="171">
        <v>100.2</v>
      </c>
      <c r="I142" s="171">
        <v>100.1</v>
      </c>
      <c r="J142" s="171">
        <v>97.2</v>
      </c>
      <c r="K142" s="171">
        <v>95.4</v>
      </c>
      <c r="L142" s="171">
        <v>94.3</v>
      </c>
      <c r="M142" s="171">
        <v>89.1</v>
      </c>
      <c r="N142" s="171">
        <v>100</v>
      </c>
    </row>
    <row r="143" spans="1:14" ht="12.9" customHeight="1" x14ac:dyDescent="0.25">
      <c r="A143" s="142" t="s">
        <v>628</v>
      </c>
      <c r="B143" s="171">
        <v>86.2</v>
      </c>
      <c r="C143" s="171">
        <v>74.8</v>
      </c>
      <c r="D143" s="171">
        <v>73.2</v>
      </c>
      <c r="E143" s="171">
        <v>71.099999999999994</v>
      </c>
      <c r="F143" s="171">
        <v>71.599999999999994</v>
      </c>
      <c r="G143" s="171">
        <v>77.8</v>
      </c>
      <c r="H143" s="171">
        <v>78.7</v>
      </c>
      <c r="I143" s="171">
        <v>76.900000000000006</v>
      </c>
      <c r="J143" s="171">
        <v>79.099999999999994</v>
      </c>
      <c r="K143" s="171">
        <v>90.3</v>
      </c>
      <c r="L143" s="171">
        <v>95.8</v>
      </c>
      <c r="M143" s="171">
        <v>102.3</v>
      </c>
      <c r="N143" s="171">
        <v>81.5</v>
      </c>
    </row>
    <row r="144" spans="1:14" ht="12.9" customHeight="1" x14ac:dyDescent="0.25">
      <c r="A144" s="142" t="s">
        <v>629</v>
      </c>
      <c r="B144" s="171">
        <v>101.1</v>
      </c>
      <c r="C144" s="171">
        <v>98.8</v>
      </c>
      <c r="D144" s="171">
        <v>91</v>
      </c>
      <c r="E144" s="171">
        <v>91</v>
      </c>
      <c r="F144" s="171">
        <v>89.7</v>
      </c>
      <c r="G144" s="171">
        <v>87.9</v>
      </c>
      <c r="H144" s="171">
        <v>84.3</v>
      </c>
      <c r="I144" s="171">
        <v>84.9</v>
      </c>
      <c r="J144" s="171">
        <v>88.8</v>
      </c>
      <c r="K144" s="171">
        <v>90.1</v>
      </c>
      <c r="L144" s="171">
        <v>95.2</v>
      </c>
      <c r="M144" s="171">
        <v>98.3</v>
      </c>
      <c r="N144" s="171">
        <v>91.8</v>
      </c>
    </row>
    <row r="145" spans="1:14" ht="12.9" customHeight="1" x14ac:dyDescent="0.25">
      <c r="A145" s="142" t="s">
        <v>630</v>
      </c>
      <c r="B145" s="171">
        <v>96.2</v>
      </c>
      <c r="C145" s="171">
        <v>90.6</v>
      </c>
      <c r="D145" s="171">
        <v>96.9</v>
      </c>
      <c r="E145" s="171">
        <v>91.8</v>
      </c>
      <c r="F145" s="171">
        <v>95.2</v>
      </c>
      <c r="G145" s="171">
        <v>98.3</v>
      </c>
      <c r="H145" s="171">
        <v>97.8</v>
      </c>
      <c r="I145" s="171">
        <v>100.8</v>
      </c>
      <c r="J145" s="171">
        <v>109.1</v>
      </c>
      <c r="K145" s="171">
        <v>110.4</v>
      </c>
      <c r="L145" s="171">
        <v>111.1</v>
      </c>
      <c r="M145" s="171">
        <v>108.2</v>
      </c>
      <c r="N145" s="171">
        <v>100.5</v>
      </c>
    </row>
    <row r="146" spans="1:14" ht="12.9" customHeight="1" x14ac:dyDescent="0.25">
      <c r="A146" s="74" t="s">
        <v>631</v>
      </c>
      <c r="B146" s="66">
        <v>100.5</v>
      </c>
      <c r="C146" s="66">
        <v>91.2</v>
      </c>
      <c r="D146" s="66">
        <v>86.1</v>
      </c>
      <c r="E146" s="66">
        <v>81.2</v>
      </c>
      <c r="F146" s="66">
        <v>77.599999999999994</v>
      </c>
      <c r="G146" s="66">
        <v>71.599999999999994</v>
      </c>
      <c r="H146" s="66">
        <v>69.099999999999994</v>
      </c>
      <c r="I146" s="66">
        <v>70.3</v>
      </c>
      <c r="J146" s="66">
        <v>72.7</v>
      </c>
      <c r="K146" s="66">
        <v>72.8</v>
      </c>
      <c r="L146" s="66">
        <v>78.900000000000006</v>
      </c>
      <c r="M146" s="66">
        <v>78.5</v>
      </c>
      <c r="N146" s="65">
        <v>79.2</v>
      </c>
    </row>
    <row r="147" spans="1:14" ht="12.9" customHeight="1" x14ac:dyDescent="0.25">
      <c r="A147" s="74" t="s">
        <v>632</v>
      </c>
      <c r="B147" s="66">
        <v>74</v>
      </c>
      <c r="C147" s="66">
        <v>67.2</v>
      </c>
      <c r="D147" s="66">
        <v>65.2</v>
      </c>
      <c r="E147" s="66">
        <v>59.6</v>
      </c>
      <c r="F147" s="66">
        <v>55.3</v>
      </c>
      <c r="G147" s="66">
        <v>52.4</v>
      </c>
      <c r="H147" s="66">
        <v>50.7</v>
      </c>
      <c r="I147" s="66">
        <v>57</v>
      </c>
      <c r="J147" s="66">
        <v>69.400000000000006</v>
      </c>
      <c r="K147" s="66">
        <v>80.599999999999994</v>
      </c>
      <c r="L147" s="66">
        <v>82.5</v>
      </c>
      <c r="M147" s="66">
        <v>84.3</v>
      </c>
      <c r="N147" s="65">
        <v>66.5</v>
      </c>
    </row>
    <row r="148" spans="1:14" ht="12.9" customHeight="1" x14ac:dyDescent="0.25">
      <c r="A148" s="74" t="s">
        <v>633</v>
      </c>
      <c r="B148" s="66">
        <v>95.4</v>
      </c>
      <c r="C148" s="66">
        <v>88.4</v>
      </c>
      <c r="D148" s="66">
        <v>89.9</v>
      </c>
      <c r="E148" s="66">
        <v>93.1</v>
      </c>
      <c r="F148" s="66">
        <v>99.2</v>
      </c>
      <c r="G148" s="66">
        <v>105</v>
      </c>
      <c r="H148" s="66">
        <v>121.1</v>
      </c>
      <c r="I148" s="66">
        <v>137.6</v>
      </c>
      <c r="J148" s="66">
        <v>167.5</v>
      </c>
      <c r="K148" s="66">
        <v>227.6</v>
      </c>
      <c r="L148" s="66">
        <v>210.4</v>
      </c>
      <c r="M148" s="66">
        <v>258.10000000000002</v>
      </c>
      <c r="N148" s="65">
        <v>141.1</v>
      </c>
    </row>
    <row r="149" spans="1:14" ht="12.9" customHeight="1" x14ac:dyDescent="0.25">
      <c r="A149" s="74" t="s">
        <v>634</v>
      </c>
      <c r="B149" s="66">
        <v>228</v>
      </c>
      <c r="C149" s="66">
        <v>259.8</v>
      </c>
      <c r="D149" s="66">
        <v>122.6</v>
      </c>
      <c r="E149" s="66"/>
      <c r="F149" s="66"/>
      <c r="G149" s="66"/>
      <c r="H149" s="66"/>
      <c r="I149" s="66"/>
      <c r="J149" s="66"/>
      <c r="K149" s="66"/>
      <c r="L149" s="66"/>
      <c r="M149" s="66"/>
      <c r="N149" s="65"/>
    </row>
    <row r="150" spans="1:14" ht="12.9" customHeight="1" x14ac:dyDescent="0.25">
      <c r="A150" s="74" t="s">
        <v>635</v>
      </c>
      <c r="B150" s="66"/>
      <c r="C150" s="66"/>
      <c r="D150" s="66"/>
      <c r="E150" s="66"/>
      <c r="F150" s="66"/>
      <c r="G150" s="66"/>
      <c r="H150" s="66"/>
      <c r="I150" s="66"/>
      <c r="J150" s="66"/>
      <c r="K150" s="66"/>
      <c r="L150" s="66"/>
      <c r="M150" s="66"/>
      <c r="N150" s="65"/>
    </row>
    <row r="151" spans="1:14" ht="12.9" customHeight="1" x14ac:dyDescent="0.25"/>
    <row r="152" spans="1:14" ht="12.9" customHeight="1" x14ac:dyDescent="0.25">
      <c r="A152" s="1"/>
    </row>
    <row r="153" spans="1:14" ht="12.9" customHeight="1" x14ac:dyDescent="0.25">
      <c r="A153" s="1"/>
    </row>
  </sheetData>
  <sheetProtection sheet="1" objects="1" scenarios="1"/>
  <mergeCells count="16">
    <mergeCell ref="D131:K131"/>
    <mergeCell ref="A1:N1"/>
    <mergeCell ref="A3:A4"/>
    <mergeCell ref="B3:M3"/>
    <mergeCell ref="N3:N4"/>
    <mergeCell ref="B6:N6"/>
    <mergeCell ref="B7:N7"/>
    <mergeCell ref="B109:N109"/>
    <mergeCell ref="B110:N110"/>
    <mergeCell ref="B130:N130"/>
    <mergeCell ref="B27:N27"/>
    <mergeCell ref="B28:N28"/>
    <mergeCell ref="B48:N48"/>
    <mergeCell ref="B68:N68"/>
    <mergeCell ref="B69:N69"/>
    <mergeCell ref="B89:N89"/>
  </mergeCells>
  <pageMargins left="0.39370078740157483" right="0.39370078740157483" top="0.43307086614173229" bottom="0.6692913385826772" header="0.59055118110236227" footer="0.70866141732283472"/>
  <pageSetup paperSize="9" scale="85" orientation="portrait" r:id="rId1"/>
  <headerFooter alignWithMargins="0"/>
  <rowBreaks count="3" manualBreakCount="3">
    <brk id="67" min="14" max="27" man="1"/>
    <brk id="67" max="13" man="1"/>
    <brk id="129"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L129"/>
  <sheetViews>
    <sheetView showGridLines="0" zoomScaleNormal="100" workbookViewId="0">
      <selection sqref="A1:J1"/>
    </sheetView>
  </sheetViews>
  <sheetFormatPr baseColWidth="10" defaultColWidth="11.44140625" defaultRowHeight="12" x14ac:dyDescent="0.25"/>
  <cols>
    <col min="1" max="1" width="13.6640625" style="56" customWidth="1"/>
    <col min="2" max="2" width="9.6640625" style="58" customWidth="1"/>
    <col min="3" max="3" width="11.44140625" style="58" customWidth="1"/>
    <col min="4" max="4" width="10.6640625" style="58" customWidth="1"/>
    <col min="5" max="5" width="9.44140625" style="58" customWidth="1"/>
    <col min="6" max="6" width="10.6640625" style="58" customWidth="1"/>
    <col min="7" max="7" width="11.5546875" style="58" customWidth="1"/>
    <col min="8" max="8" width="11.33203125" style="58" customWidth="1"/>
    <col min="9" max="9" width="11" style="58" customWidth="1"/>
    <col min="10" max="10" width="10.88671875" style="58" customWidth="1"/>
    <col min="11" max="11" width="1.6640625" style="58" customWidth="1"/>
    <col min="12" max="16384" width="11.44140625" style="58"/>
  </cols>
  <sheetData>
    <row r="1" spans="1:12" ht="15" customHeight="1" x14ac:dyDescent="0.25">
      <c r="A1" s="287" t="s">
        <v>274</v>
      </c>
      <c r="B1" s="287"/>
      <c r="C1" s="287"/>
      <c r="D1" s="287"/>
      <c r="E1" s="287"/>
      <c r="F1" s="287"/>
      <c r="G1" s="287"/>
      <c r="H1" s="287"/>
      <c r="I1" s="287"/>
      <c r="J1" s="287"/>
    </row>
    <row r="2" spans="1:12" ht="15" customHeight="1" x14ac:dyDescent="0.25">
      <c r="A2" s="287" t="s">
        <v>303</v>
      </c>
      <c r="B2" s="287"/>
      <c r="C2" s="287"/>
      <c r="D2" s="287"/>
      <c r="E2" s="287"/>
      <c r="F2" s="287"/>
      <c r="G2" s="287"/>
      <c r="H2" s="287"/>
      <c r="I2" s="287"/>
      <c r="J2" s="287"/>
    </row>
    <row r="3" spans="1:12" ht="12.9" customHeight="1" x14ac:dyDescent="0.25">
      <c r="A3" s="288" t="s">
        <v>188</v>
      </c>
      <c r="B3" s="288"/>
      <c r="C3" s="288"/>
      <c r="D3" s="288"/>
      <c r="E3" s="288"/>
      <c r="F3" s="288"/>
      <c r="G3" s="288"/>
      <c r="H3" s="288"/>
      <c r="I3" s="288"/>
      <c r="J3" s="288"/>
    </row>
    <row r="4" spans="1:12" ht="12" customHeight="1" x14ac:dyDescent="0.25">
      <c r="B4" s="87"/>
      <c r="C4" s="87"/>
      <c r="D4" s="87"/>
      <c r="E4" s="87"/>
      <c r="F4" s="87"/>
      <c r="G4" s="87"/>
      <c r="H4" s="87"/>
      <c r="I4" s="87"/>
      <c r="J4" s="87"/>
    </row>
    <row r="5" spans="1:12" s="90" customFormat="1" ht="22.5" customHeight="1" x14ac:dyDescent="0.2">
      <c r="A5" s="100" t="s">
        <v>305</v>
      </c>
      <c r="B5" s="88" t="s">
        <v>348</v>
      </c>
      <c r="C5" s="88" t="s">
        <v>349</v>
      </c>
      <c r="D5" s="89" t="s">
        <v>296</v>
      </c>
      <c r="E5" s="88" t="s">
        <v>350</v>
      </c>
      <c r="F5" s="88" t="s">
        <v>351</v>
      </c>
      <c r="G5" s="88" t="s">
        <v>352</v>
      </c>
      <c r="H5" s="88" t="s">
        <v>354</v>
      </c>
      <c r="I5" s="88" t="s">
        <v>658</v>
      </c>
      <c r="J5" s="88" t="s">
        <v>375</v>
      </c>
      <c r="L5" s="180"/>
    </row>
    <row r="6" spans="1:12" ht="5.25" customHeight="1" x14ac:dyDescent="0.25">
      <c r="A6" s="91"/>
      <c r="B6" s="87"/>
      <c r="C6" s="87"/>
      <c r="D6" s="87"/>
      <c r="E6" s="87"/>
      <c r="F6" s="87"/>
      <c r="G6" s="87"/>
      <c r="H6" s="87"/>
      <c r="L6" s="109"/>
    </row>
    <row r="7" spans="1:12" ht="12.9" customHeight="1" x14ac:dyDescent="0.25">
      <c r="A7" s="92" t="s">
        <v>313</v>
      </c>
      <c r="B7" s="170">
        <f>IF('[1]Werte neu ab 2007'!$E30=":","-",'[1]Werte neu ab 2007'!$E30*100)</f>
        <v>9.59</v>
      </c>
      <c r="C7" s="170">
        <f>IF('[1]Werte neu ab 2007'!$E26=":","-",'[1]Werte neu ab 2007'!$E26*100)</f>
        <v>0</v>
      </c>
      <c r="D7" s="170">
        <f>IF('[1]Werte neu ab 2007'!$E55=":","-",'[1]Werte neu ab 2007'!$E55*100)</f>
        <v>3.25</v>
      </c>
      <c r="E7" s="170">
        <f>IF('[1]Werte neu ab 2007'!$E27=":","-",'[1]Werte neu ab 2007'!$E27*100)</f>
        <v>5.8500000000000005</v>
      </c>
      <c r="F7" s="170">
        <f>IF('[1]Werte neu ab 2007'!$E29=":","-",'[1]Werte neu ab 2007'!$E29*100)</f>
        <v>4.3900000000000006</v>
      </c>
      <c r="G7" s="170">
        <f>IF('[1]Werte neu ab 2007'!$E31=":","-",'[1]Werte neu ab 2007'!$E31*100)</f>
        <v>6.41</v>
      </c>
      <c r="H7" s="170">
        <f>IF('[1]Werte neu ab 2007'!$E35=":","-",'[1]Werte neu ab 2007'!$E35*100)</f>
        <v>5.75</v>
      </c>
      <c r="I7" s="170" t="str">
        <f>IF('[1]Werte neu ab 2007'!$E58=":","-",'[1]Werte neu ab 2007'!$E58*100)</f>
        <v>-</v>
      </c>
      <c r="J7" s="170">
        <f>IF('[1]Werte neu ab 2007'!$E33=":","-",'[1]Werte neu ab 2007'!$E33*100)</f>
        <v>5.43</v>
      </c>
      <c r="L7" s="109"/>
    </row>
    <row r="8" spans="1:12" ht="12.9" customHeight="1" x14ac:dyDescent="0.25">
      <c r="A8" s="92" t="s">
        <v>315</v>
      </c>
      <c r="B8" s="170">
        <f>IF('[1]Werte neu ab 2007'!$F30=":","-",'[1]Werte neu ab 2007'!$F30*100)</f>
        <v>9.7900000000000009</v>
      </c>
      <c r="C8" s="170">
        <f>IF('[1]Werte neu ab 2007'!$F26=":","-",'[1]Werte neu ab 2007'!$F26*100)</f>
        <v>0</v>
      </c>
      <c r="D8" s="170">
        <f>IF('[1]Werte neu ab 2007'!$F55=":","-",'[1]Werte neu ab 2007'!$F55*100)</f>
        <v>4.67</v>
      </c>
      <c r="E8" s="170">
        <f>IF('[1]Werte neu ab 2007'!$F27=":","-",'[1]Werte neu ab 2007'!$F27*100)</f>
        <v>7.2900000000000009</v>
      </c>
      <c r="F8" s="170">
        <f>IF('[1]Werte neu ab 2007'!$F29=":","-",'[1]Werte neu ab 2007'!$F29*100)</f>
        <v>5.29</v>
      </c>
      <c r="G8" s="170">
        <f>IF('[1]Werte neu ab 2007'!$F31=":","-",'[1]Werte neu ab 2007'!$F31*100)</f>
        <v>7.62</v>
      </c>
      <c r="H8" s="170">
        <f>IF('[1]Werte neu ab 2007'!$F35=":","-",'[1]Werte neu ab 2007'!$F35*100)</f>
        <v>6.5299999999999994</v>
      </c>
      <c r="I8" s="170" t="str">
        <f>IF('[1]Werte neu ab 2007'!$F58=":","-",'[1]Werte neu ab 2007'!$F58*100)</f>
        <v>-</v>
      </c>
      <c r="J8" s="170">
        <f>IF('[1]Werte neu ab 2007'!$F33=":","-",'[1]Werte neu ab 2007'!$F33*100)</f>
        <v>6.5</v>
      </c>
      <c r="L8" s="109"/>
    </row>
    <row r="9" spans="1:12" ht="12.9" customHeight="1" x14ac:dyDescent="0.25">
      <c r="A9" s="92" t="s">
        <v>304</v>
      </c>
      <c r="B9" s="170">
        <f>IF('[1]Werte neu ab 2007'!$G30=":","-",'[1]Werte neu ab 2007'!$G30*100)</f>
        <v>8.0299999999999994</v>
      </c>
      <c r="C9" s="170">
        <f>IF('[1]Werte neu ab 2007'!$G26=":","-",'[1]Werte neu ab 2007'!$G26*100)</f>
        <v>0</v>
      </c>
      <c r="D9" s="170">
        <f>IF('[1]Werte neu ab 2007'!$G55=":","-",'[1]Werte neu ab 2007'!$G55*100)</f>
        <v>3.9</v>
      </c>
      <c r="E9" s="170">
        <f>IF('[1]Werte neu ab 2007'!$G27=":","-",'[1]Werte neu ab 2007'!$G27*100)</f>
        <v>6.05</v>
      </c>
      <c r="F9" s="170">
        <f>IF('[1]Werte neu ab 2007'!$G29=":","-",'[1]Werte neu ab 2007'!$G29*100)</f>
        <v>4.95</v>
      </c>
      <c r="G9" s="170">
        <f>IF('[1]Werte neu ab 2007'!$G31=":","-",'[1]Werte neu ab 2007'!$G31*100)</f>
        <v>6.4799999999999995</v>
      </c>
      <c r="H9" s="170">
        <f>IF('[1]Werte neu ab 2007'!$G35=":","-",'[1]Werte neu ab 2007'!$G35*100)</f>
        <v>6.11</v>
      </c>
      <c r="I9" s="170" t="str">
        <f>IF('[1]Werte neu ab 2007'!$G58=":","-",'[1]Werte neu ab 2007'!$G58*100)</f>
        <v>-</v>
      </c>
      <c r="J9" s="170">
        <f>IF('[1]Werte neu ab 2007'!$G33=":","-",'[1]Werte neu ab 2007'!$G33*100)</f>
        <v>6.4399999999999995</v>
      </c>
      <c r="L9" s="179"/>
    </row>
    <row r="10" spans="1:12" ht="12.9" customHeight="1" x14ac:dyDescent="0.25">
      <c r="A10" s="92" t="s">
        <v>302</v>
      </c>
      <c r="B10" s="170">
        <f>IF('[1]Werte neu ab 2007'!$H30=":","-",'[1]Werte neu ab 2007'!$H30*100)</f>
        <v>8.51</v>
      </c>
      <c r="C10" s="170">
        <f>IF('[1]Werte neu ab 2007'!$H26=":","-",'[1]Werte neu ab 2007'!$H26*100)</f>
        <v>0</v>
      </c>
      <c r="D10" s="170">
        <f>IF('[1]Werte neu ab 2007'!$H55=":","-",'[1]Werte neu ab 2007'!$H55*100)</f>
        <v>3.08</v>
      </c>
      <c r="E10" s="170">
        <f>IF('[1]Werte neu ab 2007'!$H27=":","-",'[1]Werte neu ab 2007'!$H27*100)</f>
        <v>5.16</v>
      </c>
      <c r="F10" s="170">
        <f>IF('[1]Werte neu ab 2007'!$H29=":","-",'[1]Werte neu ab 2007'!$H29*100)</f>
        <v>4.72</v>
      </c>
      <c r="G10" s="170">
        <f>IF('[1]Werte neu ab 2007'!$H31=":","-",'[1]Werte neu ab 2007'!$H31*100)</f>
        <v>5.89</v>
      </c>
      <c r="H10" s="170">
        <f>IF('[1]Werte neu ab 2007'!$H35=":","-",'[1]Werte neu ab 2007'!$H35*100)</f>
        <v>5.35</v>
      </c>
      <c r="I10" s="170" t="str">
        <f>IF('[1]Werte neu ab 2007'!$H58=":","-",'[1]Werte neu ab 2007'!$H58*100)</f>
        <v>-</v>
      </c>
      <c r="J10" s="170">
        <f>IF('[1]Werte neu ab 2007'!$H33=":","-",'[1]Werte neu ab 2007'!$H33*100)</f>
        <v>5.5</v>
      </c>
      <c r="L10" s="109"/>
    </row>
    <row r="11" spans="1:12" ht="12.9" customHeight="1" x14ac:dyDescent="0.25">
      <c r="A11" s="92" t="s">
        <v>283</v>
      </c>
      <c r="B11" s="170">
        <f>IF('[1]Werte neu ab 2007'!$I30=":","-",'[1]Werte neu ab 2007'!$I30*100)</f>
        <v>9.5399999999999991</v>
      </c>
      <c r="C11" s="170">
        <f>IF('[1]Werte neu ab 2007'!$I26=":","-",'[1]Werte neu ab 2007'!$I26*100)</f>
        <v>0</v>
      </c>
      <c r="D11" s="170">
        <f>IF('[1]Werte neu ab 2007'!$I55=":","-",'[1]Werte neu ab 2007'!$I55*100)</f>
        <v>3.2300000000000004</v>
      </c>
      <c r="E11" s="170">
        <f>IF('[1]Werte neu ab 2007'!$I27=":","-",'[1]Werte neu ab 2007'!$I27*100)</f>
        <v>5.29</v>
      </c>
      <c r="F11" s="170">
        <f>IF('[1]Werte neu ab 2007'!$I29=":","-",'[1]Werte neu ab 2007'!$I29*100)</f>
        <v>4.6899999999999995</v>
      </c>
      <c r="G11" s="170">
        <f>IF('[1]Werte neu ab 2007'!$I31=":","-",'[1]Werte neu ab 2007'!$I31*100)</f>
        <v>5.65</v>
      </c>
      <c r="H11" s="170">
        <f>IF('[1]Werte neu ab 2007'!$I35=":","-",'[1]Werte neu ab 2007'!$I35*100)</f>
        <v>5.34</v>
      </c>
      <c r="I11" s="170" t="str">
        <f>IF('[1]Werte neu ab 2007'!$I58=":","-",'[1]Werte neu ab 2007'!$I58*100)</f>
        <v>-</v>
      </c>
      <c r="J11" s="170">
        <f>IF('[1]Werte neu ab 2007'!$I33=":","-",'[1]Werte neu ab 2007'!$I33*100)</f>
        <v>4.96</v>
      </c>
      <c r="L11" s="109"/>
    </row>
    <row r="12" spans="1:12" ht="12.9" customHeight="1" x14ac:dyDescent="0.25">
      <c r="A12" s="92" t="s">
        <v>11</v>
      </c>
      <c r="B12" s="170">
        <f>IF('[1]Werte neu ab 2007'!$J30=":","-",'[1]Werte neu ab 2007'!$J30*100)</f>
        <v>9.65</v>
      </c>
      <c r="C12" s="170">
        <f>IF('[1]Werte neu ab 2007'!$J26=":","-",'[1]Werte neu ab 2007'!$J26*100)</f>
        <v>0</v>
      </c>
      <c r="D12" s="170">
        <f>IF('[1]Werte neu ab 2007'!$J55=":","-",'[1]Werte neu ab 2007'!$J55*100)</f>
        <v>3.35</v>
      </c>
      <c r="E12" s="170">
        <f>IF('[1]Werte neu ab 2007'!$J27=":","-",'[1]Werte neu ab 2007'!$J27*100)</f>
        <v>6.04</v>
      </c>
      <c r="F12" s="170">
        <f>IF('[1]Werte neu ab 2007'!$J29=":","-",'[1]Werte neu ab 2007'!$J29*100)</f>
        <v>5.17</v>
      </c>
      <c r="G12" s="170">
        <f>IF('[1]Werte neu ab 2007'!$J31=":","-",'[1]Werte neu ab 2007'!$J31*100)</f>
        <v>5.71</v>
      </c>
      <c r="H12" s="170">
        <f>IF('[1]Werte neu ab 2007'!$J35=":","-",'[1]Werte neu ab 2007'!$J35*100)</f>
        <v>5.4</v>
      </c>
      <c r="I12" s="170" t="str">
        <f>IF('[1]Werte neu ab 2007'!$J58=":","-",'[1]Werte neu ab 2007'!$J58*100)</f>
        <v>-</v>
      </c>
      <c r="J12" s="170">
        <f>IF('[1]Werte neu ab 2007'!$J33=":","-",'[1]Werte neu ab 2007'!$J33*100)</f>
        <v>5.27</v>
      </c>
      <c r="L12" s="109"/>
    </row>
    <row r="13" spans="1:12" ht="12.9" customHeight="1" x14ac:dyDescent="0.25">
      <c r="A13" s="92" t="s">
        <v>295</v>
      </c>
      <c r="B13" s="170">
        <f>IF('[1]Werte neu ab 2007'!$K30=":","-",'[1]Werte neu ab 2007'!$K30*100)</f>
        <v>10.31</v>
      </c>
      <c r="C13" s="170">
        <f>IF('[1]Werte neu ab 2007'!$K26=":","-",'[1]Werte neu ab 2007'!$K26*100)</f>
        <v>0</v>
      </c>
      <c r="D13" s="170">
        <f>IF('[1]Werte neu ab 2007'!$K55=":","-",'[1]Werte neu ab 2007'!$K55*100)</f>
        <v>2.8899999999999997</v>
      </c>
      <c r="E13" s="170">
        <f>IF('[1]Werte neu ab 2007'!$K27=":","-",'[1]Werte neu ab 2007'!$K27*100)</f>
        <v>6.34</v>
      </c>
      <c r="F13" s="170">
        <f>IF('[1]Werte neu ab 2007'!$K29=":","-",'[1]Werte neu ab 2007'!$K29*100)</f>
        <v>5.4399999999999995</v>
      </c>
      <c r="G13" s="170">
        <f>IF('[1]Werte neu ab 2007'!$K31=":","-",'[1]Werte neu ab 2007'!$K31*100)</f>
        <v>5.88</v>
      </c>
      <c r="H13" s="170">
        <f>IF('[1]Werte neu ab 2007'!$K35=":","-",'[1]Werte neu ab 2007'!$K35*100)</f>
        <v>5.36</v>
      </c>
      <c r="I13" s="170" t="str">
        <f>IF('[1]Werte neu ab 2007'!$K58=":","-",'[1]Werte neu ab 2007'!$K58*100)</f>
        <v>-</v>
      </c>
      <c r="J13" s="170">
        <f>IF('[1]Werte neu ab 2007'!$K33=":","-",'[1]Werte neu ab 2007'!$K33*100)</f>
        <v>5.09</v>
      </c>
      <c r="L13" s="109"/>
    </row>
    <row r="14" spans="1:12" ht="12.9" customHeight="1" x14ac:dyDescent="0.25">
      <c r="A14" s="92" t="s">
        <v>9</v>
      </c>
      <c r="B14" s="170">
        <f>IF('[1]Werte neu ab 2007'!$L30=":","-",'[1]Werte neu ab 2007'!$L30*100)</f>
        <v>10.290000000000001</v>
      </c>
      <c r="C14" s="170">
        <f>IF('[1]Werte neu ab 2007'!$L26=":","-",'[1]Werte neu ab 2007'!$L26*100)</f>
        <v>0</v>
      </c>
      <c r="D14" s="170">
        <f>IF('[1]Werte neu ab 2007'!$L55=":","-",'[1]Werte neu ab 2007'!$L55*100)</f>
        <v>2.93</v>
      </c>
      <c r="E14" s="170">
        <f>IF('[1]Werte neu ab 2007'!$L27=":","-",'[1]Werte neu ab 2007'!$L27*100)</f>
        <v>7.31</v>
      </c>
      <c r="F14" s="170">
        <f>IF('[1]Werte neu ab 2007'!$L29=":","-",'[1]Werte neu ab 2007'!$L29*100)</f>
        <v>5.9499999999999993</v>
      </c>
      <c r="G14" s="170">
        <f>IF('[1]Werte neu ab 2007'!$L31=":","-",'[1]Werte neu ab 2007'!$L31*100)</f>
        <v>6.4</v>
      </c>
      <c r="H14" s="170">
        <f>IF('[1]Werte neu ab 2007'!$L35=":","-",'[1]Werte neu ab 2007'!$L35*100)</f>
        <v>5.4</v>
      </c>
      <c r="I14" s="170" t="str">
        <f>IF('[1]Werte neu ab 2007'!$L58=":","-",'[1]Werte neu ab 2007'!$L58*100)</f>
        <v>-</v>
      </c>
      <c r="J14" s="170">
        <f>IF('[1]Werte neu ab 2007'!$L33=":","-",'[1]Werte neu ab 2007'!$L33*100)</f>
        <v>6.18</v>
      </c>
      <c r="L14" s="109"/>
    </row>
    <row r="15" spans="1:12" ht="12.9" customHeight="1" x14ac:dyDescent="0.25">
      <c r="A15" s="92" t="s">
        <v>187</v>
      </c>
      <c r="B15" s="170">
        <f>IF('[1]Werte neu ab 2007'!$M30=":","-",'[1]Werte neu ab 2007'!$M30*100)</f>
        <v>9.8000000000000007</v>
      </c>
      <c r="C15" s="170">
        <f>IF('[1]Werte neu ab 2007'!$M26=":","-",'[1]Werte neu ab 2007'!$M26*100)</f>
        <v>0</v>
      </c>
      <c r="D15" s="170">
        <f>IF('[1]Werte neu ab 2007'!$M55=":","-",'[1]Werte neu ab 2007'!$M55*100)</f>
        <v>3.18</v>
      </c>
      <c r="E15" s="170">
        <f>IF('[1]Werte neu ab 2007'!$M27=":","-",'[1]Werte neu ab 2007'!$M27*100)</f>
        <v>6.8900000000000006</v>
      </c>
      <c r="F15" s="170">
        <f>IF('[1]Werte neu ab 2007'!$M29=":","-",'[1]Werte neu ab 2007'!$M29*100)</f>
        <v>6.59</v>
      </c>
      <c r="G15" s="170">
        <f>IF('[1]Werte neu ab 2007'!$M31=":","-",'[1]Werte neu ab 2007'!$M31*100)</f>
        <v>6.370000000000001</v>
      </c>
      <c r="H15" s="170">
        <f>IF('[1]Werte neu ab 2007'!$M35=":","-",'[1]Werte neu ab 2007'!$M35*100)</f>
        <v>6.61</v>
      </c>
      <c r="I15" s="170" t="str">
        <f>IF('[1]Werte neu ab 2007'!$M58=":","-",'[1]Werte neu ab 2007'!$M58*100)</f>
        <v>-</v>
      </c>
      <c r="J15" s="170">
        <f>IF('[1]Werte neu ab 2007'!$M33=":","-",'[1]Werte neu ab 2007'!$M33*100)</f>
        <v>6.1400000000000006</v>
      </c>
      <c r="L15" s="109"/>
    </row>
    <row r="16" spans="1:12" ht="12.9" customHeight="1" x14ac:dyDescent="0.25">
      <c r="A16" s="92" t="s">
        <v>464</v>
      </c>
      <c r="B16" s="170">
        <f>IF('[1]Werte neu ab 2007'!N$31=":","-",'[1]Werte neu ab 2007'!N$31*100)</f>
        <v>6.4799999999999995</v>
      </c>
      <c r="C16" s="170">
        <f>IF('[1]Werte neu ab 2007'!N$27=":","-",'[1]Werte neu ab 2007'!N$27*100)</f>
        <v>7.3400000000000007</v>
      </c>
      <c r="D16" s="170">
        <f>IF('[1]Werte neu ab 2007'!N$56=":","-",'[1]Werte neu ab 2007'!N$56*100)</f>
        <v>5.55</v>
      </c>
      <c r="E16" s="170">
        <f>IF('[1]Werte neu ab 2007'!N$28=":","-",'[1]Werte neu ab 2007'!N$28*100)</f>
        <v>5.56</v>
      </c>
      <c r="F16" s="170">
        <f>IF('[1]Werte neu ab 2007'!N$30=":","-",'[1]Werte neu ab 2007'!N$30*100)</f>
        <v>9.5500000000000007</v>
      </c>
      <c r="G16" s="170">
        <f>IF('[1]Werte neu ab 2007'!N$32=":","-",'[1]Werte neu ab 2007'!N$32*100)</f>
        <v>5.18</v>
      </c>
      <c r="H16" s="170">
        <f>IF('[1]Werte neu ab 2007'!N$36=":","-",'[1]Werte neu ab 2007'!N$36*100)</f>
        <v>6.8199999999999994</v>
      </c>
      <c r="I16" s="170" t="str">
        <f>IF('[1]Werte neu ab 2007'!N$59=":","-",'[1]Werte neu ab 2007'!N$59*100)</f>
        <v>-</v>
      </c>
      <c r="J16" s="170">
        <f>IF('[1]Werte neu ab 2007'!N$34=":","-",'[1]Werte neu ab 2007'!N$34*100)</f>
        <v>10.17</v>
      </c>
      <c r="L16" s="109"/>
    </row>
    <row r="17" spans="1:12" s="90" customFormat="1" ht="12.9" customHeight="1" x14ac:dyDescent="0.25">
      <c r="A17" s="92" t="s">
        <v>466</v>
      </c>
      <c r="B17" s="170">
        <f>IF('[1]Werte neu ab 2007'!O$31=":","-",'[1]Werte neu ab 2007'!O$31*100)</f>
        <v>6.61</v>
      </c>
      <c r="C17" s="170">
        <f>IF('[1]Werte neu ab 2007'!O$27=":","-",'[1]Werte neu ab 2007'!O$27*100)</f>
        <v>6.59</v>
      </c>
      <c r="D17" s="170">
        <f>IF('[1]Werte neu ab 2007'!O$56=":","-",'[1]Werte neu ab 2007'!O$56*100)</f>
        <v>5.55</v>
      </c>
      <c r="E17" s="170">
        <f>IF('[1]Werte neu ab 2007'!O$28=":","-",'[1]Werte neu ab 2007'!O$28*100)</f>
        <v>5.13</v>
      </c>
      <c r="F17" s="170">
        <f>IF('[1]Werte neu ab 2007'!O$30=":","-",'[1]Werte neu ab 2007'!O$30*100)</f>
        <v>9.93</v>
      </c>
      <c r="G17" s="170">
        <f>IF('[1]Werte neu ab 2007'!O$32=":","-",'[1]Werte neu ab 2007'!O$32*100)</f>
        <v>5.24</v>
      </c>
      <c r="H17" s="170">
        <f>IF('[1]Werte neu ab 2007'!O$36=":","-",'[1]Werte neu ab 2007'!O$36*100)</f>
        <v>6.78</v>
      </c>
      <c r="I17" s="170" t="str">
        <f>IF('[1]Werte neu ab 2007'!O$59=":","-",'[1]Werte neu ab 2007'!O$59*100)</f>
        <v>-</v>
      </c>
      <c r="J17" s="170">
        <f>IF('[1]Werte neu ab 2007'!O$34=":","-",'[1]Werte neu ab 2007'!O$34*100)</f>
        <v>7.7200000000000006</v>
      </c>
      <c r="L17" s="180"/>
    </row>
    <row r="18" spans="1:12" s="90" customFormat="1" ht="12.9" customHeight="1" x14ac:dyDescent="0.25">
      <c r="A18" s="92" t="s">
        <v>563</v>
      </c>
      <c r="B18" s="170">
        <f>IF('[1]Werte neu ab 2007'!P$31=":","-",'[1]Werte neu ab 2007'!P$31*100)</f>
        <v>6.8900000000000006</v>
      </c>
      <c r="C18" s="170">
        <f>IF('[1]Werte neu ab 2007'!P$27=":","-",'[1]Werte neu ab 2007'!P$27*100)</f>
        <v>6.68</v>
      </c>
      <c r="D18" s="170">
        <f>IF('[1]Werte neu ab 2007'!P$56=":","-",'[1]Werte neu ab 2007'!P$56*100)</f>
        <v>5.12</v>
      </c>
      <c r="E18" s="170">
        <f>IF('[1]Werte neu ab 2007'!P$28=":","-",'[1]Werte neu ab 2007'!P$28*100)</f>
        <v>5.18</v>
      </c>
      <c r="F18" s="170">
        <f>IF('[1]Werte neu ab 2007'!P$30=":","-",'[1]Werte neu ab 2007'!P$30*100)</f>
        <v>9.77</v>
      </c>
      <c r="G18" s="170">
        <f>IF('[1]Werte neu ab 2007'!P$32=":","-",'[1]Werte neu ab 2007'!P$32*100)</f>
        <v>4.7600000000000007</v>
      </c>
      <c r="H18" s="170">
        <f>IF('[1]Werte neu ab 2007'!P$36=":","-",'[1]Werte neu ab 2007'!P$36*100)</f>
        <v>7.2900000000000009</v>
      </c>
      <c r="I18" s="170" t="str">
        <f>IF('[1]Werte neu ab 2007'!P$59=":","-",'[1]Werte neu ab 2007'!P$59*100)</f>
        <v>-</v>
      </c>
      <c r="J18" s="170">
        <f>IF('[1]Werte neu ab 2007'!P$34=":","-",'[1]Werte neu ab 2007'!P$34*100)</f>
        <v>8.8800000000000008</v>
      </c>
    </row>
    <row r="19" spans="1:12" s="90" customFormat="1" ht="12.9" customHeight="1" x14ac:dyDescent="0.25">
      <c r="A19" s="92" t="s">
        <v>565</v>
      </c>
      <c r="B19" s="170">
        <f>IF('[1]Werte neu ab 2007'!Q$31=":","-",'[1]Werte neu ab 2007'!Q$31*100)</f>
        <v>6.78</v>
      </c>
      <c r="C19" s="170">
        <f>IF('[1]Werte neu ab 2007'!Q$27=":","-",'[1]Werte neu ab 2007'!Q$27*100)</f>
        <v>6.58</v>
      </c>
      <c r="D19" s="170">
        <f>IF('[1]Werte neu ab 2007'!Q$56=":","-",'[1]Werte neu ab 2007'!Q$56*100)</f>
        <v>5.12</v>
      </c>
      <c r="E19" s="170">
        <f>IF('[1]Werte neu ab 2007'!Q$28=":","-",'[1]Werte neu ab 2007'!Q$28*100)</f>
        <v>4.91</v>
      </c>
      <c r="F19" s="170">
        <f>IF('[1]Werte neu ab 2007'!Q$30=":","-",'[1]Werte neu ab 2007'!Q$30*100)</f>
        <v>9.08</v>
      </c>
      <c r="G19" s="170">
        <f>IF('[1]Werte neu ab 2007'!Q$32=":","-",'[1]Werte neu ab 2007'!Q$32*100)</f>
        <v>4.91</v>
      </c>
      <c r="H19" s="170">
        <f>IF('[1]Werte neu ab 2007'!Q$36=":","-",'[1]Werte neu ab 2007'!Q$36*100)</f>
        <v>7.01</v>
      </c>
      <c r="I19" s="170" t="str">
        <f>IF('[1]Werte neu ab 2007'!Q$59=":","-",'[1]Werte neu ab 2007'!Q$59*100)</f>
        <v>-</v>
      </c>
      <c r="J19" s="170">
        <f>IF('[1]Werte neu ab 2007'!Q$34=":","-",'[1]Werte neu ab 2007'!Q$34*100)</f>
        <v>7.23</v>
      </c>
    </row>
    <row r="20" spans="1:12" s="90" customFormat="1" ht="12.9" customHeight="1" x14ac:dyDescent="0.25">
      <c r="A20" s="92" t="s">
        <v>568</v>
      </c>
      <c r="B20" s="170">
        <f>IF('[1]Werte neu ab 2007'!R$31=":","-",'[1]Werte neu ab 2007'!R$31*100)</f>
        <v>6.81</v>
      </c>
      <c r="C20" s="170">
        <f>IF('[1]Werte neu ab 2007'!R$27=":","-",'[1]Werte neu ab 2007'!R$27*100)</f>
        <v>6.5</v>
      </c>
      <c r="D20" s="170">
        <f>IF('[1]Werte neu ab 2007'!R$56=":","-",'[1]Werte neu ab 2007'!R$56*100)</f>
        <v>5.12</v>
      </c>
      <c r="E20" s="170">
        <f>IF('[1]Werte neu ab 2007'!R$28=":","-",'[1]Werte neu ab 2007'!R$28*100)</f>
        <v>4.84</v>
      </c>
      <c r="F20" s="170">
        <f>IF('[1]Werte neu ab 2007'!R$30=":","-",'[1]Werte neu ab 2007'!R$30*100)</f>
        <v>8.7800000000000011</v>
      </c>
      <c r="G20" s="170">
        <f>IF('[1]Werte neu ab 2007'!R$32=":","-",'[1]Werte neu ab 2007'!R$32*100)</f>
        <v>4.9399999999999995</v>
      </c>
      <c r="H20" s="170">
        <f>IF('[1]Werte neu ab 2007'!R$36=":","-",'[1]Werte neu ab 2007'!R$36*100)</f>
        <v>7.62</v>
      </c>
      <c r="I20" s="170" t="str">
        <f>IF('[1]Werte neu ab 2007'!R$59=":","-",'[1]Werte neu ab 2007'!R$59*100)</f>
        <v>-</v>
      </c>
      <c r="J20" s="170">
        <f>IF('[1]Werte neu ab 2007'!R$34=":","-",'[1]Werte neu ab 2007'!R$34*100)</f>
        <v>7.9799999999999995</v>
      </c>
    </row>
    <row r="21" spans="1:12" s="90" customFormat="1" ht="12.9" customHeight="1" x14ac:dyDescent="0.25">
      <c r="A21" s="92" t="s">
        <v>569</v>
      </c>
      <c r="B21" s="170">
        <f>IF('[1]Werte neu ab 2007'!S$31=":","-",'[1]Werte neu ab 2007'!S$31*100)</f>
        <v>6.76</v>
      </c>
      <c r="C21" s="170">
        <f>IF('[1]Werte neu ab 2007'!S$27=":","-",'[1]Werte neu ab 2007'!S$27*100)</f>
        <v>5.84</v>
      </c>
      <c r="D21" s="170">
        <f>IF('[1]Werte neu ab 2007'!S$56=":","-",'[1]Werte neu ab 2007'!S$56*100)</f>
        <v>5.1400000000000006</v>
      </c>
      <c r="E21" s="170">
        <f>IF('[1]Werte neu ab 2007'!S$28=":","-",'[1]Werte neu ab 2007'!S$28*100)</f>
        <v>4.7699999999999996</v>
      </c>
      <c r="F21" s="170">
        <f>IF('[1]Werte neu ab 2007'!S$30=":","-",'[1]Werte neu ab 2007'!S$30*100)</f>
        <v>9.1999999999999993</v>
      </c>
      <c r="G21" s="170">
        <f>IF('[1]Werte neu ab 2007'!S$32=":","-",'[1]Werte neu ab 2007'!S$32*100)</f>
        <v>4.5600000000000005</v>
      </c>
      <c r="H21" s="170">
        <f>IF('[1]Werte neu ab 2007'!S$36=":","-",'[1]Werte neu ab 2007'!S$36*100)</f>
        <v>7.01</v>
      </c>
      <c r="I21" s="170" t="str">
        <f>IF('[1]Werte neu ab 2007'!S$59=":","-",'[1]Werte neu ab 2007'!S$59*100)</f>
        <v>-</v>
      </c>
      <c r="J21" s="170">
        <f>IF('[1]Werte neu ab 2007'!S$34=":","-",'[1]Werte neu ab 2007'!S$34*100)</f>
        <v>6.81</v>
      </c>
    </row>
    <row r="22" spans="1:12" s="90" customFormat="1" ht="12.9" customHeight="1" x14ac:dyDescent="0.25">
      <c r="A22" s="92" t="s">
        <v>610</v>
      </c>
      <c r="B22" s="170">
        <f>IF('[1]Werte neu ab 2007'!T$31=":","-",'[1]Werte neu ab 2007'!T$31*100)</f>
        <v>6.81</v>
      </c>
      <c r="C22" s="170">
        <f>IF('[1]Werte neu ab 2007'!T$27=":","-",'[1]Werte neu ab 2007'!T$27*100)</f>
        <v>6.21</v>
      </c>
      <c r="D22" s="170">
        <f>IF('[1]Werte neu ab 2007'!T$56=":","-",'[1]Werte neu ab 2007'!T$56*100)</f>
        <v>5.1400000000000006</v>
      </c>
      <c r="E22" s="170">
        <f>IF('[1]Werte neu ab 2007'!T$28=":","-",'[1]Werte neu ab 2007'!T$28*100)</f>
        <v>3.91</v>
      </c>
      <c r="F22" s="170">
        <f>IF('[1]Werte neu ab 2007'!T$30=":","-",'[1]Werte neu ab 2007'!T$30*100)</f>
        <v>8.81</v>
      </c>
      <c r="G22" s="170">
        <f>IF('[1]Werte neu ab 2007'!T$32=":","-",'[1]Werte neu ab 2007'!T$32*100)</f>
        <v>3.84</v>
      </c>
      <c r="H22" s="170">
        <f>IF('[1]Werte neu ab 2007'!T$36=":","-",'[1]Werte neu ab 2007'!T$36*100)</f>
        <v>7.33</v>
      </c>
      <c r="I22" s="170" t="str">
        <f>IF('[1]Werte neu ab 2007'!T$59=":","-",'[1]Werte neu ab 2007'!T$59*100)</f>
        <v>-</v>
      </c>
      <c r="J22" s="170">
        <f>IF('[1]Werte neu ab 2007'!T$34=":","-",'[1]Werte neu ab 2007'!T$34*100)</f>
        <v>7.5</v>
      </c>
    </row>
    <row r="23" spans="1:12" s="90" customFormat="1" ht="12.9" customHeight="1" x14ac:dyDescent="0.25">
      <c r="A23" s="92" t="s">
        <v>611</v>
      </c>
      <c r="B23" s="170">
        <f>IF('[1]Werte neu ab 2007'!U$31=":","-",'[1]Werte neu ab 2007'!U$31*100)</f>
        <v>6.61</v>
      </c>
      <c r="C23" s="170">
        <f>IF('[1]Werte neu ab 2007'!U$27=":","-",'[1]Werte neu ab 2007'!U$27*100)</f>
        <v>5.47</v>
      </c>
      <c r="D23" s="170">
        <f>IF('[1]Werte neu ab 2007'!U$56=":","-",'[1]Werte neu ab 2007'!U$56*100)</f>
        <v>3.91</v>
      </c>
      <c r="E23" s="170">
        <f>IF('[1]Werte neu ab 2007'!U$28=":","-",'[1]Werte neu ab 2007'!U$28*100)</f>
        <v>3.6799999999999997</v>
      </c>
      <c r="F23" s="170">
        <f>IF('[1]Werte neu ab 2007'!U$30=":","-",'[1]Werte neu ab 2007'!U$30*100)</f>
        <v>8.33</v>
      </c>
      <c r="G23" s="170">
        <f>IF('[1]Werte neu ab 2007'!U$32=":","-",'[1]Werte neu ab 2007'!U$32*100)</f>
        <v>3.46</v>
      </c>
      <c r="H23" s="170">
        <f>IF('[1]Werte neu ab 2007'!U$36=":","-",'[1]Werte neu ab 2007'!U$36*100)</f>
        <v>6.5</v>
      </c>
      <c r="I23" s="170" t="str">
        <f>IF('[1]Werte neu ab 2007'!U$59=":","-",'[1]Werte neu ab 2007'!U$59*100)</f>
        <v>-</v>
      </c>
      <c r="J23" s="170">
        <f>IF('[1]Werte neu ab 2007'!U$34=":","-",'[1]Werte neu ab 2007'!U$34*100)</f>
        <v>5.64</v>
      </c>
    </row>
    <row r="24" spans="1:12" s="90" customFormat="1" ht="12.9" customHeight="1" x14ac:dyDescent="0.25">
      <c r="A24" s="92" t="s">
        <v>615</v>
      </c>
      <c r="B24" s="170">
        <f>IF('[1]Werte neu ab 2007'!V$31=":","-",'[1]Werte neu ab 2007'!V$31*100)</f>
        <v>6.419999999999999</v>
      </c>
      <c r="C24" s="170">
        <f>IF('[1]Werte neu ab 2007'!V$27=":","-",'[1]Werte neu ab 2007'!V$27*100)</f>
        <v>5.34</v>
      </c>
      <c r="D24" s="170">
        <f>IF('[1]Werte neu ab 2007'!V$56=":","-",'[1]Werte neu ab 2007'!V$56*100)</f>
        <v>3.36</v>
      </c>
      <c r="E24" s="170">
        <f>IF('[1]Werte neu ab 2007'!V$28=":","-",'[1]Werte neu ab 2007'!V$28*100)</f>
        <v>3.11</v>
      </c>
      <c r="F24" s="170">
        <f>IF('[1]Werte neu ab 2007'!V$30=":","-",'[1]Werte neu ab 2007'!V$30*100)</f>
        <v>8.58</v>
      </c>
      <c r="G24" s="170">
        <f>IF('[1]Werte neu ab 2007'!V$32=":","-",'[1]Werte neu ab 2007'!V$32*100)</f>
        <v>3.2800000000000002</v>
      </c>
      <c r="H24" s="170">
        <f>IF('[1]Werte neu ab 2007'!V$36=":","-",'[1]Werte neu ab 2007'!V$36*100)</f>
        <v>6.76</v>
      </c>
      <c r="I24" s="170" t="str">
        <f>IF('[1]Werte neu ab 2007'!V$59=":","-",'[1]Werte neu ab 2007'!V$59*100)</f>
        <v>-</v>
      </c>
      <c r="J24" s="170">
        <f>IF('[1]Werte neu ab 2007'!V$34=":","-",'[1]Werte neu ab 2007'!V$34*100)</f>
        <v>6.52</v>
      </c>
    </row>
    <row r="25" spans="1:12" s="90" customFormat="1" ht="12.9" customHeight="1" x14ac:dyDescent="0.25">
      <c r="A25" s="92" t="s">
        <v>619</v>
      </c>
      <c r="B25" s="170">
        <f>IF('[1]Werte neu ab 2007'!W$31=":","-",'[1]Werte neu ab 2007'!W$31*100)</f>
        <v>6.11</v>
      </c>
      <c r="C25" s="170">
        <f>IF('[1]Werte neu ab 2007'!W$27=":","-",'[1]Werte neu ab 2007'!W$27*100)</f>
        <v>5.2200000000000006</v>
      </c>
      <c r="D25" s="170">
        <f>IF('[1]Werte neu ab 2007'!W$56=":","-",'[1]Werte neu ab 2007'!W$56*100)</f>
        <v>3.0700000000000003</v>
      </c>
      <c r="E25" s="170">
        <f>IF('[1]Werte neu ab 2007'!W$28=":","-",'[1]Werte neu ab 2007'!W$28*100)</f>
        <v>3.3000000000000003</v>
      </c>
      <c r="F25" s="170">
        <f>IF('[1]Werte neu ab 2007'!W$30=":","-",'[1]Werte neu ab 2007'!W$30*100)</f>
        <v>8.8800000000000008</v>
      </c>
      <c r="G25" s="170">
        <f>IF('[1]Werte neu ab 2007'!W$32=":","-",'[1]Werte neu ab 2007'!W$32*100)</f>
        <v>4.18</v>
      </c>
      <c r="H25" s="170">
        <f>IF('[1]Werte neu ab 2007'!W$36=":","-",'[1]Werte neu ab 2007'!W$36*100)</f>
        <v>6.39</v>
      </c>
      <c r="I25" s="170" t="str">
        <f>IF('[1]Werte neu ab 2007'!W$59=":","-",'[1]Werte neu ab 2007'!W$59*100)</f>
        <v>-</v>
      </c>
      <c r="J25" s="170">
        <f>IF('[1]Werte neu ab 2007'!W$34=":","-",'[1]Werte neu ab 2007'!W$34*100)</f>
        <v>5.6000000000000005</v>
      </c>
    </row>
    <row r="26" spans="1:12" s="90" customFormat="1" ht="12.9" customHeight="1" x14ac:dyDescent="0.25">
      <c r="A26" s="92" t="s">
        <v>620</v>
      </c>
      <c r="B26" s="170">
        <f>IF('[1]Werte neu ab 2007'!X$31=":","-",'[1]Werte neu ab 2007'!X$31*100)</f>
        <v>6.09</v>
      </c>
      <c r="C26" s="170">
        <f>IF('[1]Werte neu ab 2007'!X$27=":","-",'[1]Werte neu ab 2007'!X$27*100)</f>
        <v>5.52</v>
      </c>
      <c r="D26" s="170">
        <f>IF('[1]Werte neu ab 2007'!X$56=":","-",'[1]Werte neu ab 2007'!X$56*100)</f>
        <v>3.27</v>
      </c>
      <c r="E26" s="170">
        <f>IF('[1]Werte neu ab 2007'!X$28=":","-",'[1]Werte neu ab 2007'!X$28*100)</f>
        <v>3.75</v>
      </c>
      <c r="F26" s="170">
        <f>IF('[1]Werte neu ab 2007'!X$30=":","-",'[1]Werte neu ab 2007'!X$30*100)</f>
        <v>8.75</v>
      </c>
      <c r="G26" s="170">
        <f>IF('[1]Werte neu ab 2007'!X$32=":","-",'[1]Werte neu ab 2007'!X$32*100)</f>
        <v>4.1300000000000008</v>
      </c>
      <c r="H26" s="170">
        <f>IF('[1]Werte neu ab 2007'!X$36=":","-",'[1]Werte neu ab 2007'!X$36*100)</f>
        <v>6.9500000000000011</v>
      </c>
      <c r="I26" s="170" t="str">
        <f>IF('[1]Werte neu ab 2007'!X$59=":","-",'[1]Werte neu ab 2007'!X$59*100)</f>
        <v>-</v>
      </c>
      <c r="J26" s="170" t="str">
        <f>IF('[1]Werte neu ab 2007'!X$34=":","-",'[1]Werte neu ab 2007'!X$34*100)</f>
        <v>-</v>
      </c>
    </row>
    <row r="27" spans="1:12" s="90" customFormat="1" ht="12.9" customHeight="1" x14ac:dyDescent="0.25">
      <c r="A27" s="92" t="s">
        <v>659</v>
      </c>
      <c r="B27" s="170">
        <f>IF('[1]Werte neu ab 2007'!Y$31=":","-",'[1]Werte neu ab 2007'!Y$31*100)</f>
        <v>6.08</v>
      </c>
      <c r="C27" s="170">
        <f>IF('[1]Werte neu ab 2007'!Y$27=":","-",'[1]Werte neu ab 2007'!Y$27*100)</f>
        <v>5.36</v>
      </c>
      <c r="D27" s="170">
        <f>IF('[1]Werte neu ab 2007'!Y$56=":","-",'[1]Werte neu ab 2007'!Y$56*100)</f>
        <v>3.26</v>
      </c>
      <c r="E27" s="170">
        <f>IF('[1]Werte neu ab 2007'!Y$28=":","-",'[1]Werte neu ab 2007'!Y$28*100)</f>
        <v>3.7900000000000005</v>
      </c>
      <c r="F27" s="170">
        <f>IF('[1]Werte neu ab 2007'!Y$30=":","-",'[1]Werte neu ab 2007'!Y$30*100)</f>
        <v>8.7200000000000006</v>
      </c>
      <c r="G27" s="170">
        <f>IF('[1]Werte neu ab 2007'!Y$32=":","-",'[1]Werte neu ab 2007'!Y$32*100)</f>
        <v>4.01</v>
      </c>
      <c r="H27" s="170">
        <f>IF('[1]Werte neu ab 2007'!Y$36=":","-",'[1]Werte neu ab 2007'!Y$36*100)</f>
        <v>6.65</v>
      </c>
      <c r="I27" s="170">
        <f>IF('[1]Werte neu ab 2007'!Y$59=":","-",'[1]Werte neu ab 2007'!Y$59*100)</f>
        <v>1.51</v>
      </c>
      <c r="J27" s="170">
        <f>IF('[1]Werte neu ab 2007'!Y$34=":","-",'[1]Werte neu ab 2007'!Y$34*100)</f>
        <v>5.3199999999999994</v>
      </c>
    </row>
    <row r="28" spans="1:12" ht="12.9" customHeight="1" x14ac:dyDescent="0.25">
      <c r="A28" s="92" t="s">
        <v>703</v>
      </c>
      <c r="B28" s="170">
        <f>IF('[1]Werte neu ab 2007'!Z$31=":","-",'[1]Werte neu ab 2007'!Z$31*100)</f>
        <v>6.08</v>
      </c>
      <c r="C28" s="170">
        <f>IF('[1]Werte neu ab 2007'!Z$27=":","-",'[1]Werte neu ab 2007'!Z$27*100)</f>
        <v>6.25</v>
      </c>
      <c r="D28" s="170">
        <f>IF('[1]Werte neu ab 2007'!Z$56=":","-",'[1]Werte neu ab 2007'!Z$56*100)</f>
        <v>3.26</v>
      </c>
      <c r="E28" s="170">
        <f>IF('[1]Werte neu ab 2007'!Z$28=":","-",'[1]Werte neu ab 2007'!Z$28*100)</f>
        <v>4.37</v>
      </c>
      <c r="F28" s="170">
        <f>IF('[1]Werte neu ab 2007'!Z$30=":","-",'[1]Werte neu ab 2007'!Z$30*100)</f>
        <v>9.1300000000000008</v>
      </c>
      <c r="G28" s="170">
        <f>IF('[1]Werte neu ab 2007'!Z$32=":","-",'[1]Werte neu ab 2007'!Z$32*100)</f>
        <v>4.25</v>
      </c>
      <c r="H28" s="170">
        <f>IF('[1]Werte neu ab 2007'!Z$36=":","-",'[1]Werte neu ab 2007'!Z$36*100)</f>
        <v>7.6300000000000008</v>
      </c>
      <c r="I28" s="170">
        <f>IF('[1]Werte neu ab 2007'!Z$59=":","-",'[1]Werte neu ab 2007'!Z$59*100)</f>
        <v>1.51</v>
      </c>
      <c r="J28" s="170">
        <f>IF('[1]Werte neu ab 2007'!Z$34=":","-",'[1]Werte neu ab 2007'!Z$34*100)</f>
        <v>6.54</v>
      </c>
    </row>
    <row r="29" spans="1:12" ht="12.9" customHeight="1" x14ac:dyDescent="0.25">
      <c r="A29" s="92" t="s">
        <v>716</v>
      </c>
      <c r="B29" s="170">
        <f>IF('[1]Werte neu ab 2007'!AA$31=":","-",'[1]Werte neu ab 2007'!AA$31*100)</f>
        <v>6.32</v>
      </c>
      <c r="C29" s="170">
        <f>IF('[1]Werte neu ab 2007'!AA$27=":","-",'[1]Werte neu ab 2007'!AA$27*100)</f>
        <v>5.54</v>
      </c>
      <c r="D29" s="170">
        <f>IF('[1]Werte neu ab 2007'!AA$56=":","-",'[1]Werte neu ab 2007'!AA$56*100)</f>
        <v>3.35</v>
      </c>
      <c r="E29" s="170">
        <f>IF('[1]Werte neu ab 2007'!AA$28=":","-",'[1]Werte neu ab 2007'!AA$28*100)</f>
        <v>4.49</v>
      </c>
      <c r="F29" s="170">
        <f>IF('[1]Werte neu ab 2007'!AA$30=":","-",'[1]Werte neu ab 2007'!AA$30*100)</f>
        <v>8.5500000000000007</v>
      </c>
      <c r="G29" s="170">
        <f>IF('[1]Werte neu ab 2007'!AA$32=":","-",'[1]Werte neu ab 2007'!AA$32*100)</f>
        <v>4.58</v>
      </c>
      <c r="H29" s="170">
        <f>IF('[1]Werte neu ab 2007'!AA$36=":","-",'[1]Werte neu ab 2007'!AA$36*100)</f>
        <v>7.3800000000000008</v>
      </c>
      <c r="I29" s="170">
        <f>IF('[1]Werte neu ab 2007'!AA$59=":","-",'[1]Werte neu ab 2007'!AA$59*100)</f>
        <v>1.51</v>
      </c>
      <c r="J29" s="170">
        <f>IF('[1]Werte neu ab 2007'!AA$34=":","-",'[1]Werte neu ab 2007'!AA$34*100)</f>
        <v>5.55</v>
      </c>
    </row>
    <row r="30" spans="1:12" ht="12.9" customHeight="1" x14ac:dyDescent="0.25">
      <c r="A30" s="92" t="s">
        <v>733</v>
      </c>
      <c r="B30" s="170">
        <f>IF('[1]Werte neu ab 2007'!AB$31=":","-",'[1]Werte neu ab 2007'!AB$31*100)</f>
        <v>5.88</v>
      </c>
      <c r="C30" s="170">
        <f>IF('[1]Werte neu ab 2007'!AB$27=":","-",'[1]Werte neu ab 2007'!AB$27*100)</f>
        <v>5.7299999999999995</v>
      </c>
      <c r="D30" s="170">
        <f>IF('[1]Werte neu ab 2007'!AB$56=":","-",'[1]Werte neu ab 2007'!AB$56*100)</f>
        <v>3.3300000000000005</v>
      </c>
      <c r="E30" s="170">
        <f>IF('[1]Werte neu ab 2007'!AB$28=":","-",'[1]Werte neu ab 2007'!AB$28*100)</f>
        <v>4.42</v>
      </c>
      <c r="F30" s="170">
        <f>IF('[1]Werte neu ab 2007'!AB$30=":","-",'[1]Werte neu ab 2007'!AB$30*100)</f>
        <v>7.71</v>
      </c>
      <c r="G30" s="170">
        <f>IF('[1]Werte neu ab 2007'!AB$32=":","-",'[1]Werte neu ab 2007'!AB$32*100)</f>
        <v>4.46</v>
      </c>
      <c r="H30" s="170">
        <f>IF('[1]Werte neu ab 2007'!AB$36=":","-",'[1]Werte neu ab 2007'!AB$36*100)</f>
        <v>8.39</v>
      </c>
      <c r="I30" s="170">
        <f>IF('[1]Werte neu ab 2007'!AB$59=":","-",'[1]Werte neu ab 2007'!AB$59*100)</f>
        <v>1.43</v>
      </c>
      <c r="J30" s="170">
        <f>IF('[1]Werte neu ab 2007'!AB$34=":","-",'[1]Werte neu ab 2007'!AB$34*100)</f>
        <v>5.87</v>
      </c>
    </row>
    <row r="31" spans="1:12" ht="12.9" customHeight="1" x14ac:dyDescent="0.25">
      <c r="A31" s="92" t="s">
        <v>734</v>
      </c>
      <c r="B31" s="170">
        <f>IF('[1]Werte neu ab 2007'!AC$31=":","-",'[1]Werte neu ab 2007'!AC$31*100)</f>
        <v>5.9700000000000006</v>
      </c>
      <c r="C31" s="170">
        <f>IF('[1]Werte neu ab 2007'!AC$27=":","-",'[1]Werte neu ab 2007'!AC$27*100)</f>
        <v>4.96</v>
      </c>
      <c r="D31" s="170">
        <f>IF('[1]Werte neu ab 2007'!AC$56=":","-",'[1]Werte neu ab 2007'!AC$56*100)</f>
        <v>3.74</v>
      </c>
      <c r="E31" s="170">
        <f>IF('[1]Werte neu ab 2007'!AC$28=":","-",'[1]Werte neu ab 2007'!AC$28*100)</f>
        <v>3.9600000000000004</v>
      </c>
      <c r="F31" s="170">
        <f>IF('[1]Werte neu ab 2007'!AC$30=":","-",'[1]Werte neu ab 2007'!AC$30*100)</f>
        <v>7.5</v>
      </c>
      <c r="G31" s="170">
        <f>IF('[1]Werte neu ab 2007'!AC$32=":","-",'[1]Werte neu ab 2007'!AC$32*100)</f>
        <v>4.41</v>
      </c>
      <c r="H31" s="170">
        <f>IF('[1]Werte neu ab 2007'!AC$36=":","-",'[1]Werte neu ab 2007'!AC$36*100)</f>
        <v>7.1999999999999993</v>
      </c>
      <c r="I31" s="170">
        <f>IF('[1]Werte neu ab 2007'!AC$59=":","-",'[1]Werte neu ab 2007'!AC$59*100)</f>
        <v>1.39</v>
      </c>
      <c r="J31" s="170">
        <f>IF('[1]Werte neu ab 2007'!AC$34=":","-",'[1]Werte neu ab 2007'!AC$34*100)</f>
        <v>4.83</v>
      </c>
    </row>
    <row r="32" spans="1:12" ht="12.9" customHeight="1" x14ac:dyDescent="0.25">
      <c r="A32" s="92" t="s">
        <v>881</v>
      </c>
      <c r="B32" s="170">
        <f>IF('[1]Werte neu ab 2007'!AD$31=":","-",'[1]Werte neu ab 2007'!AD$31*100)</f>
        <v>6.2</v>
      </c>
      <c r="C32" s="170">
        <f>IF('[1]Werte neu ab 2007'!AD$27=":","-",'[1]Werte neu ab 2007'!AD$27*100)</f>
        <v>4.9799999999999995</v>
      </c>
      <c r="D32" s="170">
        <f>IF('[1]Werte neu ab 2007'!AD$56=":","-",'[1]Werte neu ab 2007'!AD$56*100)</f>
        <v>3.46</v>
      </c>
      <c r="E32" s="170">
        <f>IF('[1]Werte neu ab 2007'!AD$28=":","-",'[1]Werte neu ab 2007'!AD$28*100)</f>
        <v>3.4799999999999995</v>
      </c>
      <c r="F32" s="170">
        <f>IF('[1]Werte neu ab 2007'!AD$30=":","-",'[1]Werte neu ab 2007'!AD$30*100)</f>
        <v>7.4700000000000006</v>
      </c>
      <c r="G32" s="170">
        <f>IF('[1]Werte neu ab 2007'!AD$32=":","-",'[1]Werte neu ab 2007'!AD$32*100)</f>
        <v>4.1099999999999994</v>
      </c>
      <c r="H32" s="170">
        <f>IF('[1]Werte neu ab 2007'!AD$36=":","-",'[1]Werte neu ab 2007'!AD$36*100)</f>
        <v>7.51</v>
      </c>
      <c r="I32" s="170">
        <f>IF('[1]Werte neu ab 2007'!AD$59=":","-",'[1]Werte neu ab 2007'!AD$59*100)</f>
        <v>1.25</v>
      </c>
      <c r="J32" s="170">
        <f>IF('[1]Werte neu ab 2007'!AD$34=":","-",'[1]Werte neu ab 2007'!AD$34*100)</f>
        <v>5.17</v>
      </c>
    </row>
    <row r="33" spans="1:10" ht="12.9" customHeight="1" x14ac:dyDescent="0.25">
      <c r="A33" s="92" t="s">
        <v>886</v>
      </c>
      <c r="B33" s="170">
        <f>IF('[1]Werte neu ab 2007'!AE$31=":","-",'[1]Werte neu ab 2007'!AE$31*100)</f>
        <v>6.47</v>
      </c>
      <c r="C33" s="170">
        <f>IF('[1]Werte neu ab 2007'!AE$27=":","-",'[1]Werte neu ab 2007'!AE$27*100)</f>
        <v>4.68</v>
      </c>
      <c r="D33" s="170">
        <f>IF('[1]Werte neu ab 2007'!AE$56=":","-",'[1]Werte neu ab 2007'!AE$56*100)</f>
        <v>3.2099999999999995</v>
      </c>
      <c r="E33" s="170">
        <f>IF('[1]Werte neu ab 2007'!AE$28=":","-",'[1]Werte neu ab 2007'!AE$28*100)</f>
        <v>3.6799999999999997</v>
      </c>
      <c r="F33" s="170">
        <f>IF('[1]Werte neu ab 2007'!AE$30=":","-",'[1]Werte neu ab 2007'!AE$30*100)</f>
        <v>8.9499999999999993</v>
      </c>
      <c r="G33" s="170">
        <f>IF('[1]Werte neu ab 2007'!AE$32=":","-",'[1]Werte neu ab 2007'!AE$32*100)</f>
        <v>4.3499999999999996</v>
      </c>
      <c r="H33" s="170">
        <f>IF('[1]Werte neu ab 2007'!AE$36=":","-",'[1]Werte neu ab 2007'!AE$36*100)</f>
        <v>6.9099999999999993</v>
      </c>
      <c r="I33" s="170">
        <f>IF('[1]Werte neu ab 2007'!AE$59=":","-",'[1]Werte neu ab 2007'!AE$59*100)</f>
        <v>1.17</v>
      </c>
      <c r="J33" s="170">
        <f>IF('[1]Werte neu ab 2007'!AE$34=":","-",'[1]Werte neu ab 2007'!AE$34*100)</f>
        <v>4.49</v>
      </c>
    </row>
    <row r="34" spans="1:10" ht="12.9" customHeight="1" x14ac:dyDescent="0.25">
      <c r="A34" s="92" t="s">
        <v>929</v>
      </c>
      <c r="B34" s="170">
        <f>IF('[1]Werte neu ab 2007'!AF$31=":","-",'[1]Werte neu ab 2007'!AF$31*100)</f>
        <v>6.92</v>
      </c>
      <c r="C34" s="170">
        <f>IF('[1]Werte neu ab 2007'!AF$27=":","-",'[1]Werte neu ab 2007'!AF$27*100)</f>
        <v>6.76</v>
      </c>
      <c r="D34" s="170">
        <f>IF('[1]Werte neu ab 2007'!AF$56=":","-",'[1]Werte neu ab 2007'!AF$56*100)</f>
        <v>3.64</v>
      </c>
      <c r="E34" s="170">
        <f>IF('[1]Werte neu ab 2007'!AF$28=":","-",'[1]Werte neu ab 2007'!AF$28*100)</f>
        <v>7.08</v>
      </c>
      <c r="F34" s="170">
        <f>IF('[1]Werte neu ab 2007'!AF$30=":","-",'[1]Werte neu ab 2007'!AF$30*100)</f>
        <v>12.47</v>
      </c>
      <c r="G34" s="170">
        <f>IF('[1]Werte neu ab 2007'!AF$32=":","-",'[1]Werte neu ab 2007'!AF$32*100)</f>
        <v>7.5</v>
      </c>
      <c r="H34" s="170">
        <f>IF('[1]Werte neu ab 2007'!AF$36=":","-",'[1]Werte neu ab 2007'!AF$36*100)</f>
        <v>7.88</v>
      </c>
      <c r="I34" s="170">
        <f>IF('[1]Werte neu ab 2007'!AF$59=":","-",'[1]Werte neu ab 2007'!AF$59*100)</f>
        <v>1.39</v>
      </c>
      <c r="J34" s="170">
        <f>IF('[1]Werte neu ab 2007'!AF$34=":","-",'[1]Werte neu ab 2007'!AF$34*100)</f>
        <v>10.14</v>
      </c>
    </row>
    <row r="35" spans="1:10" ht="12.9" customHeight="1" x14ac:dyDescent="0.25"/>
    <row r="36" spans="1:10" ht="22.5" customHeight="1" x14ac:dyDescent="0.25">
      <c r="A36" s="100" t="s">
        <v>305</v>
      </c>
      <c r="B36" s="88" t="s">
        <v>355</v>
      </c>
      <c r="C36" s="101" t="s">
        <v>356</v>
      </c>
      <c r="D36" s="101" t="s">
        <v>357</v>
      </c>
      <c r="E36" s="88" t="s">
        <v>358</v>
      </c>
      <c r="F36" s="88" t="s">
        <v>566</v>
      </c>
      <c r="G36" s="88" t="s">
        <v>359</v>
      </c>
      <c r="H36" s="88" t="s">
        <v>360</v>
      </c>
      <c r="I36" s="88" t="s">
        <v>297</v>
      </c>
      <c r="J36" s="88" t="s">
        <v>608</v>
      </c>
    </row>
    <row r="37" spans="1:10" ht="5.25" customHeight="1" x14ac:dyDescent="0.25">
      <c r="A37" s="91"/>
      <c r="B37" s="87"/>
      <c r="C37" s="87"/>
      <c r="E37" s="87"/>
      <c r="G37" s="87"/>
      <c r="H37" s="87"/>
    </row>
    <row r="38" spans="1:10" ht="12.9" customHeight="1" x14ac:dyDescent="0.25">
      <c r="A38" s="92" t="s">
        <v>313</v>
      </c>
      <c r="B38" s="170">
        <f>IF('[1]Werte neu ab 2007'!$E32=":","-",'[1]Werte neu ab 2007'!$E32*100)</f>
        <v>3.35</v>
      </c>
      <c r="C38" s="170">
        <f>IF('[1]Werte neu ab 2007'!$E36=":","-",'[1]Werte neu ab 2007'!$E36*100)</f>
        <v>5.21</v>
      </c>
      <c r="D38" s="170">
        <f>IF('[1]Werte neu ab 2007'!$E51=":","-",'[1]Werte neu ab 2007'!$E51*100)</f>
        <v>3.95</v>
      </c>
      <c r="E38" s="170">
        <f>IF('[1]Werte neu ab 2007'!$E37=":","-",'[1]Werte neu ab 2007'!$E37*100)</f>
        <v>6.29</v>
      </c>
      <c r="F38" s="170">
        <f>IF('[1]Werte neu ab 2007'!$E38=":","-",'[1]Werte neu ab 2007'!$E38*100)</f>
        <v>3.1300000000000003</v>
      </c>
      <c r="G38" s="170" t="str">
        <f>IF('[1]Werte neu ab 2007'!$E39=":","-",'[1]Werte neu ab 2007'!$E39*100)</f>
        <v>-</v>
      </c>
      <c r="H38" s="170">
        <f>IF('[1]Werte neu ab 2007'!$E40=":","-",'[1]Werte neu ab 2007'!$E40*100)</f>
        <v>3.29</v>
      </c>
      <c r="I38" s="170">
        <f>IF('[1]Werte neu ab 2007'!$E52=":","-",'[1]Werte neu ab 2007'!$E52*100)</f>
        <v>2.73</v>
      </c>
      <c r="J38" s="170" t="str">
        <f>IF('[1]Werte neu ab 2007'!$E56=":","-",'[1]Werte neu ab 2007'!$E56*100)</f>
        <v>-</v>
      </c>
    </row>
    <row r="39" spans="1:10" ht="12.9" customHeight="1" x14ac:dyDescent="0.25">
      <c r="A39" s="92" t="s">
        <v>315</v>
      </c>
      <c r="B39" s="170">
        <f>IF('[1]Werte neu ab 2007'!$F32=":","-",'[1]Werte neu ab 2007'!$F32*100)</f>
        <v>3.71</v>
      </c>
      <c r="C39" s="170">
        <f>IF('[1]Werte neu ab 2007'!$F36=":","-",'[1]Werte neu ab 2007'!$F36*100)</f>
        <v>5.7799999999999994</v>
      </c>
      <c r="D39" s="170">
        <f>IF('[1]Werte neu ab 2007'!$F51=":","-",'[1]Werte neu ab 2007'!$F51*100)</f>
        <v>4.78</v>
      </c>
      <c r="E39" s="170">
        <f>IF('[1]Werte neu ab 2007'!$F37=":","-",'[1]Werte neu ab 2007'!$F37*100)</f>
        <v>7.1999999999999993</v>
      </c>
      <c r="F39" s="170">
        <f>IF('[1]Werte neu ab 2007'!$F38=":","-",'[1]Werte neu ab 2007'!$F38*100)</f>
        <v>5</v>
      </c>
      <c r="G39" s="170" t="str">
        <f>IF('[1]Werte neu ab 2007'!$F39=":","-",'[1]Werte neu ab 2007'!$F39*100)</f>
        <v>-</v>
      </c>
      <c r="H39" s="170">
        <f>IF('[1]Werte neu ab 2007'!$F40=":","-",'[1]Werte neu ab 2007'!$F40*100)</f>
        <v>3.82</v>
      </c>
      <c r="I39" s="170">
        <f>IF('[1]Werte neu ab 2007'!$F52=":","-",'[1]Werte neu ab 2007'!$F52*100)</f>
        <v>2.77</v>
      </c>
      <c r="J39" s="170" t="str">
        <f>IF('[1]Werte neu ab 2007'!$F56=":","-",'[1]Werte neu ab 2007'!$F56*100)</f>
        <v>-</v>
      </c>
    </row>
    <row r="40" spans="1:10" ht="12.9" customHeight="1" x14ac:dyDescent="0.25">
      <c r="A40" s="92" t="s">
        <v>304</v>
      </c>
      <c r="B40" s="170">
        <f>IF('[1]Werte neu ab 2007'!$G32=":","-",'[1]Werte neu ab 2007'!$G32*100)</f>
        <v>3.95</v>
      </c>
      <c r="C40" s="170">
        <f>IF('[1]Werte neu ab 2007'!$G36=":","-",'[1]Werte neu ab 2007'!$G36*100)</f>
        <v>5.5</v>
      </c>
      <c r="D40" s="170">
        <f>IF('[1]Werte neu ab 2007'!$G51=":","-",'[1]Werte neu ab 2007'!$G51*100)</f>
        <v>4.26</v>
      </c>
      <c r="E40" s="170">
        <f>IF('[1]Werte neu ab 2007'!$G37=":","-",'[1]Werte neu ab 2007'!$G37*100)</f>
        <v>7.57</v>
      </c>
      <c r="F40" s="170">
        <f>IF('[1]Werte neu ab 2007'!$G38=":","-",'[1]Werte neu ab 2007'!$G38*100)</f>
        <v>5.2299999999999995</v>
      </c>
      <c r="G40" s="170" t="str">
        <f>IF('[1]Werte neu ab 2007'!$G39=":","-",'[1]Werte neu ab 2007'!$G39*100)</f>
        <v>-</v>
      </c>
      <c r="H40" s="170">
        <f>IF('[1]Werte neu ab 2007'!$G40=":","-",'[1]Werte neu ab 2007'!$G40*100)</f>
        <v>4.25</v>
      </c>
      <c r="I40" s="170">
        <f>IF('[1]Werte neu ab 2007'!$G52=":","-",'[1]Werte neu ab 2007'!$G52*100)</f>
        <v>3.19</v>
      </c>
      <c r="J40" s="170" t="str">
        <f>IF('[1]Werte neu ab 2007'!$G56=":","-",'[1]Werte neu ab 2007'!$G56*100)</f>
        <v>-</v>
      </c>
    </row>
    <row r="41" spans="1:10" ht="12.9" customHeight="1" x14ac:dyDescent="0.25">
      <c r="A41" s="92" t="s">
        <v>302</v>
      </c>
      <c r="B41" s="170">
        <f>IF('[1]Werte neu ab 2007'!$H32=":","-",'[1]Werte neu ab 2007'!$H32*100)</f>
        <v>3.63</v>
      </c>
      <c r="C41" s="170">
        <f>IF('[1]Werte neu ab 2007'!$H36=":","-",'[1]Werte neu ab 2007'!$H36*100)</f>
        <v>5.83</v>
      </c>
      <c r="D41" s="170">
        <f>IF('[1]Werte neu ab 2007'!$H51=":","-",'[1]Werte neu ab 2007'!$H51*100)</f>
        <v>4.26</v>
      </c>
      <c r="E41" s="170">
        <f>IF('[1]Werte neu ab 2007'!$H37=":","-",'[1]Werte neu ab 2007'!$H37*100)</f>
        <v>5.34</v>
      </c>
      <c r="F41" s="170">
        <f>IF('[1]Werte neu ab 2007'!$H38=":","-",'[1]Werte neu ab 2007'!$H38*100)</f>
        <v>3.7900000000000005</v>
      </c>
      <c r="G41" s="170" t="str">
        <f>IF('[1]Werte neu ab 2007'!$H39=":","-",'[1]Werte neu ab 2007'!$H39*100)</f>
        <v>-</v>
      </c>
      <c r="H41" s="170">
        <f>IF('[1]Werte neu ab 2007'!$H40=":","-",'[1]Werte neu ab 2007'!$H40*100)</f>
        <v>4.0599999999999996</v>
      </c>
      <c r="I41" s="170">
        <f>IF('[1]Werte neu ab 2007'!$H52=":","-",'[1]Werte neu ab 2007'!$H52*100)</f>
        <v>3.2800000000000002</v>
      </c>
      <c r="J41" s="170" t="str">
        <f>IF('[1]Werte neu ab 2007'!$H56=":","-",'[1]Werte neu ab 2007'!$H56*100)</f>
        <v>-</v>
      </c>
    </row>
    <row r="42" spans="1:10" ht="12.9" customHeight="1" x14ac:dyDescent="0.25">
      <c r="A42" s="92" t="s">
        <v>283</v>
      </c>
      <c r="B42" s="170">
        <f>IF('[1]Werte neu ab 2007'!$I32=":","-",'[1]Werte neu ab 2007'!$I32*100)</f>
        <v>3.62</v>
      </c>
      <c r="C42" s="170">
        <f>IF('[1]Werte neu ab 2007'!$I36=":","-",'[1]Werte neu ab 2007'!$I36*100)</f>
        <v>5.21</v>
      </c>
      <c r="D42" s="170">
        <f>IF('[1]Werte neu ab 2007'!$I51=":","-",'[1]Werte neu ab 2007'!$I51*100)</f>
        <v>4.05</v>
      </c>
      <c r="E42" s="170">
        <f>IF('[1]Werte neu ab 2007'!$I37=":","-",'[1]Werte neu ab 2007'!$I37*100)</f>
        <v>6.17</v>
      </c>
      <c r="F42" s="170">
        <f>IF('[1]Werte neu ab 2007'!$I38=":","-",'[1]Werte neu ab 2007'!$I38*100)</f>
        <v>3.1399999999999997</v>
      </c>
      <c r="G42" s="170" t="str">
        <f>IF('[1]Werte neu ab 2007'!$I39=":","-",'[1]Werte neu ab 2007'!$I39*100)</f>
        <v>-</v>
      </c>
      <c r="H42" s="170">
        <f>IF('[1]Werte neu ab 2007'!$I40=":","-",'[1]Werte neu ab 2007'!$I40*100)</f>
        <v>3.75</v>
      </c>
      <c r="I42" s="170">
        <f>IF('[1]Werte neu ab 2007'!$I52=":","-",'[1]Werte neu ab 2007'!$I52*100)</f>
        <v>3.83</v>
      </c>
      <c r="J42" s="170">
        <f>IF('[1]Werte neu ab 2007'!$I56=":","-",'[1]Werte neu ab 2007'!$I56*100)</f>
        <v>3.7699999999999996</v>
      </c>
    </row>
    <row r="43" spans="1:10" ht="12.9" customHeight="1" x14ac:dyDescent="0.25">
      <c r="A43" s="92" t="s">
        <v>11</v>
      </c>
      <c r="B43" s="170">
        <f>IF('[1]Werte neu ab 2007'!$J32=":","-",'[1]Werte neu ab 2007'!$J32*100)</f>
        <v>4.01</v>
      </c>
      <c r="C43" s="170">
        <f>IF('[1]Werte neu ab 2007'!$J36=":","-",'[1]Werte neu ab 2007'!$J36*100)</f>
        <v>5.75</v>
      </c>
      <c r="D43" s="170">
        <f>IF('[1]Werte neu ab 2007'!$J51=":","-",'[1]Werte neu ab 2007'!$J51*100)</f>
        <v>4.22</v>
      </c>
      <c r="E43" s="170">
        <f>IF('[1]Werte neu ab 2007'!$J37=":","-",'[1]Werte neu ab 2007'!$J37*100)</f>
        <v>7.870000000000001</v>
      </c>
      <c r="F43" s="170">
        <f>IF('[1]Werte neu ab 2007'!$J38=":","-",'[1]Werte neu ab 2007'!$J38*100)</f>
        <v>4.0599999999999996</v>
      </c>
      <c r="G43" s="170" t="str">
        <f>IF('[1]Werte neu ab 2007'!$J39=":","-",'[1]Werte neu ab 2007'!$J39*100)</f>
        <v>-</v>
      </c>
      <c r="H43" s="170">
        <f>IF('[1]Werte neu ab 2007'!$J40=":","-",'[1]Werte neu ab 2007'!$J40*100)</f>
        <v>4.53</v>
      </c>
      <c r="I43" s="170">
        <f>IF('[1]Werte neu ab 2007'!$J52=":","-",'[1]Werte neu ab 2007'!$J52*100)</f>
        <v>3.8</v>
      </c>
      <c r="J43" s="170">
        <f>IF('[1]Werte neu ab 2007'!$J56=":","-",'[1]Werte neu ab 2007'!$J56*100)</f>
        <v>4.47</v>
      </c>
    </row>
    <row r="44" spans="1:10" ht="12.9" customHeight="1" x14ac:dyDescent="0.25">
      <c r="A44" s="92" t="s">
        <v>295</v>
      </c>
      <c r="B44" s="170">
        <f>IF('[1]Werte neu ab 2007'!$K32=":","-",'[1]Werte neu ab 2007'!$K32*100)</f>
        <v>4.1900000000000004</v>
      </c>
      <c r="C44" s="170">
        <f>IF('[1]Werte neu ab 2007'!$K36=":","-",'[1]Werte neu ab 2007'!$K36*100)</f>
        <v>5.8000000000000007</v>
      </c>
      <c r="D44" s="170">
        <f>IF('[1]Werte neu ab 2007'!$K51=":","-",'[1]Werte neu ab 2007'!$K51*100)</f>
        <v>4.25</v>
      </c>
      <c r="E44" s="170">
        <f>IF('[1]Werte neu ab 2007'!$K37=":","-",'[1]Werte neu ab 2007'!$K37*100)</f>
        <v>6.94</v>
      </c>
      <c r="F44" s="170">
        <f>IF('[1]Werte neu ab 2007'!$K38=":","-",'[1]Werte neu ab 2007'!$K38*100)</f>
        <v>3.8699999999999997</v>
      </c>
      <c r="G44" s="170" t="str">
        <f>IF('[1]Werte neu ab 2007'!$K39=":","-",'[1]Werte neu ab 2007'!$K39*100)</f>
        <v>-</v>
      </c>
      <c r="H44" s="170">
        <f>IF('[1]Werte neu ab 2007'!$K40=":","-",'[1]Werte neu ab 2007'!$K40*100)</f>
        <v>4.3499999999999996</v>
      </c>
      <c r="I44" s="170">
        <f>IF('[1]Werte neu ab 2007'!$K52=":","-",'[1]Werte neu ab 2007'!$K52*100)</f>
        <v>3.75</v>
      </c>
      <c r="J44" s="170">
        <f>IF('[1]Werte neu ab 2007'!$K56=":","-",'[1]Werte neu ab 2007'!$K56*100)</f>
        <v>4.5199999999999996</v>
      </c>
    </row>
    <row r="45" spans="1:10" ht="12.9" customHeight="1" x14ac:dyDescent="0.25">
      <c r="A45" s="92" t="s">
        <v>9</v>
      </c>
      <c r="B45" s="170">
        <f>IF('[1]Werte neu ab 2007'!$L32=":","-",'[1]Werte neu ab 2007'!$L32*100)</f>
        <v>4.37</v>
      </c>
      <c r="C45" s="170">
        <f>IF('[1]Werte neu ab 2007'!$L36=":","-",'[1]Werte neu ab 2007'!$L36*100)</f>
        <v>6.4600000000000009</v>
      </c>
      <c r="D45" s="170">
        <f>IF('[1]Werte neu ab 2007'!$L51=":","-",'[1]Werte neu ab 2007'!$L51*100)</f>
        <v>5.2299999999999995</v>
      </c>
      <c r="E45" s="170">
        <f>IF('[1]Werte neu ab 2007'!$L37=":","-",'[1]Werte neu ab 2007'!$L37*100)</f>
        <v>8.75</v>
      </c>
      <c r="F45" s="170">
        <f>IF('[1]Werte neu ab 2007'!$L38=":","-",'[1]Werte neu ab 2007'!$L38*100)</f>
        <v>4.5699999999999994</v>
      </c>
      <c r="G45" s="170" t="str">
        <f>IF('[1]Werte neu ab 2007'!$L39=":","-",'[1]Werte neu ab 2007'!$L39*100)</f>
        <v>-</v>
      </c>
      <c r="H45" s="170">
        <f>IF('[1]Werte neu ab 2007'!$L40=":","-",'[1]Werte neu ab 2007'!$L40*100)</f>
        <v>5.4</v>
      </c>
      <c r="I45" s="170">
        <f>IF('[1]Werte neu ab 2007'!$L52=":","-",'[1]Werte neu ab 2007'!$L52*100)</f>
        <v>3.7199999999999998</v>
      </c>
      <c r="J45" s="170">
        <f>IF('[1]Werte neu ab 2007'!$L56=":","-",'[1]Werte neu ab 2007'!$L56*100)</f>
        <v>5.36</v>
      </c>
    </row>
    <row r="46" spans="1:10" ht="12.9" customHeight="1" x14ac:dyDescent="0.25">
      <c r="A46" s="92" t="s">
        <v>187</v>
      </c>
      <c r="B46" s="170">
        <f>IF('[1]Werte neu ab 2007'!$M32=":","-",'[1]Werte neu ab 2007'!$M32*100)</f>
        <v>5</v>
      </c>
      <c r="C46" s="170">
        <f>IF('[1]Werte neu ab 2007'!$M36=":","-",'[1]Werte neu ab 2007'!$M36*100)</f>
        <v>6.35</v>
      </c>
      <c r="D46" s="170">
        <f>IF('[1]Werte neu ab 2007'!$M51=":","-",'[1]Werte neu ab 2007'!$M51*100)</f>
        <v>5.2200000000000006</v>
      </c>
      <c r="E46" s="170">
        <f>IF('[1]Werte neu ab 2007'!$M37=":","-",'[1]Werte neu ab 2007'!$M37*100)</f>
        <v>7.6899999999999995</v>
      </c>
      <c r="F46" s="170">
        <f>IF('[1]Werte neu ab 2007'!$M38=":","-",'[1]Werte neu ab 2007'!$M38*100)</f>
        <v>5.12</v>
      </c>
      <c r="G46" s="170" t="str">
        <f>IF('[1]Werte neu ab 2007'!$M39=":","-",'[1]Werte neu ab 2007'!$M39*100)</f>
        <v>-</v>
      </c>
      <c r="H46" s="170">
        <f>IF('[1]Werte neu ab 2007'!$M40=":","-",'[1]Werte neu ab 2007'!$M40*100)</f>
        <v>5.0999999999999996</v>
      </c>
      <c r="I46" s="170">
        <f>IF('[1]Werte neu ab 2007'!$M52=":","-",'[1]Werte neu ab 2007'!$M52*100)</f>
        <v>3.83</v>
      </c>
      <c r="J46" s="170">
        <f>IF('[1]Werte neu ab 2007'!$M56=":","-",'[1]Werte neu ab 2007'!$M56*100)</f>
        <v>5.55</v>
      </c>
    </row>
    <row r="47" spans="1:10" ht="12.9" customHeight="1" x14ac:dyDescent="0.25">
      <c r="A47" s="92" t="s">
        <v>464</v>
      </c>
      <c r="B47" s="170">
        <f>IF('[1]Werte neu ab 2007'!N$33=":","-",'[1]Werte neu ab 2007'!N$33*100)</f>
        <v>6.72</v>
      </c>
      <c r="C47" s="170">
        <f>IF('[1]Werte neu ab 2007'!N$37=":","-",'[1]Werte neu ab 2007'!N$37*100)</f>
        <v>9.68</v>
      </c>
      <c r="D47" s="170">
        <f>IF('[1]Werte neu ab 2007'!N$52=":","-",'[1]Werte neu ab 2007'!N$52*100)</f>
        <v>4.72</v>
      </c>
      <c r="E47" s="170">
        <f>IF('[1]Werte neu ab 2007'!N$38=":","-",'[1]Werte neu ab 2007'!N$38*100)</f>
        <v>5.6000000000000005</v>
      </c>
      <c r="F47" s="170" t="str">
        <f>IF('[1]Werte neu ab 2007'!N$39=":","-",'[1]Werte neu ab 2007'!N$39*100)</f>
        <v>-</v>
      </c>
      <c r="G47" s="170">
        <f>IF('[1]Werte neu ab 2007'!N$40=":","-",'[1]Werte neu ab 2007'!N$40*100)</f>
        <v>6.11</v>
      </c>
      <c r="H47" s="170">
        <f>IF('[1]Werte neu ab 2007'!N$41=":","-",'[1]Werte neu ab 2007'!N$41*100)</f>
        <v>5.94</v>
      </c>
      <c r="I47" s="170" t="str">
        <f>IF('[1]Werte neu ab 2007'!N$53=":","-",'[1]Werte neu ab 2007'!N$53*100)</f>
        <v>-</v>
      </c>
      <c r="J47" s="170" t="str">
        <f>IF('[1]Werte neu ab 2007'!N$57=":","-",'[1]Werte neu ab 2007'!N$57*100)</f>
        <v>-</v>
      </c>
    </row>
    <row r="48" spans="1:10" ht="12.9" customHeight="1" x14ac:dyDescent="0.25">
      <c r="A48" s="92" t="s">
        <v>466</v>
      </c>
      <c r="B48" s="170">
        <f>IF('[1]Werte neu ab 2007'!O$33=":","-",'[1]Werte neu ab 2007'!O$33*100)</f>
        <v>6.5299999999999994</v>
      </c>
      <c r="C48" s="170">
        <f>IF('[1]Werte neu ab 2007'!O$37=":","-",'[1]Werte neu ab 2007'!O$37*100)</f>
        <v>8.34</v>
      </c>
      <c r="D48" s="170">
        <f>IF('[1]Werte neu ab 2007'!O$52=":","-",'[1]Werte neu ab 2007'!O$52*100)</f>
        <v>4.6500000000000004</v>
      </c>
      <c r="E48" s="170">
        <f>IF('[1]Werte neu ab 2007'!O$38=":","-",'[1]Werte neu ab 2007'!O$38*100)</f>
        <v>5.0599999999999996</v>
      </c>
      <c r="F48" s="170" t="str">
        <f>IF('[1]Werte neu ab 2007'!O$39=":","-",'[1]Werte neu ab 2007'!O$39*100)</f>
        <v>-</v>
      </c>
      <c r="G48" s="170">
        <f>IF('[1]Werte neu ab 2007'!O$40=":","-",'[1]Werte neu ab 2007'!O$40*100)</f>
        <v>6.03</v>
      </c>
      <c r="H48" s="170">
        <f>IF('[1]Werte neu ab 2007'!O$41=":","-",'[1]Werte neu ab 2007'!O$41*100)</f>
        <v>6.2399999999999993</v>
      </c>
      <c r="I48" s="170" t="str">
        <f>IF('[1]Werte neu ab 2007'!O$53=":","-",'[1]Werte neu ab 2007'!O$53*100)</f>
        <v>-</v>
      </c>
      <c r="J48" s="170" t="str">
        <f>IF('[1]Werte neu ab 2007'!O$57=":","-",'[1]Werte neu ab 2007'!O$57*100)</f>
        <v>-</v>
      </c>
    </row>
    <row r="49" spans="1:10" ht="12.9" customHeight="1" x14ac:dyDescent="0.25">
      <c r="A49" s="92" t="s">
        <v>563</v>
      </c>
      <c r="B49" s="170">
        <f>IF('[1]Werte neu ab 2007'!P$33=":","-",'[1]Werte neu ab 2007'!P$33*100)</f>
        <v>7.22</v>
      </c>
      <c r="C49" s="170">
        <f>IF('[1]Werte neu ab 2007'!P$37=":","-",'[1]Werte neu ab 2007'!P$37*100)</f>
        <v>9.4600000000000009</v>
      </c>
      <c r="D49" s="170">
        <f>IF('[1]Werte neu ab 2007'!P$52=":","-",'[1]Werte neu ab 2007'!P$52*100)</f>
        <v>4.68</v>
      </c>
      <c r="E49" s="170">
        <f>IF('[1]Werte neu ab 2007'!P$38=":","-",'[1]Werte neu ab 2007'!P$38*100)</f>
        <v>5.04</v>
      </c>
      <c r="F49" s="170" t="str">
        <f>IF('[1]Werte neu ab 2007'!P$39=":","-",'[1]Werte neu ab 2007'!P$39*100)</f>
        <v>-</v>
      </c>
      <c r="G49" s="170">
        <f>IF('[1]Werte neu ab 2007'!P$40=":","-",'[1]Werte neu ab 2007'!P$40*100)</f>
        <v>6.1400000000000006</v>
      </c>
      <c r="H49" s="170">
        <f>IF('[1]Werte neu ab 2007'!P$41=":","-",'[1]Werte neu ab 2007'!P$41*100)</f>
        <v>5.66</v>
      </c>
      <c r="I49" s="170" t="str">
        <f>IF('[1]Werte neu ab 2007'!P$53=":","-",'[1]Werte neu ab 2007'!P$53*100)</f>
        <v>-</v>
      </c>
      <c r="J49" s="170" t="str">
        <f>IF('[1]Werte neu ab 2007'!P$57=":","-",'[1]Werte neu ab 2007'!P$57*100)</f>
        <v>-</v>
      </c>
    </row>
    <row r="50" spans="1:10" ht="12.9" customHeight="1" x14ac:dyDescent="0.25">
      <c r="A50" s="92" t="s">
        <v>565</v>
      </c>
      <c r="B50" s="170">
        <f>IF('[1]Werte neu ab 2007'!Q$33=":","-",'[1]Werte neu ab 2007'!Q$33*100)</f>
        <v>6.81</v>
      </c>
      <c r="C50" s="170">
        <f>IF('[1]Werte neu ab 2007'!Q$37=":","-",'[1]Werte neu ab 2007'!Q$37*100)</f>
        <v>7.9699999999999989</v>
      </c>
      <c r="D50" s="170">
        <f>IF('[1]Werte neu ab 2007'!Q$52=":","-",'[1]Werte neu ab 2007'!Q$52*100)</f>
        <v>4.6399999999999997</v>
      </c>
      <c r="E50" s="170">
        <f>IF('[1]Werte neu ab 2007'!Q$38=":","-",'[1]Werte neu ab 2007'!Q$38*100)</f>
        <v>4.84</v>
      </c>
      <c r="F50" s="170">
        <f>IF('[1]Werte neu ab 2007'!Q$39=":","-",'[1]Werte neu ab 2007'!Q$39*100)</f>
        <v>8.16</v>
      </c>
      <c r="G50" s="170">
        <f>IF('[1]Werte neu ab 2007'!Q$40=":","-",'[1]Werte neu ab 2007'!Q$40*100)</f>
        <v>5.59</v>
      </c>
      <c r="H50" s="170">
        <f>IF('[1]Werte neu ab 2007'!Q$41=":","-",'[1]Werte neu ab 2007'!Q$41*100)</f>
        <v>5.3199999999999994</v>
      </c>
      <c r="I50" s="170" t="str">
        <f>IF('[1]Werte neu ab 2007'!Q$53=":","-",'[1]Werte neu ab 2007'!Q$53*100)</f>
        <v>-</v>
      </c>
      <c r="J50" s="170" t="str">
        <f>IF('[1]Werte neu ab 2007'!Q$57=":","-",'[1]Werte neu ab 2007'!Q$57*100)</f>
        <v>-</v>
      </c>
    </row>
    <row r="51" spans="1:10" ht="12.9" customHeight="1" x14ac:dyDescent="0.25">
      <c r="A51" s="92" t="s">
        <v>568</v>
      </c>
      <c r="B51" s="170">
        <f>IF('[1]Werte neu ab 2007'!R$33=":","-",'[1]Werte neu ab 2007'!R$33*100)</f>
        <v>7.4499999999999993</v>
      </c>
      <c r="C51" s="170">
        <f>IF('[1]Werte neu ab 2007'!R$37=":","-",'[1]Werte neu ab 2007'!R$37*100)</f>
        <v>9.51</v>
      </c>
      <c r="D51" s="170">
        <f>IF('[1]Werte neu ab 2007'!R$52=":","-",'[1]Werte neu ab 2007'!R$52*100)</f>
        <v>4.75</v>
      </c>
      <c r="E51" s="170">
        <f>IF('[1]Werte neu ab 2007'!R$38=":","-",'[1]Werte neu ab 2007'!R$38*100)</f>
        <v>4.88</v>
      </c>
      <c r="F51" s="170">
        <f>IF('[1]Werte neu ab 2007'!R$39=":","-",'[1]Werte neu ab 2007'!R$39*100)</f>
        <v>8.57</v>
      </c>
      <c r="G51" s="170">
        <f>IF('[1]Werte neu ab 2007'!R$40=":","-",'[1]Werte neu ab 2007'!R$40*100)</f>
        <v>4.99</v>
      </c>
      <c r="H51" s="170">
        <f>IF('[1]Werte neu ab 2007'!R$41=":","-",'[1]Werte neu ab 2007'!R$41*100)</f>
        <v>5.1400000000000006</v>
      </c>
      <c r="I51" s="170" t="str">
        <f>IF('[1]Werte neu ab 2007'!R$53=":","-",'[1]Werte neu ab 2007'!R$53*100)</f>
        <v>-</v>
      </c>
      <c r="J51" s="170" t="str">
        <f>IF('[1]Werte neu ab 2007'!R$57=":","-",'[1]Werte neu ab 2007'!R$57*100)</f>
        <v>-</v>
      </c>
    </row>
    <row r="52" spans="1:10" ht="12.9" customHeight="1" x14ac:dyDescent="0.25">
      <c r="A52" s="92" t="s">
        <v>569</v>
      </c>
      <c r="B52" s="170">
        <f>IF('[1]Werte neu ab 2007'!S$33=":","-",'[1]Werte neu ab 2007'!S$33*100)</f>
        <v>6.7299999999999995</v>
      </c>
      <c r="C52" s="170">
        <f>IF('[1]Werte neu ab 2007'!S$37=":","-",'[1]Werte neu ab 2007'!S$37*100)</f>
        <v>7.66</v>
      </c>
      <c r="D52" s="170">
        <f>IF('[1]Werte neu ab 2007'!S$52=":","-",'[1]Werte neu ab 2007'!S$52*100)</f>
        <v>4.7300000000000004</v>
      </c>
      <c r="E52" s="170">
        <f>IF('[1]Werte neu ab 2007'!S$38=":","-",'[1]Werte neu ab 2007'!S$38*100)</f>
        <v>4.96</v>
      </c>
      <c r="F52" s="170">
        <f>IF('[1]Werte neu ab 2007'!S$39=":","-",'[1]Werte neu ab 2007'!S$39*100)</f>
        <v>9.1300000000000008</v>
      </c>
      <c r="G52" s="170">
        <f>IF('[1]Werte neu ab 2007'!S$40=":","-",'[1]Werte neu ab 2007'!S$40*100)</f>
        <v>4.2299999999999995</v>
      </c>
      <c r="H52" s="170">
        <f>IF('[1]Werte neu ab 2007'!S$41=":","-",'[1]Werte neu ab 2007'!S$41*100)</f>
        <v>4.96</v>
      </c>
      <c r="I52" s="170" t="str">
        <f>IF('[1]Werte neu ab 2007'!S$53=":","-",'[1]Werte neu ab 2007'!S$53*100)</f>
        <v>-</v>
      </c>
      <c r="J52" s="170">
        <f>IF('[1]Werte neu ab 2007'!S$57=":","-",'[1]Werte neu ab 2007'!S$57*100)</f>
        <v>3.2</v>
      </c>
    </row>
    <row r="53" spans="1:10" ht="12.9" customHeight="1" x14ac:dyDescent="0.25">
      <c r="A53" s="92" t="s">
        <v>610</v>
      </c>
      <c r="B53" s="170">
        <f>IF('[1]Werte neu ab 2007'!T$33=":","-",'[1]Werte neu ab 2007'!T$33*100)</f>
        <v>7.24</v>
      </c>
      <c r="C53" s="170">
        <f>IF('[1]Werte neu ab 2007'!T$37=":","-",'[1]Werte neu ab 2007'!T$37*100)</f>
        <v>9.0499999999999989</v>
      </c>
      <c r="D53" s="170">
        <f>IF('[1]Werte neu ab 2007'!T$52=":","-",'[1]Werte neu ab 2007'!T$52*100)</f>
        <v>4.5900000000000007</v>
      </c>
      <c r="E53" s="170">
        <f>IF('[1]Werte neu ab 2007'!T$38=":","-",'[1]Werte neu ab 2007'!T$38*100)</f>
        <v>4.8500000000000005</v>
      </c>
      <c r="F53" s="170">
        <f>IF('[1]Werte neu ab 2007'!T$39=":","-",'[1]Werte neu ab 2007'!T$39*100)</f>
        <v>9.25</v>
      </c>
      <c r="G53" s="170">
        <f>IF('[1]Werte neu ab 2007'!T$40=":","-",'[1]Werte neu ab 2007'!T$40*100)</f>
        <v>4.3600000000000003</v>
      </c>
      <c r="H53" s="170">
        <f>IF('[1]Werte neu ab 2007'!T$41=":","-",'[1]Werte neu ab 2007'!T$41*100)</f>
        <v>4.82</v>
      </c>
      <c r="I53" s="170" t="str">
        <f>IF('[1]Werte neu ab 2007'!T$53=":","-",'[1]Werte neu ab 2007'!T$53*100)</f>
        <v>-</v>
      </c>
      <c r="J53" s="170">
        <f>IF('[1]Werte neu ab 2007'!T$57=":","-",'[1]Werte neu ab 2007'!T$57*100)</f>
        <v>3.15</v>
      </c>
    </row>
    <row r="54" spans="1:10" ht="12.9" customHeight="1" x14ac:dyDescent="0.25">
      <c r="A54" s="92" t="s">
        <v>611</v>
      </c>
      <c r="B54" s="170">
        <f>IF('[1]Werte neu ab 2007'!U$33=":","-",'[1]Werte neu ab 2007'!U$33*100)</f>
        <v>6.52</v>
      </c>
      <c r="C54" s="170">
        <f>IF('[1]Werte neu ab 2007'!U$37=":","-",'[1]Werte neu ab 2007'!U$37*100)</f>
        <v>7.31</v>
      </c>
      <c r="D54" s="170">
        <f>IF('[1]Werte neu ab 2007'!U$52=":","-",'[1]Werte neu ab 2007'!U$52*100)</f>
        <v>4.2799999999999994</v>
      </c>
      <c r="E54" s="170">
        <f>IF('[1]Werte neu ab 2007'!U$38=":","-",'[1]Werte neu ab 2007'!U$38*100)</f>
        <v>4.24</v>
      </c>
      <c r="F54" s="170">
        <f>IF('[1]Werte neu ab 2007'!U$39=":","-",'[1]Werte neu ab 2007'!U$39*100)</f>
        <v>8.4500000000000011</v>
      </c>
      <c r="G54" s="170">
        <f>IF('[1]Werte neu ab 2007'!U$40=":","-",'[1]Werte neu ab 2007'!U$40*100)</f>
        <v>4.1300000000000008</v>
      </c>
      <c r="H54" s="170">
        <f>IF('[1]Werte neu ab 2007'!U$41=":","-",'[1]Werte neu ab 2007'!U$41*100)</f>
        <v>4.54</v>
      </c>
      <c r="I54" s="170" t="str">
        <f>IF('[1]Werte neu ab 2007'!U$53=":","-",'[1]Werte neu ab 2007'!U$53*100)</f>
        <v>-</v>
      </c>
      <c r="J54" s="170">
        <f>IF('[1]Werte neu ab 2007'!U$57=":","-",'[1]Werte neu ab 2007'!U$57*100)</f>
        <v>3.02</v>
      </c>
    </row>
    <row r="55" spans="1:10" ht="12.9" customHeight="1" x14ac:dyDescent="0.25">
      <c r="A55" s="92" t="s">
        <v>615</v>
      </c>
      <c r="B55" s="170">
        <f>IF('[1]Werte neu ab 2007'!V$33=":","-",'[1]Werte neu ab 2007'!V$33*100)</f>
        <v>6.78</v>
      </c>
      <c r="C55" s="170">
        <f>IF('[1]Werte neu ab 2007'!V$37=":","-",'[1]Werte neu ab 2007'!V$37*100)</f>
        <v>8.3800000000000008</v>
      </c>
      <c r="D55" s="170">
        <f>IF('[1]Werte neu ab 2007'!V$52=":","-",'[1]Werte neu ab 2007'!V$52*100)</f>
        <v>3.6999999999999997</v>
      </c>
      <c r="E55" s="170">
        <f>IF('[1]Werte neu ab 2007'!V$38=":","-",'[1]Werte neu ab 2007'!V$38*100)</f>
        <v>4.0599999999999996</v>
      </c>
      <c r="F55" s="170">
        <f>IF('[1]Werte neu ab 2007'!V$39=":","-",'[1]Werte neu ab 2007'!V$39*100)</f>
        <v>8.23</v>
      </c>
      <c r="G55" s="170">
        <f>IF('[1]Werte neu ab 2007'!V$40=":","-",'[1]Werte neu ab 2007'!V$40*100)</f>
        <v>3.8699999999999997</v>
      </c>
      <c r="H55" s="170">
        <f>IF('[1]Werte neu ab 2007'!V$41=":","-",'[1]Werte neu ab 2007'!V$41*100)</f>
        <v>4.18</v>
      </c>
      <c r="I55" s="170" t="str">
        <f>IF('[1]Werte neu ab 2007'!V$53=":","-",'[1]Werte neu ab 2007'!V$53*100)</f>
        <v>-</v>
      </c>
      <c r="J55" s="170">
        <f>IF('[1]Werte neu ab 2007'!V$57=":","-",'[1]Werte neu ab 2007'!V$57*100)</f>
        <v>2.9499999999999997</v>
      </c>
    </row>
    <row r="56" spans="1:10" ht="12.9" customHeight="1" x14ac:dyDescent="0.25">
      <c r="A56" s="92" t="s">
        <v>619</v>
      </c>
      <c r="B56" s="170">
        <f>IF('[1]Werte neu ab 2007'!W$33=":","-",'[1]Werte neu ab 2007'!W$33*100)</f>
        <v>6.32</v>
      </c>
      <c r="C56" s="170">
        <f>IF('[1]Werte neu ab 2007'!W$37=":","-",'[1]Werte neu ab 2007'!W$37*100)</f>
        <v>7.04</v>
      </c>
      <c r="D56" s="170">
        <f>IF('[1]Werte neu ab 2007'!W$52=":","-",'[1]Werte neu ab 2007'!W$52*100)</f>
        <v>3.5900000000000003</v>
      </c>
      <c r="E56" s="170">
        <f>IF('[1]Werte neu ab 2007'!W$38=":","-",'[1]Werte neu ab 2007'!W$38*100)</f>
        <v>3.7800000000000002</v>
      </c>
      <c r="F56" s="170">
        <f>IF('[1]Werte neu ab 2007'!W$39=":","-",'[1]Werte neu ab 2007'!W$39*100)</f>
        <v>7.4399999999999995</v>
      </c>
      <c r="G56" s="170">
        <f>IF('[1]Werte neu ab 2007'!W$40=":","-",'[1]Werte neu ab 2007'!W$40*100)</f>
        <v>3.65</v>
      </c>
      <c r="H56" s="170">
        <f>IF('[1]Werte neu ab 2007'!W$41=":","-",'[1]Werte neu ab 2007'!W$41*100)</f>
        <v>4.18</v>
      </c>
      <c r="I56" s="170">
        <f>IF('[1]Werte neu ab 2007'!W$53=":","-",'[1]Werte neu ab 2007'!W$53*100)</f>
        <v>4.82</v>
      </c>
      <c r="J56" s="170">
        <f>IF('[1]Werte neu ab 2007'!W$57=":","-",'[1]Werte neu ab 2007'!W$57*100)</f>
        <v>3.08</v>
      </c>
    </row>
    <row r="57" spans="1:10" ht="12.9" customHeight="1" x14ac:dyDescent="0.25">
      <c r="A57" s="92" t="s">
        <v>620</v>
      </c>
      <c r="B57" s="170">
        <f>IF('[1]Werte neu ab 2007'!X$33=":","-",'[1]Werte neu ab 2007'!X$33*100)</f>
        <v>6.49</v>
      </c>
      <c r="C57" s="170">
        <f>IF('[1]Werte neu ab 2007'!X$37=":","-",'[1]Werte neu ab 2007'!X$37*100)</f>
        <v>8.74</v>
      </c>
      <c r="D57" s="170">
        <f>IF('[1]Werte neu ab 2007'!X$52=":","-",'[1]Werte neu ab 2007'!X$52*100)</f>
        <v>3.66</v>
      </c>
      <c r="E57" s="170">
        <f>IF('[1]Werte neu ab 2007'!X$38=":","-",'[1]Werte neu ab 2007'!X$38*100)</f>
        <v>3.93</v>
      </c>
      <c r="F57" s="170">
        <f>IF('[1]Werte neu ab 2007'!X$39=":","-",'[1]Werte neu ab 2007'!X$39*100)</f>
        <v>7.46</v>
      </c>
      <c r="G57" s="170">
        <f>IF('[1]Werte neu ab 2007'!X$40=":","-",'[1]Werte neu ab 2007'!X$40*100)</f>
        <v>3.95</v>
      </c>
      <c r="H57" s="170">
        <f>IF('[1]Werte neu ab 2007'!X$41=":","-",'[1]Werte neu ab 2007'!X$41*100)</f>
        <v>3.9800000000000004</v>
      </c>
      <c r="I57" s="170">
        <f>IF('[1]Werte neu ab 2007'!X$53=":","-",'[1]Werte neu ab 2007'!X$53*100)</f>
        <v>5.0999999999999996</v>
      </c>
      <c r="J57" s="170">
        <f>IF('[1]Werte neu ab 2007'!X$57=":","-",'[1]Werte neu ab 2007'!X$57*100)</f>
        <v>3.11</v>
      </c>
    </row>
    <row r="58" spans="1:10" ht="12.9" customHeight="1" x14ac:dyDescent="0.25">
      <c r="A58" s="92" t="s">
        <v>659</v>
      </c>
      <c r="B58" s="170">
        <f>IF('[1]Werte neu ab 2007'!Y$33=":","-",'[1]Werte neu ab 2007'!Y$33*100)</f>
        <v>6.32</v>
      </c>
      <c r="C58" s="170">
        <f>IF('[1]Werte neu ab 2007'!Y$37=":","-",'[1]Werte neu ab 2007'!Y$37*100)</f>
        <v>7.1400000000000006</v>
      </c>
      <c r="D58" s="170">
        <f>IF('[1]Werte neu ab 2007'!Y$52=":","-",'[1]Werte neu ab 2007'!Y$52*100)</f>
        <v>3.6799999999999997</v>
      </c>
      <c r="E58" s="170">
        <f>IF('[1]Werte neu ab 2007'!Y$38=":","-",'[1]Werte neu ab 2007'!Y$38*100)</f>
        <v>3.85</v>
      </c>
      <c r="F58" s="170">
        <f>IF('[1]Werte neu ab 2007'!Y$39=":","-",'[1]Werte neu ab 2007'!Y$39*100)</f>
        <v>6.81</v>
      </c>
      <c r="G58" s="170">
        <f>IF('[1]Werte neu ab 2007'!Y$40=":","-",'[1]Werte neu ab 2007'!Y$40*100)</f>
        <v>3.9899999999999998</v>
      </c>
      <c r="H58" s="170">
        <f>IF('[1]Werte neu ab 2007'!Y$41=":","-",'[1]Werte neu ab 2007'!Y$41*100)</f>
        <v>4.1099999999999994</v>
      </c>
      <c r="I58" s="170">
        <f>IF('[1]Werte neu ab 2007'!Y$53=":","-",'[1]Werte neu ab 2007'!Y$53*100)</f>
        <v>4.07</v>
      </c>
      <c r="J58" s="170">
        <f>IF('[1]Werte neu ab 2007'!Y$57=":","-",'[1]Werte neu ab 2007'!Y$57*100)</f>
        <v>2.54</v>
      </c>
    </row>
    <row r="59" spans="1:10" ht="12.9" customHeight="1" x14ac:dyDescent="0.25">
      <c r="A59" s="92" t="s">
        <v>703</v>
      </c>
      <c r="B59" s="170">
        <f>IF('[1]Werte neu ab 2007'!Z$33=":","-",'[1]Werte neu ab 2007'!Z$33*100)</f>
        <v>7.61</v>
      </c>
      <c r="C59" s="170">
        <f>IF('[1]Werte neu ab 2007'!Z$37=":","-",'[1]Werte neu ab 2007'!Z$37*100)</f>
        <v>9.51</v>
      </c>
      <c r="D59" s="170">
        <f>IF('[1]Werte neu ab 2007'!Z$52=":","-",'[1]Werte neu ab 2007'!Z$52*100)</f>
        <v>3.5999999999999996</v>
      </c>
      <c r="E59" s="170">
        <f>IF('[1]Werte neu ab 2007'!Z$38=":","-",'[1]Werte neu ab 2007'!Z$38*100)</f>
        <v>4.5</v>
      </c>
      <c r="F59" s="170">
        <f>IF('[1]Werte neu ab 2007'!Z$39=":","-",'[1]Werte neu ab 2007'!Z$39*100)</f>
        <v>8.17</v>
      </c>
      <c r="G59" s="170">
        <f>IF('[1]Werte neu ab 2007'!Z$40=":","-",'[1]Werte neu ab 2007'!Z$40*100)</f>
        <v>4.05</v>
      </c>
      <c r="H59" s="170">
        <f>IF('[1]Werte neu ab 2007'!Z$41=":","-",'[1]Werte neu ab 2007'!Z$41*100)</f>
        <v>4.29</v>
      </c>
      <c r="I59" s="170">
        <f>IF('[1]Werte neu ab 2007'!Z$53=":","-",'[1]Werte neu ab 2007'!Z$53*100)</f>
        <v>6.0600000000000005</v>
      </c>
      <c r="J59" s="170">
        <f>IF('[1]Werte neu ab 2007'!Z$57=":","-",'[1]Werte neu ab 2007'!Z$57*100)</f>
        <v>2.8899999999999997</v>
      </c>
    </row>
    <row r="60" spans="1:10" ht="12.9" customHeight="1" x14ac:dyDescent="0.25">
      <c r="A60" s="92" t="s">
        <v>716</v>
      </c>
      <c r="B60" s="170">
        <f>IF('[1]Werte neu ab 2007'!AA$33=":","-",'[1]Werte neu ab 2007'!AA$33*100)</f>
        <v>6.83</v>
      </c>
      <c r="C60" s="170">
        <f>IF('[1]Werte neu ab 2007'!AA$37=":","-",'[1]Werte neu ab 2007'!AA$37*100)</f>
        <v>7.6899999999999995</v>
      </c>
      <c r="D60" s="170">
        <f>IF('[1]Werte neu ab 2007'!AA$52=":","-",'[1]Werte neu ab 2007'!AA$52*100)</f>
        <v>3.75</v>
      </c>
      <c r="E60" s="170">
        <f>IF('[1]Werte neu ab 2007'!AA$38=":","-",'[1]Werte neu ab 2007'!AA$38*100)</f>
        <v>4.46</v>
      </c>
      <c r="F60" s="170">
        <f>IF('[1]Werte neu ab 2007'!AA$39=":","-",'[1]Werte neu ab 2007'!AA$39*100)</f>
        <v>7.5200000000000005</v>
      </c>
      <c r="G60" s="170">
        <f>IF('[1]Werte neu ab 2007'!AA$40=":","-",'[1]Werte neu ab 2007'!AA$40*100)</f>
        <v>4.5</v>
      </c>
      <c r="H60" s="170">
        <f>IF('[1]Werte neu ab 2007'!AA$41=":","-",'[1]Werte neu ab 2007'!AA$41*100)</f>
        <v>4.4799999999999995</v>
      </c>
      <c r="I60" s="170">
        <f>IF('[1]Werte neu ab 2007'!AA$53=":","-",'[1]Werte neu ab 2007'!AA$53*100)</f>
        <v>5.9799999999999995</v>
      </c>
      <c r="J60" s="170">
        <f>IF('[1]Werte neu ab 2007'!AA$57=":","-",'[1]Werte neu ab 2007'!AA$57*100)</f>
        <v>2.97</v>
      </c>
    </row>
    <row r="61" spans="1:10" ht="12.9" customHeight="1" x14ac:dyDescent="0.25">
      <c r="A61" s="92" t="s">
        <v>733</v>
      </c>
      <c r="B61" s="170">
        <f>IF('[1]Werte neu ab 2007'!AB$33=":","-",'[1]Werte neu ab 2007'!AB$33*100)</f>
        <v>7.64</v>
      </c>
      <c r="C61" s="170">
        <f>IF('[1]Werte neu ab 2007'!AB$37=":","-",'[1]Werte neu ab 2007'!AB$37*100)</f>
        <v>9.34</v>
      </c>
      <c r="D61" s="170">
        <f>IF('[1]Werte neu ab 2007'!AB$52=":","-",'[1]Werte neu ab 2007'!AB$52*100)</f>
        <v>4.0599999999999996</v>
      </c>
      <c r="E61" s="170">
        <f>IF('[1]Werte neu ab 2007'!AB$38=":","-",'[1]Werte neu ab 2007'!AB$38*100)</f>
        <v>3.51</v>
      </c>
      <c r="F61" s="170">
        <f>IF('[1]Werte neu ab 2007'!AB$39=":","-",'[1]Werte neu ab 2007'!AB$39*100)</f>
        <v>8.41</v>
      </c>
      <c r="G61" s="170">
        <f>IF('[1]Werte neu ab 2007'!AB$40=":","-",'[1]Werte neu ab 2007'!AB$40*100)</f>
        <v>4.0599999999999996</v>
      </c>
      <c r="H61" s="170">
        <f>IF('[1]Werte neu ab 2007'!AB$41=":","-",'[1]Werte neu ab 2007'!AB$41*100)</f>
        <v>4.1399999999999997</v>
      </c>
      <c r="I61" s="170">
        <f>IF('[1]Werte neu ab 2007'!AB$53=":","-",'[1]Werte neu ab 2007'!AB$53*100)</f>
        <v>5.75</v>
      </c>
      <c r="J61" s="170">
        <f>IF('[1]Werte neu ab 2007'!AB$57=":","-",'[1]Werte neu ab 2007'!AB$57*100)</f>
        <v>3.01</v>
      </c>
    </row>
    <row r="62" spans="1:10" ht="12.9" customHeight="1" x14ac:dyDescent="0.25">
      <c r="A62" s="92" t="s">
        <v>734</v>
      </c>
      <c r="B62" s="170">
        <f>IF('[1]Werte neu ab 2007'!AC$33=":","-",'[1]Werte neu ab 2007'!AC$33*100)</f>
        <v>6.69</v>
      </c>
      <c r="C62" s="170">
        <f>IF('[1]Werte neu ab 2007'!AC$37=":","-",'[1]Werte neu ab 2007'!AC$37*100)</f>
        <v>7.28</v>
      </c>
      <c r="D62" s="170">
        <f>IF('[1]Werte neu ab 2007'!AC$52=":","-",'[1]Werte neu ab 2007'!AC$52*100)</f>
        <v>3.8899999999999997</v>
      </c>
      <c r="E62" s="170">
        <f>IF('[1]Werte neu ab 2007'!AC$38=":","-",'[1]Werte neu ab 2007'!AC$38*100)</f>
        <v>3.15</v>
      </c>
      <c r="F62" s="170">
        <f>IF('[1]Werte neu ab 2007'!AC$39=":","-",'[1]Werte neu ab 2007'!AC$39*100)</f>
        <v>7.870000000000001</v>
      </c>
      <c r="G62" s="170">
        <f>IF('[1]Werte neu ab 2007'!AC$40=":","-",'[1]Werte neu ab 2007'!AC$40*100)</f>
        <v>3.61</v>
      </c>
      <c r="H62" s="170">
        <f>IF('[1]Werte neu ab 2007'!AC$41=":","-",'[1]Werte neu ab 2007'!AC$41*100)</f>
        <v>4.12</v>
      </c>
      <c r="I62" s="170">
        <f>IF('[1]Werte neu ab 2007'!AC$53=":","-",'[1]Werte neu ab 2007'!AC$53*100)</f>
        <v>5.4399999999999995</v>
      </c>
      <c r="J62" s="170">
        <f>IF('[1]Werte neu ab 2007'!AC$57=":","-",'[1]Werte neu ab 2007'!AC$57*100)</f>
        <v>3.02</v>
      </c>
    </row>
    <row r="63" spans="1:10" ht="12.9" customHeight="1" x14ac:dyDescent="0.25">
      <c r="A63" s="92" t="s">
        <v>881</v>
      </c>
      <c r="B63" s="170">
        <f>IF('[1]Werte neu ab 2007'!AD$33=":","-",'[1]Werte neu ab 2007'!AD$33*100)</f>
        <v>7.01</v>
      </c>
      <c r="C63" s="170">
        <f>IF('[1]Werte neu ab 2007'!AD$37=":","-",'[1]Werte neu ab 2007'!AD$37*100)</f>
        <v>8.9700000000000006</v>
      </c>
      <c r="D63" s="170">
        <f>IF('[1]Werte neu ab 2007'!AD$52=":","-",'[1]Werte neu ab 2007'!AD$52*100)</f>
        <v>3.7699999999999996</v>
      </c>
      <c r="E63" s="170">
        <f>IF('[1]Werte neu ab 2007'!AD$38=":","-",'[1]Werte neu ab 2007'!AD$38*100)</f>
        <v>2.8000000000000003</v>
      </c>
      <c r="F63" s="170">
        <f>IF('[1]Werte neu ab 2007'!AD$39=":","-",'[1]Werte neu ab 2007'!AD$39*100)</f>
        <v>7.76</v>
      </c>
      <c r="G63" s="170">
        <f>IF('[1]Werte neu ab 2007'!AD$40=":","-",'[1]Werte neu ab 2007'!AD$40*100)</f>
        <v>2.9499999999999997</v>
      </c>
      <c r="H63" s="170">
        <f>IF('[1]Werte neu ab 2007'!AD$41=":","-",'[1]Werte neu ab 2007'!AD$41*100)</f>
        <v>3.66</v>
      </c>
      <c r="I63" s="170">
        <f>IF('[1]Werte neu ab 2007'!AD$53=":","-",'[1]Werte neu ab 2007'!AD$53*100)</f>
        <v>4.54</v>
      </c>
      <c r="J63" s="170">
        <f>IF('[1]Werte neu ab 2007'!AD$57=":","-",'[1]Werte neu ab 2007'!AD$57*100)</f>
        <v>2.6100000000000003</v>
      </c>
    </row>
    <row r="64" spans="1:10" ht="12.9" customHeight="1" x14ac:dyDescent="0.25">
      <c r="A64" s="92" t="s">
        <v>886</v>
      </c>
      <c r="B64" s="170">
        <f>IF('[1]Werte neu ab 2007'!AE$33=":","-",'[1]Werte neu ab 2007'!AE$33*100)</f>
        <v>6.2</v>
      </c>
      <c r="C64" s="170">
        <f>IF('[1]Werte neu ab 2007'!AE$37=":","-",'[1]Werte neu ab 2007'!AE$37*100)</f>
        <v>7.03</v>
      </c>
      <c r="D64" s="170">
        <f>IF('[1]Werte neu ab 2007'!AE$52=":","-",'[1]Werte neu ab 2007'!AE$52*100)</f>
        <v>3.74</v>
      </c>
      <c r="E64" s="170">
        <f>IF('[1]Werte neu ab 2007'!AE$38=":","-",'[1]Werte neu ab 2007'!AE$38*100)</f>
        <v>2.97</v>
      </c>
      <c r="F64" s="170">
        <f>IF('[1]Werte neu ab 2007'!AE$39=":","-",'[1]Werte neu ab 2007'!AE$39*100)</f>
        <v>7.13</v>
      </c>
      <c r="G64" s="170">
        <f>IF('[1]Werte neu ab 2007'!AE$40=":","-",'[1]Werte neu ab 2007'!AE$40*100)</f>
        <v>2.79</v>
      </c>
      <c r="H64" s="170">
        <f>IF('[1]Werte neu ab 2007'!AE$41=":","-",'[1]Werte neu ab 2007'!AE$41*100)</f>
        <v>4.38</v>
      </c>
      <c r="I64" s="170">
        <f>IF('[1]Werte neu ab 2007'!AE$53=":","-",'[1]Werte neu ab 2007'!AE$53*100)</f>
        <v>4.88</v>
      </c>
      <c r="J64" s="170">
        <f>IF('[1]Werte neu ab 2007'!AE$57=":","-",'[1]Werte neu ab 2007'!AE$57*100)</f>
        <v>2.4299999999999997</v>
      </c>
    </row>
    <row r="65" spans="1:10" ht="12.9" customHeight="1" x14ac:dyDescent="0.25">
      <c r="A65" s="92" t="s">
        <v>929</v>
      </c>
      <c r="B65" s="170">
        <f>IF('[1]Werte neu ab 2007'!AF$33=":","-",'[1]Werte neu ab 2007'!AF$33*100)</f>
        <v>7.8299999999999992</v>
      </c>
      <c r="C65" s="170">
        <f>IF('[1]Werte neu ab 2007'!AF$37=":","-",'[1]Werte neu ab 2007'!AF$37*100)</f>
        <v>10.050000000000001</v>
      </c>
      <c r="D65" s="170">
        <f>IF('[1]Werte neu ab 2007'!AF$52=":","-",'[1]Werte neu ab 2007'!AF$52*100)</f>
        <v>3.9800000000000004</v>
      </c>
      <c r="E65" s="170">
        <f>IF('[1]Werte neu ab 2007'!AF$38=":","-",'[1]Werte neu ab 2007'!AF$38*100)</f>
        <v>4.32</v>
      </c>
      <c r="F65" s="170">
        <f>IF('[1]Werte neu ab 2007'!AF$39=":","-",'[1]Werte neu ab 2007'!AF$39*100)</f>
        <v>7.26</v>
      </c>
      <c r="G65" s="170">
        <f>IF('[1]Werte neu ab 2007'!AF$40=":","-",'[1]Werte neu ab 2007'!AF$40*100)</f>
        <v>4.1000000000000005</v>
      </c>
      <c r="H65" s="170">
        <f>IF('[1]Werte neu ab 2007'!AF$41=":","-",'[1]Werte neu ab 2007'!AF$41*100)</f>
        <v>6.39</v>
      </c>
      <c r="I65" s="170">
        <f>IF('[1]Werte neu ab 2007'!AF$53=":","-",'[1]Werte neu ab 2007'!AF$53*100)</f>
        <v>5.7</v>
      </c>
      <c r="J65" s="170">
        <f>IF('[1]Werte neu ab 2007'!AF$57=":","-",'[1]Werte neu ab 2007'!AF$57*100)</f>
        <v>4.7</v>
      </c>
    </row>
    <row r="66" spans="1:10" ht="12.9" customHeight="1" x14ac:dyDescent="0.25">
      <c r="A66" s="94"/>
    </row>
    <row r="67" spans="1:10" ht="22.5" customHeight="1" x14ac:dyDescent="0.25">
      <c r="A67" s="100" t="s">
        <v>305</v>
      </c>
      <c r="B67" s="88" t="s">
        <v>361</v>
      </c>
      <c r="C67" s="88" t="s">
        <v>362</v>
      </c>
      <c r="D67" s="88" t="s">
        <v>363</v>
      </c>
      <c r="E67" s="101" t="s">
        <v>364</v>
      </c>
      <c r="F67" s="101" t="s">
        <v>365</v>
      </c>
      <c r="G67" s="101" t="s">
        <v>564</v>
      </c>
      <c r="H67" s="88" t="s">
        <v>370</v>
      </c>
      <c r="I67" s="88" t="s">
        <v>371</v>
      </c>
      <c r="J67" s="88" t="s">
        <v>372</v>
      </c>
    </row>
    <row r="68" spans="1:10" ht="5.25" customHeight="1" x14ac:dyDescent="0.25">
      <c r="A68" s="91"/>
      <c r="B68" s="87"/>
      <c r="C68" s="87"/>
      <c r="D68" s="87"/>
      <c r="E68" s="87"/>
      <c r="F68" s="87"/>
      <c r="H68" s="87"/>
      <c r="I68" s="87"/>
      <c r="J68" s="87"/>
    </row>
    <row r="69" spans="1:10" ht="12.9" customHeight="1" x14ac:dyDescent="0.25">
      <c r="A69" s="92" t="s">
        <v>313</v>
      </c>
      <c r="B69" s="245">
        <v>6.97</v>
      </c>
      <c r="C69" s="245">
        <v>5.86</v>
      </c>
      <c r="D69" s="245">
        <v>4.16</v>
      </c>
      <c r="E69" s="245">
        <v>6.25</v>
      </c>
      <c r="F69" s="245">
        <v>3.32</v>
      </c>
      <c r="G69" s="245" t="s">
        <v>390</v>
      </c>
      <c r="H69" s="245">
        <v>9.2899999999999991</v>
      </c>
      <c r="I69" s="245">
        <v>4.2799999999999994</v>
      </c>
      <c r="J69" s="245">
        <v>5.58</v>
      </c>
    </row>
    <row r="70" spans="1:10" ht="12.9" customHeight="1" x14ac:dyDescent="0.25">
      <c r="A70" s="92" t="s">
        <v>315</v>
      </c>
      <c r="B70" s="245">
        <v>7.57</v>
      </c>
      <c r="C70" s="245">
        <v>6.16</v>
      </c>
      <c r="D70" s="245">
        <v>5.1499999999999995</v>
      </c>
      <c r="E70" s="245">
        <v>6.29</v>
      </c>
      <c r="F70" s="245">
        <v>3.36</v>
      </c>
      <c r="G70" s="245" t="s">
        <v>390</v>
      </c>
      <c r="H70" s="245">
        <v>10.16</v>
      </c>
      <c r="I70" s="245">
        <v>4.6500000000000004</v>
      </c>
      <c r="J70" s="245">
        <v>7.12</v>
      </c>
    </row>
    <row r="71" spans="1:10" ht="12.9" customHeight="1" x14ac:dyDescent="0.25">
      <c r="A71" s="92" t="s">
        <v>304</v>
      </c>
      <c r="B71" s="245">
        <v>8.1</v>
      </c>
      <c r="C71" s="245">
        <v>6.49</v>
      </c>
      <c r="D71" s="245">
        <v>3.8899999999999997</v>
      </c>
      <c r="E71" s="245">
        <v>6.04</v>
      </c>
      <c r="F71" s="245">
        <v>2.92</v>
      </c>
      <c r="G71" s="245" t="s">
        <v>390</v>
      </c>
      <c r="H71" s="245">
        <v>8.74</v>
      </c>
      <c r="I71" s="245">
        <v>4.62</v>
      </c>
      <c r="J71" s="245">
        <v>6.58</v>
      </c>
    </row>
    <row r="72" spans="1:10" ht="12.9" customHeight="1" x14ac:dyDescent="0.25">
      <c r="A72" s="92" t="s">
        <v>302</v>
      </c>
      <c r="B72" s="245">
        <v>6.74</v>
      </c>
      <c r="C72" s="245">
        <v>6.2</v>
      </c>
      <c r="D72" s="245">
        <v>4.5999999999999996</v>
      </c>
      <c r="E72" s="245">
        <v>5.9499999999999993</v>
      </c>
      <c r="F72" s="245">
        <v>2.68</v>
      </c>
      <c r="G72" s="245" t="s">
        <v>390</v>
      </c>
      <c r="H72" s="245">
        <v>9.4</v>
      </c>
      <c r="I72" s="245">
        <v>4.7600000000000007</v>
      </c>
      <c r="J72" s="245">
        <v>5.3900000000000006</v>
      </c>
    </row>
    <row r="73" spans="1:10" ht="12.9" customHeight="1" x14ac:dyDescent="0.25">
      <c r="A73" s="92" t="s">
        <v>283</v>
      </c>
      <c r="B73" s="245">
        <v>6.8000000000000007</v>
      </c>
      <c r="C73" s="245">
        <v>6.22</v>
      </c>
      <c r="D73" s="245">
        <v>4.25</v>
      </c>
      <c r="E73" s="245">
        <v>5.94</v>
      </c>
      <c r="F73" s="245">
        <v>2.75</v>
      </c>
      <c r="G73" s="245" t="s">
        <v>390</v>
      </c>
      <c r="H73" s="245">
        <v>10.040000000000001</v>
      </c>
      <c r="I73" s="245">
        <v>4.3600000000000003</v>
      </c>
      <c r="J73" s="245">
        <v>5.82</v>
      </c>
    </row>
    <row r="74" spans="1:10" ht="12.9" customHeight="1" x14ac:dyDescent="0.25">
      <c r="A74" s="92" t="s">
        <v>11</v>
      </c>
      <c r="B74" s="245">
        <v>7.1999999999999993</v>
      </c>
      <c r="C74" s="245">
        <v>6.02</v>
      </c>
      <c r="D74" s="245">
        <v>5.0500000000000007</v>
      </c>
      <c r="E74" s="245">
        <v>6.3</v>
      </c>
      <c r="F74" s="245">
        <v>2.78</v>
      </c>
      <c r="G74" s="245" t="s">
        <v>390</v>
      </c>
      <c r="H74" s="245">
        <v>10.61</v>
      </c>
      <c r="I74" s="245">
        <v>4.46</v>
      </c>
      <c r="J74" s="245">
        <v>6.7299999999999995</v>
      </c>
    </row>
    <row r="75" spans="1:10" ht="12.9" customHeight="1" x14ac:dyDescent="0.25">
      <c r="A75" s="92" t="s">
        <v>295</v>
      </c>
      <c r="B75" s="245">
        <v>6.8900000000000006</v>
      </c>
      <c r="C75" s="245">
        <v>6.94</v>
      </c>
      <c r="D75" s="245">
        <v>4.63</v>
      </c>
      <c r="E75" s="245">
        <v>6.1</v>
      </c>
      <c r="F75" s="245">
        <v>2.8400000000000003</v>
      </c>
      <c r="G75" s="245" t="s">
        <v>390</v>
      </c>
      <c r="H75" s="245">
        <v>11.86</v>
      </c>
      <c r="I75" s="245">
        <v>4.6500000000000004</v>
      </c>
      <c r="J75" s="245">
        <v>6.68</v>
      </c>
    </row>
    <row r="76" spans="1:10" ht="12.9" customHeight="1" x14ac:dyDescent="0.25">
      <c r="A76" s="92" t="s">
        <v>9</v>
      </c>
      <c r="B76" s="245">
        <v>7.86</v>
      </c>
      <c r="C76" s="245">
        <v>7.21</v>
      </c>
      <c r="D76" s="245">
        <v>5</v>
      </c>
      <c r="E76" s="245">
        <v>7.3800000000000008</v>
      </c>
      <c r="F76" s="245">
        <v>2.76</v>
      </c>
      <c r="G76" s="245" t="s">
        <v>390</v>
      </c>
      <c r="H76" s="245">
        <v>11.65</v>
      </c>
      <c r="I76" s="245">
        <v>5.12</v>
      </c>
      <c r="J76" s="245">
        <v>7.9200000000000008</v>
      </c>
    </row>
    <row r="77" spans="1:10" ht="12.9" customHeight="1" x14ac:dyDescent="0.25">
      <c r="A77" s="92" t="s">
        <v>187</v>
      </c>
      <c r="B77" s="245">
        <v>7.3999999999999995</v>
      </c>
      <c r="C77" s="245">
        <v>7.580000000000001</v>
      </c>
      <c r="D77" s="245">
        <v>4.6899999999999995</v>
      </c>
      <c r="E77" s="245">
        <v>7.39</v>
      </c>
      <c r="F77" s="245">
        <v>2.71</v>
      </c>
      <c r="G77" s="245" t="s">
        <v>390</v>
      </c>
      <c r="H77" s="245">
        <v>11.74</v>
      </c>
      <c r="I77" s="245">
        <v>5.1499999999999995</v>
      </c>
      <c r="J77" s="245">
        <v>7.9799999999999995</v>
      </c>
    </row>
    <row r="78" spans="1:10" ht="12.9" customHeight="1" x14ac:dyDescent="0.25">
      <c r="A78" s="92" t="s">
        <v>464</v>
      </c>
      <c r="B78" s="245">
        <v>8.44</v>
      </c>
      <c r="C78" s="245">
        <v>7.6300000000000008</v>
      </c>
      <c r="D78" s="245">
        <v>5.76</v>
      </c>
      <c r="E78" s="245">
        <v>8.5299999999999994</v>
      </c>
      <c r="F78" s="245">
        <v>2.74</v>
      </c>
      <c r="G78" s="245" t="s">
        <v>390</v>
      </c>
      <c r="H78" s="245">
        <v>12.68</v>
      </c>
      <c r="I78" s="245">
        <v>5.1400000000000006</v>
      </c>
      <c r="J78" s="245">
        <v>7.3</v>
      </c>
    </row>
    <row r="79" spans="1:10" ht="12.9" customHeight="1" x14ac:dyDescent="0.25">
      <c r="A79" s="92" t="s">
        <v>466</v>
      </c>
      <c r="B79" s="245">
        <v>7.9</v>
      </c>
      <c r="C79" s="245">
        <v>7.6700000000000008</v>
      </c>
      <c r="D79" s="245">
        <v>4.7</v>
      </c>
      <c r="E79" s="245">
        <v>8.36</v>
      </c>
      <c r="F79" s="245">
        <v>2.85</v>
      </c>
      <c r="G79" s="245">
        <v>4.1000000000000005</v>
      </c>
      <c r="H79" s="245">
        <v>12.27</v>
      </c>
      <c r="I79" s="245">
        <v>4.99</v>
      </c>
      <c r="J79" s="245">
        <v>6.68</v>
      </c>
    </row>
    <row r="80" spans="1:10" ht="12.9" customHeight="1" x14ac:dyDescent="0.25">
      <c r="A80" s="92" t="s">
        <v>563</v>
      </c>
      <c r="B80" s="245">
        <v>8.6300000000000008</v>
      </c>
      <c r="C80" s="245">
        <v>7.5399999999999991</v>
      </c>
      <c r="D80" s="245">
        <v>5.09</v>
      </c>
      <c r="E80" s="245">
        <v>9.33</v>
      </c>
      <c r="F80" s="245">
        <v>3.0700000000000003</v>
      </c>
      <c r="G80" s="245">
        <v>4.3900000000000006</v>
      </c>
      <c r="H80" s="245">
        <v>12.24</v>
      </c>
      <c r="I80" s="245">
        <v>5.18</v>
      </c>
      <c r="J80" s="245">
        <v>7.1</v>
      </c>
    </row>
    <row r="81" spans="1:10" ht="12.9" customHeight="1" x14ac:dyDescent="0.25">
      <c r="A81" s="92" t="s">
        <v>565</v>
      </c>
      <c r="B81" s="245">
        <v>7.89</v>
      </c>
      <c r="C81" s="245">
        <v>7.48</v>
      </c>
      <c r="D81" s="245">
        <v>4.8899999999999997</v>
      </c>
      <c r="E81" s="245">
        <v>9.34</v>
      </c>
      <c r="F81" s="245">
        <v>3.09</v>
      </c>
      <c r="G81" s="245">
        <v>4.2799999999999994</v>
      </c>
      <c r="H81" s="245">
        <v>11.84</v>
      </c>
      <c r="I81" s="245">
        <v>5.08</v>
      </c>
      <c r="J81" s="245">
        <v>6.67</v>
      </c>
    </row>
    <row r="82" spans="1:10" ht="12.9" customHeight="1" x14ac:dyDescent="0.25">
      <c r="A82" s="92" t="s">
        <v>568</v>
      </c>
      <c r="B82" s="245">
        <v>8.2000000000000011</v>
      </c>
      <c r="C82" s="245">
        <v>7.3</v>
      </c>
      <c r="D82" s="245">
        <v>5</v>
      </c>
      <c r="E82" s="245">
        <v>10.39</v>
      </c>
      <c r="F82" s="245">
        <v>3.19</v>
      </c>
      <c r="G82" s="245">
        <v>4.51</v>
      </c>
      <c r="H82" s="245">
        <v>11.379999999999999</v>
      </c>
      <c r="I82" s="245">
        <v>5.19</v>
      </c>
      <c r="J82" s="245">
        <v>6.34</v>
      </c>
    </row>
    <row r="83" spans="1:10" ht="12.9" customHeight="1" x14ac:dyDescent="0.25">
      <c r="A83" s="92" t="s">
        <v>569</v>
      </c>
      <c r="B83" s="245">
        <v>7.5600000000000005</v>
      </c>
      <c r="C83" s="245">
        <v>7.3</v>
      </c>
      <c r="D83" s="245">
        <v>5.01</v>
      </c>
      <c r="E83" s="245">
        <v>9.76</v>
      </c>
      <c r="F83" s="245">
        <v>3.11</v>
      </c>
      <c r="G83" s="245">
        <v>4.66</v>
      </c>
      <c r="H83" s="245">
        <v>11.31</v>
      </c>
      <c r="I83" s="245">
        <v>4.96</v>
      </c>
      <c r="J83" s="245">
        <v>6.29</v>
      </c>
    </row>
    <row r="84" spans="1:10" ht="12.9" customHeight="1" x14ac:dyDescent="0.25">
      <c r="A84" s="92" t="s">
        <v>610</v>
      </c>
      <c r="B84" s="245">
        <v>8.0299999999999994</v>
      </c>
      <c r="C84" s="245">
        <v>7.1099999999999994</v>
      </c>
      <c r="D84" s="245">
        <v>4.9799999999999995</v>
      </c>
      <c r="E84" s="245">
        <v>9.82</v>
      </c>
      <c r="F84" s="245">
        <v>3.4000000000000004</v>
      </c>
      <c r="G84" s="245">
        <v>4</v>
      </c>
      <c r="H84" s="245">
        <v>11.73</v>
      </c>
      <c r="I84" s="245">
        <v>4.95</v>
      </c>
      <c r="J84" s="245">
        <v>6.09</v>
      </c>
    </row>
    <row r="85" spans="1:10" ht="12.9" customHeight="1" x14ac:dyDescent="0.25">
      <c r="A85" s="92" t="s">
        <v>611</v>
      </c>
      <c r="B85" s="245">
        <v>7.79</v>
      </c>
      <c r="C85" s="245">
        <v>6.9</v>
      </c>
      <c r="D85" s="245">
        <v>3.92</v>
      </c>
      <c r="E85" s="245">
        <v>9.1300000000000008</v>
      </c>
      <c r="F85" s="245">
        <v>3.32</v>
      </c>
      <c r="G85" s="245">
        <v>3.75</v>
      </c>
      <c r="H85" s="245">
        <v>11.29</v>
      </c>
      <c r="I85" s="245">
        <v>4.5999999999999996</v>
      </c>
      <c r="J85" s="245">
        <v>5.99</v>
      </c>
    </row>
    <row r="86" spans="1:10" ht="12.9" customHeight="1" x14ac:dyDescent="0.25">
      <c r="A86" s="92" t="s">
        <v>615</v>
      </c>
      <c r="B86" s="245">
        <v>8.08</v>
      </c>
      <c r="C86" s="245">
        <v>6.74</v>
      </c>
      <c r="D86" s="245">
        <v>4.41</v>
      </c>
      <c r="E86" s="245">
        <v>8.15</v>
      </c>
      <c r="F86" s="245">
        <v>3.2300000000000004</v>
      </c>
      <c r="G86" s="245">
        <v>3.26</v>
      </c>
      <c r="H86" s="245">
        <v>11.42</v>
      </c>
      <c r="I86" s="245">
        <v>4.45</v>
      </c>
      <c r="J86" s="245">
        <v>5.63</v>
      </c>
    </row>
    <row r="87" spans="1:10" ht="12.9" customHeight="1" x14ac:dyDescent="0.25">
      <c r="A87" s="92" t="s">
        <v>619</v>
      </c>
      <c r="B87" s="245">
        <v>7.6300000000000008</v>
      </c>
      <c r="C87" s="245">
        <v>6.74</v>
      </c>
      <c r="D87" s="245">
        <v>4.17</v>
      </c>
      <c r="E87" s="245">
        <v>7.7299999999999995</v>
      </c>
      <c r="F87" s="245">
        <v>3.0300000000000002</v>
      </c>
      <c r="G87" s="245">
        <v>3.2099999999999995</v>
      </c>
      <c r="H87" s="245">
        <v>12.120000000000001</v>
      </c>
      <c r="I87" s="245">
        <v>4.21</v>
      </c>
      <c r="J87" s="245">
        <v>5.53</v>
      </c>
    </row>
    <row r="88" spans="1:10" ht="12.9" customHeight="1" x14ac:dyDescent="0.25">
      <c r="A88" s="92" t="s">
        <v>620</v>
      </c>
      <c r="B88" s="245">
        <v>8.15</v>
      </c>
      <c r="C88" s="245">
        <v>6.98</v>
      </c>
      <c r="D88" s="245">
        <v>4.42</v>
      </c>
      <c r="E88" s="245">
        <v>7.99</v>
      </c>
      <c r="F88" s="245">
        <v>3.08</v>
      </c>
      <c r="G88" s="245">
        <v>3.39</v>
      </c>
      <c r="H88" s="245">
        <v>11.25</v>
      </c>
      <c r="I88" s="245">
        <v>4.45</v>
      </c>
      <c r="J88" s="245">
        <v>5.3199999999999994</v>
      </c>
    </row>
    <row r="89" spans="1:10" ht="12.9" customHeight="1" x14ac:dyDescent="0.25">
      <c r="A89" s="92" t="s">
        <v>659</v>
      </c>
      <c r="B89" s="245">
        <v>8.15</v>
      </c>
      <c r="C89" s="245">
        <v>6.69</v>
      </c>
      <c r="D89" s="245">
        <v>4.2299999999999995</v>
      </c>
      <c r="E89" s="245">
        <v>7.59</v>
      </c>
      <c r="F89" s="245">
        <v>3.2099999999999995</v>
      </c>
      <c r="G89" s="245">
        <v>3.35</v>
      </c>
      <c r="H89" s="245">
        <v>11.53</v>
      </c>
      <c r="I89" s="245">
        <v>4.2700000000000005</v>
      </c>
      <c r="J89" s="245">
        <v>5.47</v>
      </c>
    </row>
    <row r="90" spans="1:10" ht="12.9" customHeight="1" x14ac:dyDescent="0.25">
      <c r="A90" s="92" t="s">
        <v>703</v>
      </c>
      <c r="B90" s="58">
        <v>8.61</v>
      </c>
      <c r="C90" s="58">
        <v>7.01</v>
      </c>
      <c r="D90" s="95">
        <v>4.5</v>
      </c>
      <c r="E90" s="57">
        <v>7.84</v>
      </c>
      <c r="F90" s="58">
        <v>3.54</v>
      </c>
      <c r="G90" s="58">
        <v>3.42</v>
      </c>
      <c r="H90" s="58">
        <v>12.23</v>
      </c>
      <c r="I90" s="58">
        <v>4.5900000000000007</v>
      </c>
      <c r="J90" s="58">
        <v>5.7700000000000005</v>
      </c>
    </row>
    <row r="91" spans="1:10" ht="12.9" customHeight="1" x14ac:dyDescent="0.25">
      <c r="A91" s="92" t="s">
        <v>716</v>
      </c>
      <c r="B91" s="58">
        <v>9.2100000000000009</v>
      </c>
      <c r="C91" s="95">
        <v>6.6000000000000005</v>
      </c>
      <c r="D91" s="95">
        <v>4.7300000000000004</v>
      </c>
      <c r="E91" s="93">
        <v>7.6</v>
      </c>
      <c r="F91" s="58">
        <v>3.47</v>
      </c>
      <c r="G91" s="58">
        <v>3.35</v>
      </c>
      <c r="H91" s="58">
        <v>11.83</v>
      </c>
      <c r="I91" s="58">
        <v>4.49</v>
      </c>
      <c r="J91" s="58">
        <v>5.72</v>
      </c>
    </row>
    <row r="92" spans="1:10" ht="12.9" customHeight="1" x14ac:dyDescent="0.25">
      <c r="A92" s="92" t="s">
        <v>733</v>
      </c>
      <c r="B92" s="58">
        <v>9.65</v>
      </c>
      <c r="C92" s="95">
        <v>6.74</v>
      </c>
      <c r="D92" s="95">
        <v>4.6500000000000004</v>
      </c>
      <c r="E92" s="93">
        <v>7.76</v>
      </c>
      <c r="F92" s="58">
        <v>3.32</v>
      </c>
      <c r="G92" s="58">
        <v>3.4799999999999995</v>
      </c>
      <c r="H92" s="58">
        <v>11.67</v>
      </c>
      <c r="I92" s="58">
        <v>4.8099999999999996</v>
      </c>
      <c r="J92" s="58">
        <v>5.6099999999999994</v>
      </c>
    </row>
    <row r="93" spans="1:10" ht="12.9" customHeight="1" x14ac:dyDescent="0.25">
      <c r="A93" s="92" t="s">
        <v>734</v>
      </c>
      <c r="B93" s="58">
        <v>9.9500000000000011</v>
      </c>
      <c r="C93" s="95">
        <v>6.4799999999999995</v>
      </c>
      <c r="D93" s="95">
        <v>4.25</v>
      </c>
      <c r="E93" s="93">
        <v>7.85</v>
      </c>
      <c r="F93" s="58">
        <v>3.2399999999999998</v>
      </c>
      <c r="G93" s="58">
        <v>3.37</v>
      </c>
      <c r="H93" s="95">
        <v>9.8000000000000007</v>
      </c>
      <c r="I93" s="58">
        <v>4.5699999999999994</v>
      </c>
      <c r="J93" s="58">
        <v>5.86</v>
      </c>
    </row>
    <row r="94" spans="1:10" ht="12.9" customHeight="1" x14ac:dyDescent="0.25">
      <c r="A94" s="92" t="s">
        <v>881</v>
      </c>
      <c r="B94" s="95">
        <v>10.100000000000001</v>
      </c>
      <c r="C94" s="95">
        <v>6.5600000000000005</v>
      </c>
      <c r="D94" s="95">
        <v>4.1900000000000004</v>
      </c>
      <c r="E94" s="93">
        <v>7.8299999999999992</v>
      </c>
      <c r="F94" s="95">
        <v>3.2</v>
      </c>
      <c r="G94" s="58">
        <v>3.44</v>
      </c>
      <c r="H94" s="95">
        <v>10.73</v>
      </c>
      <c r="I94" s="95">
        <v>4.8</v>
      </c>
      <c r="J94" s="58">
        <v>5.4899999999999993</v>
      </c>
    </row>
    <row r="95" spans="1:10" ht="12.9" customHeight="1" x14ac:dyDescent="0.25">
      <c r="A95" s="92" t="s">
        <v>886</v>
      </c>
      <c r="B95" s="95">
        <v>9.6100000000000012</v>
      </c>
      <c r="C95" s="95">
        <v>6.36</v>
      </c>
      <c r="D95" s="95">
        <v>3.7600000000000002</v>
      </c>
      <c r="E95" s="93">
        <v>7.62</v>
      </c>
      <c r="F95" s="95">
        <v>3.17</v>
      </c>
      <c r="G95" s="58">
        <v>3.37</v>
      </c>
      <c r="H95" s="93">
        <v>12.34</v>
      </c>
      <c r="I95" s="95">
        <v>4.1099999999999994</v>
      </c>
      <c r="J95" s="58">
        <v>5.47</v>
      </c>
    </row>
    <row r="96" spans="1:10" ht="12.9" customHeight="1" x14ac:dyDescent="0.25">
      <c r="A96" s="92" t="s">
        <v>929</v>
      </c>
      <c r="B96" s="95">
        <v>10.97</v>
      </c>
      <c r="C96" s="95">
        <v>6.9500000000000011</v>
      </c>
      <c r="D96" s="95">
        <v>4.7300000000000004</v>
      </c>
      <c r="E96" s="93">
        <v>7.7299999999999995</v>
      </c>
      <c r="F96" s="95">
        <v>4.75</v>
      </c>
      <c r="G96" s="58">
        <v>3.42</v>
      </c>
      <c r="H96" s="93">
        <v>18.55</v>
      </c>
      <c r="I96" s="95">
        <v>4.2299999999999995</v>
      </c>
      <c r="J96" s="58">
        <v>5.87</v>
      </c>
    </row>
    <row r="97" spans="1:7" ht="12.9" customHeight="1" x14ac:dyDescent="0.25"/>
    <row r="98" spans="1:7" ht="22.5" customHeight="1" x14ac:dyDescent="0.25">
      <c r="A98" s="100" t="s">
        <v>305</v>
      </c>
      <c r="B98" s="100" t="s">
        <v>373</v>
      </c>
      <c r="C98" s="89" t="s">
        <v>385</v>
      </c>
      <c r="D98" s="88" t="s">
        <v>384</v>
      </c>
      <c r="E98" s="88" t="s">
        <v>616</v>
      </c>
      <c r="F98" s="88" t="s">
        <v>374</v>
      </c>
      <c r="G98" s="89" t="s">
        <v>379</v>
      </c>
    </row>
    <row r="99" spans="1:7" ht="5.25" customHeight="1" x14ac:dyDescent="0.25">
      <c r="A99" s="92"/>
      <c r="B99" s="87"/>
      <c r="D99" s="87"/>
      <c r="F99" s="87"/>
    </row>
    <row r="100" spans="1:7" x14ac:dyDescent="0.25">
      <c r="A100" s="92" t="s">
        <v>313</v>
      </c>
      <c r="B100" s="245">
        <v>5.75</v>
      </c>
      <c r="C100" s="245">
        <v>4.3900000000000006</v>
      </c>
      <c r="D100" s="245">
        <v>3.25</v>
      </c>
      <c r="E100" s="245" t="s">
        <v>390</v>
      </c>
      <c r="F100" s="245">
        <v>4.04</v>
      </c>
      <c r="G100" s="245">
        <v>3.95</v>
      </c>
    </row>
    <row r="101" spans="1:7" x14ac:dyDescent="0.25">
      <c r="A101" s="92" t="s">
        <v>315</v>
      </c>
      <c r="B101" s="245">
        <v>6.5299999999999994</v>
      </c>
      <c r="C101" s="245">
        <v>5.29</v>
      </c>
      <c r="D101" s="245">
        <v>4.67</v>
      </c>
      <c r="E101" s="245" t="s">
        <v>390</v>
      </c>
      <c r="F101" s="245">
        <v>4.6500000000000004</v>
      </c>
      <c r="G101" s="245">
        <v>4.78</v>
      </c>
    </row>
    <row r="102" spans="1:7" x14ac:dyDescent="0.25">
      <c r="A102" s="92" t="s">
        <v>304</v>
      </c>
      <c r="B102" s="245">
        <v>6.11</v>
      </c>
      <c r="C102" s="245">
        <v>4.95</v>
      </c>
      <c r="D102" s="245">
        <v>3.9</v>
      </c>
      <c r="E102" s="245" t="s">
        <v>390</v>
      </c>
      <c r="F102" s="245">
        <v>4.82</v>
      </c>
      <c r="G102" s="245">
        <v>4.26</v>
      </c>
    </row>
    <row r="103" spans="1:7" x14ac:dyDescent="0.25">
      <c r="A103" s="92" t="s">
        <v>302</v>
      </c>
      <c r="B103" s="245">
        <v>5.35</v>
      </c>
      <c r="C103" s="245">
        <v>4.72</v>
      </c>
      <c r="D103" s="245">
        <v>3.08</v>
      </c>
      <c r="E103" s="245" t="s">
        <v>390</v>
      </c>
      <c r="F103" s="245">
        <v>4.7600000000000007</v>
      </c>
      <c r="G103" s="245">
        <v>4.26</v>
      </c>
    </row>
    <row r="104" spans="1:7" x14ac:dyDescent="0.25">
      <c r="A104" s="92" t="s">
        <v>283</v>
      </c>
      <c r="B104" s="245">
        <v>5.34</v>
      </c>
      <c r="C104" s="245">
        <v>4.6899999999999995</v>
      </c>
      <c r="D104" s="245">
        <v>3.2300000000000004</v>
      </c>
      <c r="E104" s="245" t="s">
        <v>390</v>
      </c>
      <c r="F104" s="245">
        <v>5.35</v>
      </c>
      <c r="G104" s="245">
        <v>4.05</v>
      </c>
    </row>
    <row r="105" spans="1:7" x14ac:dyDescent="0.25">
      <c r="A105" s="92" t="s">
        <v>11</v>
      </c>
      <c r="B105" s="245">
        <v>5.4</v>
      </c>
      <c r="C105" s="245">
        <v>5.17</v>
      </c>
      <c r="D105" s="245">
        <v>3.35</v>
      </c>
      <c r="E105" s="245" t="s">
        <v>390</v>
      </c>
      <c r="F105" s="245">
        <v>5.54</v>
      </c>
      <c r="G105" s="245">
        <v>4.22</v>
      </c>
    </row>
    <row r="106" spans="1:7" x14ac:dyDescent="0.25">
      <c r="A106" s="92" t="s">
        <v>295</v>
      </c>
      <c r="B106" s="245">
        <v>5.36</v>
      </c>
      <c r="C106" s="245">
        <v>5.4399999999999995</v>
      </c>
      <c r="D106" s="245">
        <v>2.8899999999999997</v>
      </c>
      <c r="E106" s="245" t="s">
        <v>390</v>
      </c>
      <c r="F106" s="245">
        <v>5.6099999999999994</v>
      </c>
      <c r="G106" s="245">
        <v>4.25</v>
      </c>
    </row>
    <row r="107" spans="1:7" x14ac:dyDescent="0.25">
      <c r="A107" s="92" t="s">
        <v>9</v>
      </c>
      <c r="B107" s="245">
        <v>5.4</v>
      </c>
      <c r="C107" s="245">
        <v>5.9499999999999993</v>
      </c>
      <c r="D107" s="245">
        <v>2.93</v>
      </c>
      <c r="E107" s="245" t="s">
        <v>390</v>
      </c>
      <c r="F107" s="245">
        <v>5.7</v>
      </c>
      <c r="G107" s="245">
        <v>5.2299999999999995</v>
      </c>
    </row>
    <row r="108" spans="1:7" x14ac:dyDescent="0.25">
      <c r="A108" s="92" t="s">
        <v>187</v>
      </c>
      <c r="B108" s="245">
        <v>6.61</v>
      </c>
      <c r="C108" s="245">
        <v>6.59</v>
      </c>
      <c r="D108" s="245">
        <v>3.18</v>
      </c>
      <c r="E108" s="245" t="s">
        <v>390</v>
      </c>
      <c r="F108" s="245">
        <v>4.83</v>
      </c>
      <c r="G108" s="245">
        <v>5.2200000000000006</v>
      </c>
    </row>
    <row r="109" spans="1:7" x14ac:dyDescent="0.25">
      <c r="A109" s="92" t="s">
        <v>464</v>
      </c>
      <c r="B109" s="245">
        <v>8.6300000000000008</v>
      </c>
      <c r="C109" s="245">
        <v>6.61</v>
      </c>
      <c r="D109" s="245">
        <v>4.09</v>
      </c>
      <c r="E109" s="245" t="s">
        <v>390</v>
      </c>
      <c r="F109" s="245">
        <v>5.17</v>
      </c>
      <c r="G109" s="245">
        <v>5.7799999999999994</v>
      </c>
    </row>
    <row r="110" spans="1:7" x14ac:dyDescent="0.25">
      <c r="A110" s="92" t="s">
        <v>466</v>
      </c>
      <c r="B110" s="245">
        <v>7.32</v>
      </c>
      <c r="C110" s="245">
        <v>6.41</v>
      </c>
      <c r="D110" s="245">
        <v>4.09</v>
      </c>
      <c r="E110" s="245" t="s">
        <v>390</v>
      </c>
      <c r="F110" s="245">
        <v>4.32</v>
      </c>
      <c r="G110" s="245">
        <v>5.3100000000000005</v>
      </c>
    </row>
    <row r="111" spans="1:7" x14ac:dyDescent="0.25">
      <c r="A111" s="92" t="s">
        <v>563</v>
      </c>
      <c r="B111" s="245">
        <v>8.92</v>
      </c>
      <c r="C111" s="245">
        <v>5.75</v>
      </c>
      <c r="D111" s="245">
        <v>3.71</v>
      </c>
      <c r="E111" s="245" t="s">
        <v>390</v>
      </c>
      <c r="F111" s="245">
        <v>4.2</v>
      </c>
      <c r="G111" s="245">
        <v>5.88</v>
      </c>
    </row>
    <row r="112" spans="1:7" x14ac:dyDescent="0.25">
      <c r="A112" s="92" t="s">
        <v>565</v>
      </c>
      <c r="B112" s="245">
        <v>7.5200000000000005</v>
      </c>
      <c r="C112" s="245">
        <v>5.48</v>
      </c>
      <c r="D112" s="245">
        <v>3.26</v>
      </c>
      <c r="E112" s="245" t="s">
        <v>390</v>
      </c>
      <c r="F112" s="245">
        <v>3.65</v>
      </c>
      <c r="G112" s="245">
        <v>6</v>
      </c>
    </row>
    <row r="113" spans="1:7" x14ac:dyDescent="0.25">
      <c r="A113" s="92" t="s">
        <v>568</v>
      </c>
      <c r="B113" s="245">
        <v>9.59</v>
      </c>
      <c r="C113" s="245">
        <v>5.63</v>
      </c>
      <c r="D113" s="245">
        <v>3.73</v>
      </c>
      <c r="E113" s="245" t="s">
        <v>390</v>
      </c>
      <c r="F113" s="245">
        <v>3.51</v>
      </c>
      <c r="G113" s="245">
        <v>6.4600000000000009</v>
      </c>
    </row>
    <row r="114" spans="1:7" x14ac:dyDescent="0.25">
      <c r="A114" s="92" t="s">
        <v>569</v>
      </c>
      <c r="B114" s="245">
        <v>7.31</v>
      </c>
      <c r="C114" s="245">
        <v>5.74</v>
      </c>
      <c r="D114" s="245">
        <v>3.7800000000000002</v>
      </c>
      <c r="E114" s="245" t="s">
        <v>390</v>
      </c>
      <c r="F114" s="245">
        <v>3.53</v>
      </c>
      <c r="G114" s="245">
        <v>6.35</v>
      </c>
    </row>
    <row r="115" spans="1:7" x14ac:dyDescent="0.25">
      <c r="A115" s="92" t="s">
        <v>610</v>
      </c>
      <c r="B115" s="245">
        <v>9.56</v>
      </c>
      <c r="C115" s="245">
        <v>5.83</v>
      </c>
      <c r="D115" s="245">
        <v>3.47</v>
      </c>
      <c r="E115" s="245" t="s">
        <v>390</v>
      </c>
      <c r="F115" s="245">
        <v>3.52</v>
      </c>
      <c r="G115" s="245">
        <v>6.68</v>
      </c>
    </row>
    <row r="116" spans="1:7" x14ac:dyDescent="0.25">
      <c r="A116" s="92" t="s">
        <v>611</v>
      </c>
      <c r="B116" s="245">
        <v>6.77</v>
      </c>
      <c r="C116" s="245">
        <v>5.83</v>
      </c>
      <c r="D116" s="245">
        <v>3.36</v>
      </c>
      <c r="E116" s="245">
        <v>1.82</v>
      </c>
      <c r="F116" s="245">
        <v>3.44</v>
      </c>
      <c r="G116" s="245">
        <v>5.53</v>
      </c>
    </row>
    <row r="117" spans="1:7" x14ac:dyDescent="0.25">
      <c r="A117" s="92" t="s">
        <v>615</v>
      </c>
      <c r="B117" s="245">
        <v>8.57</v>
      </c>
      <c r="C117" s="245">
        <v>5.63</v>
      </c>
      <c r="D117" s="245">
        <v>3.01</v>
      </c>
      <c r="E117" s="245">
        <v>2.3800000000000003</v>
      </c>
      <c r="F117" s="245">
        <v>3.5999999999999996</v>
      </c>
      <c r="G117" s="245">
        <v>5.01</v>
      </c>
    </row>
    <row r="118" spans="1:7" x14ac:dyDescent="0.25">
      <c r="A118" s="92" t="s">
        <v>619</v>
      </c>
      <c r="B118" s="245">
        <v>6.67</v>
      </c>
      <c r="C118" s="245">
        <v>5.5</v>
      </c>
      <c r="D118" s="245">
        <v>2.58</v>
      </c>
      <c r="E118" s="245">
        <v>2.31</v>
      </c>
      <c r="F118" s="245">
        <v>3.52</v>
      </c>
      <c r="G118" s="245">
        <v>4.6899999999999995</v>
      </c>
    </row>
    <row r="119" spans="1:7" x14ac:dyDescent="0.25">
      <c r="A119" s="92" t="s">
        <v>620</v>
      </c>
      <c r="B119" s="245">
        <v>8.6499999999999986</v>
      </c>
      <c r="C119" s="245">
        <v>5.66</v>
      </c>
      <c r="D119" s="245">
        <v>2.4299999999999997</v>
      </c>
      <c r="E119" s="245">
        <v>2.17</v>
      </c>
      <c r="F119" s="245">
        <v>3.65</v>
      </c>
      <c r="G119" s="245">
        <v>4.79</v>
      </c>
    </row>
    <row r="120" spans="1:7" x14ac:dyDescent="0.25">
      <c r="A120" s="92" t="s">
        <v>659</v>
      </c>
      <c r="B120" s="245">
        <v>6.65</v>
      </c>
      <c r="C120" s="245">
        <v>5.75</v>
      </c>
      <c r="D120" s="245">
        <v>2.16</v>
      </c>
      <c r="E120" s="245">
        <v>2.09</v>
      </c>
      <c r="F120" s="245">
        <v>3.58</v>
      </c>
      <c r="G120" s="245">
        <v>4.6500000000000004</v>
      </c>
    </row>
    <row r="121" spans="1:7" x14ac:dyDescent="0.25">
      <c r="A121" s="92" t="s">
        <v>703</v>
      </c>
      <c r="B121" s="58">
        <v>8.75</v>
      </c>
      <c r="C121" s="58">
        <v>5.6899999999999995</v>
      </c>
      <c r="D121" s="58">
        <v>2.09</v>
      </c>
      <c r="E121" s="58">
        <v>2.48</v>
      </c>
      <c r="F121" s="58">
        <v>3.47</v>
      </c>
      <c r="G121" s="58">
        <v>5.18</v>
      </c>
    </row>
    <row r="122" spans="1:7" x14ac:dyDescent="0.25">
      <c r="A122" s="92" t="s">
        <v>716</v>
      </c>
      <c r="B122" s="58">
        <v>7.3599999999999994</v>
      </c>
      <c r="C122" s="58">
        <v>5.86</v>
      </c>
      <c r="D122" s="58">
        <v>1.9900000000000002</v>
      </c>
      <c r="E122" s="58">
        <v>2.67</v>
      </c>
      <c r="F122" s="58">
        <v>3.46</v>
      </c>
      <c r="G122" s="58">
        <v>4.93</v>
      </c>
    </row>
    <row r="123" spans="1:7" x14ac:dyDescent="0.25">
      <c r="A123" s="92" t="s">
        <v>733</v>
      </c>
      <c r="B123" s="58">
        <v>10.209999999999999</v>
      </c>
      <c r="C123" s="58">
        <v>5.88</v>
      </c>
      <c r="D123" s="58">
        <v>2.63</v>
      </c>
      <c r="E123" s="57">
        <v>2.27</v>
      </c>
      <c r="F123" s="58">
        <v>3.34</v>
      </c>
      <c r="G123" s="58">
        <v>5.04</v>
      </c>
    </row>
    <row r="124" spans="1:7" x14ac:dyDescent="0.25">
      <c r="A124" s="92" t="s">
        <v>734</v>
      </c>
      <c r="B124" s="58">
        <v>7.1800000000000006</v>
      </c>
      <c r="C124" s="58">
        <v>5.7299999999999995</v>
      </c>
      <c r="D124" s="58">
        <v>2.39</v>
      </c>
      <c r="E124" s="57">
        <v>1.81</v>
      </c>
      <c r="F124" s="58">
        <v>3.19</v>
      </c>
      <c r="G124" s="58">
        <v>4.7600000000000007</v>
      </c>
    </row>
    <row r="125" spans="1:7" x14ac:dyDescent="0.25">
      <c r="A125" s="92" t="s">
        <v>881</v>
      </c>
      <c r="B125" s="95">
        <v>8.9</v>
      </c>
      <c r="C125" s="58">
        <v>5.58</v>
      </c>
      <c r="D125" s="58">
        <v>1.94</v>
      </c>
      <c r="E125" s="57">
        <v>2.58</v>
      </c>
      <c r="F125" s="58">
        <v>3.08</v>
      </c>
      <c r="G125" s="57" t="s">
        <v>390</v>
      </c>
    </row>
    <row r="126" spans="1:7" x14ac:dyDescent="0.25">
      <c r="A126" s="92" t="s">
        <v>886</v>
      </c>
      <c r="B126" s="95">
        <v>6.9099999999999993</v>
      </c>
      <c r="C126" s="58">
        <v>5.62</v>
      </c>
      <c r="D126" s="58">
        <v>1.8900000000000001</v>
      </c>
      <c r="E126" s="57">
        <v>2.73</v>
      </c>
      <c r="F126" s="58">
        <v>3.0700000000000003</v>
      </c>
      <c r="G126" s="57" t="s">
        <v>390</v>
      </c>
    </row>
    <row r="127" spans="1:7" x14ac:dyDescent="0.25">
      <c r="A127" s="92" t="s">
        <v>929</v>
      </c>
      <c r="B127" s="95">
        <v>10.82</v>
      </c>
      <c r="C127" s="58">
        <v>5.54</v>
      </c>
      <c r="D127" s="58">
        <v>1.82</v>
      </c>
      <c r="E127" s="57" t="s">
        <v>390</v>
      </c>
      <c r="F127" s="58">
        <v>3.05</v>
      </c>
      <c r="G127" s="57" t="s">
        <v>390</v>
      </c>
    </row>
    <row r="129" spans="1:10" x14ac:dyDescent="0.25">
      <c r="A129" s="289" t="s">
        <v>609</v>
      </c>
      <c r="B129" s="289"/>
      <c r="C129" s="289"/>
      <c r="D129" s="289"/>
      <c r="E129" s="289"/>
      <c r="F129" s="289"/>
      <c r="G129" s="289"/>
      <c r="H129" s="289"/>
      <c r="I129" s="289"/>
      <c r="J129" s="289"/>
    </row>
  </sheetData>
  <sheetProtection sheet="1" objects="1" scenarios="1"/>
  <mergeCells count="4">
    <mergeCell ref="A1:J1"/>
    <mergeCell ref="A2:J2"/>
    <mergeCell ref="A3:J3"/>
    <mergeCell ref="A129:J129"/>
  </mergeCells>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6" max="10"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J129"/>
  <sheetViews>
    <sheetView showGridLines="0" zoomScaleNormal="100" workbookViewId="0">
      <selection sqref="A1:J1"/>
    </sheetView>
  </sheetViews>
  <sheetFormatPr baseColWidth="10" defaultColWidth="11.44140625" defaultRowHeight="12" x14ac:dyDescent="0.25"/>
  <cols>
    <col min="1" max="1" width="13.6640625" style="56" customWidth="1"/>
    <col min="2" max="2" width="11.33203125" style="58" customWidth="1"/>
    <col min="3" max="4" width="10.6640625" style="58" customWidth="1"/>
    <col min="5" max="5" width="11.109375" style="58" customWidth="1"/>
    <col min="6" max="7" width="10.6640625" style="58" customWidth="1"/>
    <col min="8" max="8" width="11" style="58" customWidth="1"/>
    <col min="9" max="10" width="11.5546875" style="58" customWidth="1"/>
    <col min="11" max="11" width="1.6640625" style="58" customWidth="1"/>
    <col min="12" max="16384" width="11.44140625" style="58"/>
  </cols>
  <sheetData>
    <row r="1" spans="1:10" ht="15" customHeight="1" x14ac:dyDescent="0.25">
      <c r="A1" s="287" t="s">
        <v>275</v>
      </c>
      <c r="B1" s="287"/>
      <c r="C1" s="287"/>
      <c r="D1" s="287"/>
      <c r="E1" s="287"/>
      <c r="F1" s="287"/>
      <c r="G1" s="287"/>
      <c r="H1" s="287"/>
      <c r="I1" s="287"/>
      <c r="J1" s="287"/>
    </row>
    <row r="2" spans="1:10" ht="15" customHeight="1" x14ac:dyDescent="0.25">
      <c r="A2" s="287" t="s">
        <v>284</v>
      </c>
      <c r="B2" s="287"/>
      <c r="C2" s="287"/>
      <c r="D2" s="287"/>
      <c r="E2" s="287"/>
      <c r="F2" s="287"/>
      <c r="G2" s="287"/>
      <c r="H2" s="287"/>
      <c r="I2" s="287"/>
      <c r="J2" s="287"/>
    </row>
    <row r="3" spans="1:10" ht="12.9" customHeight="1" x14ac:dyDescent="0.25">
      <c r="A3" s="288" t="s">
        <v>12</v>
      </c>
      <c r="B3" s="288"/>
      <c r="C3" s="288"/>
      <c r="D3" s="288"/>
      <c r="E3" s="288"/>
      <c r="F3" s="288"/>
      <c r="G3" s="288"/>
      <c r="H3" s="288"/>
      <c r="I3" s="288"/>
      <c r="J3" s="288"/>
    </row>
    <row r="4" spans="1:10" ht="12" customHeight="1" x14ac:dyDescent="0.25">
      <c r="A4" s="96"/>
      <c r="B4" s="96"/>
      <c r="C4" s="96"/>
      <c r="D4" s="96"/>
      <c r="E4" s="96"/>
      <c r="F4" s="96"/>
      <c r="G4" s="96"/>
      <c r="H4" s="96"/>
      <c r="I4" s="96"/>
      <c r="J4" s="96"/>
    </row>
    <row r="5" spans="1:10" s="90" customFormat="1" ht="22.5" customHeight="1" x14ac:dyDescent="0.2">
      <c r="A5" s="100" t="s">
        <v>305</v>
      </c>
      <c r="B5" s="88" t="s">
        <v>348</v>
      </c>
      <c r="C5" s="88" t="s">
        <v>349</v>
      </c>
      <c r="D5" s="89" t="s">
        <v>296</v>
      </c>
      <c r="E5" s="88" t="s">
        <v>350</v>
      </c>
      <c r="F5" s="88" t="s">
        <v>351</v>
      </c>
      <c r="G5" s="88" t="s">
        <v>352</v>
      </c>
      <c r="H5" s="88" t="s">
        <v>353</v>
      </c>
      <c r="I5" s="88" t="s">
        <v>354</v>
      </c>
      <c r="J5" s="101" t="s">
        <v>658</v>
      </c>
    </row>
    <row r="6" spans="1:10" ht="5.25" customHeight="1" x14ac:dyDescent="0.25">
      <c r="A6" s="91"/>
      <c r="B6" s="87"/>
      <c r="C6" s="87"/>
      <c r="D6" s="87"/>
      <c r="E6" s="87"/>
      <c r="F6" s="87"/>
      <c r="G6" s="87"/>
      <c r="H6" s="87"/>
      <c r="I6" s="87"/>
      <c r="J6" s="87"/>
    </row>
    <row r="7" spans="1:10" ht="12.9" customHeight="1" x14ac:dyDescent="0.25">
      <c r="A7" s="92" t="s">
        <v>313</v>
      </c>
      <c r="B7" s="208">
        <v>3.74</v>
      </c>
      <c r="C7" s="208">
        <v>3.1399999999999997</v>
      </c>
      <c r="D7" s="208" t="s">
        <v>390</v>
      </c>
      <c r="E7" s="208">
        <v>1.95</v>
      </c>
      <c r="F7" s="208">
        <v>2.81</v>
      </c>
      <c r="G7" s="208">
        <v>2.29</v>
      </c>
      <c r="H7" s="208">
        <v>2.7</v>
      </c>
      <c r="I7" s="208">
        <v>2.96</v>
      </c>
      <c r="J7" s="208" t="s">
        <v>390</v>
      </c>
    </row>
    <row r="8" spans="1:10" ht="12.9" customHeight="1" x14ac:dyDescent="0.25">
      <c r="A8" s="92" t="s">
        <v>315</v>
      </c>
      <c r="B8" s="208">
        <v>4.09</v>
      </c>
      <c r="C8" s="208">
        <v>3.56</v>
      </c>
      <c r="D8" s="208" t="s">
        <v>390</v>
      </c>
      <c r="E8" s="208">
        <v>2.48</v>
      </c>
      <c r="F8" s="208">
        <v>2.8899999999999997</v>
      </c>
      <c r="G8" s="208">
        <v>2.87</v>
      </c>
      <c r="H8" s="208">
        <v>3.2</v>
      </c>
      <c r="I8" s="208">
        <v>3.51</v>
      </c>
      <c r="J8" s="208" t="s">
        <v>390</v>
      </c>
    </row>
    <row r="9" spans="1:10" ht="12.9" customHeight="1" x14ac:dyDescent="0.25">
      <c r="A9" s="92" t="s">
        <v>304</v>
      </c>
      <c r="B9" s="208">
        <v>3.5900000000000003</v>
      </c>
      <c r="C9" s="208">
        <v>3.17</v>
      </c>
      <c r="D9" s="208" t="s">
        <v>390</v>
      </c>
      <c r="E9" s="208">
        <v>2.93</v>
      </c>
      <c r="F9" s="208">
        <v>2.5100000000000002</v>
      </c>
      <c r="G9" s="208">
        <v>2.56</v>
      </c>
      <c r="H9" s="208">
        <v>2.9499999999999997</v>
      </c>
      <c r="I9" s="208">
        <v>3.06</v>
      </c>
      <c r="J9" s="208" t="s">
        <v>390</v>
      </c>
    </row>
    <row r="10" spans="1:10" ht="12.9" customHeight="1" x14ac:dyDescent="0.25">
      <c r="A10" s="92" t="s">
        <v>302</v>
      </c>
      <c r="B10" s="208">
        <v>3.29</v>
      </c>
      <c r="C10" s="208">
        <v>3.15</v>
      </c>
      <c r="D10" s="208" t="s">
        <v>390</v>
      </c>
      <c r="E10" s="208">
        <v>1.8800000000000001</v>
      </c>
      <c r="F10" s="208">
        <v>2.08</v>
      </c>
      <c r="G10" s="208">
        <v>2.21</v>
      </c>
      <c r="H10" s="208">
        <v>2.81</v>
      </c>
      <c r="I10" s="208">
        <v>2.68</v>
      </c>
      <c r="J10" s="208" t="s">
        <v>390</v>
      </c>
    </row>
    <row r="11" spans="1:10" ht="12.9" customHeight="1" x14ac:dyDescent="0.25">
      <c r="A11" s="92" t="s">
        <v>283</v>
      </c>
      <c r="B11" s="208">
        <v>3.32</v>
      </c>
      <c r="C11" s="208">
        <v>2.37</v>
      </c>
      <c r="D11" s="208" t="s">
        <v>390</v>
      </c>
      <c r="E11" s="208">
        <v>2.16</v>
      </c>
      <c r="F11" s="208">
        <v>2.76</v>
      </c>
      <c r="G11" s="208">
        <v>2.76</v>
      </c>
      <c r="H11" s="208">
        <v>2.8400000000000003</v>
      </c>
      <c r="I11" s="208">
        <v>2.73</v>
      </c>
      <c r="J11" s="208" t="s">
        <v>390</v>
      </c>
    </row>
    <row r="12" spans="1:10" ht="12.9" customHeight="1" x14ac:dyDescent="0.25">
      <c r="A12" s="92" t="s">
        <v>11</v>
      </c>
      <c r="B12" s="208">
        <v>3.4799999999999995</v>
      </c>
      <c r="C12" s="208">
        <v>2.5100000000000002</v>
      </c>
      <c r="D12" s="208" t="s">
        <v>390</v>
      </c>
      <c r="E12" s="208">
        <v>2.74</v>
      </c>
      <c r="F12" s="208">
        <v>3.3000000000000003</v>
      </c>
      <c r="G12" s="208">
        <v>2.74</v>
      </c>
      <c r="H12" s="208">
        <v>3.26</v>
      </c>
      <c r="I12" s="208">
        <v>2.77</v>
      </c>
      <c r="J12" s="208" t="s">
        <v>390</v>
      </c>
    </row>
    <row r="13" spans="1:10" ht="12.9" customHeight="1" x14ac:dyDescent="0.25">
      <c r="A13" s="92" t="s">
        <v>295</v>
      </c>
      <c r="B13" s="208">
        <v>3.61</v>
      </c>
      <c r="C13" s="208">
        <v>2.6599999999999997</v>
      </c>
      <c r="D13" s="208" t="s">
        <v>390</v>
      </c>
      <c r="E13" s="208">
        <v>2.65</v>
      </c>
      <c r="F13" s="208">
        <v>3.63</v>
      </c>
      <c r="G13" s="208">
        <v>2.7</v>
      </c>
      <c r="H13" s="208">
        <v>4.0599999999999996</v>
      </c>
      <c r="I13" s="208">
        <v>2.7199999999999998</v>
      </c>
      <c r="J13" s="208" t="s">
        <v>390</v>
      </c>
    </row>
    <row r="14" spans="1:10" ht="12.9" customHeight="1" x14ac:dyDescent="0.25">
      <c r="A14" s="92" t="s">
        <v>9</v>
      </c>
      <c r="B14" s="208">
        <v>3.62</v>
      </c>
      <c r="C14" s="208">
        <v>2.78</v>
      </c>
      <c r="D14" s="208">
        <v>5.45</v>
      </c>
      <c r="E14" s="208">
        <v>2.93</v>
      </c>
      <c r="F14" s="208">
        <v>3.58</v>
      </c>
      <c r="G14" s="208">
        <v>3.01</v>
      </c>
      <c r="H14" s="208">
        <v>4.7300000000000004</v>
      </c>
      <c r="I14" s="208">
        <v>2.86</v>
      </c>
      <c r="J14" s="208" t="s">
        <v>390</v>
      </c>
    </row>
    <row r="15" spans="1:10" ht="12.9" customHeight="1" x14ac:dyDescent="0.25">
      <c r="A15" s="92" t="s">
        <v>187</v>
      </c>
      <c r="B15" s="208">
        <v>3.45</v>
      </c>
      <c r="C15" s="208">
        <v>2.87</v>
      </c>
      <c r="D15" s="208">
        <v>5.66</v>
      </c>
      <c r="E15" s="208">
        <v>3.3300000000000005</v>
      </c>
      <c r="F15" s="208">
        <v>3.55</v>
      </c>
      <c r="G15" s="208">
        <v>3.5900000000000003</v>
      </c>
      <c r="H15" s="208">
        <v>4.5900000000000007</v>
      </c>
      <c r="I15" s="208">
        <v>3.0300000000000002</v>
      </c>
      <c r="J15" s="208" t="s">
        <v>390</v>
      </c>
    </row>
    <row r="16" spans="1:10" ht="12.9" customHeight="1" x14ac:dyDescent="0.25">
      <c r="A16" s="92" t="s">
        <v>464</v>
      </c>
      <c r="B16" s="208">
        <v>3.49</v>
      </c>
      <c r="C16" s="208">
        <v>2.9000000000000004</v>
      </c>
      <c r="D16" s="208">
        <v>5.66</v>
      </c>
      <c r="E16" s="208">
        <v>3.6900000000000004</v>
      </c>
      <c r="F16" s="208">
        <v>3.6999999999999997</v>
      </c>
      <c r="G16" s="208">
        <v>3.42</v>
      </c>
      <c r="H16" s="208">
        <v>4.67</v>
      </c>
      <c r="I16" s="208">
        <v>3.08</v>
      </c>
      <c r="J16" s="208" t="s">
        <v>390</v>
      </c>
    </row>
    <row r="17" spans="1:10" ht="12.9" customHeight="1" x14ac:dyDescent="0.25">
      <c r="A17" s="92" t="s">
        <v>466</v>
      </c>
      <c r="B17" s="208">
        <v>3.71</v>
      </c>
      <c r="C17" s="208">
        <v>2.9899999999999998</v>
      </c>
      <c r="D17" s="208">
        <v>5.66</v>
      </c>
      <c r="E17" s="208">
        <v>3.2800000000000002</v>
      </c>
      <c r="F17" s="208">
        <v>3.95</v>
      </c>
      <c r="G17" s="208">
        <v>3.5700000000000003</v>
      </c>
      <c r="H17" s="208">
        <v>4.74</v>
      </c>
      <c r="I17" s="208">
        <v>3.19</v>
      </c>
      <c r="J17" s="208" t="s">
        <v>390</v>
      </c>
    </row>
    <row r="18" spans="1:10" ht="12.9" customHeight="1" x14ac:dyDescent="0.25">
      <c r="A18" s="92" t="s">
        <v>563</v>
      </c>
      <c r="B18" s="208">
        <v>3.8</v>
      </c>
      <c r="C18" s="208">
        <v>3.02</v>
      </c>
      <c r="D18" s="208">
        <v>5.3100000000000005</v>
      </c>
      <c r="E18" s="208">
        <v>3.17</v>
      </c>
      <c r="F18" s="208">
        <v>3.8</v>
      </c>
      <c r="G18" s="208">
        <v>3.42</v>
      </c>
      <c r="H18" s="208">
        <v>4.75</v>
      </c>
      <c r="I18" s="208">
        <v>3.3099999999999996</v>
      </c>
      <c r="J18" s="208" t="s">
        <v>390</v>
      </c>
    </row>
    <row r="19" spans="1:10" ht="12.9" customHeight="1" x14ac:dyDescent="0.25">
      <c r="A19" s="92" t="s">
        <v>565</v>
      </c>
      <c r="B19" s="208">
        <v>3.54</v>
      </c>
      <c r="C19" s="208">
        <v>2.75</v>
      </c>
      <c r="D19" s="208">
        <v>5.3100000000000005</v>
      </c>
      <c r="E19" s="208">
        <v>3.17</v>
      </c>
      <c r="F19" s="208">
        <v>3.2</v>
      </c>
      <c r="G19" s="208">
        <v>3.44</v>
      </c>
      <c r="H19" s="208">
        <v>4.45</v>
      </c>
      <c r="I19" s="208">
        <v>3.1399999999999997</v>
      </c>
      <c r="J19" s="208" t="s">
        <v>390</v>
      </c>
    </row>
    <row r="20" spans="1:10" ht="12.9" customHeight="1" x14ac:dyDescent="0.25">
      <c r="A20" s="92" t="s">
        <v>568</v>
      </c>
      <c r="B20" s="208">
        <v>3.19</v>
      </c>
      <c r="C20" s="208">
        <v>2.63</v>
      </c>
      <c r="D20" s="208">
        <v>5.3100000000000005</v>
      </c>
      <c r="E20" s="208">
        <v>3.06</v>
      </c>
      <c r="F20" s="208">
        <v>3.15</v>
      </c>
      <c r="G20" s="208">
        <v>3.62</v>
      </c>
      <c r="H20" s="208">
        <v>4.38</v>
      </c>
      <c r="I20" s="208">
        <v>3.06</v>
      </c>
      <c r="J20" s="208" t="s">
        <v>390</v>
      </c>
    </row>
    <row r="21" spans="1:10" ht="12.9" customHeight="1" x14ac:dyDescent="0.25">
      <c r="A21" s="92" t="s">
        <v>569</v>
      </c>
      <c r="B21" s="208">
        <v>3.16</v>
      </c>
      <c r="C21" s="208">
        <v>2.6100000000000003</v>
      </c>
      <c r="D21" s="208">
        <v>5.3199999999999994</v>
      </c>
      <c r="E21" s="208">
        <v>2.8400000000000003</v>
      </c>
      <c r="F21" s="208">
        <v>3.32</v>
      </c>
      <c r="G21" s="208">
        <v>3.35</v>
      </c>
      <c r="H21" s="208">
        <v>4.34</v>
      </c>
      <c r="I21" s="208">
        <v>3.04</v>
      </c>
      <c r="J21" s="208" t="s">
        <v>390</v>
      </c>
    </row>
    <row r="22" spans="1:10" ht="12.9" customHeight="1" x14ac:dyDescent="0.25">
      <c r="A22" s="92" t="s">
        <v>610</v>
      </c>
      <c r="B22" s="208">
        <v>2.9899999999999998</v>
      </c>
      <c r="C22" s="208">
        <v>2.4899999999999998</v>
      </c>
      <c r="D22" s="208">
        <v>5.3199999999999994</v>
      </c>
      <c r="E22" s="208">
        <v>2.29</v>
      </c>
      <c r="F22" s="208">
        <v>3.0700000000000003</v>
      </c>
      <c r="G22" s="208">
        <v>2.6100000000000003</v>
      </c>
      <c r="H22" s="208">
        <v>3.92</v>
      </c>
      <c r="I22" s="208">
        <v>2.91</v>
      </c>
      <c r="J22" s="208" t="s">
        <v>390</v>
      </c>
    </row>
    <row r="23" spans="1:10" ht="12.9" customHeight="1" x14ac:dyDescent="0.25">
      <c r="A23" s="92" t="s">
        <v>611</v>
      </c>
      <c r="B23" s="208">
        <v>2.65</v>
      </c>
      <c r="C23" s="208">
        <v>2.1399999999999997</v>
      </c>
      <c r="D23" s="208">
        <v>4.25</v>
      </c>
      <c r="E23" s="208">
        <v>1.9</v>
      </c>
      <c r="F23" s="208">
        <v>2.5</v>
      </c>
      <c r="G23" s="208">
        <v>2.4299999999999997</v>
      </c>
      <c r="H23" s="208">
        <v>4.0199999999999996</v>
      </c>
      <c r="I23" s="208">
        <v>2.39</v>
      </c>
      <c r="J23" s="208" t="s">
        <v>390</v>
      </c>
    </row>
    <row r="24" spans="1:10" ht="12.9" customHeight="1" x14ac:dyDescent="0.25">
      <c r="A24" s="92" t="s">
        <v>615</v>
      </c>
      <c r="B24" s="208">
        <v>2.64</v>
      </c>
      <c r="C24" s="208">
        <v>2.0500000000000003</v>
      </c>
      <c r="D24" s="208">
        <v>3.7900000000000005</v>
      </c>
      <c r="E24" s="208">
        <v>1.5</v>
      </c>
      <c r="F24" s="208">
        <v>2.6</v>
      </c>
      <c r="G24" s="208">
        <v>2.25</v>
      </c>
      <c r="H24" s="208">
        <v>4.04</v>
      </c>
      <c r="I24" s="208">
        <v>2.4</v>
      </c>
      <c r="J24" s="208" t="s">
        <v>390</v>
      </c>
    </row>
    <row r="25" spans="1:10" ht="12.9" customHeight="1" x14ac:dyDescent="0.25">
      <c r="A25" s="92" t="s">
        <v>619</v>
      </c>
      <c r="B25" s="208">
        <v>2.6100000000000003</v>
      </c>
      <c r="C25" s="208">
        <v>2.0099999999999998</v>
      </c>
      <c r="D25" s="208">
        <v>3.4299999999999997</v>
      </c>
      <c r="E25" s="208">
        <v>1.72</v>
      </c>
      <c r="F25" s="208">
        <v>2.76</v>
      </c>
      <c r="G25" s="208">
        <v>2.76</v>
      </c>
      <c r="H25" s="208">
        <v>4.5199999999999996</v>
      </c>
      <c r="I25" s="208">
        <v>2.4699999999999998</v>
      </c>
      <c r="J25" s="208" t="s">
        <v>390</v>
      </c>
    </row>
    <row r="26" spans="1:10" ht="12.9" customHeight="1" x14ac:dyDescent="0.25">
      <c r="A26" s="92" t="s">
        <v>620</v>
      </c>
      <c r="B26" s="208">
        <v>2.5499999999999998</v>
      </c>
      <c r="C26" s="208">
        <v>1.95</v>
      </c>
      <c r="D26" s="208">
        <v>3.58</v>
      </c>
      <c r="E26" s="208">
        <v>1.9900000000000002</v>
      </c>
      <c r="F26" s="208">
        <v>2.76</v>
      </c>
      <c r="G26" s="208">
        <v>2.58</v>
      </c>
      <c r="H26" s="208" t="s">
        <v>390</v>
      </c>
      <c r="I26" s="208">
        <v>2.36</v>
      </c>
      <c r="J26" s="208" t="s">
        <v>390</v>
      </c>
    </row>
    <row r="27" spans="1:10" ht="12.9" customHeight="1" x14ac:dyDescent="0.25">
      <c r="A27" s="92" t="s">
        <v>659</v>
      </c>
      <c r="B27" s="208">
        <v>2.5700000000000003</v>
      </c>
      <c r="C27" s="208">
        <v>2.04</v>
      </c>
      <c r="D27" s="208">
        <v>3.56</v>
      </c>
      <c r="E27" s="208">
        <v>2.02</v>
      </c>
      <c r="F27" s="208">
        <v>3.09</v>
      </c>
      <c r="G27" s="208">
        <v>2.96</v>
      </c>
      <c r="H27" s="208" t="s">
        <v>390</v>
      </c>
      <c r="I27" s="208">
        <v>2.79</v>
      </c>
      <c r="J27" s="208">
        <v>2.11</v>
      </c>
    </row>
    <row r="28" spans="1:10" ht="12.9" customHeight="1" x14ac:dyDescent="0.25">
      <c r="A28" s="172" t="s">
        <v>703</v>
      </c>
      <c r="B28" s="93">
        <v>2.65</v>
      </c>
      <c r="C28" s="93">
        <v>2.1800000000000002</v>
      </c>
      <c r="D28" s="97">
        <v>3.5700000000000003</v>
      </c>
      <c r="E28" s="97">
        <v>2.3800000000000003</v>
      </c>
      <c r="F28" s="97">
        <v>3.38</v>
      </c>
      <c r="G28" s="97">
        <v>3.35</v>
      </c>
      <c r="H28" s="97" t="s">
        <v>390</v>
      </c>
      <c r="I28" s="97">
        <v>2.73</v>
      </c>
      <c r="J28" s="97">
        <v>2.21</v>
      </c>
    </row>
    <row r="29" spans="1:10" ht="12.9" customHeight="1" x14ac:dyDescent="0.25">
      <c r="A29" s="92" t="s">
        <v>716</v>
      </c>
      <c r="B29" s="93">
        <v>2.68</v>
      </c>
      <c r="C29" s="93">
        <v>2.06</v>
      </c>
      <c r="D29" s="97">
        <v>3.6700000000000004</v>
      </c>
      <c r="E29" s="97">
        <v>2.6</v>
      </c>
      <c r="F29" s="97">
        <v>2.7199999999999998</v>
      </c>
      <c r="G29" s="97">
        <v>3.19</v>
      </c>
      <c r="H29" s="97" t="s">
        <v>390</v>
      </c>
      <c r="I29" s="97">
        <v>2.69</v>
      </c>
      <c r="J29" s="97">
        <v>2.2599999999999998</v>
      </c>
    </row>
    <row r="30" spans="1:10" ht="12.9" customHeight="1" x14ac:dyDescent="0.25">
      <c r="A30" s="172" t="s">
        <v>733</v>
      </c>
      <c r="B30" s="93">
        <v>2.5</v>
      </c>
      <c r="C30" s="93">
        <v>1.8499999999999999</v>
      </c>
      <c r="D30" s="97">
        <v>3.7199999999999998</v>
      </c>
      <c r="E30" s="97">
        <v>2.19</v>
      </c>
      <c r="F30" s="97">
        <v>2.31</v>
      </c>
      <c r="G30" s="97">
        <v>3.1399999999999997</v>
      </c>
      <c r="H30" s="97" t="s">
        <v>390</v>
      </c>
      <c r="I30" s="97">
        <v>2.5</v>
      </c>
      <c r="J30" s="97">
        <v>2.1399999999999997</v>
      </c>
    </row>
    <row r="31" spans="1:10" ht="12.9" customHeight="1" x14ac:dyDescent="0.25">
      <c r="A31" s="92" t="s">
        <v>734</v>
      </c>
      <c r="B31" s="93">
        <v>2.2999999999999998</v>
      </c>
      <c r="C31" s="93">
        <v>1.7399999999999998</v>
      </c>
      <c r="D31" s="97">
        <v>3.9699999999999998</v>
      </c>
      <c r="E31" s="97">
        <v>1.77</v>
      </c>
      <c r="F31" s="97">
        <v>2</v>
      </c>
      <c r="G31" s="97">
        <v>2.37</v>
      </c>
      <c r="H31" s="97" t="s">
        <v>390</v>
      </c>
      <c r="I31" s="97">
        <v>2.13</v>
      </c>
      <c r="J31" s="97">
        <v>1.97</v>
      </c>
    </row>
    <row r="32" spans="1:10" ht="12.9" customHeight="1" x14ac:dyDescent="0.25">
      <c r="A32" s="92" t="s">
        <v>881</v>
      </c>
      <c r="B32" s="93">
        <v>2.34</v>
      </c>
      <c r="C32" s="93">
        <v>1.66</v>
      </c>
      <c r="D32" s="97">
        <v>3.75</v>
      </c>
      <c r="E32" s="97">
        <v>1.49</v>
      </c>
      <c r="F32" s="97">
        <v>2.1999999999999997</v>
      </c>
      <c r="G32" s="97">
        <v>2.25</v>
      </c>
      <c r="H32" s="97" t="s">
        <v>390</v>
      </c>
      <c r="I32" s="97">
        <v>2.1</v>
      </c>
      <c r="J32" s="97">
        <v>1.6099999999999999</v>
      </c>
    </row>
    <row r="33" spans="1:10" ht="12.9" customHeight="1" x14ac:dyDescent="0.25">
      <c r="A33" s="92" t="s">
        <v>886</v>
      </c>
      <c r="B33" s="93">
        <v>2.65</v>
      </c>
      <c r="C33" s="93">
        <v>1.9800000000000002</v>
      </c>
      <c r="D33" s="97">
        <v>3.54</v>
      </c>
      <c r="E33" s="97">
        <v>2.0299999999999998</v>
      </c>
      <c r="F33" s="97">
        <v>2.8899999999999997</v>
      </c>
      <c r="G33" s="97">
        <v>2.81</v>
      </c>
      <c r="H33" s="97">
        <v>4.8599999999999994</v>
      </c>
      <c r="I33" s="97">
        <v>2.2999999999999998</v>
      </c>
      <c r="J33" s="97">
        <v>1.54</v>
      </c>
    </row>
    <row r="34" spans="1:10" ht="12.9" customHeight="1" x14ac:dyDescent="0.25">
      <c r="A34" s="92" t="s">
        <v>929</v>
      </c>
      <c r="B34" s="93">
        <v>3.85</v>
      </c>
      <c r="C34" s="93">
        <v>3.47</v>
      </c>
      <c r="D34" s="97">
        <v>3.8699999999999997</v>
      </c>
      <c r="E34" s="97">
        <v>4.7</v>
      </c>
      <c r="F34" s="97">
        <v>7.66</v>
      </c>
      <c r="G34" s="97">
        <v>5.38</v>
      </c>
      <c r="H34" s="97">
        <v>8.6300000000000008</v>
      </c>
      <c r="I34" s="97">
        <v>4.67</v>
      </c>
      <c r="J34" s="97">
        <v>1.59</v>
      </c>
    </row>
    <row r="35" spans="1:10" ht="12.9" customHeight="1" x14ac:dyDescent="0.25">
      <c r="A35" s="98"/>
      <c r="B35" s="93"/>
      <c r="C35" s="93"/>
      <c r="D35" s="97"/>
      <c r="E35" s="97"/>
      <c r="F35" s="97"/>
      <c r="G35" s="97"/>
      <c r="H35" s="97"/>
      <c r="I35" s="97"/>
      <c r="J35" s="97"/>
    </row>
    <row r="36" spans="1:10" ht="22.5" customHeight="1" x14ac:dyDescent="0.25">
      <c r="A36" s="100" t="s">
        <v>305</v>
      </c>
      <c r="B36" s="101" t="s">
        <v>375</v>
      </c>
      <c r="C36" s="88" t="s">
        <v>355</v>
      </c>
      <c r="D36" s="101" t="s">
        <v>356</v>
      </c>
      <c r="E36" s="88" t="s">
        <v>357</v>
      </c>
      <c r="F36" s="88" t="s">
        <v>358</v>
      </c>
      <c r="G36" s="88" t="s">
        <v>566</v>
      </c>
      <c r="H36" s="88" t="s">
        <v>359</v>
      </c>
      <c r="I36" s="88" t="s">
        <v>360</v>
      </c>
      <c r="J36" s="88" t="s">
        <v>297</v>
      </c>
    </row>
    <row r="37" spans="1:10" ht="5.25" customHeight="1" x14ac:dyDescent="0.25">
      <c r="A37" s="91"/>
      <c r="C37" s="87"/>
      <c r="D37" s="87"/>
      <c r="E37" s="87"/>
      <c r="F37" s="87"/>
      <c r="H37" s="87"/>
      <c r="I37" s="87"/>
      <c r="J37" s="87"/>
    </row>
    <row r="38" spans="1:10" ht="12.9" customHeight="1" x14ac:dyDescent="0.25">
      <c r="A38" s="92" t="s">
        <v>313</v>
      </c>
      <c r="B38" s="208" t="s">
        <v>390</v>
      </c>
      <c r="C38" s="208">
        <v>2.9000000000000004</v>
      </c>
      <c r="D38" s="97">
        <v>3</v>
      </c>
      <c r="E38" s="97" t="s">
        <v>390</v>
      </c>
      <c r="F38" s="97">
        <v>2.81</v>
      </c>
      <c r="G38" s="97" t="s">
        <v>390</v>
      </c>
      <c r="H38" s="97">
        <v>2.91</v>
      </c>
      <c r="I38" s="97">
        <v>2.12</v>
      </c>
      <c r="J38" s="97" t="s">
        <v>390</v>
      </c>
    </row>
    <row r="39" spans="1:10" ht="12.9" customHeight="1" x14ac:dyDescent="0.25">
      <c r="A39" s="92" t="s">
        <v>315</v>
      </c>
      <c r="B39" s="208" t="s">
        <v>390</v>
      </c>
      <c r="C39" s="208">
        <v>3.26</v>
      </c>
      <c r="D39" s="97">
        <v>3.6799999999999997</v>
      </c>
      <c r="E39" s="97">
        <v>2.31</v>
      </c>
      <c r="F39" s="97">
        <v>3.81</v>
      </c>
      <c r="G39" s="97" t="s">
        <v>390</v>
      </c>
      <c r="H39" s="97">
        <v>3.84</v>
      </c>
      <c r="I39" s="97">
        <v>2.5299999999999998</v>
      </c>
      <c r="J39" s="97" t="s">
        <v>390</v>
      </c>
    </row>
    <row r="40" spans="1:10" ht="12.9" customHeight="1" x14ac:dyDescent="0.25">
      <c r="A40" s="92" t="s">
        <v>304</v>
      </c>
      <c r="B40" s="208" t="s">
        <v>390</v>
      </c>
      <c r="C40" s="208">
        <v>3.1399999999999997</v>
      </c>
      <c r="D40" s="97">
        <v>3.2800000000000002</v>
      </c>
      <c r="E40" s="97">
        <v>2.64</v>
      </c>
      <c r="F40" s="97">
        <v>3.73</v>
      </c>
      <c r="G40" s="97" t="s">
        <v>390</v>
      </c>
      <c r="H40" s="97">
        <v>2.59</v>
      </c>
      <c r="I40" s="97">
        <v>2.67</v>
      </c>
      <c r="J40" s="97" t="s">
        <v>390</v>
      </c>
    </row>
    <row r="41" spans="1:10" ht="12.9" customHeight="1" x14ac:dyDescent="0.25">
      <c r="A41" s="92" t="s">
        <v>302</v>
      </c>
      <c r="B41" s="208" t="s">
        <v>390</v>
      </c>
      <c r="C41" s="208">
        <v>2.31</v>
      </c>
      <c r="D41" s="97">
        <v>2.4500000000000002</v>
      </c>
      <c r="E41" s="97">
        <v>2.68</v>
      </c>
      <c r="F41" s="97">
        <v>2.48</v>
      </c>
      <c r="G41" s="97" t="s">
        <v>390</v>
      </c>
      <c r="H41" s="97">
        <v>2.2999999999999998</v>
      </c>
      <c r="I41" s="97">
        <v>2.54</v>
      </c>
      <c r="J41" s="97" t="s">
        <v>390</v>
      </c>
    </row>
    <row r="42" spans="1:10" ht="12.9" customHeight="1" x14ac:dyDescent="0.25">
      <c r="A42" s="92" t="s">
        <v>283</v>
      </c>
      <c r="B42" s="208" t="s">
        <v>390</v>
      </c>
      <c r="C42" s="208">
        <v>2.31</v>
      </c>
      <c r="D42" s="97">
        <v>2.63</v>
      </c>
      <c r="E42" s="97">
        <v>3.4000000000000004</v>
      </c>
      <c r="F42" s="97">
        <v>2.4500000000000002</v>
      </c>
      <c r="G42" s="97" t="s">
        <v>390</v>
      </c>
      <c r="H42" s="97">
        <v>2.87</v>
      </c>
      <c r="I42" s="97">
        <v>2.4500000000000002</v>
      </c>
      <c r="J42" s="97" t="s">
        <v>390</v>
      </c>
    </row>
    <row r="43" spans="1:10" ht="12.9" customHeight="1" x14ac:dyDescent="0.25">
      <c r="A43" s="92" t="s">
        <v>11</v>
      </c>
      <c r="B43" s="208" t="s">
        <v>390</v>
      </c>
      <c r="C43" s="208">
        <v>2.5</v>
      </c>
      <c r="D43" s="97">
        <v>2.65</v>
      </c>
      <c r="E43" s="97">
        <v>3.94</v>
      </c>
      <c r="F43" s="97">
        <v>3</v>
      </c>
      <c r="G43" s="97" t="s">
        <v>390</v>
      </c>
      <c r="H43" s="97">
        <v>3.1399999999999997</v>
      </c>
      <c r="I43" s="97">
        <v>2.78</v>
      </c>
      <c r="J43" s="97" t="s">
        <v>390</v>
      </c>
    </row>
    <row r="44" spans="1:10" ht="12.9" customHeight="1" x14ac:dyDescent="0.25">
      <c r="A44" s="92" t="s">
        <v>295</v>
      </c>
      <c r="B44" s="208" t="s">
        <v>390</v>
      </c>
      <c r="C44" s="208">
        <v>2.86</v>
      </c>
      <c r="D44" s="97">
        <v>2.79</v>
      </c>
      <c r="E44" s="97">
        <v>4.05</v>
      </c>
      <c r="F44" s="97">
        <v>2.8000000000000003</v>
      </c>
      <c r="G44" s="97" t="s">
        <v>390</v>
      </c>
      <c r="H44" s="97">
        <v>3.38</v>
      </c>
      <c r="I44" s="97">
        <v>3.32</v>
      </c>
      <c r="J44" s="97">
        <v>3.7900000000000005</v>
      </c>
    </row>
    <row r="45" spans="1:10" ht="12.9" customHeight="1" x14ac:dyDescent="0.25">
      <c r="A45" s="92" t="s">
        <v>9</v>
      </c>
      <c r="B45" s="208" t="s">
        <v>390</v>
      </c>
      <c r="C45" s="208">
        <v>2.7</v>
      </c>
      <c r="D45" s="97">
        <v>3.0700000000000003</v>
      </c>
      <c r="E45" s="97">
        <v>4.32</v>
      </c>
      <c r="F45" s="97">
        <v>3.27</v>
      </c>
      <c r="G45" s="97" t="s">
        <v>390</v>
      </c>
      <c r="H45" s="97">
        <v>4.1300000000000008</v>
      </c>
      <c r="I45" s="97">
        <v>3.7699999999999996</v>
      </c>
      <c r="J45" s="97">
        <v>4.08</v>
      </c>
    </row>
    <row r="46" spans="1:10" ht="12.9" customHeight="1" x14ac:dyDescent="0.25">
      <c r="A46" s="92" t="s">
        <v>187</v>
      </c>
      <c r="B46" s="208" t="s">
        <v>390</v>
      </c>
      <c r="C46" s="208">
        <v>3.11</v>
      </c>
      <c r="D46" s="97">
        <v>3.5700000000000003</v>
      </c>
      <c r="E46" s="97">
        <v>3.71</v>
      </c>
      <c r="F46" s="97">
        <v>3.52</v>
      </c>
      <c r="G46" s="97" t="s">
        <v>390</v>
      </c>
      <c r="H46" s="97">
        <v>4.38</v>
      </c>
      <c r="I46" s="97">
        <v>3.5900000000000003</v>
      </c>
      <c r="J46" s="97">
        <v>4.5900000000000007</v>
      </c>
    </row>
    <row r="47" spans="1:10" ht="12.9" customHeight="1" x14ac:dyDescent="0.25">
      <c r="A47" s="92" t="s">
        <v>464</v>
      </c>
      <c r="B47" s="208">
        <v>5.3199999999999994</v>
      </c>
      <c r="C47" s="208">
        <v>3.26</v>
      </c>
      <c r="D47" s="97">
        <v>3.52</v>
      </c>
      <c r="E47" s="97">
        <v>4.74</v>
      </c>
      <c r="F47" s="97">
        <v>3.83</v>
      </c>
      <c r="G47" s="97" t="s">
        <v>390</v>
      </c>
      <c r="H47" s="97">
        <v>4.6100000000000003</v>
      </c>
      <c r="I47" s="97">
        <v>4.0599999999999996</v>
      </c>
      <c r="J47" s="97">
        <v>4.72</v>
      </c>
    </row>
    <row r="48" spans="1:10" ht="12.9" customHeight="1" x14ac:dyDescent="0.25">
      <c r="A48" s="92" t="s">
        <v>466</v>
      </c>
      <c r="B48" s="208">
        <v>4.93</v>
      </c>
      <c r="C48" s="208">
        <v>3.4799999999999995</v>
      </c>
      <c r="D48" s="97">
        <v>3.4099999999999997</v>
      </c>
      <c r="E48" s="97">
        <v>4.17</v>
      </c>
      <c r="F48" s="97">
        <v>3.58</v>
      </c>
      <c r="G48" s="97" t="s">
        <v>390</v>
      </c>
      <c r="H48" s="97">
        <v>4.2299999999999995</v>
      </c>
      <c r="I48" s="97">
        <v>4.1500000000000004</v>
      </c>
      <c r="J48" s="97">
        <v>4.0599999999999996</v>
      </c>
    </row>
    <row r="49" spans="1:10" ht="12.9" customHeight="1" x14ac:dyDescent="0.25">
      <c r="A49" s="92" t="s">
        <v>563</v>
      </c>
      <c r="B49" s="208">
        <v>4.5199999999999996</v>
      </c>
      <c r="C49" s="208">
        <v>3.5900000000000003</v>
      </c>
      <c r="D49" s="97">
        <v>3.32</v>
      </c>
      <c r="E49" s="97">
        <v>3.61</v>
      </c>
      <c r="F49" s="97">
        <v>3.54</v>
      </c>
      <c r="G49" s="97" t="s">
        <v>390</v>
      </c>
      <c r="H49" s="97">
        <v>4.18</v>
      </c>
      <c r="I49" s="97">
        <v>3.51</v>
      </c>
      <c r="J49" s="97">
        <v>3.8</v>
      </c>
    </row>
    <row r="50" spans="1:10" ht="12.9" customHeight="1" x14ac:dyDescent="0.25">
      <c r="A50" s="92" t="s">
        <v>565</v>
      </c>
      <c r="B50" s="208">
        <v>4.3600000000000003</v>
      </c>
      <c r="C50" s="208">
        <v>3.35</v>
      </c>
      <c r="D50" s="97">
        <v>3.16</v>
      </c>
      <c r="E50" s="97">
        <v>3.11</v>
      </c>
      <c r="F50" s="97">
        <v>3.29</v>
      </c>
      <c r="G50" s="97" t="s">
        <v>390</v>
      </c>
      <c r="H50" s="97">
        <v>3.8</v>
      </c>
      <c r="I50" s="97">
        <v>3.2800000000000002</v>
      </c>
      <c r="J50" s="97">
        <v>3.7600000000000002</v>
      </c>
    </row>
    <row r="51" spans="1:10" ht="12.9" customHeight="1" x14ac:dyDescent="0.25">
      <c r="A51" s="92" t="s">
        <v>568</v>
      </c>
      <c r="B51" s="208">
        <v>4.2799999999999994</v>
      </c>
      <c r="C51" s="208">
        <v>3.05</v>
      </c>
      <c r="D51" s="97">
        <v>2.96</v>
      </c>
      <c r="E51" s="97">
        <v>3.8</v>
      </c>
      <c r="F51" s="97">
        <v>3.38</v>
      </c>
      <c r="G51" s="97" t="s">
        <v>390</v>
      </c>
      <c r="H51" s="97">
        <v>3.15</v>
      </c>
      <c r="I51" s="97">
        <v>3.1399999999999997</v>
      </c>
      <c r="J51" s="97" t="s">
        <v>390</v>
      </c>
    </row>
    <row r="52" spans="1:10" ht="12.9" customHeight="1" x14ac:dyDescent="0.25">
      <c r="A52" s="92" t="s">
        <v>569</v>
      </c>
      <c r="B52" s="208">
        <v>3.7900000000000005</v>
      </c>
      <c r="C52" s="208">
        <v>3.01</v>
      </c>
      <c r="D52" s="97">
        <v>2.92</v>
      </c>
      <c r="E52" s="97">
        <v>3.58</v>
      </c>
      <c r="F52" s="97">
        <v>3.3099999999999996</v>
      </c>
      <c r="G52" s="97" t="s">
        <v>390</v>
      </c>
      <c r="H52" s="97">
        <v>2.02</v>
      </c>
      <c r="I52" s="97">
        <v>3.15</v>
      </c>
      <c r="J52" s="97" t="s">
        <v>390</v>
      </c>
    </row>
    <row r="53" spans="1:10" ht="12.9" customHeight="1" x14ac:dyDescent="0.25">
      <c r="A53" s="92" t="s">
        <v>610</v>
      </c>
      <c r="B53" s="208">
        <v>3.2</v>
      </c>
      <c r="C53" s="208">
        <v>2.9899999999999998</v>
      </c>
      <c r="D53" s="97">
        <v>2.77</v>
      </c>
      <c r="E53" s="97">
        <v>2.87</v>
      </c>
      <c r="F53" s="97">
        <v>2.79</v>
      </c>
      <c r="G53" s="97" t="s">
        <v>390</v>
      </c>
      <c r="H53" s="97">
        <v>1.8499999999999999</v>
      </c>
      <c r="I53" s="97">
        <v>2.96</v>
      </c>
      <c r="J53" s="97">
        <v>2.63</v>
      </c>
    </row>
    <row r="54" spans="1:10" ht="12.9" customHeight="1" x14ac:dyDescent="0.25">
      <c r="A54" s="92" t="s">
        <v>611</v>
      </c>
      <c r="B54" s="208">
        <v>2.5</v>
      </c>
      <c r="C54" s="208">
        <v>2.42</v>
      </c>
      <c r="D54" s="97">
        <v>2.5100000000000002</v>
      </c>
      <c r="E54" s="97">
        <v>2.6</v>
      </c>
      <c r="F54" s="97">
        <v>2.4899999999999998</v>
      </c>
      <c r="G54" s="97" t="s">
        <v>390</v>
      </c>
      <c r="H54" s="97">
        <v>2.12</v>
      </c>
      <c r="I54" s="97">
        <v>2.58</v>
      </c>
      <c r="J54" s="97">
        <v>2.15</v>
      </c>
    </row>
    <row r="55" spans="1:10" ht="12.9" customHeight="1" x14ac:dyDescent="0.25">
      <c r="A55" s="92" t="s">
        <v>615</v>
      </c>
      <c r="B55" s="208">
        <v>2.52</v>
      </c>
      <c r="C55" s="208">
        <v>2.6</v>
      </c>
      <c r="D55" s="97">
        <v>2.3199999999999998</v>
      </c>
      <c r="E55" s="97">
        <v>2.4</v>
      </c>
      <c r="F55" s="97">
        <v>2.33</v>
      </c>
      <c r="G55" s="97" t="s">
        <v>390</v>
      </c>
      <c r="H55" s="97">
        <v>1.8499999999999999</v>
      </c>
      <c r="I55" s="97">
        <v>2.4299999999999997</v>
      </c>
      <c r="J55" s="97">
        <v>1.96</v>
      </c>
    </row>
    <row r="56" spans="1:10" ht="12.9" customHeight="1" x14ac:dyDescent="0.25">
      <c r="A56" s="92" t="s">
        <v>619</v>
      </c>
      <c r="B56" s="208">
        <v>2.69</v>
      </c>
      <c r="C56" s="208">
        <v>2.42</v>
      </c>
      <c r="D56" s="97">
        <v>2.27</v>
      </c>
      <c r="E56" s="97">
        <v>2.27</v>
      </c>
      <c r="F56" s="97">
        <v>2.54</v>
      </c>
      <c r="G56" s="97" t="s">
        <v>390</v>
      </c>
      <c r="H56" s="97">
        <v>2.2599999999999998</v>
      </c>
      <c r="I56" s="97">
        <v>2.31</v>
      </c>
      <c r="J56" s="97">
        <v>2.36</v>
      </c>
    </row>
    <row r="57" spans="1:10" ht="12.9" customHeight="1" x14ac:dyDescent="0.25">
      <c r="A57" s="92" t="s">
        <v>620</v>
      </c>
      <c r="B57" s="208">
        <v>2.5299999999999998</v>
      </c>
      <c r="C57" s="208">
        <v>2.42</v>
      </c>
      <c r="D57" s="97">
        <v>2.23</v>
      </c>
      <c r="E57" s="97">
        <v>2.1999999999999997</v>
      </c>
      <c r="F57" s="97">
        <v>2.64</v>
      </c>
      <c r="G57" s="97" t="s">
        <v>390</v>
      </c>
      <c r="H57" s="97">
        <v>2.98</v>
      </c>
      <c r="I57" s="97" t="s">
        <v>390</v>
      </c>
      <c r="J57" s="97">
        <v>2.5100000000000002</v>
      </c>
    </row>
    <row r="58" spans="1:10" ht="12.9" customHeight="1" x14ac:dyDescent="0.25">
      <c r="A58" s="92" t="s">
        <v>659</v>
      </c>
      <c r="B58" s="208">
        <v>2.6</v>
      </c>
      <c r="C58" s="208">
        <v>2.67</v>
      </c>
      <c r="D58" s="97">
        <v>2.4299999999999997</v>
      </c>
      <c r="E58" s="97">
        <v>2.34</v>
      </c>
      <c r="F58" s="97">
        <v>2.71</v>
      </c>
      <c r="G58" s="97" t="s">
        <v>390</v>
      </c>
      <c r="H58" s="97">
        <v>3.0300000000000002</v>
      </c>
      <c r="I58" s="97">
        <v>2.33</v>
      </c>
      <c r="J58" s="97">
        <v>2.5</v>
      </c>
    </row>
    <row r="59" spans="1:10" ht="12.9" customHeight="1" x14ac:dyDescent="0.25">
      <c r="A59" s="172" t="s">
        <v>703</v>
      </c>
      <c r="B59" s="93">
        <v>3.0300000000000002</v>
      </c>
      <c r="C59" s="93">
        <v>2.86</v>
      </c>
      <c r="D59" s="93">
        <v>2.67</v>
      </c>
      <c r="E59" s="93">
        <v>2.6599999999999997</v>
      </c>
      <c r="F59" s="93">
        <v>3.06</v>
      </c>
      <c r="G59" s="93" t="s">
        <v>390</v>
      </c>
      <c r="H59" s="93">
        <v>3.45</v>
      </c>
      <c r="I59" s="93" t="s">
        <v>390</v>
      </c>
      <c r="J59" s="93">
        <v>3.08</v>
      </c>
    </row>
    <row r="60" spans="1:10" ht="12.9" customHeight="1" x14ac:dyDescent="0.25">
      <c r="A60" s="92" t="s">
        <v>716</v>
      </c>
      <c r="B60" s="93">
        <v>3.08</v>
      </c>
      <c r="C60" s="93">
        <v>2.7</v>
      </c>
      <c r="D60" s="93">
        <v>2.85</v>
      </c>
      <c r="E60" s="93">
        <v>2.8400000000000003</v>
      </c>
      <c r="F60" s="93">
        <v>2.8899999999999997</v>
      </c>
      <c r="G60" s="93" t="s">
        <v>390</v>
      </c>
      <c r="H60" s="93">
        <v>3</v>
      </c>
      <c r="I60" s="93">
        <v>2.1999999999999997</v>
      </c>
      <c r="J60" s="93">
        <v>2.9899999999999998</v>
      </c>
    </row>
    <row r="61" spans="1:10" ht="12.9" customHeight="1" x14ac:dyDescent="0.25">
      <c r="A61" s="172" t="s">
        <v>733</v>
      </c>
      <c r="B61" s="93">
        <v>2.9499999999999997</v>
      </c>
      <c r="C61" s="93">
        <v>2.4299999999999997</v>
      </c>
      <c r="D61" s="93">
        <v>2.4299999999999997</v>
      </c>
      <c r="E61" s="93">
        <v>2.46</v>
      </c>
      <c r="F61" s="93">
        <v>2.4299999999999997</v>
      </c>
      <c r="G61" s="93" t="s">
        <v>390</v>
      </c>
      <c r="H61" s="93">
        <v>2.13</v>
      </c>
      <c r="I61" s="93" t="s">
        <v>390</v>
      </c>
      <c r="J61" s="93">
        <v>2.8899999999999997</v>
      </c>
    </row>
    <row r="62" spans="1:10" ht="12.9" customHeight="1" x14ac:dyDescent="0.25">
      <c r="A62" s="92" t="s">
        <v>734</v>
      </c>
      <c r="B62" s="93">
        <v>2.16</v>
      </c>
      <c r="C62" s="93">
        <v>2.2200000000000002</v>
      </c>
      <c r="D62" s="93">
        <v>2.36</v>
      </c>
      <c r="E62" s="93">
        <v>2.6100000000000003</v>
      </c>
      <c r="F62" s="93">
        <v>2.13</v>
      </c>
      <c r="G62" s="93" t="s">
        <v>390</v>
      </c>
      <c r="H62" s="93">
        <v>1.9</v>
      </c>
      <c r="I62" s="93">
        <v>1.87</v>
      </c>
      <c r="J62" s="93">
        <v>2.1</v>
      </c>
    </row>
    <row r="63" spans="1:10" ht="12.9" customHeight="1" x14ac:dyDescent="0.25">
      <c r="A63" s="92" t="s">
        <v>881</v>
      </c>
      <c r="B63" s="93">
        <v>1.7500000000000002</v>
      </c>
      <c r="C63" s="93">
        <v>2.0500000000000003</v>
      </c>
      <c r="D63" s="93">
        <v>2.12</v>
      </c>
      <c r="E63" s="93">
        <v>2.23</v>
      </c>
      <c r="F63" s="93">
        <v>1.8900000000000001</v>
      </c>
      <c r="G63" s="93" t="s">
        <v>390</v>
      </c>
      <c r="H63" s="93">
        <v>1.87</v>
      </c>
      <c r="I63" s="93" t="s">
        <v>390</v>
      </c>
      <c r="J63" s="93">
        <v>2.1</v>
      </c>
    </row>
    <row r="64" spans="1:10" ht="12.9" customHeight="1" x14ac:dyDescent="0.25">
      <c r="A64" s="92" t="s">
        <v>886</v>
      </c>
      <c r="B64" s="93">
        <v>2.25</v>
      </c>
      <c r="C64" s="93">
        <v>2.65</v>
      </c>
      <c r="D64" s="93">
        <v>2.2999999999999998</v>
      </c>
      <c r="E64" s="93">
        <v>2.35</v>
      </c>
      <c r="F64" s="93">
        <v>1.9300000000000002</v>
      </c>
      <c r="G64" s="93" t="s">
        <v>390</v>
      </c>
      <c r="H64" s="93">
        <v>2.5</v>
      </c>
      <c r="I64" s="93">
        <v>2.4699999999999998</v>
      </c>
      <c r="J64" s="93">
        <v>1.95</v>
      </c>
    </row>
    <row r="65" spans="1:10" ht="12.9" customHeight="1" x14ac:dyDescent="0.25">
      <c r="A65" s="92" t="s">
        <v>929</v>
      </c>
      <c r="B65" s="93">
        <v>4.4799999999999995</v>
      </c>
      <c r="C65" s="93">
        <v>4.54</v>
      </c>
      <c r="D65" s="93">
        <v>3.88</v>
      </c>
      <c r="E65" s="93">
        <v>4.74</v>
      </c>
      <c r="F65" s="93">
        <v>3.25</v>
      </c>
      <c r="G65" s="93" t="s">
        <v>390</v>
      </c>
      <c r="H65" s="93">
        <v>6.39</v>
      </c>
      <c r="I65" s="93" t="s">
        <v>390</v>
      </c>
      <c r="J65" s="93">
        <v>2.9899999999999998</v>
      </c>
    </row>
    <row r="66" spans="1:10" ht="12.9" customHeight="1" x14ac:dyDescent="0.25">
      <c r="A66" s="98"/>
      <c r="B66" s="93"/>
      <c r="C66" s="93"/>
      <c r="D66" s="93"/>
      <c r="E66" s="93"/>
      <c r="F66" s="93"/>
      <c r="G66" s="93"/>
      <c r="H66" s="93"/>
      <c r="I66" s="93"/>
      <c r="J66" s="93"/>
    </row>
    <row r="67" spans="1:10" ht="22.5" customHeight="1" x14ac:dyDescent="0.25">
      <c r="A67" s="100" t="s">
        <v>305</v>
      </c>
      <c r="B67" s="101" t="s">
        <v>608</v>
      </c>
      <c r="C67" s="101" t="s">
        <v>361</v>
      </c>
      <c r="D67" s="88" t="s">
        <v>362</v>
      </c>
      <c r="E67" s="101" t="s">
        <v>363</v>
      </c>
      <c r="F67" s="101" t="s">
        <v>364</v>
      </c>
      <c r="G67" s="88" t="s">
        <v>365</v>
      </c>
      <c r="H67" s="88" t="s">
        <v>564</v>
      </c>
      <c r="I67" s="88" t="s">
        <v>370</v>
      </c>
      <c r="J67" s="88" t="s">
        <v>371</v>
      </c>
    </row>
    <row r="68" spans="1:10" ht="5.25" customHeight="1" x14ac:dyDescent="0.25">
      <c r="A68" s="91"/>
      <c r="C68" s="87"/>
      <c r="D68" s="87"/>
      <c r="E68" s="87"/>
      <c r="F68" s="87"/>
      <c r="G68" s="87"/>
      <c r="I68" s="87"/>
      <c r="J68" s="87"/>
    </row>
    <row r="69" spans="1:10" ht="12.9" customHeight="1" x14ac:dyDescent="0.25">
      <c r="A69" s="92" t="s">
        <v>313</v>
      </c>
      <c r="B69" s="57" t="s">
        <v>390</v>
      </c>
      <c r="C69" s="97">
        <v>3.02</v>
      </c>
      <c r="D69" s="97" t="s">
        <v>390</v>
      </c>
      <c r="E69" s="97">
        <v>2.67</v>
      </c>
      <c r="F69" s="97">
        <v>2.37</v>
      </c>
      <c r="G69" s="97">
        <v>2.4299999999999997</v>
      </c>
      <c r="H69" s="57" t="s">
        <v>390</v>
      </c>
      <c r="I69" s="97">
        <v>4.6500000000000004</v>
      </c>
      <c r="J69" s="97">
        <v>3.1</v>
      </c>
    </row>
    <row r="70" spans="1:10" ht="12.9" customHeight="1" x14ac:dyDescent="0.25">
      <c r="A70" s="92" t="s">
        <v>315</v>
      </c>
      <c r="B70" s="57" t="s">
        <v>390</v>
      </c>
      <c r="C70" s="97">
        <v>3.27</v>
      </c>
      <c r="D70" s="97" t="s">
        <v>390</v>
      </c>
      <c r="E70" s="97">
        <v>2.98</v>
      </c>
      <c r="F70" s="97">
        <v>2.6100000000000003</v>
      </c>
      <c r="G70" s="97">
        <v>2.62</v>
      </c>
      <c r="H70" s="57" t="s">
        <v>390</v>
      </c>
      <c r="I70" s="99">
        <v>4.3999999999999995</v>
      </c>
      <c r="J70" s="97">
        <v>4.3499999999999996</v>
      </c>
    </row>
    <row r="71" spans="1:10" ht="12.9" customHeight="1" x14ac:dyDescent="0.25">
      <c r="A71" s="92" t="s">
        <v>304</v>
      </c>
      <c r="B71" s="57" t="s">
        <v>390</v>
      </c>
      <c r="C71" s="97">
        <v>3.2099999999999995</v>
      </c>
      <c r="D71" s="97">
        <v>2.62</v>
      </c>
      <c r="E71" s="97">
        <v>2.4899999999999998</v>
      </c>
      <c r="F71" s="97">
        <v>2.56</v>
      </c>
      <c r="G71" s="97">
        <v>2.13</v>
      </c>
      <c r="H71" s="57" t="s">
        <v>390</v>
      </c>
      <c r="I71" s="99">
        <v>3.17</v>
      </c>
      <c r="J71" s="97">
        <v>3.64</v>
      </c>
    </row>
    <row r="72" spans="1:10" ht="12.9" customHeight="1" x14ac:dyDescent="0.25">
      <c r="A72" s="92" t="s">
        <v>302</v>
      </c>
      <c r="B72" s="57" t="s">
        <v>390</v>
      </c>
      <c r="C72" s="97">
        <v>2.8400000000000003</v>
      </c>
      <c r="D72" s="97">
        <v>2.5700000000000003</v>
      </c>
      <c r="E72" s="97">
        <v>2.56</v>
      </c>
      <c r="F72" s="97">
        <v>2.2999999999999998</v>
      </c>
      <c r="G72" s="97">
        <v>1.8599999999999999</v>
      </c>
      <c r="H72" s="57" t="s">
        <v>390</v>
      </c>
      <c r="I72" s="99">
        <v>3.9</v>
      </c>
      <c r="J72" s="97">
        <v>2.92</v>
      </c>
    </row>
    <row r="73" spans="1:10" ht="12.9" customHeight="1" x14ac:dyDescent="0.25">
      <c r="A73" s="92" t="s">
        <v>283</v>
      </c>
      <c r="B73" s="57" t="s">
        <v>390</v>
      </c>
      <c r="C73" s="97">
        <v>2.5499999999999998</v>
      </c>
      <c r="D73" s="97">
        <v>2.4699999999999998</v>
      </c>
      <c r="E73" s="97">
        <v>2.6599999999999997</v>
      </c>
      <c r="F73" s="97">
        <v>2.6</v>
      </c>
      <c r="G73" s="99">
        <v>2.0500000000000003</v>
      </c>
      <c r="H73" s="57" t="s">
        <v>390</v>
      </c>
      <c r="I73" s="99">
        <v>4.08</v>
      </c>
      <c r="J73" s="99">
        <v>2.97</v>
      </c>
    </row>
    <row r="74" spans="1:10" ht="12.9" customHeight="1" x14ac:dyDescent="0.25">
      <c r="A74" s="92" t="s">
        <v>11</v>
      </c>
      <c r="B74" s="57" t="s">
        <v>390</v>
      </c>
      <c r="C74" s="97">
        <v>2.59</v>
      </c>
      <c r="D74" s="97">
        <v>2.76</v>
      </c>
      <c r="E74" s="97">
        <v>2.85</v>
      </c>
      <c r="F74" s="97">
        <v>2.9000000000000004</v>
      </c>
      <c r="G74" s="99">
        <v>1.92</v>
      </c>
      <c r="H74" s="57" t="s">
        <v>390</v>
      </c>
      <c r="I74" s="99">
        <v>4.38</v>
      </c>
      <c r="J74" s="99">
        <v>3.02</v>
      </c>
    </row>
    <row r="75" spans="1:10" ht="12.9" customHeight="1" x14ac:dyDescent="0.25">
      <c r="A75" s="92" t="s">
        <v>295</v>
      </c>
      <c r="B75" s="57" t="s">
        <v>390</v>
      </c>
      <c r="C75" s="97">
        <v>2.78</v>
      </c>
      <c r="D75" s="97">
        <v>2.93</v>
      </c>
      <c r="E75" s="97">
        <v>2.87</v>
      </c>
      <c r="F75" s="97">
        <v>2.88</v>
      </c>
      <c r="G75" s="99">
        <v>2.12</v>
      </c>
      <c r="H75" s="57" t="s">
        <v>390</v>
      </c>
      <c r="I75" s="99">
        <v>4.78</v>
      </c>
      <c r="J75" s="99">
        <v>3.04</v>
      </c>
    </row>
    <row r="76" spans="1:10" ht="12.9" customHeight="1" x14ac:dyDescent="0.25">
      <c r="A76" s="92" t="s">
        <v>9</v>
      </c>
      <c r="B76" s="57" t="s">
        <v>390</v>
      </c>
      <c r="C76" s="97">
        <v>2.7199999999999998</v>
      </c>
      <c r="D76" s="97">
        <v>3.0700000000000003</v>
      </c>
      <c r="E76" s="97">
        <v>2.74</v>
      </c>
      <c r="F76" s="97">
        <v>3.35</v>
      </c>
      <c r="G76" s="99">
        <v>2.31</v>
      </c>
      <c r="H76" s="57" t="s">
        <v>390</v>
      </c>
      <c r="I76" s="99">
        <v>4.95</v>
      </c>
      <c r="J76" s="99">
        <v>3.25</v>
      </c>
    </row>
    <row r="77" spans="1:10" ht="12.9" customHeight="1" x14ac:dyDescent="0.25">
      <c r="A77" s="92" t="s">
        <v>187</v>
      </c>
      <c r="B77" s="57" t="s">
        <v>390</v>
      </c>
      <c r="C77" s="97">
        <v>2.97</v>
      </c>
      <c r="D77" s="97">
        <v>3.6700000000000004</v>
      </c>
      <c r="E77" s="97">
        <v>3.04</v>
      </c>
      <c r="F77" s="97">
        <v>3.56</v>
      </c>
      <c r="G77" s="99">
        <v>2.68</v>
      </c>
      <c r="H77" s="57" t="s">
        <v>390</v>
      </c>
      <c r="I77" s="99">
        <v>4.88</v>
      </c>
      <c r="J77" s="99">
        <v>3.3300000000000005</v>
      </c>
    </row>
    <row r="78" spans="1:10" ht="12.9" customHeight="1" x14ac:dyDescent="0.25">
      <c r="A78" s="92" t="s">
        <v>464</v>
      </c>
      <c r="B78" s="57" t="s">
        <v>390</v>
      </c>
      <c r="C78" s="97">
        <v>3.04</v>
      </c>
      <c r="D78" s="97">
        <v>3.8</v>
      </c>
      <c r="E78" s="97">
        <v>3.36</v>
      </c>
      <c r="F78" s="97">
        <v>3.6900000000000004</v>
      </c>
      <c r="G78" s="99">
        <v>2.42</v>
      </c>
      <c r="H78" s="57" t="s">
        <v>390</v>
      </c>
      <c r="I78" s="99">
        <v>4.97</v>
      </c>
      <c r="J78" s="99">
        <v>3.2099999999999995</v>
      </c>
    </row>
    <row r="79" spans="1:10" ht="12.9" customHeight="1" x14ac:dyDescent="0.25">
      <c r="A79" s="92" t="s">
        <v>466</v>
      </c>
      <c r="B79" s="57" t="s">
        <v>390</v>
      </c>
      <c r="C79" s="97">
        <v>3.26</v>
      </c>
      <c r="D79" s="97">
        <v>3.95</v>
      </c>
      <c r="E79" s="97">
        <v>3.25</v>
      </c>
      <c r="F79" s="97">
        <v>3.66</v>
      </c>
      <c r="G79" s="99">
        <v>2.48</v>
      </c>
      <c r="H79" s="58">
        <v>3.83</v>
      </c>
      <c r="I79" s="99">
        <v>4.8899999999999997</v>
      </c>
      <c r="J79" s="99">
        <v>3.5700000000000003</v>
      </c>
    </row>
    <row r="80" spans="1:10" ht="12.9" customHeight="1" x14ac:dyDescent="0.25">
      <c r="A80" s="92" t="s">
        <v>563</v>
      </c>
      <c r="B80" s="57" t="s">
        <v>390</v>
      </c>
      <c r="C80" s="97">
        <v>3.1199999999999997</v>
      </c>
      <c r="D80" s="97">
        <v>3.64</v>
      </c>
      <c r="E80" s="97">
        <v>3.2199999999999998</v>
      </c>
      <c r="F80" s="97">
        <v>3.61</v>
      </c>
      <c r="G80" s="99">
        <v>2.42</v>
      </c>
      <c r="H80" s="58">
        <v>3.75</v>
      </c>
      <c r="I80" s="99">
        <v>4.72</v>
      </c>
      <c r="J80" s="99">
        <v>3.47</v>
      </c>
    </row>
    <row r="81" spans="1:10" ht="12.9" customHeight="1" x14ac:dyDescent="0.25">
      <c r="A81" s="92" t="s">
        <v>565</v>
      </c>
      <c r="B81" s="57" t="s">
        <v>390</v>
      </c>
      <c r="C81" s="97">
        <v>3.0700000000000003</v>
      </c>
      <c r="D81" s="99">
        <v>3.6799999999999997</v>
      </c>
      <c r="E81" s="58">
        <v>3.27</v>
      </c>
      <c r="F81" s="99">
        <v>3.64</v>
      </c>
      <c r="G81" s="99">
        <v>2.6599999999999997</v>
      </c>
      <c r="H81" s="99">
        <v>3.71</v>
      </c>
      <c r="I81" s="99">
        <v>4.24</v>
      </c>
      <c r="J81" s="99">
        <v>3.4000000000000004</v>
      </c>
    </row>
    <row r="82" spans="1:10" ht="12.9" customHeight="1" x14ac:dyDescent="0.25">
      <c r="A82" s="92" t="s">
        <v>568</v>
      </c>
      <c r="B82" s="57" t="s">
        <v>390</v>
      </c>
      <c r="C82" s="97">
        <v>2.7199999999999998</v>
      </c>
      <c r="D82" s="99">
        <v>3.39</v>
      </c>
      <c r="E82" s="58">
        <v>3.17</v>
      </c>
      <c r="F82" s="99">
        <v>3.81</v>
      </c>
      <c r="G82" s="99">
        <v>2.76</v>
      </c>
      <c r="H82" s="99">
        <v>3.8</v>
      </c>
      <c r="I82" s="99">
        <v>4.04</v>
      </c>
      <c r="J82" s="99">
        <v>3.45</v>
      </c>
    </row>
    <row r="83" spans="1:10" ht="12.9" customHeight="1" x14ac:dyDescent="0.25">
      <c r="A83" s="92" t="s">
        <v>569</v>
      </c>
      <c r="B83" s="58">
        <v>2.7199999999999998</v>
      </c>
      <c r="C83" s="97">
        <v>3.04</v>
      </c>
      <c r="D83" s="99">
        <v>3.4299999999999997</v>
      </c>
      <c r="E83" s="57">
        <v>3.2399999999999998</v>
      </c>
      <c r="F83" s="99">
        <v>3.55</v>
      </c>
      <c r="G83" s="99">
        <v>2.6</v>
      </c>
      <c r="H83" s="99">
        <v>4.3499999999999996</v>
      </c>
      <c r="I83" s="99">
        <v>4.1900000000000004</v>
      </c>
      <c r="J83" s="99">
        <v>3.2399999999999998</v>
      </c>
    </row>
    <row r="84" spans="1:10" ht="12.9" customHeight="1" x14ac:dyDescent="0.25">
      <c r="A84" s="92" t="s">
        <v>610</v>
      </c>
      <c r="B84" s="97">
        <v>2.69</v>
      </c>
      <c r="C84" s="99">
        <v>2.64</v>
      </c>
      <c r="D84" s="57">
        <v>3.2399999999999998</v>
      </c>
      <c r="E84" s="99">
        <v>2.91</v>
      </c>
      <c r="F84" s="99">
        <v>3.27</v>
      </c>
      <c r="G84" s="99">
        <v>2.48</v>
      </c>
      <c r="H84" s="99">
        <v>3.39</v>
      </c>
      <c r="I84" s="99">
        <v>3.81</v>
      </c>
      <c r="J84" s="99">
        <v>3.2099999999999995</v>
      </c>
    </row>
    <row r="85" spans="1:10" ht="12.9" customHeight="1" x14ac:dyDescent="0.25">
      <c r="A85" s="92" t="s">
        <v>611</v>
      </c>
      <c r="B85" s="97">
        <v>2.46</v>
      </c>
      <c r="C85" s="99">
        <v>2.5499999999999998</v>
      </c>
      <c r="D85" s="57">
        <v>2.97</v>
      </c>
      <c r="E85" s="99">
        <v>2.27</v>
      </c>
      <c r="F85" s="99">
        <v>2.78</v>
      </c>
      <c r="G85" s="99">
        <v>2.42</v>
      </c>
      <c r="H85" s="99">
        <v>2.81</v>
      </c>
      <c r="I85" s="99">
        <v>3.4099999999999997</v>
      </c>
      <c r="J85" s="99">
        <v>2.81</v>
      </c>
    </row>
    <row r="86" spans="1:10" ht="12.9" customHeight="1" x14ac:dyDescent="0.25">
      <c r="A86" s="92" t="s">
        <v>615</v>
      </c>
      <c r="B86" s="97">
        <v>2.44</v>
      </c>
      <c r="C86" s="99">
        <v>2.3800000000000003</v>
      </c>
      <c r="D86" s="57">
        <v>2.8400000000000003</v>
      </c>
      <c r="E86" s="99">
        <v>2.16</v>
      </c>
      <c r="F86" s="99">
        <v>2.36</v>
      </c>
      <c r="G86" s="99">
        <v>2.2800000000000002</v>
      </c>
      <c r="H86" s="99">
        <v>2.85</v>
      </c>
      <c r="I86" s="99">
        <v>3.55</v>
      </c>
      <c r="J86" s="99">
        <v>2.77</v>
      </c>
    </row>
    <row r="87" spans="1:10" ht="12.9" customHeight="1" x14ac:dyDescent="0.25">
      <c r="A87" s="92" t="s">
        <v>619</v>
      </c>
      <c r="B87" s="97">
        <v>2.52</v>
      </c>
      <c r="C87" s="99">
        <v>2.5299999999999998</v>
      </c>
      <c r="D87" s="57">
        <v>2.76</v>
      </c>
      <c r="E87" s="99">
        <v>2.34</v>
      </c>
      <c r="F87" s="99">
        <v>2.39</v>
      </c>
      <c r="G87" s="99">
        <v>2.1999999999999997</v>
      </c>
      <c r="H87" s="99">
        <v>2.91</v>
      </c>
      <c r="I87" s="99">
        <v>3.34</v>
      </c>
      <c r="J87" s="99">
        <v>2.5100000000000002</v>
      </c>
    </row>
    <row r="88" spans="1:10" ht="12.9" customHeight="1" x14ac:dyDescent="0.25">
      <c r="A88" s="92" t="s">
        <v>620</v>
      </c>
      <c r="B88" s="97">
        <v>2.6</v>
      </c>
      <c r="C88" s="99">
        <v>2.2999999999999998</v>
      </c>
      <c r="D88" s="93">
        <v>2.8000000000000003</v>
      </c>
      <c r="E88" s="99">
        <v>2.19</v>
      </c>
      <c r="F88" s="99">
        <v>2.29</v>
      </c>
      <c r="G88" s="99">
        <v>2.19</v>
      </c>
      <c r="H88" s="99">
        <v>2.9000000000000004</v>
      </c>
      <c r="I88" s="99">
        <v>3.8899999999999997</v>
      </c>
      <c r="J88" s="99">
        <v>2.46</v>
      </c>
    </row>
    <row r="89" spans="1:10" ht="12.9" customHeight="1" x14ac:dyDescent="0.25">
      <c r="A89" s="92" t="s">
        <v>659</v>
      </c>
      <c r="B89" s="97">
        <v>2.0699999999999998</v>
      </c>
      <c r="C89" s="99">
        <v>2.63</v>
      </c>
      <c r="D89" s="57">
        <v>2.6599999999999997</v>
      </c>
      <c r="E89" s="99">
        <v>2.41</v>
      </c>
      <c r="F89" s="99">
        <v>2.3800000000000003</v>
      </c>
      <c r="G89" s="99">
        <v>2.2999999999999998</v>
      </c>
      <c r="H89" s="99">
        <v>3.06</v>
      </c>
      <c r="I89" s="99">
        <v>4.16</v>
      </c>
      <c r="J89" s="99">
        <v>2.5</v>
      </c>
    </row>
    <row r="90" spans="1:10" ht="12.9" customHeight="1" x14ac:dyDescent="0.25">
      <c r="A90" s="172" t="s">
        <v>703</v>
      </c>
      <c r="B90" s="97">
        <v>2.08</v>
      </c>
      <c r="C90" s="99">
        <v>2.5</v>
      </c>
      <c r="D90" s="93">
        <v>3</v>
      </c>
      <c r="E90" s="99">
        <v>2.63</v>
      </c>
      <c r="F90" s="99">
        <v>2.7199999999999998</v>
      </c>
      <c r="G90" s="99">
        <v>2.48</v>
      </c>
      <c r="H90" s="99">
        <v>3.5900000000000003</v>
      </c>
      <c r="I90" s="99">
        <v>4.33</v>
      </c>
      <c r="J90" s="99">
        <v>2.64</v>
      </c>
    </row>
    <row r="91" spans="1:10" ht="12.9" customHeight="1" x14ac:dyDescent="0.25">
      <c r="A91" s="92" t="s">
        <v>716</v>
      </c>
      <c r="B91" s="97">
        <v>2.27</v>
      </c>
      <c r="C91" s="99">
        <v>2.6</v>
      </c>
      <c r="D91" s="93">
        <v>2.71</v>
      </c>
      <c r="E91" s="99">
        <v>2.81</v>
      </c>
      <c r="F91" s="99">
        <v>2.78</v>
      </c>
      <c r="G91" s="99">
        <v>2.87</v>
      </c>
      <c r="H91" s="99">
        <v>3.7699999999999996</v>
      </c>
      <c r="I91" s="99">
        <v>3.36</v>
      </c>
      <c r="J91" s="99">
        <v>2.8000000000000003</v>
      </c>
    </row>
    <row r="92" spans="1:10" ht="12.9" customHeight="1" x14ac:dyDescent="0.25">
      <c r="A92" s="172" t="s">
        <v>733</v>
      </c>
      <c r="B92" s="97">
        <v>2.35</v>
      </c>
      <c r="C92" s="99">
        <v>2.1</v>
      </c>
      <c r="D92" s="93">
        <v>2.5299999999999998</v>
      </c>
      <c r="E92" s="99">
        <v>2.5700000000000003</v>
      </c>
      <c r="F92" s="99">
        <v>2.65</v>
      </c>
      <c r="G92" s="99">
        <v>2.6599999999999997</v>
      </c>
      <c r="H92" s="99">
        <v>3.6799999999999997</v>
      </c>
      <c r="I92" s="99">
        <v>3.1</v>
      </c>
      <c r="J92" s="99">
        <v>2.76</v>
      </c>
    </row>
    <row r="93" spans="1:10" ht="12.9" customHeight="1" x14ac:dyDescent="0.25">
      <c r="A93" s="92" t="s">
        <v>734</v>
      </c>
      <c r="B93" s="97">
        <v>2.36</v>
      </c>
      <c r="C93" s="99">
        <v>2.4299999999999997</v>
      </c>
      <c r="D93" s="93">
        <v>2.33</v>
      </c>
      <c r="E93" s="99">
        <v>2.36</v>
      </c>
      <c r="F93" s="99">
        <v>2.35</v>
      </c>
      <c r="G93" s="99">
        <v>2.4500000000000002</v>
      </c>
      <c r="H93" s="99">
        <v>3.4799999999999995</v>
      </c>
      <c r="I93" s="99">
        <v>3.49</v>
      </c>
      <c r="J93" s="99">
        <v>2.5100000000000002</v>
      </c>
    </row>
    <row r="94" spans="1:10" ht="12.9" customHeight="1" x14ac:dyDescent="0.25">
      <c r="A94" s="92" t="s">
        <v>881</v>
      </c>
      <c r="B94" s="97">
        <v>1.8900000000000001</v>
      </c>
      <c r="C94" s="99">
        <v>2.12</v>
      </c>
      <c r="D94" s="93">
        <v>2.41</v>
      </c>
      <c r="E94" s="99">
        <v>2.25</v>
      </c>
      <c r="F94" s="99">
        <v>2</v>
      </c>
      <c r="G94" s="99">
        <v>1.9</v>
      </c>
      <c r="H94" s="99">
        <v>2.54</v>
      </c>
      <c r="I94" s="99">
        <v>3.19</v>
      </c>
      <c r="J94" s="99">
        <v>2.5700000000000003</v>
      </c>
    </row>
    <row r="95" spans="1:10" ht="12.9" customHeight="1" x14ac:dyDescent="0.25">
      <c r="A95" s="92" t="s">
        <v>886</v>
      </c>
      <c r="B95" s="97">
        <v>1.59</v>
      </c>
      <c r="C95" s="99">
        <v>2.79</v>
      </c>
      <c r="D95" s="93">
        <v>2.78</v>
      </c>
      <c r="E95" s="99">
        <v>2.44</v>
      </c>
      <c r="F95" s="99">
        <v>2.0299999999999998</v>
      </c>
      <c r="G95" s="99">
        <v>2.0299999999999998</v>
      </c>
      <c r="H95" s="99">
        <v>2.5</v>
      </c>
      <c r="I95" s="99">
        <v>4.08</v>
      </c>
      <c r="J95" s="99">
        <v>2.12</v>
      </c>
    </row>
    <row r="96" spans="1:10" ht="12.9" customHeight="1" x14ac:dyDescent="0.25">
      <c r="A96" s="92" t="s">
        <v>929</v>
      </c>
      <c r="B96" s="97">
        <v>3.0700000000000003</v>
      </c>
      <c r="C96" s="99">
        <v>4.29</v>
      </c>
      <c r="D96" s="93">
        <v>4.7600000000000007</v>
      </c>
      <c r="E96" s="99">
        <v>4.26</v>
      </c>
      <c r="F96" s="99">
        <v>3.34</v>
      </c>
      <c r="G96" s="99">
        <v>4.6500000000000004</v>
      </c>
      <c r="H96" s="99">
        <v>3.38</v>
      </c>
      <c r="I96" s="99">
        <v>8.3699999999999992</v>
      </c>
      <c r="J96" s="99">
        <v>3.25</v>
      </c>
    </row>
    <row r="97" spans="1:8" ht="12.9" customHeight="1" x14ac:dyDescent="0.25"/>
    <row r="98" spans="1:8" ht="22.5" customHeight="1" x14ac:dyDescent="0.25">
      <c r="A98" s="206" t="s">
        <v>305</v>
      </c>
      <c r="B98" s="101" t="s">
        <v>372</v>
      </c>
      <c r="C98" s="101" t="s">
        <v>373</v>
      </c>
      <c r="D98" s="89" t="s">
        <v>385</v>
      </c>
      <c r="E98" s="89" t="s">
        <v>384</v>
      </c>
      <c r="F98" s="88" t="s">
        <v>616</v>
      </c>
      <c r="G98" s="88" t="s">
        <v>374</v>
      </c>
      <c r="H98" s="102" t="s">
        <v>379</v>
      </c>
    </row>
    <row r="99" spans="1:8" ht="5.25" customHeight="1" x14ac:dyDescent="0.25">
      <c r="A99" s="207"/>
      <c r="B99" s="87"/>
      <c r="D99" s="87"/>
      <c r="E99" s="87"/>
    </row>
    <row r="100" spans="1:8" x14ac:dyDescent="0.25">
      <c r="A100" s="172" t="s">
        <v>313</v>
      </c>
      <c r="B100" s="208">
        <v>3.3099999999999996</v>
      </c>
      <c r="C100" s="208">
        <v>2.5700000000000003</v>
      </c>
      <c r="D100" s="208">
        <v>2.96</v>
      </c>
      <c r="E100" s="208">
        <v>2.48</v>
      </c>
      <c r="F100" s="208" t="s">
        <v>390</v>
      </c>
      <c r="G100" s="208">
        <v>2.73</v>
      </c>
      <c r="H100" s="208">
        <v>2.62</v>
      </c>
    </row>
    <row r="101" spans="1:8" x14ac:dyDescent="0.25">
      <c r="A101" s="172" t="s">
        <v>315</v>
      </c>
      <c r="B101" s="208">
        <v>4.1900000000000004</v>
      </c>
      <c r="C101" s="208">
        <v>3.04</v>
      </c>
      <c r="D101" s="208">
        <v>3.6799999999999997</v>
      </c>
      <c r="E101" s="208">
        <v>3.26</v>
      </c>
      <c r="F101" s="208" t="s">
        <v>390</v>
      </c>
      <c r="G101" s="208">
        <v>3.75</v>
      </c>
      <c r="H101" s="208">
        <v>2.9899999999999998</v>
      </c>
    </row>
    <row r="102" spans="1:8" x14ac:dyDescent="0.25">
      <c r="A102" s="172" t="s">
        <v>304</v>
      </c>
      <c r="B102" s="208" t="s">
        <v>390</v>
      </c>
      <c r="C102" s="208">
        <v>2.69</v>
      </c>
      <c r="D102" s="208">
        <v>3.04</v>
      </c>
      <c r="E102" s="208">
        <v>2.74</v>
      </c>
      <c r="F102" s="208" t="s">
        <v>390</v>
      </c>
      <c r="G102" s="208">
        <v>3.2</v>
      </c>
      <c r="H102" s="208">
        <v>2.56</v>
      </c>
    </row>
    <row r="103" spans="1:8" x14ac:dyDescent="0.25">
      <c r="A103" s="172" t="s">
        <v>302</v>
      </c>
      <c r="B103" s="208">
        <v>2.7199999999999998</v>
      </c>
      <c r="C103" s="208">
        <v>2.34</v>
      </c>
      <c r="D103" s="208">
        <v>2.41</v>
      </c>
      <c r="E103" s="208">
        <v>2.17</v>
      </c>
      <c r="F103" s="208" t="s">
        <v>390</v>
      </c>
      <c r="G103" s="208">
        <v>3.1199999999999997</v>
      </c>
      <c r="H103" s="208">
        <v>1.95</v>
      </c>
    </row>
    <row r="104" spans="1:8" x14ac:dyDescent="0.25">
      <c r="A104" s="172" t="s">
        <v>283</v>
      </c>
      <c r="B104" s="208">
        <v>4.07</v>
      </c>
      <c r="C104" s="208">
        <v>2.44</v>
      </c>
      <c r="D104" s="208">
        <v>2.73</v>
      </c>
      <c r="E104" s="208">
        <v>2.2599999999999998</v>
      </c>
      <c r="F104" s="208" t="s">
        <v>390</v>
      </c>
      <c r="G104" s="208">
        <v>2.8000000000000003</v>
      </c>
      <c r="H104" s="208">
        <v>2.02</v>
      </c>
    </row>
    <row r="105" spans="1:8" x14ac:dyDescent="0.25">
      <c r="A105" s="172" t="s">
        <v>11</v>
      </c>
      <c r="B105" s="208">
        <v>3.5900000000000003</v>
      </c>
      <c r="C105" s="208">
        <v>2.52</v>
      </c>
      <c r="D105" s="208">
        <v>3.16</v>
      </c>
      <c r="E105" s="208">
        <v>2.31</v>
      </c>
      <c r="F105" s="208" t="s">
        <v>390</v>
      </c>
      <c r="G105" s="208">
        <v>3.4000000000000004</v>
      </c>
      <c r="H105" s="208">
        <v>2.1399999999999997</v>
      </c>
    </row>
    <row r="106" spans="1:8" x14ac:dyDescent="0.25">
      <c r="A106" s="172" t="s">
        <v>295</v>
      </c>
      <c r="B106" s="208" t="s">
        <v>390</v>
      </c>
      <c r="C106" s="208">
        <v>2.69</v>
      </c>
      <c r="D106" s="208">
        <v>2.94</v>
      </c>
      <c r="E106" s="208">
        <v>2.12</v>
      </c>
      <c r="F106" s="208" t="s">
        <v>390</v>
      </c>
      <c r="G106" s="208">
        <v>3.5700000000000003</v>
      </c>
      <c r="H106" s="208">
        <v>2.37</v>
      </c>
    </row>
    <row r="107" spans="1:8" x14ac:dyDescent="0.25">
      <c r="A107" s="172" t="s">
        <v>9</v>
      </c>
      <c r="B107" s="208" t="s">
        <v>390</v>
      </c>
      <c r="C107" s="208">
        <v>3.1</v>
      </c>
      <c r="D107" s="208">
        <v>3.2800000000000002</v>
      </c>
      <c r="E107" s="208">
        <v>2.09</v>
      </c>
      <c r="F107" s="208" t="s">
        <v>390</v>
      </c>
      <c r="G107" s="208">
        <v>3.95</v>
      </c>
      <c r="H107" s="208">
        <v>2.5700000000000003</v>
      </c>
    </row>
    <row r="108" spans="1:8" x14ac:dyDescent="0.25">
      <c r="A108" s="172" t="s">
        <v>187</v>
      </c>
      <c r="B108" s="208">
        <v>4.82</v>
      </c>
      <c r="C108" s="208">
        <v>3.37</v>
      </c>
      <c r="D108" s="208">
        <v>3.19</v>
      </c>
      <c r="E108" s="208">
        <v>2.5499999999999998</v>
      </c>
      <c r="F108" s="208" t="s">
        <v>390</v>
      </c>
      <c r="G108" s="208">
        <v>4.46</v>
      </c>
      <c r="H108" s="208">
        <v>2.9499999999999997</v>
      </c>
    </row>
    <row r="109" spans="1:8" x14ac:dyDescent="0.25">
      <c r="A109" s="172" t="s">
        <v>464</v>
      </c>
      <c r="B109" s="208">
        <v>4.6399999999999997</v>
      </c>
      <c r="C109" s="208">
        <v>3.5000000000000004</v>
      </c>
      <c r="D109" s="208">
        <v>3.17</v>
      </c>
      <c r="E109" s="208">
        <v>2.9899999999999998</v>
      </c>
      <c r="F109" s="208" t="s">
        <v>390</v>
      </c>
      <c r="G109" s="208">
        <v>4.21</v>
      </c>
      <c r="H109" s="208">
        <v>3.05</v>
      </c>
    </row>
    <row r="110" spans="1:8" x14ac:dyDescent="0.25">
      <c r="A110" s="172" t="s">
        <v>466</v>
      </c>
      <c r="B110" s="208">
        <v>4.1099999999999994</v>
      </c>
      <c r="C110" s="208">
        <v>3.4799999999999995</v>
      </c>
      <c r="D110" s="208">
        <v>3.1</v>
      </c>
      <c r="E110" s="208">
        <v>2.9899999999999998</v>
      </c>
      <c r="F110" s="208" t="s">
        <v>390</v>
      </c>
      <c r="G110" s="208">
        <v>4.17</v>
      </c>
      <c r="H110" s="208">
        <v>3.1399999999999997</v>
      </c>
    </row>
    <row r="111" spans="1:8" x14ac:dyDescent="0.25">
      <c r="A111" s="172" t="s">
        <v>563</v>
      </c>
      <c r="B111" s="208">
        <v>4.0199999999999996</v>
      </c>
      <c r="C111" s="208">
        <v>3.38</v>
      </c>
      <c r="D111" s="208">
        <v>3.05</v>
      </c>
      <c r="E111" s="208">
        <v>2.63</v>
      </c>
      <c r="F111" s="208" t="s">
        <v>390</v>
      </c>
      <c r="G111" s="208">
        <v>3.9600000000000004</v>
      </c>
      <c r="H111" s="208">
        <v>3.11</v>
      </c>
    </row>
    <row r="112" spans="1:8" x14ac:dyDescent="0.25">
      <c r="A112" s="172" t="s">
        <v>565</v>
      </c>
      <c r="B112" s="208">
        <v>3.65</v>
      </c>
      <c r="C112" s="208">
        <v>3.36</v>
      </c>
      <c r="D112" s="208">
        <v>2.9899999999999998</v>
      </c>
      <c r="E112" s="208">
        <v>2.3800000000000003</v>
      </c>
      <c r="F112" s="208" t="s">
        <v>390</v>
      </c>
      <c r="G112" s="208">
        <v>3.3099999999999996</v>
      </c>
      <c r="H112" s="208">
        <v>3.09</v>
      </c>
    </row>
    <row r="113" spans="1:8" x14ac:dyDescent="0.25">
      <c r="A113" s="172" t="s">
        <v>568</v>
      </c>
      <c r="B113" s="208">
        <v>3.5700000000000003</v>
      </c>
      <c r="C113" s="208">
        <v>3.47</v>
      </c>
      <c r="D113" s="208">
        <v>2.81</v>
      </c>
      <c r="E113" s="208">
        <v>2.6100000000000003</v>
      </c>
      <c r="F113" s="208" t="s">
        <v>390</v>
      </c>
      <c r="G113" s="208">
        <v>2.87</v>
      </c>
      <c r="H113" s="208">
        <v>2.86</v>
      </c>
    </row>
    <row r="114" spans="1:8" x14ac:dyDescent="0.25">
      <c r="A114" s="172" t="s">
        <v>569</v>
      </c>
      <c r="B114" s="208">
        <v>3.25</v>
      </c>
      <c r="C114" s="208">
        <v>3.17</v>
      </c>
      <c r="D114" s="208">
        <v>2.71</v>
      </c>
      <c r="E114" s="208">
        <v>2.77</v>
      </c>
      <c r="F114" s="208" t="s">
        <v>390</v>
      </c>
      <c r="G114" s="208">
        <v>2.78</v>
      </c>
      <c r="H114" s="208">
        <v>2.93</v>
      </c>
    </row>
    <row r="115" spans="1:8" x14ac:dyDescent="0.25">
      <c r="A115" s="172" t="s">
        <v>610</v>
      </c>
      <c r="B115" s="208">
        <v>3</v>
      </c>
      <c r="C115" s="208">
        <v>2.92</v>
      </c>
      <c r="D115" s="208">
        <v>2.64</v>
      </c>
      <c r="E115" s="208">
        <v>2.4500000000000002</v>
      </c>
      <c r="F115" s="208" t="s">
        <v>390</v>
      </c>
      <c r="G115" s="208">
        <v>2.93</v>
      </c>
      <c r="H115" s="208">
        <v>2.78</v>
      </c>
    </row>
    <row r="116" spans="1:8" x14ac:dyDescent="0.25">
      <c r="A116" s="172" t="s">
        <v>611</v>
      </c>
      <c r="B116" s="208">
        <v>2.7199999999999998</v>
      </c>
      <c r="C116" s="208">
        <v>2.44</v>
      </c>
      <c r="D116" s="208">
        <v>2.2800000000000002</v>
      </c>
      <c r="E116" s="208">
        <v>2.34</v>
      </c>
      <c r="F116" s="208">
        <v>1.95</v>
      </c>
      <c r="G116" s="208">
        <v>2.69</v>
      </c>
      <c r="H116" s="208">
        <v>2.25</v>
      </c>
    </row>
    <row r="117" spans="1:8" x14ac:dyDescent="0.25">
      <c r="A117" s="172" t="s">
        <v>615</v>
      </c>
      <c r="B117" s="208">
        <v>2.46</v>
      </c>
      <c r="C117" s="208">
        <v>2.39</v>
      </c>
      <c r="D117" s="208">
        <v>2.2599999999999998</v>
      </c>
      <c r="E117" s="208">
        <v>2.13</v>
      </c>
      <c r="F117" s="208">
        <v>2.11</v>
      </c>
      <c r="G117" s="208">
        <v>2.5700000000000003</v>
      </c>
      <c r="H117" s="208">
        <v>1.96</v>
      </c>
    </row>
    <row r="118" spans="1:8" x14ac:dyDescent="0.25">
      <c r="A118" s="172" t="s">
        <v>619</v>
      </c>
      <c r="B118" s="208">
        <v>2.5299999999999998</v>
      </c>
      <c r="C118" s="208">
        <v>2.44</v>
      </c>
      <c r="D118" s="208">
        <v>2.23</v>
      </c>
      <c r="E118" s="208">
        <v>1.7999999999999998</v>
      </c>
      <c r="F118" s="208">
        <v>2.54</v>
      </c>
      <c r="G118" s="208">
        <v>2.48</v>
      </c>
      <c r="H118" s="208">
        <v>1.91</v>
      </c>
    </row>
    <row r="119" spans="1:8" x14ac:dyDescent="0.25">
      <c r="A119" s="172" t="s">
        <v>620</v>
      </c>
      <c r="B119" s="208">
        <v>2.4699999999999998</v>
      </c>
      <c r="C119" s="208">
        <v>2.3800000000000003</v>
      </c>
      <c r="D119" s="208">
        <v>2.35</v>
      </c>
      <c r="E119" s="208">
        <v>1.66</v>
      </c>
      <c r="F119" s="208">
        <v>2.39</v>
      </c>
      <c r="G119" s="208">
        <v>2.37</v>
      </c>
      <c r="H119" s="208">
        <v>1.81</v>
      </c>
    </row>
    <row r="120" spans="1:8" x14ac:dyDescent="0.25">
      <c r="A120" s="172" t="s">
        <v>659</v>
      </c>
      <c r="B120" s="208">
        <v>2.5299999999999998</v>
      </c>
      <c r="C120" s="208">
        <v>2.4699999999999998</v>
      </c>
      <c r="D120" s="208">
        <v>2.41</v>
      </c>
      <c r="E120" s="208">
        <v>1.68</v>
      </c>
      <c r="F120" s="208">
        <v>2.2800000000000002</v>
      </c>
      <c r="G120" s="208">
        <v>2.48</v>
      </c>
      <c r="H120" s="208">
        <v>2.1</v>
      </c>
    </row>
    <row r="121" spans="1:8" x14ac:dyDescent="0.25">
      <c r="A121" s="172" t="s">
        <v>703</v>
      </c>
      <c r="B121" s="208">
        <v>2.76</v>
      </c>
      <c r="C121" s="208">
        <v>2.78</v>
      </c>
      <c r="D121" s="208">
        <v>2.58</v>
      </c>
      <c r="E121" s="208">
        <v>1.8599999999999999</v>
      </c>
      <c r="F121" s="208">
        <v>2.85</v>
      </c>
      <c r="G121" s="208">
        <v>2.8000000000000003</v>
      </c>
      <c r="H121" s="208">
        <v>2.21</v>
      </c>
    </row>
    <row r="122" spans="1:8" x14ac:dyDescent="0.25">
      <c r="A122" s="92" t="s">
        <v>716</v>
      </c>
      <c r="B122" s="208">
        <v>2.76</v>
      </c>
      <c r="C122" s="208">
        <v>2.83</v>
      </c>
      <c r="D122" s="208">
        <v>2.6</v>
      </c>
      <c r="E122" s="208">
        <v>2.1</v>
      </c>
      <c r="F122" s="208">
        <v>2.4500000000000002</v>
      </c>
      <c r="G122" s="208">
        <v>2.74</v>
      </c>
      <c r="H122" s="208">
        <v>2.1800000000000002</v>
      </c>
    </row>
    <row r="123" spans="1:8" x14ac:dyDescent="0.25">
      <c r="A123" s="172" t="s">
        <v>733</v>
      </c>
      <c r="B123" s="208">
        <v>2.62</v>
      </c>
      <c r="C123" s="208">
        <v>2.74</v>
      </c>
      <c r="D123" s="208">
        <v>2.46</v>
      </c>
      <c r="E123" s="208">
        <v>2.35</v>
      </c>
      <c r="F123" s="208">
        <v>1.9300000000000002</v>
      </c>
      <c r="G123" s="208">
        <v>2.36</v>
      </c>
      <c r="H123" s="208">
        <v>2.1800000000000002</v>
      </c>
    </row>
    <row r="124" spans="1:8" x14ac:dyDescent="0.25">
      <c r="A124" s="92" t="s">
        <v>734</v>
      </c>
      <c r="B124" s="208">
        <v>2.5499999999999998</v>
      </c>
      <c r="C124" s="208">
        <v>2.36</v>
      </c>
      <c r="D124" s="208">
        <v>2.2599999999999998</v>
      </c>
      <c r="E124" s="208">
        <v>2.11</v>
      </c>
      <c r="F124" s="208">
        <v>1.4500000000000002</v>
      </c>
      <c r="G124" s="208">
        <v>2.16</v>
      </c>
      <c r="H124" s="208">
        <v>2.27</v>
      </c>
    </row>
    <row r="125" spans="1:8" x14ac:dyDescent="0.25">
      <c r="A125" s="92" t="s">
        <v>881</v>
      </c>
      <c r="B125" s="208">
        <v>2.41</v>
      </c>
      <c r="C125" s="208">
        <v>1.9900000000000002</v>
      </c>
      <c r="D125" s="208">
        <v>2.0299999999999998</v>
      </c>
      <c r="E125" s="208">
        <v>1.5699999999999998</v>
      </c>
      <c r="F125" s="208">
        <v>1.5599999999999998</v>
      </c>
      <c r="G125" s="208">
        <v>1.94</v>
      </c>
      <c r="H125" s="208" t="s">
        <v>390</v>
      </c>
    </row>
    <row r="126" spans="1:8" x14ac:dyDescent="0.25">
      <c r="A126" s="92" t="s">
        <v>886</v>
      </c>
      <c r="B126" s="208">
        <v>2.54</v>
      </c>
      <c r="C126" s="208">
        <v>2.2399999999999998</v>
      </c>
      <c r="D126" s="208">
        <v>2.36</v>
      </c>
      <c r="E126" s="208" t="s">
        <v>390</v>
      </c>
      <c r="F126" s="208">
        <v>2.11</v>
      </c>
      <c r="G126" s="208">
        <v>2.2399999999999998</v>
      </c>
      <c r="H126" s="208" t="s">
        <v>390</v>
      </c>
    </row>
    <row r="127" spans="1:8" x14ac:dyDescent="0.25">
      <c r="A127" s="92" t="s">
        <v>929</v>
      </c>
      <c r="B127" s="208">
        <v>4.3600000000000003</v>
      </c>
      <c r="C127" s="208">
        <v>3.7699999999999996</v>
      </c>
      <c r="D127" s="208">
        <v>3.9899999999999998</v>
      </c>
      <c r="E127" s="208">
        <v>2.42</v>
      </c>
      <c r="F127" s="208" t="s">
        <v>390</v>
      </c>
      <c r="G127" s="208">
        <v>6.18</v>
      </c>
      <c r="H127" s="208" t="s">
        <v>390</v>
      </c>
    </row>
    <row r="129" spans="1:10" x14ac:dyDescent="0.25">
      <c r="A129" s="289" t="s">
        <v>609</v>
      </c>
      <c r="B129" s="289"/>
      <c r="C129" s="289"/>
      <c r="D129" s="289"/>
      <c r="E129" s="289"/>
      <c r="F129" s="289"/>
      <c r="G129" s="289"/>
      <c r="H129" s="289"/>
      <c r="I129" s="289"/>
      <c r="J129" s="289"/>
    </row>
  </sheetData>
  <sheetProtection sheet="1" objects="1" scenarios="1"/>
  <mergeCells count="4">
    <mergeCell ref="A1:J1"/>
    <mergeCell ref="A2:J2"/>
    <mergeCell ref="A3:J3"/>
    <mergeCell ref="A129:J129"/>
  </mergeCells>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6" max="10"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Z178"/>
  <sheetViews>
    <sheetView showGridLines="0" zoomScaleNormal="100" workbookViewId="0">
      <pane ySplit="4" topLeftCell="A5" activePane="bottomLeft" state="frozen"/>
      <selection sqref="A1:E1"/>
      <selection pane="bottomLeft" sqref="A1:N1"/>
    </sheetView>
  </sheetViews>
  <sheetFormatPr baseColWidth="10" defaultColWidth="11.44140625" defaultRowHeight="13.2" x14ac:dyDescent="0.25"/>
  <cols>
    <col min="1" max="1" width="7.6640625" style="4" customWidth="1"/>
    <col min="2" max="13" width="7.109375" style="4" customWidth="1"/>
    <col min="14" max="14" width="11.88671875" style="4" customWidth="1"/>
    <col min="15" max="24" width="11.44140625" style="4"/>
    <col min="25" max="26" width="11.44140625" style="85"/>
    <col min="27" max="16384" width="11.44140625" style="4"/>
  </cols>
  <sheetData>
    <row r="1" spans="1:26" ht="15" customHeight="1" x14ac:dyDescent="0.25">
      <c r="A1" s="276" t="s">
        <v>75</v>
      </c>
      <c r="B1" s="276"/>
      <c r="C1" s="276"/>
      <c r="D1" s="276"/>
      <c r="E1" s="276"/>
      <c r="F1" s="276"/>
      <c r="G1" s="276"/>
      <c r="H1" s="276"/>
      <c r="I1" s="276"/>
      <c r="J1" s="276"/>
      <c r="K1" s="276"/>
      <c r="L1" s="276"/>
      <c r="M1" s="276"/>
      <c r="N1" s="276"/>
    </row>
    <row r="2" spans="1:26" ht="12.9" customHeight="1" x14ac:dyDescent="0.25">
      <c r="A2" s="56"/>
      <c r="B2" s="57"/>
      <c r="C2" s="57"/>
      <c r="D2" s="57"/>
      <c r="E2" s="58"/>
      <c r="F2" s="58"/>
      <c r="G2" s="58"/>
      <c r="H2" s="58"/>
      <c r="I2" s="58"/>
      <c r="J2" s="58"/>
      <c r="K2" s="58"/>
      <c r="L2" s="58"/>
      <c r="M2" s="58"/>
      <c r="N2" s="58"/>
    </row>
    <row r="3" spans="1:26" ht="19.5" customHeight="1" x14ac:dyDescent="0.25">
      <c r="A3" s="268" t="s">
        <v>251</v>
      </c>
      <c r="B3" s="277" t="s">
        <v>252</v>
      </c>
      <c r="C3" s="270"/>
      <c r="D3" s="270"/>
      <c r="E3" s="270"/>
      <c r="F3" s="270"/>
      <c r="G3" s="270"/>
      <c r="H3" s="270"/>
      <c r="I3" s="270"/>
      <c r="J3" s="270"/>
      <c r="K3" s="270"/>
      <c r="L3" s="270"/>
      <c r="M3" s="278"/>
      <c r="N3" s="271" t="s">
        <v>501</v>
      </c>
    </row>
    <row r="4" spans="1:26" ht="19.5" customHeight="1" x14ac:dyDescent="0.25">
      <c r="A4" s="269"/>
      <c r="B4" s="59" t="s">
        <v>253</v>
      </c>
      <c r="C4" s="60" t="s">
        <v>254</v>
      </c>
      <c r="D4" s="60" t="s">
        <v>255</v>
      </c>
      <c r="E4" s="60" t="s">
        <v>256</v>
      </c>
      <c r="F4" s="60" t="s">
        <v>257</v>
      </c>
      <c r="G4" s="60" t="s">
        <v>258</v>
      </c>
      <c r="H4" s="60" t="s">
        <v>259</v>
      </c>
      <c r="I4" s="60" t="s">
        <v>260</v>
      </c>
      <c r="J4" s="60" t="s">
        <v>261</v>
      </c>
      <c r="K4" s="60" t="s">
        <v>262</v>
      </c>
      <c r="L4" s="60" t="s">
        <v>263</v>
      </c>
      <c r="M4" s="61" t="s">
        <v>264</v>
      </c>
      <c r="N4" s="272"/>
    </row>
    <row r="5" spans="1:26" ht="12.9" customHeight="1" x14ac:dyDescent="0.25">
      <c r="A5" s="72"/>
      <c r="B5" s="62"/>
      <c r="C5" s="62"/>
      <c r="D5" s="62"/>
      <c r="E5" s="62"/>
      <c r="F5" s="62"/>
      <c r="G5" s="62"/>
      <c r="H5" s="62"/>
      <c r="I5" s="62"/>
      <c r="J5" s="62"/>
      <c r="K5" s="62"/>
      <c r="L5" s="62"/>
      <c r="M5" s="62"/>
      <c r="N5" s="63"/>
    </row>
    <row r="6" spans="1:26" ht="24.9" customHeight="1" x14ac:dyDescent="0.25">
      <c r="B6" s="290" t="s">
        <v>636</v>
      </c>
      <c r="C6" s="290"/>
      <c r="D6" s="290"/>
      <c r="E6" s="290"/>
      <c r="F6" s="290"/>
      <c r="G6" s="290"/>
      <c r="H6" s="290"/>
      <c r="I6" s="290"/>
      <c r="J6" s="290"/>
      <c r="K6" s="290"/>
      <c r="L6" s="290"/>
      <c r="M6" s="290"/>
      <c r="N6" s="290"/>
    </row>
    <row r="7" spans="1:26" ht="12.9" customHeight="1" x14ac:dyDescent="0.25">
      <c r="A7" s="83"/>
      <c r="B7" s="291" t="s">
        <v>582</v>
      </c>
      <c r="C7" s="291"/>
      <c r="D7" s="291"/>
      <c r="E7" s="291"/>
      <c r="F7" s="291"/>
      <c r="G7" s="291"/>
      <c r="H7" s="291"/>
      <c r="I7" s="291"/>
      <c r="J7" s="291"/>
      <c r="K7" s="291"/>
      <c r="L7" s="291"/>
      <c r="M7" s="291"/>
      <c r="N7" s="291"/>
      <c r="Y7" s="126"/>
      <c r="Z7" s="118"/>
    </row>
    <row r="8" spans="1:26" ht="12.9" customHeight="1" x14ac:dyDescent="0.25">
      <c r="A8" s="74" t="s">
        <v>265</v>
      </c>
      <c r="B8" s="65">
        <v>56.3</v>
      </c>
      <c r="C8" s="65">
        <v>60.1</v>
      </c>
      <c r="D8" s="65">
        <v>64.099999999999994</v>
      </c>
      <c r="E8" s="65">
        <v>73.099999999999994</v>
      </c>
      <c r="F8" s="65">
        <v>69.3</v>
      </c>
      <c r="G8" s="65">
        <v>77.7</v>
      </c>
      <c r="H8" s="65">
        <v>87.5</v>
      </c>
      <c r="I8" s="65">
        <v>93.9</v>
      </c>
      <c r="J8" s="65">
        <v>101.5</v>
      </c>
      <c r="K8" s="65">
        <v>89.8</v>
      </c>
      <c r="L8" s="65">
        <v>81.599999999999994</v>
      </c>
      <c r="M8" s="65">
        <v>80.2</v>
      </c>
      <c r="N8" s="65">
        <v>77.900000000000006</v>
      </c>
      <c r="Y8" s="126"/>
      <c r="Z8" s="118"/>
    </row>
    <row r="9" spans="1:26" ht="12.9" customHeight="1" x14ac:dyDescent="0.25">
      <c r="A9" s="74" t="s">
        <v>266</v>
      </c>
      <c r="B9" s="65">
        <v>87.6</v>
      </c>
      <c r="C9" s="65">
        <v>81.5</v>
      </c>
      <c r="D9" s="65">
        <v>89</v>
      </c>
      <c r="E9" s="65">
        <v>101.8</v>
      </c>
      <c r="F9" s="65">
        <v>101.7</v>
      </c>
      <c r="G9" s="65">
        <v>103.2</v>
      </c>
      <c r="H9" s="65">
        <v>109.5</v>
      </c>
      <c r="I9" s="65">
        <v>101.5</v>
      </c>
      <c r="J9" s="65">
        <v>80.7</v>
      </c>
      <c r="K9" s="65">
        <v>74.400000000000006</v>
      </c>
      <c r="L9" s="65">
        <v>74.099999999999994</v>
      </c>
      <c r="M9" s="65">
        <v>76.599999999999994</v>
      </c>
      <c r="N9" s="65">
        <v>90.1</v>
      </c>
      <c r="Y9" s="126"/>
      <c r="Z9" s="118"/>
    </row>
    <row r="10" spans="1:26" ht="12.9" customHeight="1" x14ac:dyDescent="0.25">
      <c r="A10" s="74" t="s">
        <v>267</v>
      </c>
      <c r="B10" s="65">
        <v>70.8</v>
      </c>
      <c r="C10" s="65">
        <v>76.3</v>
      </c>
      <c r="D10" s="65">
        <v>85.5</v>
      </c>
      <c r="E10" s="65">
        <v>94.3</v>
      </c>
      <c r="F10" s="65">
        <v>104.2</v>
      </c>
      <c r="G10" s="65">
        <v>101.5</v>
      </c>
      <c r="H10" s="65">
        <v>98.9</v>
      </c>
      <c r="I10" s="65">
        <v>92.5</v>
      </c>
      <c r="J10" s="65">
        <v>94.9</v>
      </c>
      <c r="K10" s="65">
        <v>96.1</v>
      </c>
      <c r="L10" s="65">
        <v>104.1</v>
      </c>
      <c r="M10" s="65">
        <v>101.8</v>
      </c>
      <c r="N10" s="65">
        <v>93.4</v>
      </c>
      <c r="Y10" s="126"/>
      <c r="Z10" s="118"/>
    </row>
    <row r="11" spans="1:26" ht="12.9" customHeight="1" x14ac:dyDescent="0.25">
      <c r="A11" s="74" t="s">
        <v>268</v>
      </c>
      <c r="B11" s="65">
        <v>101.1</v>
      </c>
      <c r="C11" s="65">
        <v>106.5</v>
      </c>
      <c r="D11" s="65">
        <v>105.2</v>
      </c>
      <c r="E11" s="65">
        <v>112.2</v>
      </c>
      <c r="F11" s="65">
        <v>121.7</v>
      </c>
      <c r="G11" s="65">
        <v>133.4</v>
      </c>
      <c r="H11" s="65">
        <v>130.69999999999999</v>
      </c>
      <c r="I11" s="65">
        <v>125.8</v>
      </c>
      <c r="J11" s="65">
        <v>115.7</v>
      </c>
      <c r="K11" s="65">
        <v>92.2</v>
      </c>
      <c r="L11" s="65">
        <v>66.900000000000006</v>
      </c>
      <c r="M11" s="65">
        <v>46.2</v>
      </c>
      <c r="N11" s="65">
        <v>104.8</v>
      </c>
      <c r="Y11" s="126"/>
      <c r="Z11" s="118"/>
    </row>
    <row r="12" spans="1:26" ht="12.9" customHeight="1" x14ac:dyDescent="0.25">
      <c r="A12" s="74" t="s">
        <v>269</v>
      </c>
      <c r="B12" s="65">
        <v>58.2</v>
      </c>
      <c r="C12" s="65">
        <v>62.7</v>
      </c>
      <c r="D12" s="65">
        <v>64.900000000000006</v>
      </c>
      <c r="E12" s="65">
        <v>70.7</v>
      </c>
      <c r="F12" s="65">
        <v>83.5</v>
      </c>
      <c r="G12" s="65">
        <v>92.1</v>
      </c>
      <c r="H12" s="65">
        <v>84.4</v>
      </c>
      <c r="I12" s="65">
        <v>91.3</v>
      </c>
      <c r="J12" s="65">
        <v>81.3</v>
      </c>
      <c r="K12" s="65">
        <v>86.4</v>
      </c>
      <c r="L12" s="65">
        <v>88.4</v>
      </c>
      <c r="M12" s="65">
        <v>87.9</v>
      </c>
      <c r="N12" s="65">
        <v>79.3</v>
      </c>
      <c r="Y12" s="126"/>
      <c r="Z12" s="118"/>
    </row>
    <row r="13" spans="1:26" ht="12.9" customHeight="1" x14ac:dyDescent="0.25">
      <c r="A13" s="74" t="s">
        <v>270</v>
      </c>
      <c r="B13" s="65">
        <v>90.9</v>
      </c>
      <c r="C13" s="65">
        <v>94.9</v>
      </c>
      <c r="D13" s="65">
        <v>107.5</v>
      </c>
      <c r="E13" s="65">
        <v>110.8</v>
      </c>
      <c r="F13" s="65">
        <v>107.4</v>
      </c>
      <c r="G13" s="65">
        <v>106.9</v>
      </c>
      <c r="H13" s="65">
        <v>101.4</v>
      </c>
      <c r="I13" s="65">
        <v>99.7</v>
      </c>
      <c r="J13" s="65">
        <v>100.5</v>
      </c>
      <c r="K13" s="65">
        <v>102.1</v>
      </c>
      <c r="L13" s="65">
        <v>104.6</v>
      </c>
      <c r="M13" s="65">
        <v>114.9</v>
      </c>
      <c r="N13" s="65">
        <v>103.5</v>
      </c>
      <c r="Y13" s="126"/>
      <c r="Z13" s="118"/>
    </row>
    <row r="14" spans="1:26" ht="12.9" customHeight="1" x14ac:dyDescent="0.25">
      <c r="A14" s="74" t="s">
        <v>271</v>
      </c>
      <c r="B14" s="65">
        <v>118.4</v>
      </c>
      <c r="C14" s="65">
        <v>124.8</v>
      </c>
      <c r="D14" s="65">
        <v>130.9</v>
      </c>
      <c r="E14" s="65">
        <v>141.69999999999999</v>
      </c>
      <c r="F14" s="65">
        <v>139.1</v>
      </c>
      <c r="G14" s="65">
        <v>131.5</v>
      </c>
      <c r="H14" s="65">
        <v>135.9</v>
      </c>
      <c r="I14" s="65">
        <v>132.19999999999999</v>
      </c>
      <c r="J14" s="65">
        <v>133.6</v>
      </c>
      <c r="K14" s="65">
        <v>129.5</v>
      </c>
      <c r="L14" s="65">
        <v>127.6</v>
      </c>
      <c r="M14" s="65">
        <v>130.80000000000001</v>
      </c>
      <c r="N14" s="65">
        <v>131.30000000000001</v>
      </c>
      <c r="Y14" s="126"/>
      <c r="Z14" s="118"/>
    </row>
    <row r="15" spans="1:26" ht="12.9" customHeight="1" x14ac:dyDescent="0.25">
      <c r="A15" s="74" t="s">
        <v>4</v>
      </c>
      <c r="B15" s="65">
        <v>141</v>
      </c>
      <c r="C15" s="65">
        <v>148.6</v>
      </c>
      <c r="D15" s="65">
        <v>161.9</v>
      </c>
      <c r="E15" s="65">
        <v>159.69999999999999</v>
      </c>
      <c r="F15" s="65">
        <v>150.80000000000001</v>
      </c>
      <c r="G15" s="65">
        <v>138.30000000000001</v>
      </c>
      <c r="H15" s="65">
        <v>139.1</v>
      </c>
      <c r="I15" s="65">
        <v>160.6</v>
      </c>
      <c r="J15" s="65">
        <v>158.80000000000001</v>
      </c>
      <c r="K15" s="65">
        <v>146.69999999999999</v>
      </c>
      <c r="L15" s="65">
        <v>139.19999999999999</v>
      </c>
      <c r="M15" s="65">
        <v>135.80000000000001</v>
      </c>
      <c r="N15" s="65">
        <v>148.4</v>
      </c>
      <c r="Y15" s="126"/>
      <c r="Z15" s="118"/>
    </row>
    <row r="16" spans="1:26" ht="12.9" customHeight="1" x14ac:dyDescent="0.25">
      <c r="A16" s="74" t="s">
        <v>5</v>
      </c>
      <c r="B16" s="65">
        <v>139.1</v>
      </c>
      <c r="C16" s="65">
        <v>148.4</v>
      </c>
      <c r="D16" s="65">
        <v>145.80000000000001</v>
      </c>
      <c r="E16" s="65">
        <v>138.69999999999999</v>
      </c>
      <c r="F16" s="65">
        <v>136.5</v>
      </c>
      <c r="G16" s="65">
        <v>134.4</v>
      </c>
      <c r="H16" s="65">
        <v>142.4</v>
      </c>
      <c r="I16" s="65">
        <v>143.5</v>
      </c>
      <c r="J16" s="65">
        <v>135.69999999999999</v>
      </c>
      <c r="K16" s="65">
        <v>128.80000000000001</v>
      </c>
      <c r="L16" s="65">
        <v>128</v>
      </c>
      <c r="M16" s="65">
        <v>129.1</v>
      </c>
      <c r="N16" s="65">
        <v>137.5</v>
      </c>
      <c r="Y16" s="126"/>
      <c r="Z16" s="118"/>
    </row>
    <row r="17" spans="1:26" ht="12.9" customHeight="1" x14ac:dyDescent="0.25">
      <c r="A17" s="74" t="s">
        <v>626</v>
      </c>
      <c r="B17" s="65">
        <v>127.7</v>
      </c>
      <c r="C17" s="65">
        <v>131.4</v>
      </c>
      <c r="D17" s="65">
        <v>132.4</v>
      </c>
      <c r="E17" s="65">
        <v>137.6</v>
      </c>
      <c r="F17" s="65">
        <v>136.80000000000001</v>
      </c>
      <c r="G17" s="65">
        <v>142.4</v>
      </c>
      <c r="H17" s="65">
        <v>139.69999999999999</v>
      </c>
      <c r="I17" s="65">
        <v>131.6</v>
      </c>
      <c r="J17" s="65">
        <v>132.30000000000001</v>
      </c>
      <c r="K17" s="65">
        <v>120.3</v>
      </c>
      <c r="L17" s="65">
        <v>111.5</v>
      </c>
      <c r="M17" s="65">
        <v>90.4</v>
      </c>
      <c r="N17" s="65">
        <v>127.8</v>
      </c>
      <c r="Y17" s="126"/>
      <c r="Z17" s="118"/>
    </row>
    <row r="18" spans="1:26" ht="12.9" customHeight="1" x14ac:dyDescent="0.25">
      <c r="A18" s="74" t="s">
        <v>627</v>
      </c>
      <c r="B18" s="66">
        <v>80.7</v>
      </c>
      <c r="C18" s="66">
        <v>96.5</v>
      </c>
      <c r="D18" s="66">
        <v>106.9</v>
      </c>
      <c r="E18" s="66">
        <v>115.2</v>
      </c>
      <c r="F18" s="66">
        <v>117.8</v>
      </c>
      <c r="G18" s="66">
        <v>120.6</v>
      </c>
      <c r="H18" s="66">
        <v>118.6</v>
      </c>
      <c r="I18" s="66">
        <v>101</v>
      </c>
      <c r="J18" s="66">
        <v>90.7</v>
      </c>
      <c r="K18" s="66">
        <v>86.3</v>
      </c>
      <c r="L18" s="66">
        <v>86.7</v>
      </c>
      <c r="M18" s="66">
        <v>78.8</v>
      </c>
      <c r="N18" s="65">
        <v>100</v>
      </c>
      <c r="Y18" s="126"/>
      <c r="Z18" s="118"/>
    </row>
    <row r="19" spans="1:26" ht="12.9" customHeight="1" x14ac:dyDescent="0.25">
      <c r="A19" s="74" t="s">
        <v>628</v>
      </c>
      <c r="B19" s="66">
        <v>72.599999999999994</v>
      </c>
      <c r="C19" s="66">
        <v>65.7</v>
      </c>
      <c r="D19" s="66">
        <v>75</v>
      </c>
      <c r="E19" s="66">
        <v>84.4</v>
      </c>
      <c r="F19" s="66">
        <v>88.9</v>
      </c>
      <c r="G19" s="66">
        <v>89.3</v>
      </c>
      <c r="H19" s="66">
        <v>80.2</v>
      </c>
      <c r="I19" s="66">
        <v>81.7</v>
      </c>
      <c r="J19" s="66">
        <v>84.2</v>
      </c>
      <c r="K19" s="66">
        <v>89.2</v>
      </c>
      <c r="L19" s="66">
        <v>85.4</v>
      </c>
      <c r="M19" s="66">
        <v>97.7</v>
      </c>
      <c r="N19" s="65">
        <v>82.9</v>
      </c>
      <c r="Y19" s="126"/>
      <c r="Z19" s="118"/>
    </row>
    <row r="20" spans="1:26" ht="12.9" customHeight="1" x14ac:dyDescent="0.25">
      <c r="A20" s="74" t="s">
        <v>629</v>
      </c>
      <c r="B20" s="66">
        <v>98.3</v>
      </c>
      <c r="C20" s="66">
        <v>100.2</v>
      </c>
      <c r="D20" s="66">
        <v>97.2</v>
      </c>
      <c r="E20" s="66">
        <v>98.7</v>
      </c>
      <c r="F20" s="66">
        <v>94.2</v>
      </c>
      <c r="G20" s="66">
        <v>88.8</v>
      </c>
      <c r="H20" s="66">
        <v>89.2</v>
      </c>
      <c r="I20" s="66">
        <v>92</v>
      </c>
      <c r="J20" s="66">
        <v>95</v>
      </c>
      <c r="K20" s="66">
        <v>94.5</v>
      </c>
      <c r="L20" s="66">
        <v>102.5</v>
      </c>
      <c r="M20" s="66">
        <v>100</v>
      </c>
      <c r="N20" s="65">
        <v>95.9</v>
      </c>
      <c r="Y20" s="126"/>
      <c r="Z20" s="118"/>
    </row>
    <row r="21" spans="1:26" ht="12.9" customHeight="1" x14ac:dyDescent="0.25">
      <c r="A21" s="74" t="s">
        <v>630</v>
      </c>
      <c r="B21" s="66">
        <v>103.2</v>
      </c>
      <c r="C21" s="66">
        <v>98.4</v>
      </c>
      <c r="D21" s="66">
        <v>98.2</v>
      </c>
      <c r="E21" s="66">
        <v>109</v>
      </c>
      <c r="F21" s="66">
        <v>120.5</v>
      </c>
      <c r="G21" s="66">
        <v>118.9</v>
      </c>
      <c r="H21" s="66">
        <v>119.3</v>
      </c>
      <c r="I21" s="66">
        <v>121.6</v>
      </c>
      <c r="J21" s="66">
        <v>122.6</v>
      </c>
      <c r="K21" s="66">
        <v>121.9</v>
      </c>
      <c r="L21" s="66">
        <v>104.1</v>
      </c>
      <c r="M21" s="66">
        <v>92</v>
      </c>
      <c r="N21" s="65">
        <v>110.8</v>
      </c>
      <c r="Y21" s="126"/>
      <c r="Z21" s="118"/>
    </row>
    <row r="22" spans="1:26" ht="12.9" customHeight="1" x14ac:dyDescent="0.25">
      <c r="A22" s="74" t="s">
        <v>631</v>
      </c>
      <c r="B22" s="66">
        <v>85.4</v>
      </c>
      <c r="C22" s="66">
        <v>92.6</v>
      </c>
      <c r="D22" s="66">
        <v>105.4</v>
      </c>
      <c r="E22" s="66">
        <v>120.7</v>
      </c>
      <c r="F22" s="66">
        <v>121.9</v>
      </c>
      <c r="G22" s="66">
        <v>109.2</v>
      </c>
      <c r="H22" s="66">
        <v>112.9</v>
      </c>
      <c r="I22" s="66">
        <v>105</v>
      </c>
      <c r="J22" s="66">
        <v>104.7</v>
      </c>
      <c r="K22" s="66">
        <v>102.9</v>
      </c>
      <c r="L22" s="66">
        <v>104.6</v>
      </c>
      <c r="M22" s="66">
        <v>104.7</v>
      </c>
      <c r="N22" s="65">
        <v>105.8</v>
      </c>
      <c r="Y22" s="4"/>
      <c r="Z22" s="4"/>
    </row>
    <row r="23" spans="1:26" ht="12.9" customHeight="1" x14ac:dyDescent="0.25">
      <c r="A23" s="74" t="s">
        <v>632</v>
      </c>
      <c r="B23" s="66">
        <v>102.1</v>
      </c>
      <c r="C23" s="66">
        <v>96.1</v>
      </c>
      <c r="D23" s="66">
        <v>55</v>
      </c>
      <c r="E23" s="66">
        <v>36.700000000000003</v>
      </c>
      <c r="F23" s="66">
        <v>48.8</v>
      </c>
      <c r="G23" s="66">
        <v>60.8</v>
      </c>
      <c r="H23" s="66">
        <v>64.599999999999994</v>
      </c>
      <c r="I23" s="66">
        <v>64.5</v>
      </c>
      <c r="J23" s="66">
        <v>64</v>
      </c>
      <c r="K23" s="66">
        <v>62.2</v>
      </c>
      <c r="L23" s="66">
        <v>63.4</v>
      </c>
      <c r="M23" s="66">
        <v>67.8</v>
      </c>
      <c r="N23" s="65">
        <v>65.5</v>
      </c>
      <c r="Y23" s="4"/>
      <c r="Z23" s="4"/>
    </row>
    <row r="24" spans="1:26" ht="12.9" customHeight="1" x14ac:dyDescent="0.25">
      <c r="A24" s="74" t="s">
        <v>633</v>
      </c>
      <c r="B24" s="66">
        <v>77.7</v>
      </c>
      <c r="C24" s="66">
        <v>91.3</v>
      </c>
      <c r="D24" s="66">
        <v>101.7</v>
      </c>
      <c r="E24" s="66">
        <v>102.8</v>
      </c>
      <c r="F24" s="66">
        <v>105.8</v>
      </c>
      <c r="G24" s="66">
        <v>113.4</v>
      </c>
      <c r="H24" s="66">
        <v>118.7</v>
      </c>
      <c r="I24" s="66">
        <v>116.5</v>
      </c>
      <c r="J24" s="66">
        <v>119.2</v>
      </c>
      <c r="K24" s="66">
        <v>134.19999999999999</v>
      </c>
      <c r="L24" s="66">
        <v>131.4</v>
      </c>
      <c r="M24" s="66">
        <v>120.9</v>
      </c>
      <c r="N24" s="65">
        <v>111.1</v>
      </c>
      <c r="Y24" s="4"/>
      <c r="Z24" s="4"/>
    </row>
    <row r="25" spans="1:26" ht="12.9" customHeight="1" x14ac:dyDescent="0.25">
      <c r="A25" s="74" t="s">
        <v>634</v>
      </c>
      <c r="B25" s="66">
        <v>136</v>
      </c>
      <c r="C25" s="66">
        <v>151</v>
      </c>
      <c r="D25" s="66">
        <v>189</v>
      </c>
      <c r="E25" s="66"/>
      <c r="F25" s="66"/>
      <c r="G25" s="66"/>
      <c r="H25" s="66"/>
      <c r="I25" s="66"/>
      <c r="J25" s="66"/>
      <c r="K25" s="66"/>
      <c r="L25" s="66"/>
      <c r="M25" s="66"/>
      <c r="N25" s="65"/>
      <c r="Y25" s="4"/>
      <c r="Z25" s="4"/>
    </row>
    <row r="26" spans="1:26" ht="12.9" customHeight="1" x14ac:dyDescent="0.25">
      <c r="A26" s="74" t="s">
        <v>635</v>
      </c>
      <c r="B26" s="66"/>
      <c r="C26" s="66"/>
      <c r="D26" s="66"/>
      <c r="E26" s="66"/>
      <c r="F26" s="66"/>
      <c r="G26" s="66"/>
      <c r="H26" s="66"/>
      <c r="I26" s="66"/>
      <c r="J26" s="66"/>
      <c r="K26" s="66"/>
      <c r="L26" s="66"/>
      <c r="M26" s="66"/>
      <c r="N26" s="65"/>
      <c r="Y26" s="4"/>
      <c r="Z26" s="4"/>
    </row>
    <row r="27" spans="1:26" ht="24.9" customHeight="1" x14ac:dyDescent="0.25">
      <c r="B27" s="290" t="s">
        <v>637</v>
      </c>
      <c r="C27" s="290"/>
      <c r="D27" s="290"/>
      <c r="E27" s="290"/>
      <c r="F27" s="290"/>
      <c r="G27" s="290"/>
      <c r="H27" s="290"/>
      <c r="I27" s="290"/>
      <c r="J27" s="290"/>
      <c r="K27" s="290"/>
      <c r="L27" s="290"/>
      <c r="M27" s="290"/>
      <c r="N27" s="290"/>
      <c r="Y27" s="126"/>
      <c r="Z27" s="118"/>
    </row>
    <row r="28" spans="1:26" ht="12.9" customHeight="1" x14ac:dyDescent="0.25">
      <c r="B28" s="291" t="s">
        <v>582</v>
      </c>
      <c r="C28" s="291"/>
      <c r="D28" s="291"/>
      <c r="E28" s="291"/>
      <c r="F28" s="291"/>
      <c r="G28" s="291"/>
      <c r="H28" s="291"/>
      <c r="I28" s="291"/>
      <c r="J28" s="291"/>
      <c r="K28" s="291"/>
      <c r="L28" s="291"/>
      <c r="M28" s="291"/>
      <c r="N28" s="291"/>
      <c r="Y28" s="126"/>
      <c r="Z28" s="118"/>
    </row>
    <row r="29" spans="1:26" s="119" customFormat="1" ht="12.9" customHeight="1" x14ac:dyDescent="0.25">
      <c r="A29" s="74" t="s">
        <v>265</v>
      </c>
      <c r="B29" s="65">
        <v>79.400000000000006</v>
      </c>
      <c r="C29" s="65">
        <v>80.599999999999994</v>
      </c>
      <c r="D29" s="65">
        <v>82.9</v>
      </c>
      <c r="E29" s="65">
        <v>86</v>
      </c>
      <c r="F29" s="65">
        <v>85.7</v>
      </c>
      <c r="G29" s="65">
        <v>87.8</v>
      </c>
      <c r="H29" s="65">
        <v>91.1</v>
      </c>
      <c r="I29" s="65">
        <v>93.2</v>
      </c>
      <c r="J29" s="65">
        <v>97.6</v>
      </c>
      <c r="K29" s="65">
        <v>95.2</v>
      </c>
      <c r="L29" s="65">
        <v>89.1</v>
      </c>
      <c r="M29" s="65">
        <v>89.2</v>
      </c>
      <c r="N29" s="65">
        <v>88.2</v>
      </c>
      <c r="Y29" s="126"/>
      <c r="Z29" s="118"/>
    </row>
    <row r="30" spans="1:26" s="119" customFormat="1" ht="12.9" customHeight="1" x14ac:dyDescent="0.25">
      <c r="A30" s="74" t="s">
        <v>266</v>
      </c>
      <c r="B30" s="65">
        <v>91.3</v>
      </c>
      <c r="C30" s="65">
        <v>90.2</v>
      </c>
      <c r="D30" s="65">
        <v>91</v>
      </c>
      <c r="E30" s="65">
        <v>96.9</v>
      </c>
      <c r="F30" s="65">
        <v>97.3</v>
      </c>
      <c r="G30" s="65">
        <v>98.2</v>
      </c>
      <c r="H30" s="65">
        <v>100.8</v>
      </c>
      <c r="I30" s="65">
        <v>97.9</v>
      </c>
      <c r="J30" s="65">
        <v>89.8</v>
      </c>
      <c r="K30" s="65">
        <v>87.8</v>
      </c>
      <c r="L30" s="65">
        <v>87.5</v>
      </c>
      <c r="M30" s="65">
        <v>87.9</v>
      </c>
      <c r="N30" s="65">
        <v>93.1</v>
      </c>
      <c r="Y30" s="126"/>
      <c r="Z30" s="118"/>
    </row>
    <row r="31" spans="1:26" s="119" customFormat="1" ht="12.9" customHeight="1" x14ac:dyDescent="0.25">
      <c r="A31" s="74" t="s">
        <v>267</v>
      </c>
      <c r="B31" s="65">
        <v>88.2</v>
      </c>
      <c r="C31" s="65">
        <v>89.2</v>
      </c>
      <c r="D31" s="65">
        <v>93.2</v>
      </c>
      <c r="E31" s="65">
        <v>96.6</v>
      </c>
      <c r="F31" s="65">
        <v>99.1</v>
      </c>
      <c r="G31" s="65">
        <v>99.2</v>
      </c>
      <c r="H31" s="65">
        <v>99.7</v>
      </c>
      <c r="I31" s="65">
        <v>96.5</v>
      </c>
      <c r="J31" s="65">
        <v>97.7</v>
      </c>
      <c r="K31" s="65">
        <v>96.6</v>
      </c>
      <c r="L31" s="65">
        <v>102.3</v>
      </c>
      <c r="M31" s="65">
        <v>97.2</v>
      </c>
      <c r="N31" s="65">
        <v>96.3</v>
      </c>
      <c r="Y31" s="126"/>
      <c r="Z31" s="118"/>
    </row>
    <row r="32" spans="1:26" s="119" customFormat="1" ht="12.9" customHeight="1" x14ac:dyDescent="0.25">
      <c r="A32" s="74" t="s">
        <v>268</v>
      </c>
      <c r="B32" s="65">
        <v>98.5</v>
      </c>
      <c r="C32" s="65">
        <v>99</v>
      </c>
      <c r="D32" s="65">
        <v>101.4</v>
      </c>
      <c r="E32" s="65">
        <v>102.2</v>
      </c>
      <c r="F32" s="65">
        <v>106.9</v>
      </c>
      <c r="G32" s="65">
        <v>110</v>
      </c>
      <c r="H32" s="65">
        <v>111.2</v>
      </c>
      <c r="I32" s="65">
        <v>105.2</v>
      </c>
      <c r="J32" s="65">
        <v>105.9</v>
      </c>
      <c r="K32" s="65">
        <v>96.7</v>
      </c>
      <c r="L32" s="65">
        <v>87.1</v>
      </c>
      <c r="M32" s="65">
        <v>81.5</v>
      </c>
      <c r="N32" s="65">
        <v>100.5</v>
      </c>
      <c r="Y32" s="126"/>
      <c r="Z32" s="118"/>
    </row>
    <row r="33" spans="1:26" s="119" customFormat="1" ht="12.9" customHeight="1" x14ac:dyDescent="0.25">
      <c r="A33" s="74" t="s">
        <v>269</v>
      </c>
      <c r="B33" s="65">
        <v>84.1</v>
      </c>
      <c r="C33" s="65">
        <v>86.6</v>
      </c>
      <c r="D33" s="65">
        <v>85.4</v>
      </c>
      <c r="E33" s="65">
        <v>89.3</v>
      </c>
      <c r="F33" s="65">
        <v>92.1</v>
      </c>
      <c r="G33" s="65">
        <v>97.1</v>
      </c>
      <c r="H33" s="65">
        <v>92.1</v>
      </c>
      <c r="I33" s="65">
        <v>96.4</v>
      </c>
      <c r="J33" s="65">
        <v>93.4</v>
      </c>
      <c r="K33" s="65">
        <v>93.6</v>
      </c>
      <c r="L33" s="65">
        <v>95.7</v>
      </c>
      <c r="M33" s="65">
        <v>94.5</v>
      </c>
      <c r="N33" s="65">
        <v>91.7</v>
      </c>
      <c r="Y33" s="126"/>
      <c r="Z33" s="118"/>
    </row>
    <row r="34" spans="1:26" s="119" customFormat="1" ht="12.9" customHeight="1" x14ac:dyDescent="0.25">
      <c r="A34" s="74" t="s">
        <v>270</v>
      </c>
      <c r="B34" s="65">
        <v>98.2</v>
      </c>
      <c r="C34" s="65">
        <v>97.1</v>
      </c>
      <c r="D34" s="65">
        <v>102.4</v>
      </c>
      <c r="E34" s="65">
        <v>103.8</v>
      </c>
      <c r="F34" s="65">
        <v>103.7</v>
      </c>
      <c r="G34" s="65">
        <v>103.2</v>
      </c>
      <c r="H34" s="65">
        <v>101.4</v>
      </c>
      <c r="I34" s="65">
        <v>100.4</v>
      </c>
      <c r="J34" s="65">
        <v>100.9</v>
      </c>
      <c r="K34" s="65">
        <v>100.7</v>
      </c>
      <c r="L34" s="65">
        <v>101.4</v>
      </c>
      <c r="M34" s="65">
        <v>105.5</v>
      </c>
      <c r="N34" s="65">
        <v>101.6</v>
      </c>
      <c r="Y34" s="126"/>
      <c r="Z34" s="118"/>
    </row>
    <row r="35" spans="1:26" s="119" customFormat="1" ht="12.9" customHeight="1" x14ac:dyDescent="0.25">
      <c r="A35" s="74" t="s">
        <v>271</v>
      </c>
      <c r="B35" s="65">
        <v>107.2</v>
      </c>
      <c r="C35" s="65">
        <v>106.3</v>
      </c>
      <c r="D35" s="65">
        <v>111.5</v>
      </c>
      <c r="E35" s="65">
        <v>115</v>
      </c>
      <c r="F35" s="65">
        <v>115.3</v>
      </c>
      <c r="G35" s="65">
        <v>112.3</v>
      </c>
      <c r="H35" s="65">
        <v>113.4</v>
      </c>
      <c r="I35" s="65">
        <v>111</v>
      </c>
      <c r="J35" s="65">
        <v>114.1</v>
      </c>
      <c r="K35" s="65">
        <v>112.8</v>
      </c>
      <c r="L35" s="65">
        <v>111.2</v>
      </c>
      <c r="M35" s="65">
        <v>110</v>
      </c>
      <c r="N35" s="65">
        <v>111.7</v>
      </c>
      <c r="Y35" s="126"/>
      <c r="Z35" s="118"/>
    </row>
    <row r="36" spans="1:26" s="119" customFormat="1" ht="12.9" customHeight="1" x14ac:dyDescent="0.25">
      <c r="A36" s="74" t="s">
        <v>4</v>
      </c>
      <c r="B36" s="65">
        <v>113.4</v>
      </c>
      <c r="C36" s="65">
        <v>116.5</v>
      </c>
      <c r="D36" s="65">
        <v>121</v>
      </c>
      <c r="E36" s="65">
        <v>123.1</v>
      </c>
      <c r="F36" s="65">
        <v>118.5</v>
      </c>
      <c r="G36" s="65">
        <v>115.3</v>
      </c>
      <c r="H36" s="65">
        <v>117</v>
      </c>
      <c r="I36" s="65">
        <v>121.9</v>
      </c>
      <c r="J36" s="65">
        <v>124.2</v>
      </c>
      <c r="K36" s="65">
        <v>119.3</v>
      </c>
      <c r="L36" s="65">
        <v>115</v>
      </c>
      <c r="M36" s="65">
        <v>113.4</v>
      </c>
      <c r="N36" s="65">
        <v>118.2</v>
      </c>
      <c r="Y36" s="126"/>
      <c r="Z36" s="118"/>
    </row>
    <row r="37" spans="1:26" s="119" customFormat="1" ht="12.9" customHeight="1" x14ac:dyDescent="0.25">
      <c r="A37" s="74" t="s">
        <v>5</v>
      </c>
      <c r="B37" s="65">
        <v>113.6</v>
      </c>
      <c r="C37" s="65">
        <v>117.5</v>
      </c>
      <c r="D37" s="65">
        <v>113.3</v>
      </c>
      <c r="E37" s="65">
        <v>114.9</v>
      </c>
      <c r="F37" s="65">
        <v>114</v>
      </c>
      <c r="G37" s="65">
        <v>114.3</v>
      </c>
      <c r="H37" s="65">
        <v>116.7</v>
      </c>
      <c r="I37" s="65">
        <v>116.4</v>
      </c>
      <c r="J37" s="65">
        <v>115.3</v>
      </c>
      <c r="K37" s="65">
        <v>111.9</v>
      </c>
      <c r="L37" s="65">
        <v>110.2</v>
      </c>
      <c r="M37" s="65">
        <v>110.6</v>
      </c>
      <c r="N37" s="65">
        <v>114.1</v>
      </c>
      <c r="Y37" s="126"/>
      <c r="Z37" s="118"/>
    </row>
    <row r="38" spans="1:26" s="119" customFormat="1" ht="12.9" customHeight="1" x14ac:dyDescent="0.25">
      <c r="A38" s="74" t="s">
        <v>626</v>
      </c>
      <c r="B38" s="65">
        <v>108.6</v>
      </c>
      <c r="C38" s="65">
        <v>109.6</v>
      </c>
      <c r="D38" s="65">
        <v>108.9</v>
      </c>
      <c r="E38" s="65">
        <v>112</v>
      </c>
      <c r="F38" s="65">
        <v>112.1</v>
      </c>
      <c r="G38" s="65">
        <v>114.1</v>
      </c>
      <c r="H38" s="65">
        <v>113.7</v>
      </c>
      <c r="I38" s="65">
        <v>111</v>
      </c>
      <c r="J38" s="65">
        <v>111.7</v>
      </c>
      <c r="K38" s="65">
        <v>108.5</v>
      </c>
      <c r="L38" s="65">
        <v>105.3</v>
      </c>
      <c r="M38" s="65">
        <v>97.2</v>
      </c>
      <c r="N38" s="65">
        <v>109.4</v>
      </c>
      <c r="Y38" s="126"/>
      <c r="Z38" s="118"/>
    </row>
    <row r="39" spans="1:26" s="119" customFormat="1" ht="12.9" customHeight="1" x14ac:dyDescent="0.25">
      <c r="A39" s="74" t="s">
        <v>627</v>
      </c>
      <c r="B39" s="65">
        <v>92.2</v>
      </c>
      <c r="C39" s="65">
        <v>98.1</v>
      </c>
      <c r="D39" s="65">
        <v>101.3</v>
      </c>
      <c r="E39" s="65">
        <v>104.4</v>
      </c>
      <c r="F39" s="65">
        <v>106.3</v>
      </c>
      <c r="G39" s="65">
        <v>108</v>
      </c>
      <c r="H39" s="65">
        <v>107.7</v>
      </c>
      <c r="I39" s="65">
        <v>102.6</v>
      </c>
      <c r="J39" s="65">
        <v>96.8</v>
      </c>
      <c r="K39" s="65">
        <v>94.9</v>
      </c>
      <c r="L39" s="65">
        <v>95.6</v>
      </c>
      <c r="M39" s="65">
        <v>92.3</v>
      </c>
      <c r="N39" s="65">
        <v>100</v>
      </c>
      <c r="Y39" s="126"/>
      <c r="Z39" s="118"/>
    </row>
    <row r="40" spans="1:26" s="119" customFormat="1" ht="12.9" customHeight="1" x14ac:dyDescent="0.25">
      <c r="A40" s="74" t="s">
        <v>628</v>
      </c>
      <c r="B40" s="65">
        <v>89</v>
      </c>
      <c r="C40" s="65">
        <v>87.1</v>
      </c>
      <c r="D40" s="65">
        <v>87.9</v>
      </c>
      <c r="E40" s="65">
        <v>92.8</v>
      </c>
      <c r="F40" s="65">
        <v>95.1</v>
      </c>
      <c r="G40" s="65">
        <v>95.1</v>
      </c>
      <c r="H40" s="65">
        <v>93.1</v>
      </c>
      <c r="I40" s="65">
        <v>92.4</v>
      </c>
      <c r="J40" s="65">
        <v>93.2</v>
      </c>
      <c r="K40" s="65">
        <v>96.1</v>
      </c>
      <c r="L40" s="65">
        <v>92.8</v>
      </c>
      <c r="M40" s="65">
        <v>97.9</v>
      </c>
      <c r="N40" s="65">
        <v>92.7</v>
      </c>
      <c r="Y40" s="126"/>
      <c r="Z40" s="118"/>
    </row>
    <row r="41" spans="1:26" s="119" customFormat="1" ht="12.9" customHeight="1" x14ac:dyDescent="0.25">
      <c r="A41" s="74" t="s">
        <v>629</v>
      </c>
      <c r="B41" s="65">
        <v>100</v>
      </c>
      <c r="C41" s="65">
        <v>100.9</v>
      </c>
      <c r="D41" s="65">
        <v>97.3</v>
      </c>
      <c r="E41" s="65">
        <v>100.6</v>
      </c>
      <c r="F41" s="65">
        <v>98.2</v>
      </c>
      <c r="G41" s="65">
        <v>95.5</v>
      </c>
      <c r="H41" s="65">
        <v>95.7</v>
      </c>
      <c r="I41" s="65">
        <v>95.9</v>
      </c>
      <c r="J41" s="65">
        <v>97.9</v>
      </c>
      <c r="K41" s="65">
        <v>96.7</v>
      </c>
      <c r="L41" s="65">
        <v>99.7</v>
      </c>
      <c r="M41" s="65">
        <v>98.6</v>
      </c>
      <c r="N41" s="65">
        <v>98.1</v>
      </c>
      <c r="Y41" s="126"/>
      <c r="Z41" s="118"/>
    </row>
    <row r="42" spans="1:26" s="119" customFormat="1" ht="12.9" customHeight="1" x14ac:dyDescent="0.25">
      <c r="A42" s="74" t="s">
        <v>630</v>
      </c>
      <c r="B42" s="65">
        <v>99</v>
      </c>
      <c r="C42" s="65">
        <v>97.7</v>
      </c>
      <c r="D42" s="65">
        <v>96</v>
      </c>
      <c r="E42" s="65">
        <v>100.5</v>
      </c>
      <c r="F42" s="65">
        <v>105.5</v>
      </c>
      <c r="G42" s="65">
        <v>105.2</v>
      </c>
      <c r="H42" s="65">
        <v>105.2</v>
      </c>
      <c r="I42" s="65">
        <v>107.5</v>
      </c>
      <c r="J42" s="65">
        <v>110.7</v>
      </c>
      <c r="K42" s="65">
        <v>110</v>
      </c>
      <c r="L42" s="65">
        <v>111.6</v>
      </c>
      <c r="M42" s="65">
        <v>104</v>
      </c>
      <c r="N42" s="65">
        <v>104.4</v>
      </c>
      <c r="Y42" s="126"/>
      <c r="Z42" s="118"/>
    </row>
    <row r="43" spans="1:26" ht="12.9" customHeight="1" x14ac:dyDescent="0.25">
      <c r="A43" s="74" t="s">
        <v>631</v>
      </c>
      <c r="B43" s="66">
        <v>97.4</v>
      </c>
      <c r="C43" s="66">
        <v>97.7</v>
      </c>
      <c r="D43" s="66">
        <v>98.6</v>
      </c>
      <c r="E43" s="66">
        <v>106.3</v>
      </c>
      <c r="F43" s="66">
        <v>110.3</v>
      </c>
      <c r="G43" s="66">
        <v>107</v>
      </c>
      <c r="H43" s="66">
        <v>106.7</v>
      </c>
      <c r="I43" s="66">
        <v>102.5</v>
      </c>
      <c r="J43" s="66">
        <v>102.1</v>
      </c>
      <c r="K43" s="66">
        <v>100.2</v>
      </c>
      <c r="L43" s="66">
        <v>100.4</v>
      </c>
      <c r="M43" s="66">
        <v>100.6</v>
      </c>
      <c r="N43" s="65">
        <v>102.5</v>
      </c>
      <c r="Y43" s="4"/>
      <c r="Z43" s="4"/>
    </row>
    <row r="44" spans="1:26" ht="12.9" customHeight="1" x14ac:dyDescent="0.25">
      <c r="A44" s="74" t="s">
        <v>632</v>
      </c>
      <c r="B44" s="66">
        <v>102.9</v>
      </c>
      <c r="C44" s="66">
        <v>100.7</v>
      </c>
      <c r="D44" s="66">
        <v>89.3</v>
      </c>
      <c r="E44" s="66">
        <v>80.8</v>
      </c>
      <c r="F44" s="66">
        <v>82.2</v>
      </c>
      <c r="G44" s="66">
        <v>87.6</v>
      </c>
      <c r="H44" s="66">
        <v>91.4</v>
      </c>
      <c r="I44" s="66">
        <v>91.2</v>
      </c>
      <c r="J44" s="66">
        <v>89.7</v>
      </c>
      <c r="K44" s="66">
        <v>90.6</v>
      </c>
      <c r="L44" s="66">
        <v>88.4</v>
      </c>
      <c r="M44" s="66">
        <v>90.3</v>
      </c>
      <c r="N44" s="65">
        <v>90.4</v>
      </c>
      <c r="Y44" s="4"/>
      <c r="Z44" s="4"/>
    </row>
    <row r="45" spans="1:26" ht="12.9" customHeight="1" x14ac:dyDescent="0.25">
      <c r="A45" s="74" t="s">
        <v>633</v>
      </c>
      <c r="B45" s="66">
        <v>98.7</v>
      </c>
      <c r="C45" s="66">
        <v>101</v>
      </c>
      <c r="D45" s="66">
        <v>107.2</v>
      </c>
      <c r="E45" s="66">
        <v>107.7</v>
      </c>
      <c r="F45" s="66">
        <v>108</v>
      </c>
      <c r="G45" s="66">
        <v>109.4</v>
      </c>
      <c r="H45" s="66">
        <v>113.2</v>
      </c>
      <c r="I45" s="66">
        <v>113.6</v>
      </c>
      <c r="J45" s="66">
        <v>114.6</v>
      </c>
      <c r="K45" s="66">
        <v>122.1</v>
      </c>
      <c r="L45" s="66">
        <v>124.7</v>
      </c>
      <c r="M45" s="66">
        <v>117.9</v>
      </c>
      <c r="N45" s="65">
        <v>111.5</v>
      </c>
      <c r="Y45" s="4"/>
      <c r="Z45" s="4"/>
    </row>
    <row r="46" spans="1:26" ht="12.9" customHeight="1" x14ac:dyDescent="0.25">
      <c r="A46" s="74" t="s">
        <v>634</v>
      </c>
      <c r="B46" s="66">
        <v>123.4</v>
      </c>
      <c r="C46" s="66">
        <v>130</v>
      </c>
      <c r="D46" s="66">
        <v>155.4</v>
      </c>
      <c r="E46" s="66"/>
      <c r="F46" s="66"/>
      <c r="G46" s="66"/>
      <c r="H46" s="66"/>
      <c r="I46" s="66"/>
      <c r="J46" s="66"/>
      <c r="K46" s="66"/>
      <c r="L46" s="66"/>
      <c r="M46" s="66"/>
      <c r="N46" s="65"/>
      <c r="Y46" s="4"/>
      <c r="Z46" s="4"/>
    </row>
    <row r="47" spans="1:26" ht="12.9" customHeight="1" x14ac:dyDescent="0.25">
      <c r="A47" s="74" t="s">
        <v>635</v>
      </c>
      <c r="B47" s="66"/>
      <c r="C47" s="66"/>
      <c r="D47" s="66"/>
      <c r="E47" s="66"/>
      <c r="F47" s="66"/>
      <c r="G47" s="66"/>
      <c r="H47" s="66"/>
      <c r="I47" s="66"/>
      <c r="J47" s="66"/>
      <c r="K47" s="66"/>
      <c r="L47" s="66"/>
      <c r="M47" s="66"/>
      <c r="N47" s="65"/>
      <c r="Y47" s="4"/>
      <c r="Z47" s="4"/>
    </row>
    <row r="48" spans="1:26" ht="24.9" customHeight="1" x14ac:dyDescent="0.25">
      <c r="B48" s="290" t="s">
        <v>675</v>
      </c>
      <c r="C48" s="290"/>
      <c r="D48" s="290"/>
      <c r="E48" s="290"/>
      <c r="F48" s="290"/>
      <c r="G48" s="290"/>
      <c r="H48" s="290"/>
      <c r="I48" s="290"/>
      <c r="J48" s="290"/>
      <c r="K48" s="290"/>
      <c r="L48" s="290"/>
      <c r="M48" s="290"/>
      <c r="N48" s="290"/>
      <c r="O48" s="119"/>
      <c r="P48" s="119"/>
      <c r="Q48" s="119"/>
      <c r="R48" s="119"/>
      <c r="S48" s="119"/>
      <c r="Y48" s="126"/>
      <c r="Z48" s="118"/>
    </row>
    <row r="49" spans="1:26" ht="12" customHeight="1" x14ac:dyDescent="0.25">
      <c r="B49" s="291" t="s">
        <v>676</v>
      </c>
      <c r="C49" s="291"/>
      <c r="D49" s="291"/>
      <c r="E49" s="291"/>
      <c r="F49" s="291"/>
      <c r="G49" s="291"/>
      <c r="H49" s="291"/>
      <c r="I49" s="291"/>
      <c r="J49" s="291"/>
      <c r="K49" s="291"/>
      <c r="L49" s="291"/>
      <c r="M49" s="291"/>
      <c r="N49" s="291"/>
      <c r="O49" s="119"/>
      <c r="P49" s="119"/>
      <c r="Q49" s="119"/>
      <c r="R49" s="119"/>
      <c r="S49" s="119"/>
      <c r="Y49" s="126"/>
      <c r="Z49" s="118"/>
    </row>
    <row r="50" spans="1:26" ht="12.9" customHeight="1" x14ac:dyDescent="0.25">
      <c r="A50" s="74" t="s">
        <v>265</v>
      </c>
      <c r="B50" s="219">
        <v>78.8</v>
      </c>
      <c r="C50" s="219">
        <v>80.099999999999994</v>
      </c>
      <c r="D50" s="219">
        <v>82.6</v>
      </c>
      <c r="E50" s="219">
        <v>85.8</v>
      </c>
      <c r="F50" s="219">
        <v>85.5</v>
      </c>
      <c r="G50" s="219">
        <v>87.3</v>
      </c>
      <c r="H50" s="219">
        <v>90.7</v>
      </c>
      <c r="I50" s="219">
        <v>92.4</v>
      </c>
      <c r="J50" s="219">
        <v>97.7</v>
      </c>
      <c r="K50" s="219">
        <v>95.5</v>
      </c>
      <c r="L50" s="219">
        <v>88.9</v>
      </c>
      <c r="M50" s="219">
        <v>88.7</v>
      </c>
      <c r="N50" s="66">
        <v>87.8</v>
      </c>
      <c r="O50" s="119"/>
      <c r="P50" s="119"/>
      <c r="Q50" s="119"/>
      <c r="R50" s="119"/>
      <c r="S50" s="119"/>
      <c r="Y50" s="126"/>
      <c r="Z50" s="118"/>
    </row>
    <row r="51" spans="1:26" ht="12.9" customHeight="1" x14ac:dyDescent="0.25">
      <c r="A51" s="74" t="s">
        <v>266</v>
      </c>
      <c r="B51" s="219">
        <v>91.1</v>
      </c>
      <c r="C51" s="219">
        <v>90.5</v>
      </c>
      <c r="D51" s="219">
        <v>90.2</v>
      </c>
      <c r="E51" s="219">
        <v>96.2</v>
      </c>
      <c r="F51" s="219">
        <v>96.8</v>
      </c>
      <c r="G51" s="219">
        <v>98.1</v>
      </c>
      <c r="H51" s="219">
        <v>99.9</v>
      </c>
      <c r="I51" s="219">
        <v>97.9</v>
      </c>
      <c r="J51" s="219">
        <v>89.8</v>
      </c>
      <c r="K51" s="219">
        <v>87.7</v>
      </c>
      <c r="L51" s="219">
        <v>87.4</v>
      </c>
      <c r="M51" s="219">
        <v>87.7</v>
      </c>
      <c r="N51" s="66">
        <v>92.8</v>
      </c>
      <c r="O51" s="119"/>
      <c r="P51" s="119"/>
      <c r="Q51" s="119"/>
      <c r="R51" s="119"/>
      <c r="S51" s="119"/>
      <c r="Y51" s="126"/>
      <c r="Z51" s="118"/>
    </row>
    <row r="52" spans="1:26" ht="12.9" customHeight="1" x14ac:dyDescent="0.25">
      <c r="A52" s="74" t="s">
        <v>267</v>
      </c>
      <c r="B52" s="219">
        <v>88.7</v>
      </c>
      <c r="C52" s="219">
        <v>89.6</v>
      </c>
      <c r="D52" s="219">
        <v>93.2</v>
      </c>
      <c r="E52" s="219">
        <v>96.5</v>
      </c>
      <c r="F52" s="219">
        <v>98.9</v>
      </c>
      <c r="G52" s="219">
        <v>99.1</v>
      </c>
      <c r="H52" s="219">
        <v>100.1</v>
      </c>
      <c r="I52" s="219">
        <v>96.7</v>
      </c>
      <c r="J52" s="219">
        <v>97.9</v>
      </c>
      <c r="K52" s="219">
        <v>96.6</v>
      </c>
      <c r="L52" s="219">
        <v>102.7</v>
      </c>
      <c r="M52" s="219">
        <v>96.5</v>
      </c>
      <c r="N52" s="66">
        <v>96.4</v>
      </c>
      <c r="O52" s="119"/>
      <c r="P52" s="119"/>
      <c r="Q52" s="119"/>
      <c r="R52" s="119"/>
      <c r="S52" s="119"/>
      <c r="Y52" s="126"/>
      <c r="Z52" s="118"/>
    </row>
    <row r="53" spans="1:26" ht="12.9" customHeight="1" x14ac:dyDescent="0.25">
      <c r="A53" s="74" t="s">
        <v>268</v>
      </c>
      <c r="B53" s="219">
        <v>98.8</v>
      </c>
      <c r="C53" s="219">
        <v>98.5</v>
      </c>
      <c r="D53" s="219">
        <v>102.2</v>
      </c>
      <c r="E53" s="219">
        <v>102.1</v>
      </c>
      <c r="F53" s="219">
        <v>106.7</v>
      </c>
      <c r="G53" s="219">
        <v>109.4</v>
      </c>
      <c r="H53" s="219">
        <v>111</v>
      </c>
      <c r="I53" s="219">
        <v>104.8</v>
      </c>
      <c r="J53" s="219">
        <v>105.8</v>
      </c>
      <c r="K53" s="219">
        <v>97.2</v>
      </c>
      <c r="L53" s="219">
        <v>87.6</v>
      </c>
      <c r="M53" s="219">
        <v>81.900000000000006</v>
      </c>
      <c r="N53" s="66">
        <v>100.5</v>
      </c>
      <c r="O53" s="119"/>
      <c r="P53" s="119"/>
      <c r="Q53" s="119"/>
      <c r="R53" s="119"/>
      <c r="S53" s="119"/>
      <c r="Y53" s="126"/>
      <c r="Z53" s="118"/>
    </row>
    <row r="54" spans="1:26" ht="12.9" customHeight="1" x14ac:dyDescent="0.25">
      <c r="A54" s="74" t="s">
        <v>269</v>
      </c>
      <c r="B54" s="219">
        <v>84.3</v>
      </c>
      <c r="C54" s="219">
        <v>87</v>
      </c>
      <c r="D54" s="219">
        <v>85.8</v>
      </c>
      <c r="E54" s="219">
        <v>89.6</v>
      </c>
      <c r="F54" s="219">
        <v>92</v>
      </c>
      <c r="G54" s="219">
        <v>96.7</v>
      </c>
      <c r="H54" s="219">
        <v>92.3</v>
      </c>
      <c r="I54" s="219">
        <v>96.6</v>
      </c>
      <c r="J54" s="219">
        <v>93.9</v>
      </c>
      <c r="K54" s="219">
        <v>93.6</v>
      </c>
      <c r="L54" s="219">
        <v>96</v>
      </c>
      <c r="M54" s="219">
        <v>95.1</v>
      </c>
      <c r="N54" s="66">
        <v>91.9</v>
      </c>
      <c r="O54" s="119"/>
      <c r="P54" s="119"/>
      <c r="Q54" s="119"/>
      <c r="R54" s="119"/>
      <c r="S54" s="119"/>
      <c r="Y54" s="126"/>
      <c r="Z54" s="118"/>
    </row>
    <row r="55" spans="1:26" ht="12.9" customHeight="1" x14ac:dyDescent="0.25">
      <c r="A55" s="74" t="s">
        <v>270</v>
      </c>
      <c r="B55" s="219">
        <v>98.4</v>
      </c>
      <c r="C55" s="219">
        <v>97</v>
      </c>
      <c r="D55" s="219">
        <v>102.4</v>
      </c>
      <c r="E55" s="219">
        <v>104</v>
      </c>
      <c r="F55" s="219">
        <v>103.8</v>
      </c>
      <c r="G55" s="219">
        <v>103.3</v>
      </c>
      <c r="H55" s="219">
        <v>101.7</v>
      </c>
      <c r="I55" s="219">
        <v>100.7</v>
      </c>
      <c r="J55" s="219">
        <v>100.8</v>
      </c>
      <c r="K55" s="219">
        <v>100.7</v>
      </c>
      <c r="L55" s="219">
        <v>101.5</v>
      </c>
      <c r="M55" s="219">
        <v>105.7</v>
      </c>
      <c r="N55" s="66">
        <v>101.7</v>
      </c>
      <c r="O55" s="119"/>
      <c r="P55" s="119"/>
      <c r="Q55" s="119"/>
      <c r="R55" s="119"/>
      <c r="S55" s="119"/>
      <c r="Y55" s="126"/>
      <c r="Z55" s="118"/>
    </row>
    <row r="56" spans="1:26" ht="12.9" customHeight="1" x14ac:dyDescent="0.25">
      <c r="A56" s="74" t="s">
        <v>271</v>
      </c>
      <c r="B56" s="219">
        <v>107.1</v>
      </c>
      <c r="C56" s="219">
        <v>106.1</v>
      </c>
      <c r="D56" s="219">
        <v>111.6</v>
      </c>
      <c r="E56" s="219">
        <v>114.8</v>
      </c>
      <c r="F56" s="219">
        <v>115.2</v>
      </c>
      <c r="G56" s="219">
        <v>112.1</v>
      </c>
      <c r="H56" s="219">
        <v>113</v>
      </c>
      <c r="I56" s="219">
        <v>110.9</v>
      </c>
      <c r="J56" s="219">
        <v>113.9</v>
      </c>
      <c r="K56" s="219">
        <v>112.4</v>
      </c>
      <c r="L56" s="219">
        <v>111.3</v>
      </c>
      <c r="M56" s="219">
        <v>109.7</v>
      </c>
      <c r="N56" s="66">
        <v>111.5</v>
      </c>
      <c r="O56" s="119"/>
      <c r="P56" s="119"/>
      <c r="Q56" s="119"/>
      <c r="R56" s="119"/>
      <c r="S56" s="119"/>
      <c r="Y56" s="126"/>
      <c r="Z56" s="118"/>
    </row>
    <row r="57" spans="1:26" ht="12.9" customHeight="1" x14ac:dyDescent="0.25">
      <c r="A57" s="74" t="s">
        <v>4</v>
      </c>
      <c r="B57" s="219">
        <v>113.1</v>
      </c>
      <c r="C57" s="219">
        <v>115.9</v>
      </c>
      <c r="D57" s="219">
        <v>120.7</v>
      </c>
      <c r="E57" s="219">
        <v>122.7</v>
      </c>
      <c r="F57" s="219">
        <v>118.6</v>
      </c>
      <c r="G57" s="219">
        <v>115.3</v>
      </c>
      <c r="H57" s="219">
        <v>116.7</v>
      </c>
      <c r="I57" s="219">
        <v>121.5</v>
      </c>
      <c r="J57" s="219">
        <v>124.6</v>
      </c>
      <c r="K57" s="219">
        <v>119</v>
      </c>
      <c r="L57" s="219">
        <v>115</v>
      </c>
      <c r="M57" s="219">
        <v>113.8</v>
      </c>
      <c r="N57" s="66">
        <v>118.1</v>
      </c>
      <c r="O57" s="119"/>
      <c r="P57" s="119"/>
      <c r="Q57" s="119"/>
      <c r="R57" s="119"/>
      <c r="S57" s="119"/>
      <c r="Y57" s="126"/>
      <c r="Z57" s="118"/>
    </row>
    <row r="58" spans="1:26" ht="12.9" customHeight="1" x14ac:dyDescent="0.25">
      <c r="A58" s="74" t="s">
        <v>5</v>
      </c>
      <c r="B58" s="219">
        <v>113.8</v>
      </c>
      <c r="C58" s="219">
        <v>116.9</v>
      </c>
      <c r="D58" s="219">
        <v>113</v>
      </c>
      <c r="E58" s="219">
        <v>115.6</v>
      </c>
      <c r="F58" s="219">
        <v>114.4</v>
      </c>
      <c r="G58" s="219">
        <v>114.7</v>
      </c>
      <c r="H58" s="219">
        <v>116.7</v>
      </c>
      <c r="I58" s="219">
        <v>116.4</v>
      </c>
      <c r="J58" s="219">
        <v>115.9</v>
      </c>
      <c r="K58" s="219">
        <v>112.1</v>
      </c>
      <c r="L58" s="219">
        <v>110.1</v>
      </c>
      <c r="M58" s="219">
        <v>111.2</v>
      </c>
      <c r="N58" s="66">
        <v>114.2</v>
      </c>
      <c r="O58" s="119"/>
      <c r="P58" s="119"/>
      <c r="Q58" s="119"/>
      <c r="R58" s="119"/>
      <c r="S58" s="119"/>
      <c r="Y58" s="126"/>
      <c r="Z58" s="118"/>
    </row>
    <row r="59" spans="1:26" ht="12.9" customHeight="1" x14ac:dyDescent="0.25">
      <c r="A59" s="74" t="s">
        <v>626</v>
      </c>
      <c r="B59" s="219">
        <v>108.9</v>
      </c>
      <c r="C59" s="219">
        <v>109.5</v>
      </c>
      <c r="D59" s="219">
        <v>109.4</v>
      </c>
      <c r="E59" s="219">
        <v>111.8</v>
      </c>
      <c r="F59" s="219">
        <v>112.2</v>
      </c>
      <c r="G59" s="219">
        <v>113.9</v>
      </c>
      <c r="H59" s="219">
        <v>113.9</v>
      </c>
      <c r="I59" s="219">
        <v>111.3</v>
      </c>
      <c r="J59" s="219">
        <v>111.9</v>
      </c>
      <c r="K59" s="219">
        <v>109.3</v>
      </c>
      <c r="L59" s="219">
        <v>105.8</v>
      </c>
      <c r="M59" s="219">
        <v>98.3</v>
      </c>
      <c r="N59" s="66">
        <v>109.7</v>
      </c>
      <c r="O59" s="119"/>
      <c r="P59" s="119"/>
      <c r="Q59" s="119"/>
      <c r="R59" s="119"/>
      <c r="S59" s="119"/>
      <c r="Y59" s="126"/>
      <c r="Z59" s="118"/>
    </row>
    <row r="60" spans="1:26" ht="12.9" customHeight="1" x14ac:dyDescent="0.25">
      <c r="A60" s="74" t="s">
        <v>627</v>
      </c>
      <c r="B60" s="65">
        <v>92.7</v>
      </c>
      <c r="C60" s="65">
        <v>96.2</v>
      </c>
      <c r="D60" s="65">
        <v>100.8</v>
      </c>
      <c r="E60" s="65">
        <v>103.8</v>
      </c>
      <c r="F60" s="65">
        <v>106.2</v>
      </c>
      <c r="G60" s="65">
        <v>106.6</v>
      </c>
      <c r="H60" s="65">
        <v>107.9</v>
      </c>
      <c r="I60" s="65">
        <v>103.3</v>
      </c>
      <c r="J60" s="65">
        <v>97.6</v>
      </c>
      <c r="K60" s="65">
        <v>95.7</v>
      </c>
      <c r="L60" s="65">
        <v>96.5</v>
      </c>
      <c r="M60" s="65">
        <v>92.8</v>
      </c>
      <c r="N60" s="65">
        <v>100</v>
      </c>
      <c r="O60" s="119"/>
      <c r="P60" s="119"/>
      <c r="Q60" s="119"/>
      <c r="R60" s="119"/>
      <c r="S60" s="119"/>
      <c r="Y60" s="126"/>
      <c r="Z60" s="118"/>
    </row>
    <row r="61" spans="1:26" ht="12.9" customHeight="1" x14ac:dyDescent="0.25">
      <c r="A61" s="74" t="s">
        <v>628</v>
      </c>
      <c r="B61" s="65">
        <v>89.7</v>
      </c>
      <c r="C61" s="65">
        <v>87.4</v>
      </c>
      <c r="D61" s="65">
        <v>87.9</v>
      </c>
      <c r="E61" s="65">
        <v>91.5</v>
      </c>
      <c r="F61" s="65">
        <v>94.2</v>
      </c>
      <c r="G61" s="65">
        <v>96.6</v>
      </c>
      <c r="H61" s="65">
        <v>94.5</v>
      </c>
      <c r="I61" s="65">
        <v>93.1</v>
      </c>
      <c r="J61" s="65">
        <v>94.4</v>
      </c>
      <c r="K61" s="65">
        <v>96.5</v>
      </c>
      <c r="L61" s="65">
        <v>94.4</v>
      </c>
      <c r="M61" s="65">
        <v>97.6</v>
      </c>
      <c r="N61" s="65">
        <v>93.2</v>
      </c>
      <c r="O61" s="119"/>
      <c r="P61" s="119"/>
      <c r="Q61" s="119"/>
      <c r="R61" s="119"/>
      <c r="S61" s="119"/>
      <c r="Y61" s="126"/>
      <c r="Z61" s="118"/>
    </row>
    <row r="62" spans="1:26" ht="12.9" customHeight="1" x14ac:dyDescent="0.25">
      <c r="A62" s="74" t="s">
        <v>629</v>
      </c>
      <c r="B62" s="65">
        <v>99.8</v>
      </c>
      <c r="C62" s="65">
        <v>100.2</v>
      </c>
      <c r="D62" s="65">
        <v>98</v>
      </c>
      <c r="E62" s="65">
        <v>100.1</v>
      </c>
      <c r="F62" s="65">
        <v>97.8</v>
      </c>
      <c r="G62" s="65">
        <v>96.6</v>
      </c>
      <c r="H62" s="65">
        <v>95.6</v>
      </c>
      <c r="I62" s="65">
        <v>96.3</v>
      </c>
      <c r="J62" s="65">
        <v>98.6</v>
      </c>
      <c r="K62" s="65">
        <v>96.9</v>
      </c>
      <c r="L62" s="65">
        <v>99.7</v>
      </c>
      <c r="M62" s="65">
        <v>98.4</v>
      </c>
      <c r="N62" s="65">
        <v>98.2</v>
      </c>
      <c r="O62" s="119"/>
      <c r="P62" s="119"/>
      <c r="Q62" s="119"/>
      <c r="R62" s="119"/>
      <c r="S62" s="119"/>
      <c r="Y62" s="126"/>
      <c r="Z62" s="118"/>
    </row>
    <row r="63" spans="1:26" ht="12.9" customHeight="1" x14ac:dyDescent="0.25">
      <c r="A63" s="74" t="s">
        <v>630</v>
      </c>
      <c r="B63" s="65">
        <v>98.4</v>
      </c>
      <c r="C63" s="65">
        <v>98.7</v>
      </c>
      <c r="D63" s="65">
        <v>96.4</v>
      </c>
      <c r="E63" s="65">
        <v>99.9</v>
      </c>
      <c r="F63" s="65">
        <v>104.7</v>
      </c>
      <c r="G63" s="65">
        <v>106.1</v>
      </c>
      <c r="H63" s="65">
        <v>106</v>
      </c>
      <c r="I63" s="65">
        <v>107.5</v>
      </c>
      <c r="J63" s="65">
        <v>110.1</v>
      </c>
      <c r="K63" s="65">
        <v>110.3</v>
      </c>
      <c r="L63" s="65">
        <v>112.7</v>
      </c>
      <c r="M63" s="65">
        <v>105.7</v>
      </c>
      <c r="N63" s="65">
        <v>104.7</v>
      </c>
      <c r="O63" s="119"/>
      <c r="P63" s="119"/>
      <c r="Q63" s="119"/>
      <c r="R63" s="119"/>
      <c r="S63" s="119"/>
      <c r="Y63" s="126"/>
      <c r="Z63" s="118"/>
    </row>
    <row r="64" spans="1:26" ht="12.9" customHeight="1" x14ac:dyDescent="0.25">
      <c r="A64" s="74" t="s">
        <v>631</v>
      </c>
      <c r="B64" s="65">
        <v>97.7</v>
      </c>
      <c r="C64" s="65">
        <v>97</v>
      </c>
      <c r="D64" s="65">
        <v>98.6</v>
      </c>
      <c r="E64" s="65">
        <v>105.2</v>
      </c>
      <c r="F64" s="65">
        <v>110.1</v>
      </c>
      <c r="G64" s="65">
        <v>108.5</v>
      </c>
      <c r="H64" s="65">
        <v>107</v>
      </c>
      <c r="I64" s="65">
        <v>104.1</v>
      </c>
      <c r="J64" s="65">
        <v>102.5</v>
      </c>
      <c r="K64" s="65">
        <v>101.9</v>
      </c>
      <c r="L64" s="65">
        <v>101.9</v>
      </c>
      <c r="M64" s="65">
        <v>101.2</v>
      </c>
      <c r="N64" s="65">
        <v>103</v>
      </c>
      <c r="Y64" s="4"/>
      <c r="Z64" s="4"/>
    </row>
    <row r="65" spans="1:26" ht="12.9" customHeight="1" x14ac:dyDescent="0.25">
      <c r="A65" s="74" t="s">
        <v>632</v>
      </c>
      <c r="B65" s="66">
        <v>102.6</v>
      </c>
      <c r="C65" s="66">
        <v>101.3</v>
      </c>
      <c r="D65" s="66">
        <v>96.7</v>
      </c>
      <c r="E65" s="66">
        <v>87.8</v>
      </c>
      <c r="F65" s="66">
        <v>86.3</v>
      </c>
      <c r="G65" s="66">
        <v>91.2</v>
      </c>
      <c r="H65" s="66">
        <v>93.1</v>
      </c>
      <c r="I65" s="66">
        <v>92.3</v>
      </c>
      <c r="J65" s="66">
        <v>92.2</v>
      </c>
      <c r="K65" s="66">
        <v>92.8</v>
      </c>
      <c r="L65" s="66">
        <v>89.4</v>
      </c>
      <c r="M65" s="66">
        <v>91.2</v>
      </c>
      <c r="N65" s="66">
        <v>93.1</v>
      </c>
      <c r="Y65" s="4"/>
      <c r="Z65" s="4"/>
    </row>
    <row r="66" spans="1:26" ht="12.9" customHeight="1" x14ac:dyDescent="0.25">
      <c r="A66" s="74" t="s">
        <v>633</v>
      </c>
      <c r="B66" s="66">
        <v>100.5</v>
      </c>
      <c r="C66" s="66">
        <v>103.5</v>
      </c>
      <c r="D66" s="66">
        <v>109</v>
      </c>
      <c r="E66" s="66">
        <v>109.6</v>
      </c>
      <c r="F66" s="66">
        <v>110.5</v>
      </c>
      <c r="G66" s="66">
        <v>112.2</v>
      </c>
      <c r="H66" s="66">
        <v>115.3</v>
      </c>
      <c r="I66" s="66">
        <v>116.7</v>
      </c>
      <c r="J66" s="66">
        <v>117.1</v>
      </c>
      <c r="K66" s="66">
        <v>122.6</v>
      </c>
      <c r="L66" s="66">
        <v>126.2</v>
      </c>
      <c r="M66" s="66">
        <v>120.1</v>
      </c>
      <c r="N66" s="66">
        <v>113.6</v>
      </c>
      <c r="Y66" s="4"/>
      <c r="Z66" s="4"/>
    </row>
    <row r="67" spans="1:26" ht="12.9" customHeight="1" x14ac:dyDescent="0.25">
      <c r="A67" s="74" t="s">
        <v>634</v>
      </c>
      <c r="B67" s="66">
        <v>123.8</v>
      </c>
      <c r="C67" s="66">
        <v>128.5</v>
      </c>
      <c r="D67" s="66">
        <v>154.69999999999999</v>
      </c>
      <c r="E67" s="66"/>
      <c r="F67" s="66"/>
      <c r="G67" s="66"/>
      <c r="H67" s="66"/>
      <c r="I67" s="66"/>
      <c r="J67" s="66"/>
      <c r="K67" s="66"/>
      <c r="L67" s="66"/>
      <c r="M67" s="66"/>
      <c r="N67" s="66"/>
      <c r="Y67" s="4"/>
      <c r="Z67" s="4"/>
    </row>
    <row r="68" spans="1:26" ht="12.9" customHeight="1" x14ac:dyDescent="0.25">
      <c r="A68" s="74" t="s">
        <v>635</v>
      </c>
      <c r="B68" s="66"/>
      <c r="C68" s="66"/>
      <c r="D68" s="66"/>
      <c r="E68" s="66"/>
      <c r="F68" s="66"/>
      <c r="G68" s="66"/>
      <c r="H68" s="66"/>
      <c r="I68" s="66"/>
      <c r="J68" s="66"/>
      <c r="K68" s="66"/>
      <c r="L68" s="66"/>
      <c r="M68" s="66"/>
      <c r="N68" s="66"/>
      <c r="Y68" s="4"/>
      <c r="Z68" s="4"/>
    </row>
    <row r="69" spans="1:26" ht="24.9" customHeight="1" x14ac:dyDescent="0.25">
      <c r="B69" s="290" t="s">
        <v>638</v>
      </c>
      <c r="C69" s="290"/>
      <c r="D69" s="290"/>
      <c r="E69" s="290"/>
      <c r="F69" s="290"/>
      <c r="G69" s="290"/>
      <c r="H69" s="290"/>
      <c r="I69" s="290"/>
      <c r="J69" s="290"/>
      <c r="K69" s="290"/>
      <c r="L69" s="290"/>
      <c r="M69" s="290"/>
      <c r="N69" s="290"/>
      <c r="Y69" s="82"/>
      <c r="Z69" s="118"/>
    </row>
    <row r="70" spans="1:26" ht="12.9" customHeight="1" x14ac:dyDescent="0.25">
      <c r="B70" s="291" t="s">
        <v>582</v>
      </c>
      <c r="C70" s="291"/>
      <c r="D70" s="291"/>
      <c r="E70" s="291"/>
      <c r="F70" s="291"/>
      <c r="G70" s="291"/>
      <c r="H70" s="291"/>
      <c r="I70" s="291"/>
      <c r="J70" s="291"/>
      <c r="K70" s="291"/>
      <c r="L70" s="291"/>
      <c r="M70" s="291"/>
      <c r="N70" s="291"/>
      <c r="Y70" s="126"/>
      <c r="Z70" s="118"/>
    </row>
    <row r="71" spans="1:26" ht="12.9" customHeight="1" x14ac:dyDescent="0.25">
      <c r="A71" s="74" t="s">
        <v>265</v>
      </c>
      <c r="B71" s="65">
        <v>58.8</v>
      </c>
      <c r="C71" s="65">
        <v>63.2</v>
      </c>
      <c r="D71" s="65">
        <v>68.8</v>
      </c>
      <c r="E71" s="65">
        <v>76</v>
      </c>
      <c r="F71" s="65">
        <v>71.599999999999994</v>
      </c>
      <c r="G71" s="65">
        <v>80.599999999999994</v>
      </c>
      <c r="H71" s="65">
        <v>92.1</v>
      </c>
      <c r="I71" s="65">
        <v>99.2</v>
      </c>
      <c r="J71" s="65">
        <v>107.7</v>
      </c>
      <c r="K71" s="65">
        <v>97</v>
      </c>
      <c r="L71" s="65">
        <v>83.2</v>
      </c>
      <c r="M71" s="65">
        <v>83.2</v>
      </c>
      <c r="N71" s="65">
        <v>81.8</v>
      </c>
      <c r="Y71" s="126"/>
      <c r="Z71" s="118"/>
    </row>
    <row r="72" spans="1:26" ht="12.9" customHeight="1" x14ac:dyDescent="0.25">
      <c r="A72" s="74" t="s">
        <v>266</v>
      </c>
      <c r="B72" s="65">
        <v>90.2</v>
      </c>
      <c r="C72" s="65">
        <v>85</v>
      </c>
      <c r="D72" s="65">
        <v>91.4</v>
      </c>
      <c r="E72" s="65">
        <v>106</v>
      </c>
      <c r="F72" s="65">
        <v>105.4</v>
      </c>
      <c r="G72" s="65">
        <v>107.9</v>
      </c>
      <c r="H72" s="65">
        <v>116</v>
      </c>
      <c r="I72" s="65">
        <v>104.4</v>
      </c>
      <c r="J72" s="65">
        <v>82.6</v>
      </c>
      <c r="K72" s="65">
        <v>77.5</v>
      </c>
      <c r="L72" s="65">
        <v>77.900000000000006</v>
      </c>
      <c r="M72" s="65">
        <v>80</v>
      </c>
      <c r="N72" s="65">
        <v>93.7</v>
      </c>
      <c r="Y72" s="126"/>
      <c r="Z72" s="118"/>
    </row>
    <row r="73" spans="1:26" ht="12.9" customHeight="1" x14ac:dyDescent="0.25">
      <c r="A73" s="74" t="s">
        <v>267</v>
      </c>
      <c r="B73" s="65">
        <v>74.7</v>
      </c>
      <c r="C73" s="65">
        <v>81.599999999999994</v>
      </c>
      <c r="D73" s="65">
        <v>91.5</v>
      </c>
      <c r="E73" s="65">
        <v>102.5</v>
      </c>
      <c r="F73" s="65">
        <v>109.6</v>
      </c>
      <c r="G73" s="65">
        <v>108.2</v>
      </c>
      <c r="H73" s="65">
        <v>104.8</v>
      </c>
      <c r="I73" s="65">
        <v>98.2</v>
      </c>
      <c r="J73" s="65">
        <v>100.4</v>
      </c>
      <c r="K73" s="65">
        <v>102.5</v>
      </c>
      <c r="L73" s="65">
        <v>111.1</v>
      </c>
      <c r="M73" s="65">
        <v>108.3</v>
      </c>
      <c r="N73" s="65">
        <v>99.5</v>
      </c>
      <c r="Y73" s="126"/>
      <c r="Z73" s="118"/>
    </row>
    <row r="74" spans="1:26" ht="12.9" customHeight="1" x14ac:dyDescent="0.25">
      <c r="A74" s="74" t="s">
        <v>268</v>
      </c>
      <c r="B74" s="65">
        <v>107.2</v>
      </c>
      <c r="C74" s="65">
        <v>111.1</v>
      </c>
      <c r="D74" s="65">
        <v>112.3</v>
      </c>
      <c r="E74" s="65">
        <v>119.8</v>
      </c>
      <c r="F74" s="65">
        <v>134.4</v>
      </c>
      <c r="G74" s="65">
        <v>142.5</v>
      </c>
      <c r="H74" s="65">
        <v>136.4</v>
      </c>
      <c r="I74" s="65">
        <v>128.19999999999999</v>
      </c>
      <c r="J74" s="65">
        <v>119.5</v>
      </c>
      <c r="K74" s="65">
        <v>94.5</v>
      </c>
      <c r="L74" s="65">
        <v>70.7</v>
      </c>
      <c r="M74" s="65">
        <v>51.6</v>
      </c>
      <c r="N74" s="65">
        <v>110.7</v>
      </c>
      <c r="Y74" s="126"/>
      <c r="Z74" s="118"/>
    </row>
    <row r="75" spans="1:26" ht="12.9" customHeight="1" x14ac:dyDescent="0.25">
      <c r="A75" s="74" t="s">
        <v>269</v>
      </c>
      <c r="B75" s="65">
        <v>57.4</v>
      </c>
      <c r="C75" s="65">
        <v>64.099999999999994</v>
      </c>
      <c r="D75" s="65">
        <v>66.400000000000006</v>
      </c>
      <c r="E75" s="65">
        <v>73</v>
      </c>
      <c r="F75" s="65">
        <v>85.8</v>
      </c>
      <c r="G75" s="65">
        <v>94.6</v>
      </c>
      <c r="H75" s="65">
        <v>85.3</v>
      </c>
      <c r="I75" s="65">
        <v>95</v>
      </c>
      <c r="J75" s="65">
        <v>85.3</v>
      </c>
      <c r="K75" s="65">
        <v>89</v>
      </c>
      <c r="L75" s="65">
        <v>92.1</v>
      </c>
      <c r="M75" s="65">
        <v>89.8</v>
      </c>
      <c r="N75" s="65">
        <v>81.5</v>
      </c>
      <c r="Y75" s="126"/>
      <c r="Z75" s="118"/>
    </row>
    <row r="76" spans="1:26" ht="12.9" customHeight="1" x14ac:dyDescent="0.25">
      <c r="A76" s="74" t="s">
        <v>270</v>
      </c>
      <c r="B76" s="65">
        <v>96.2</v>
      </c>
      <c r="C76" s="65">
        <v>97.4</v>
      </c>
      <c r="D76" s="65">
        <v>107.6</v>
      </c>
      <c r="E76" s="65">
        <v>112.2</v>
      </c>
      <c r="F76" s="65">
        <v>108.5</v>
      </c>
      <c r="G76" s="65">
        <v>109.5</v>
      </c>
      <c r="H76" s="65">
        <v>104.2</v>
      </c>
      <c r="I76" s="65">
        <v>103.2</v>
      </c>
      <c r="J76" s="65">
        <v>102.6</v>
      </c>
      <c r="K76" s="65">
        <v>104.5</v>
      </c>
      <c r="L76" s="65">
        <v>107</v>
      </c>
      <c r="M76" s="65">
        <v>118.6</v>
      </c>
      <c r="N76" s="65">
        <v>106</v>
      </c>
      <c r="Y76" s="126"/>
      <c r="Z76" s="118"/>
    </row>
    <row r="77" spans="1:26" ht="12.9" customHeight="1" x14ac:dyDescent="0.25">
      <c r="A77" s="74" t="s">
        <v>271</v>
      </c>
      <c r="B77" s="65">
        <v>121.2</v>
      </c>
      <c r="C77" s="65">
        <v>124.2</v>
      </c>
      <c r="D77" s="65">
        <v>132.5</v>
      </c>
      <c r="E77" s="65">
        <v>142.6</v>
      </c>
      <c r="F77" s="65">
        <v>138</v>
      </c>
      <c r="G77" s="65">
        <v>132.19999999999999</v>
      </c>
      <c r="H77" s="65">
        <v>138.19999999999999</v>
      </c>
      <c r="I77" s="65">
        <v>132.6</v>
      </c>
      <c r="J77" s="65">
        <v>137</v>
      </c>
      <c r="K77" s="65">
        <v>131.69999999999999</v>
      </c>
      <c r="L77" s="65">
        <v>129.19999999999999</v>
      </c>
      <c r="M77" s="65">
        <v>131.6</v>
      </c>
      <c r="N77" s="65">
        <v>132.6</v>
      </c>
      <c r="Y77" s="126"/>
      <c r="Z77" s="118"/>
    </row>
    <row r="78" spans="1:26" ht="12.9" customHeight="1" x14ac:dyDescent="0.25">
      <c r="A78" s="74" t="s">
        <v>4</v>
      </c>
      <c r="B78" s="65">
        <v>142.1</v>
      </c>
      <c r="C78" s="65">
        <v>149.9</v>
      </c>
      <c r="D78" s="65">
        <v>161.6</v>
      </c>
      <c r="E78" s="65">
        <v>161</v>
      </c>
      <c r="F78" s="65">
        <v>148.6</v>
      </c>
      <c r="G78" s="65">
        <v>139.4</v>
      </c>
      <c r="H78" s="65">
        <v>149.4</v>
      </c>
      <c r="I78" s="65">
        <v>161.69999999999999</v>
      </c>
      <c r="J78" s="65">
        <v>161.6</v>
      </c>
      <c r="K78" s="65">
        <v>148.9</v>
      </c>
      <c r="L78" s="65">
        <v>141.30000000000001</v>
      </c>
      <c r="M78" s="65">
        <v>138.69999999999999</v>
      </c>
      <c r="N78" s="65">
        <v>150.4</v>
      </c>
      <c r="Y78" s="126"/>
      <c r="Z78" s="118"/>
    </row>
    <row r="79" spans="1:26" ht="12.9" customHeight="1" x14ac:dyDescent="0.25">
      <c r="A79" s="74" t="s">
        <v>5</v>
      </c>
      <c r="B79" s="65">
        <v>142.30000000000001</v>
      </c>
      <c r="C79" s="65">
        <v>152.69999999999999</v>
      </c>
      <c r="D79" s="65">
        <v>146.19999999999999</v>
      </c>
      <c r="E79" s="65">
        <v>138.80000000000001</v>
      </c>
      <c r="F79" s="65">
        <v>138.6</v>
      </c>
      <c r="G79" s="65">
        <v>137</v>
      </c>
      <c r="H79" s="65">
        <v>144.80000000000001</v>
      </c>
      <c r="I79" s="65">
        <v>144.69999999999999</v>
      </c>
      <c r="J79" s="65">
        <v>137.69999999999999</v>
      </c>
      <c r="K79" s="65">
        <v>130.6</v>
      </c>
      <c r="L79" s="65">
        <v>130.6</v>
      </c>
      <c r="M79" s="65">
        <v>131.5</v>
      </c>
      <c r="N79" s="65">
        <v>139.6</v>
      </c>
      <c r="Y79" s="126"/>
      <c r="Z79" s="118"/>
    </row>
    <row r="80" spans="1:26" ht="12.9" customHeight="1" x14ac:dyDescent="0.25">
      <c r="A80" s="74" t="s">
        <v>626</v>
      </c>
      <c r="B80" s="65">
        <v>129.6</v>
      </c>
      <c r="C80" s="65">
        <v>132.9</v>
      </c>
      <c r="D80" s="65">
        <v>132.19999999999999</v>
      </c>
      <c r="E80" s="65">
        <v>136.80000000000001</v>
      </c>
      <c r="F80" s="65">
        <v>136</v>
      </c>
      <c r="G80" s="65">
        <v>141.19999999999999</v>
      </c>
      <c r="H80" s="65">
        <v>138.30000000000001</v>
      </c>
      <c r="I80" s="65">
        <v>132.9</v>
      </c>
      <c r="J80" s="65">
        <v>133.4</v>
      </c>
      <c r="K80" s="65">
        <v>121.7</v>
      </c>
      <c r="L80" s="65">
        <v>114.5</v>
      </c>
      <c r="M80" s="65">
        <v>89.5</v>
      </c>
      <c r="N80" s="65">
        <v>128.30000000000001</v>
      </c>
      <c r="Y80" s="126"/>
      <c r="Z80" s="118"/>
    </row>
    <row r="81" spans="1:26" ht="12.9" customHeight="1" x14ac:dyDescent="0.25">
      <c r="A81" s="74" t="s">
        <v>627</v>
      </c>
      <c r="B81" s="66">
        <v>79.8</v>
      </c>
      <c r="C81" s="66">
        <v>98.1</v>
      </c>
      <c r="D81" s="66">
        <v>108.8</v>
      </c>
      <c r="E81" s="66">
        <v>115.7</v>
      </c>
      <c r="F81" s="66">
        <v>118.7</v>
      </c>
      <c r="G81" s="66">
        <v>121.3</v>
      </c>
      <c r="H81" s="66">
        <v>119.3</v>
      </c>
      <c r="I81" s="66">
        <v>99.8</v>
      </c>
      <c r="J81" s="66">
        <v>88.3</v>
      </c>
      <c r="K81" s="66">
        <v>84.1</v>
      </c>
      <c r="L81" s="66">
        <v>86.9</v>
      </c>
      <c r="M81" s="66">
        <v>79.5</v>
      </c>
      <c r="N81" s="66">
        <v>100</v>
      </c>
      <c r="Y81" s="126"/>
      <c r="Z81" s="118"/>
    </row>
    <row r="82" spans="1:26" ht="12.9" customHeight="1" x14ac:dyDescent="0.25">
      <c r="A82" s="74" t="s">
        <v>628</v>
      </c>
      <c r="B82" s="66">
        <v>70.3</v>
      </c>
      <c r="C82" s="66">
        <v>63.7</v>
      </c>
      <c r="D82" s="66">
        <v>76.599999999999994</v>
      </c>
      <c r="E82" s="66">
        <v>84.4</v>
      </c>
      <c r="F82" s="66">
        <v>89.3</v>
      </c>
      <c r="G82" s="66">
        <v>89.8</v>
      </c>
      <c r="H82" s="66">
        <v>80.599999999999994</v>
      </c>
      <c r="I82" s="66">
        <v>81.5</v>
      </c>
      <c r="J82" s="66">
        <v>84.2</v>
      </c>
      <c r="K82" s="66">
        <v>90.4</v>
      </c>
      <c r="L82" s="66">
        <v>84.8</v>
      </c>
      <c r="M82" s="66">
        <v>99.2</v>
      </c>
      <c r="N82" s="66">
        <v>82.9</v>
      </c>
      <c r="Y82" s="126"/>
      <c r="Z82" s="118"/>
    </row>
    <row r="83" spans="1:26" ht="12.9" customHeight="1" x14ac:dyDescent="0.25">
      <c r="A83" s="74" t="s">
        <v>629</v>
      </c>
      <c r="B83" s="66">
        <v>100.8</v>
      </c>
      <c r="C83" s="66">
        <v>101.8</v>
      </c>
      <c r="D83" s="66">
        <v>96.3</v>
      </c>
      <c r="E83" s="66">
        <v>101.5</v>
      </c>
      <c r="F83" s="66">
        <v>93.8</v>
      </c>
      <c r="G83" s="66">
        <v>88.3</v>
      </c>
      <c r="H83" s="66">
        <v>89.3</v>
      </c>
      <c r="I83" s="66">
        <v>92.2</v>
      </c>
      <c r="J83" s="66">
        <v>95.5</v>
      </c>
      <c r="K83" s="66">
        <v>93.6</v>
      </c>
      <c r="L83" s="66">
        <v>102</v>
      </c>
      <c r="M83" s="66">
        <v>99.3</v>
      </c>
      <c r="N83" s="66">
        <v>96.2</v>
      </c>
      <c r="Y83" s="126"/>
      <c r="Z83" s="118"/>
    </row>
    <row r="84" spans="1:26" ht="12.9" customHeight="1" x14ac:dyDescent="0.25">
      <c r="A84" s="74" t="s">
        <v>630</v>
      </c>
      <c r="B84" s="66">
        <v>103.8</v>
      </c>
      <c r="C84" s="66">
        <v>98.2</v>
      </c>
      <c r="D84" s="66">
        <v>100.2</v>
      </c>
      <c r="E84" s="66">
        <v>109.1</v>
      </c>
      <c r="F84" s="66">
        <v>121</v>
      </c>
      <c r="G84" s="66">
        <v>118.1</v>
      </c>
      <c r="H84" s="66">
        <v>120.7</v>
      </c>
      <c r="I84" s="66">
        <v>122.3</v>
      </c>
      <c r="J84" s="66">
        <v>120.1</v>
      </c>
      <c r="K84" s="66">
        <v>117.9</v>
      </c>
      <c r="L84" s="66">
        <v>97.6</v>
      </c>
      <c r="M84" s="66">
        <v>85.1</v>
      </c>
      <c r="N84" s="66">
        <v>109.5</v>
      </c>
      <c r="Y84" s="126"/>
      <c r="Z84" s="118"/>
    </row>
    <row r="85" spans="1:26" ht="12.9" customHeight="1" x14ac:dyDescent="0.25">
      <c r="A85" s="74" t="s">
        <v>631</v>
      </c>
      <c r="B85" s="66">
        <v>84.8</v>
      </c>
      <c r="C85" s="66">
        <v>93</v>
      </c>
      <c r="D85" s="66">
        <v>105.7</v>
      </c>
      <c r="E85" s="66">
        <v>121</v>
      </c>
      <c r="F85" s="66">
        <v>123.3</v>
      </c>
      <c r="G85" s="66">
        <v>106.6</v>
      </c>
      <c r="H85" s="66">
        <v>113.2</v>
      </c>
      <c r="I85" s="66">
        <v>104.3</v>
      </c>
      <c r="J85" s="66">
        <v>104.3</v>
      </c>
      <c r="K85" s="66">
        <v>102.5</v>
      </c>
      <c r="L85" s="66">
        <v>105</v>
      </c>
      <c r="M85" s="66">
        <v>105</v>
      </c>
      <c r="N85" s="65">
        <v>105.7</v>
      </c>
      <c r="Y85" s="4"/>
      <c r="Z85" s="4"/>
    </row>
    <row r="86" spans="1:26" ht="12.9" customHeight="1" x14ac:dyDescent="0.25">
      <c r="A86" s="74" t="s">
        <v>632</v>
      </c>
      <c r="B86" s="66">
        <v>102.3</v>
      </c>
      <c r="C86" s="66">
        <v>93.6</v>
      </c>
      <c r="D86" s="66">
        <v>54.6</v>
      </c>
      <c r="E86" s="66">
        <v>34.5</v>
      </c>
      <c r="F86" s="66">
        <v>50</v>
      </c>
      <c r="G86" s="66">
        <v>63.7</v>
      </c>
      <c r="H86" s="66">
        <v>68.2</v>
      </c>
      <c r="I86" s="66">
        <v>68</v>
      </c>
      <c r="J86" s="66">
        <v>66.2</v>
      </c>
      <c r="K86" s="66">
        <v>64.599999999999994</v>
      </c>
      <c r="L86" s="66">
        <v>63.6</v>
      </c>
      <c r="M86" s="66">
        <v>70.099999999999994</v>
      </c>
      <c r="N86" s="65">
        <v>66.599999999999994</v>
      </c>
      <c r="Y86" s="4"/>
      <c r="Z86" s="4"/>
    </row>
    <row r="87" spans="1:26" ht="12.9" customHeight="1" x14ac:dyDescent="0.25">
      <c r="A87" s="74" t="s">
        <v>633</v>
      </c>
      <c r="B87" s="66">
        <v>80.2</v>
      </c>
      <c r="C87" s="66">
        <v>91.6</v>
      </c>
      <c r="D87" s="66">
        <v>100.6</v>
      </c>
      <c r="E87" s="66">
        <v>103</v>
      </c>
      <c r="F87" s="66">
        <v>106.1</v>
      </c>
      <c r="G87" s="66">
        <v>111.9</v>
      </c>
      <c r="H87" s="66">
        <v>119.3</v>
      </c>
      <c r="I87" s="66">
        <v>117.9</v>
      </c>
      <c r="J87" s="66">
        <v>120.3</v>
      </c>
      <c r="K87" s="66">
        <v>137.19999999999999</v>
      </c>
      <c r="L87" s="66">
        <v>137.80000000000001</v>
      </c>
      <c r="M87" s="66">
        <v>124</v>
      </c>
      <c r="N87" s="65">
        <v>112.5</v>
      </c>
      <c r="Y87" s="4"/>
      <c r="Z87" s="4"/>
    </row>
    <row r="88" spans="1:26" ht="12.9" customHeight="1" x14ac:dyDescent="0.25">
      <c r="A88" s="74" t="s">
        <v>634</v>
      </c>
      <c r="B88" s="66">
        <v>140.9</v>
      </c>
      <c r="C88" s="66">
        <v>156.69999999999999</v>
      </c>
      <c r="D88" s="66">
        <v>105.4</v>
      </c>
      <c r="E88" s="66"/>
      <c r="F88" s="66"/>
      <c r="G88" s="66"/>
      <c r="H88" s="66"/>
      <c r="I88" s="66"/>
      <c r="J88" s="66"/>
      <c r="K88" s="66"/>
      <c r="L88" s="66"/>
      <c r="M88" s="66"/>
      <c r="N88" s="65"/>
      <c r="Y88" s="4"/>
      <c r="Z88" s="4"/>
    </row>
    <row r="89" spans="1:26" ht="12.9" customHeight="1" x14ac:dyDescent="0.25">
      <c r="A89" s="74" t="s">
        <v>635</v>
      </c>
      <c r="B89" s="66"/>
      <c r="C89" s="66"/>
      <c r="D89" s="66"/>
      <c r="E89" s="66"/>
      <c r="F89" s="66"/>
      <c r="G89" s="66"/>
      <c r="H89" s="66"/>
      <c r="I89" s="66"/>
      <c r="J89" s="66"/>
      <c r="K89" s="66"/>
      <c r="L89" s="66"/>
      <c r="M89" s="66"/>
      <c r="N89" s="65"/>
      <c r="Y89" s="4"/>
      <c r="Z89" s="4"/>
    </row>
    <row r="90" spans="1:26" x14ac:dyDescent="0.25">
      <c r="Y90" s="126"/>
      <c r="Z90" s="118"/>
    </row>
    <row r="91" spans="1:26" x14ac:dyDescent="0.25">
      <c r="A91" s="56"/>
      <c r="Y91" s="126"/>
      <c r="Z91" s="118"/>
    </row>
    <row r="92" spans="1:26" x14ac:dyDescent="0.25">
      <c r="A92" s="56"/>
      <c r="Y92" s="126"/>
      <c r="Z92" s="118"/>
    </row>
    <row r="93" spans="1:26" x14ac:dyDescent="0.25">
      <c r="A93" s="56"/>
      <c r="Y93" s="126"/>
      <c r="Z93" s="118"/>
    </row>
    <row r="94" spans="1:26" ht="15" customHeight="1" x14ac:dyDescent="0.25">
      <c r="Y94" s="126"/>
      <c r="Z94" s="118"/>
    </row>
    <row r="95" spans="1:26" x14ac:dyDescent="0.25">
      <c r="Y95" s="126"/>
      <c r="Z95" s="118"/>
    </row>
    <row r="96" spans="1:26" x14ac:dyDescent="0.25">
      <c r="Y96" s="126"/>
      <c r="Z96" s="118"/>
    </row>
    <row r="97" spans="25:26" x14ac:dyDescent="0.25">
      <c r="Y97" s="126"/>
      <c r="Z97" s="118"/>
    </row>
    <row r="98" spans="25:26" x14ac:dyDescent="0.25">
      <c r="Y98" s="126"/>
      <c r="Z98" s="118"/>
    </row>
    <row r="99" spans="25:26" x14ac:dyDescent="0.25">
      <c r="Y99" s="126"/>
      <c r="Z99" s="118"/>
    </row>
    <row r="100" spans="25:26" x14ac:dyDescent="0.25">
      <c r="Y100" s="126"/>
      <c r="Z100" s="118"/>
    </row>
    <row r="101" spans="25:26" x14ac:dyDescent="0.25">
      <c r="Y101" s="126"/>
      <c r="Z101" s="118"/>
    </row>
    <row r="102" spans="25:26" x14ac:dyDescent="0.25">
      <c r="Y102" s="126"/>
      <c r="Z102" s="118"/>
    </row>
    <row r="103" spans="25:26" x14ac:dyDescent="0.25">
      <c r="Y103" s="126"/>
      <c r="Z103" s="118"/>
    </row>
    <row r="104" spans="25:26" x14ac:dyDescent="0.25">
      <c r="Y104" s="126"/>
      <c r="Z104" s="118"/>
    </row>
    <row r="105" spans="25:26" x14ac:dyDescent="0.25">
      <c r="Y105" s="126"/>
      <c r="Z105" s="118"/>
    </row>
    <row r="106" spans="25:26" x14ac:dyDescent="0.25">
      <c r="Y106" s="126"/>
      <c r="Z106" s="118"/>
    </row>
    <row r="107" spans="25:26" x14ac:dyDescent="0.25">
      <c r="Y107" s="126"/>
      <c r="Z107" s="118"/>
    </row>
    <row r="108" spans="25:26" x14ac:dyDescent="0.25">
      <c r="Y108" s="126"/>
      <c r="Z108" s="118"/>
    </row>
    <row r="109" spans="25:26" x14ac:dyDescent="0.25">
      <c r="Y109" s="126"/>
      <c r="Z109" s="118"/>
    </row>
    <row r="110" spans="25:26" x14ac:dyDescent="0.25">
      <c r="Y110" s="126"/>
      <c r="Z110" s="118"/>
    </row>
    <row r="111" spans="25:26" x14ac:dyDescent="0.25">
      <c r="Y111" s="126"/>
      <c r="Z111" s="118"/>
    </row>
    <row r="112" spans="25:26" x14ac:dyDescent="0.25">
      <c r="Y112" s="126"/>
      <c r="Z112" s="118"/>
    </row>
    <row r="113" spans="25:26" x14ac:dyDescent="0.25">
      <c r="Y113" s="126"/>
      <c r="Z113" s="118"/>
    </row>
    <row r="114" spans="25:26" x14ac:dyDescent="0.25">
      <c r="Y114" s="126"/>
      <c r="Z114" s="118"/>
    </row>
    <row r="115" spans="25:26" x14ac:dyDescent="0.25">
      <c r="Y115" s="126"/>
      <c r="Z115" s="118"/>
    </row>
    <row r="116" spans="25:26" x14ac:dyDescent="0.25">
      <c r="Y116" s="126"/>
      <c r="Z116" s="118"/>
    </row>
    <row r="117" spans="25:26" x14ac:dyDescent="0.25">
      <c r="Y117" s="126"/>
      <c r="Z117" s="118"/>
    </row>
    <row r="118" spans="25:26" x14ac:dyDescent="0.25">
      <c r="Y118" s="126"/>
      <c r="Z118" s="118"/>
    </row>
    <row r="119" spans="25:26" x14ac:dyDescent="0.25">
      <c r="Y119" s="126"/>
      <c r="Z119" s="118"/>
    </row>
    <row r="120" spans="25:26" x14ac:dyDescent="0.25">
      <c r="Y120" s="126"/>
      <c r="Z120" s="118"/>
    </row>
    <row r="121" spans="25:26" x14ac:dyDescent="0.25">
      <c r="Y121" s="126"/>
      <c r="Z121" s="118"/>
    </row>
    <row r="122" spans="25:26" x14ac:dyDescent="0.25">
      <c r="Y122" s="126"/>
      <c r="Z122" s="118"/>
    </row>
    <row r="123" spans="25:26" x14ac:dyDescent="0.25">
      <c r="Y123" s="126"/>
      <c r="Z123" s="118"/>
    </row>
    <row r="124" spans="25:26" x14ac:dyDescent="0.25">
      <c r="Y124" s="126"/>
      <c r="Z124" s="118"/>
    </row>
    <row r="125" spans="25:26" x14ac:dyDescent="0.25">
      <c r="Y125" s="126"/>
      <c r="Z125" s="118"/>
    </row>
    <row r="126" spans="25:26" x14ac:dyDescent="0.25">
      <c r="Y126" s="126"/>
      <c r="Z126" s="118"/>
    </row>
    <row r="127" spans="25:26" x14ac:dyDescent="0.25">
      <c r="Y127" s="126"/>
      <c r="Z127" s="118"/>
    </row>
    <row r="128" spans="25:26" x14ac:dyDescent="0.25">
      <c r="Y128" s="126"/>
      <c r="Z128" s="118"/>
    </row>
    <row r="129" spans="25:26" x14ac:dyDescent="0.25">
      <c r="Y129" s="126"/>
      <c r="Z129" s="118"/>
    </row>
    <row r="130" spans="25:26" x14ac:dyDescent="0.25">
      <c r="Y130" s="126"/>
      <c r="Z130" s="118"/>
    </row>
    <row r="131" spans="25:26" x14ac:dyDescent="0.25">
      <c r="Y131" s="126"/>
      <c r="Z131" s="118"/>
    </row>
    <row r="132" spans="25:26" x14ac:dyDescent="0.25">
      <c r="Y132" s="126"/>
      <c r="Z132" s="118"/>
    </row>
    <row r="133" spans="25:26" x14ac:dyDescent="0.25">
      <c r="Y133" s="126"/>
      <c r="Z133" s="118"/>
    </row>
    <row r="134" spans="25:26" x14ac:dyDescent="0.25">
      <c r="Y134" s="126"/>
      <c r="Z134" s="118"/>
    </row>
    <row r="135" spans="25:26" x14ac:dyDescent="0.25">
      <c r="Y135" s="126"/>
      <c r="Z135" s="118"/>
    </row>
    <row r="136" spans="25:26" x14ac:dyDescent="0.25">
      <c r="Y136" s="126"/>
      <c r="Z136" s="118"/>
    </row>
    <row r="137" spans="25:26" x14ac:dyDescent="0.25">
      <c r="Y137" s="126"/>
      <c r="Z137" s="118"/>
    </row>
    <row r="138" spans="25:26" x14ac:dyDescent="0.25">
      <c r="Y138" s="126"/>
      <c r="Z138" s="118"/>
    </row>
    <row r="139" spans="25:26" x14ac:dyDescent="0.25">
      <c r="Y139" s="126"/>
      <c r="Z139" s="118"/>
    </row>
    <row r="140" spans="25:26" x14ac:dyDescent="0.25">
      <c r="Y140" s="126"/>
      <c r="Z140" s="118"/>
    </row>
    <row r="141" spans="25:26" x14ac:dyDescent="0.25">
      <c r="Y141" s="126"/>
      <c r="Z141" s="118"/>
    </row>
    <row r="142" spans="25:26" x14ac:dyDescent="0.25">
      <c r="Y142" s="126"/>
      <c r="Z142" s="118"/>
    </row>
    <row r="143" spans="25:26" x14ac:dyDescent="0.25">
      <c r="Y143" s="126"/>
      <c r="Z143" s="118"/>
    </row>
    <row r="144" spans="25:26" x14ac:dyDescent="0.25">
      <c r="Y144" s="126"/>
      <c r="Z144" s="118"/>
    </row>
    <row r="145" spans="25:26" x14ac:dyDescent="0.25">
      <c r="Y145" s="126"/>
      <c r="Z145" s="118"/>
    </row>
    <row r="146" spans="25:26" x14ac:dyDescent="0.25">
      <c r="Y146" s="126"/>
      <c r="Z146" s="118"/>
    </row>
    <row r="147" spans="25:26" x14ac:dyDescent="0.25">
      <c r="Y147" s="126"/>
      <c r="Z147" s="118"/>
    </row>
    <row r="148" spans="25:26" x14ac:dyDescent="0.25">
      <c r="Y148" s="126"/>
      <c r="Z148" s="118"/>
    </row>
    <row r="149" spans="25:26" x14ac:dyDescent="0.25">
      <c r="Y149" s="126"/>
      <c r="Z149" s="120"/>
    </row>
    <row r="150" spans="25:26" x14ac:dyDescent="0.25">
      <c r="Y150" s="126"/>
      <c r="Z150" s="118"/>
    </row>
    <row r="151" spans="25:26" x14ac:dyDescent="0.25">
      <c r="Y151" s="126"/>
      <c r="Z151" s="120"/>
    </row>
    <row r="152" spans="25:26" x14ac:dyDescent="0.25">
      <c r="Y152" s="126"/>
      <c r="Z152" s="120"/>
    </row>
    <row r="153" spans="25:26" x14ac:dyDescent="0.25">
      <c r="Y153" s="126"/>
      <c r="Z153" s="120"/>
    </row>
    <row r="154" spans="25:26" x14ac:dyDescent="0.25">
      <c r="Y154" s="126"/>
      <c r="Z154" s="118"/>
    </row>
    <row r="155" spans="25:26" x14ac:dyDescent="0.25">
      <c r="Y155" s="126"/>
      <c r="Z155" s="118"/>
    </row>
    <row r="156" spans="25:26" x14ac:dyDescent="0.25">
      <c r="Y156" s="126"/>
      <c r="Z156" s="118"/>
    </row>
    <row r="157" spans="25:26" x14ac:dyDescent="0.25">
      <c r="Y157" s="126"/>
      <c r="Z157" s="118"/>
    </row>
    <row r="158" spans="25:26" x14ac:dyDescent="0.25">
      <c r="Y158" s="126"/>
      <c r="Z158" s="120"/>
    </row>
    <row r="159" spans="25:26" x14ac:dyDescent="0.25">
      <c r="Y159" s="126"/>
      <c r="Z159" s="118"/>
    </row>
    <row r="160" spans="25:26" x14ac:dyDescent="0.25">
      <c r="Y160" s="126"/>
      <c r="Z160" s="120"/>
    </row>
    <row r="161" spans="25:26" x14ac:dyDescent="0.25">
      <c r="Y161" s="126"/>
      <c r="Z161" s="120"/>
    </row>
    <row r="162" spans="25:26" x14ac:dyDescent="0.25">
      <c r="Y162" s="126"/>
      <c r="Z162" s="120"/>
    </row>
    <row r="163" spans="25:26" x14ac:dyDescent="0.25">
      <c r="Y163" s="126"/>
      <c r="Z163" s="120"/>
    </row>
    <row r="164" spans="25:26" x14ac:dyDescent="0.25">
      <c r="Y164" s="126"/>
      <c r="Z164" s="120"/>
    </row>
    <row r="165" spans="25:26" x14ac:dyDescent="0.25">
      <c r="Y165" s="126"/>
      <c r="Z165" s="118"/>
    </row>
    <row r="166" spans="25:26" x14ac:dyDescent="0.25">
      <c r="Y166" s="126"/>
      <c r="Z166" s="118"/>
    </row>
    <row r="167" spans="25:26" x14ac:dyDescent="0.25">
      <c r="Y167" s="126"/>
      <c r="Z167" s="118"/>
    </row>
    <row r="168" spans="25:26" x14ac:dyDescent="0.25">
      <c r="Y168" s="126"/>
      <c r="Z168" s="118"/>
    </row>
    <row r="169" spans="25:26" x14ac:dyDescent="0.25">
      <c r="Y169" s="126"/>
      <c r="Z169" s="118"/>
    </row>
    <row r="170" spans="25:26" x14ac:dyDescent="0.25">
      <c r="Y170" s="126"/>
      <c r="Z170" s="127"/>
    </row>
    <row r="171" spans="25:26" x14ac:dyDescent="0.25">
      <c r="Y171" s="126"/>
      <c r="Z171" s="127"/>
    </row>
    <row r="172" spans="25:26" x14ac:dyDescent="0.25">
      <c r="Y172" s="126"/>
      <c r="Z172" s="127"/>
    </row>
    <row r="173" spans="25:26" x14ac:dyDescent="0.25">
      <c r="Y173" s="126"/>
      <c r="Z173" s="127"/>
    </row>
    <row r="174" spans="25:26" x14ac:dyDescent="0.25">
      <c r="Y174" s="126"/>
      <c r="Z174" s="127"/>
    </row>
    <row r="175" spans="25:26" x14ac:dyDescent="0.25">
      <c r="Y175" s="126"/>
      <c r="Z175" s="127"/>
    </row>
    <row r="176" spans="25:26" x14ac:dyDescent="0.25">
      <c r="Y176" s="126"/>
      <c r="Z176" s="127"/>
    </row>
    <row r="177" spans="25:26" x14ac:dyDescent="0.25">
      <c r="Y177" s="126"/>
      <c r="Z177" s="127"/>
    </row>
    <row r="178" spans="25:26" x14ac:dyDescent="0.25">
      <c r="Y178" s="126"/>
    </row>
  </sheetData>
  <sheetProtection sheet="1" objects="1" scenarios="1"/>
  <customSheetViews>
    <customSheetView guid="{ACB40BFE-7B93-4553-B04C-34F26D64D767}" hiddenRows="1">
      <selection sqref="A1:N1"/>
      <rowBreaks count="1" manualBreakCount="1">
        <brk id="57"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12">
    <mergeCell ref="B69:N69"/>
    <mergeCell ref="B70:N70"/>
    <mergeCell ref="B7:N7"/>
    <mergeCell ref="B27:N27"/>
    <mergeCell ref="B28:N28"/>
    <mergeCell ref="B48:N48"/>
    <mergeCell ref="B49:N49"/>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3" orientation="portrait" r:id="rId2"/>
  <headerFooter alignWithMargins="0"/>
  <rowBreaks count="1" manualBreakCount="1">
    <brk id="68" max="1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dimension ref="A1:AY218"/>
  <sheetViews>
    <sheetView showGridLines="0" zoomScaleNormal="100" workbookViewId="0"/>
  </sheetViews>
  <sheetFormatPr baseColWidth="10" defaultColWidth="11.44140625" defaultRowHeight="13.2" x14ac:dyDescent="0.25"/>
  <cols>
    <col min="1" max="1" width="7.6640625" style="4" customWidth="1"/>
    <col min="2" max="13" width="7.109375" style="4" customWidth="1"/>
    <col min="14" max="14" width="11.88671875" style="4" customWidth="1"/>
    <col min="15" max="16" width="11.44140625" style="4"/>
    <col min="17" max="23" width="11.44140625" style="189"/>
    <col min="24" max="43" width="11.44140625" style="218"/>
    <col min="44" max="51" width="11.44140625" style="189"/>
    <col min="52" max="16384" width="11.44140625" style="4"/>
  </cols>
  <sheetData>
    <row r="1" spans="1:51" ht="15" customHeight="1" x14ac:dyDescent="0.25">
      <c r="A1" s="69" t="s">
        <v>273</v>
      </c>
      <c r="B1" s="69"/>
      <c r="C1" s="69"/>
      <c r="D1" s="69"/>
      <c r="E1" s="69"/>
      <c r="F1" s="69"/>
      <c r="G1" s="69"/>
      <c r="H1" s="69"/>
      <c r="I1" s="69"/>
      <c r="J1" s="69"/>
      <c r="K1" s="69"/>
      <c r="L1" s="69"/>
      <c r="M1" s="69"/>
      <c r="N1" s="69"/>
      <c r="Z1" s="176"/>
      <c r="AA1" s="292"/>
      <c r="AB1" s="292"/>
      <c r="AC1" s="292"/>
      <c r="AD1" s="292"/>
      <c r="AE1" s="292"/>
    </row>
    <row r="2" spans="1:51" s="173" customFormat="1" ht="24.9" customHeight="1" x14ac:dyDescent="0.25">
      <c r="A2" s="296" t="s">
        <v>583</v>
      </c>
      <c r="B2" s="297"/>
      <c r="C2" s="297"/>
      <c r="D2" s="297"/>
      <c r="E2" s="297"/>
      <c r="F2" s="297"/>
      <c r="G2" s="297"/>
      <c r="H2" s="297"/>
      <c r="I2" s="297"/>
      <c r="J2" s="297"/>
      <c r="K2" s="297"/>
      <c r="L2" s="297"/>
      <c r="M2" s="297"/>
      <c r="N2" s="297"/>
      <c r="Q2" s="188"/>
      <c r="R2" s="188"/>
      <c r="S2" s="188"/>
      <c r="T2" s="188"/>
      <c r="U2" s="188"/>
      <c r="V2" s="188"/>
      <c r="W2" s="188"/>
      <c r="X2" s="224"/>
      <c r="Y2" s="224"/>
      <c r="Z2" s="176"/>
      <c r="AA2" s="176"/>
      <c r="AB2" s="177" t="s">
        <v>714</v>
      </c>
      <c r="AC2" s="176"/>
      <c r="AD2" s="176"/>
      <c r="AE2" s="176"/>
      <c r="AF2" s="224"/>
      <c r="AG2" s="224"/>
      <c r="AH2" s="224"/>
      <c r="AI2" s="224"/>
      <c r="AJ2" s="224"/>
      <c r="AK2" s="224"/>
      <c r="AL2" s="224"/>
      <c r="AM2" s="224"/>
      <c r="AN2" s="224"/>
      <c r="AO2" s="224"/>
      <c r="AP2" s="224"/>
      <c r="AQ2" s="224"/>
      <c r="AR2" s="188"/>
      <c r="AS2" s="188"/>
      <c r="AT2" s="188"/>
      <c r="AU2" s="188"/>
      <c r="AV2" s="188"/>
      <c r="AW2" s="188"/>
      <c r="AX2" s="188"/>
      <c r="AY2" s="188"/>
    </row>
    <row r="3" spans="1:51" ht="12.75" customHeight="1" x14ac:dyDescent="0.25">
      <c r="A3" s="298"/>
      <c r="B3" s="298"/>
      <c r="C3" s="298"/>
      <c r="D3" s="298"/>
      <c r="E3" s="298"/>
      <c r="F3" s="298"/>
      <c r="G3" s="298"/>
      <c r="H3" s="298"/>
      <c r="I3" s="298"/>
      <c r="J3" s="298"/>
      <c r="K3" s="298"/>
      <c r="L3" s="298"/>
      <c r="M3" s="298"/>
      <c r="N3" s="298"/>
      <c r="AA3" s="121" t="s">
        <v>84</v>
      </c>
      <c r="AB3" s="254">
        <v>91.19</v>
      </c>
    </row>
    <row r="4" spans="1:51" ht="19.5" customHeight="1" x14ac:dyDescent="0.25">
      <c r="A4" s="295" t="s">
        <v>251</v>
      </c>
      <c r="B4" s="294" t="s">
        <v>252</v>
      </c>
      <c r="C4" s="294"/>
      <c r="D4" s="294"/>
      <c r="E4" s="294"/>
      <c r="F4" s="294"/>
      <c r="G4" s="294"/>
      <c r="H4" s="294"/>
      <c r="I4" s="294"/>
      <c r="J4" s="294"/>
      <c r="K4" s="294"/>
      <c r="L4" s="294"/>
      <c r="M4" s="294"/>
      <c r="N4" s="281" t="s">
        <v>501</v>
      </c>
      <c r="AA4" s="121" t="s">
        <v>85</v>
      </c>
      <c r="AB4" s="254">
        <v>92.71</v>
      </c>
    </row>
    <row r="5" spans="1:51" ht="19.5" customHeight="1" x14ac:dyDescent="0.25">
      <c r="A5" s="295"/>
      <c r="B5" s="122" t="s">
        <v>253</v>
      </c>
      <c r="C5" s="122" t="s">
        <v>254</v>
      </c>
      <c r="D5" s="122" t="s">
        <v>255</v>
      </c>
      <c r="E5" s="122" t="s">
        <v>256</v>
      </c>
      <c r="F5" s="122" t="s">
        <v>257</v>
      </c>
      <c r="G5" s="122" t="s">
        <v>258</v>
      </c>
      <c r="H5" s="122" t="s">
        <v>259</v>
      </c>
      <c r="I5" s="122" t="s">
        <v>260</v>
      </c>
      <c r="J5" s="122" t="s">
        <v>261</v>
      </c>
      <c r="K5" s="122" t="s">
        <v>262</v>
      </c>
      <c r="L5" s="122" t="s">
        <v>263</v>
      </c>
      <c r="M5" s="122" t="s">
        <v>264</v>
      </c>
      <c r="N5" s="271"/>
      <c r="AA5" s="121" t="s">
        <v>86</v>
      </c>
      <c r="AB5" s="255">
        <v>93.64</v>
      </c>
    </row>
    <row r="6" spans="1:51" ht="12.9" customHeight="1" x14ac:dyDescent="0.25">
      <c r="A6" s="75"/>
      <c r="B6" s="123"/>
      <c r="C6" s="123"/>
      <c r="D6" s="123"/>
      <c r="E6" s="123"/>
      <c r="F6" s="123"/>
      <c r="G6" s="123"/>
      <c r="H6" s="123"/>
      <c r="I6" s="123"/>
      <c r="J6" s="123"/>
      <c r="K6" s="123"/>
      <c r="L6" s="123"/>
      <c r="M6" s="123"/>
      <c r="N6" s="124"/>
      <c r="AA6" s="121" t="s">
        <v>87</v>
      </c>
      <c r="AB6" s="255">
        <v>96.96</v>
      </c>
    </row>
    <row r="7" spans="1:51" ht="12.9" customHeight="1" x14ac:dyDescent="0.25">
      <c r="B7" s="293" t="s">
        <v>656</v>
      </c>
      <c r="C7" s="293"/>
      <c r="D7" s="293"/>
      <c r="E7" s="293"/>
      <c r="F7" s="293"/>
      <c r="G7" s="293"/>
      <c r="H7" s="293"/>
      <c r="I7" s="293"/>
      <c r="J7" s="293"/>
      <c r="K7" s="293"/>
      <c r="L7" s="293"/>
      <c r="M7" s="293"/>
      <c r="N7" s="293"/>
      <c r="AA7" s="121" t="s">
        <v>88</v>
      </c>
      <c r="AB7" s="255">
        <v>95.88</v>
      </c>
    </row>
    <row r="8" spans="1:51" ht="12.9" customHeight="1" x14ac:dyDescent="0.25">
      <c r="A8" s="74" t="s">
        <v>265</v>
      </c>
      <c r="B8" s="95">
        <v>91.19</v>
      </c>
      <c r="C8" s="95">
        <v>92.71</v>
      </c>
      <c r="D8" s="95">
        <v>93.64</v>
      </c>
      <c r="E8" s="95">
        <v>96.96</v>
      </c>
      <c r="F8" s="95">
        <v>95.88</v>
      </c>
      <c r="G8" s="95">
        <v>100.11</v>
      </c>
      <c r="H8" s="95">
        <v>102.99</v>
      </c>
      <c r="I8" s="95">
        <v>107.73</v>
      </c>
      <c r="J8" s="95">
        <v>108.91</v>
      </c>
      <c r="K8" s="95">
        <v>105.76</v>
      </c>
      <c r="L8" s="95">
        <v>100.42</v>
      </c>
      <c r="M8" s="95">
        <v>102.32</v>
      </c>
      <c r="N8" s="95">
        <v>99.89</v>
      </c>
      <c r="AA8" s="121" t="s">
        <v>89</v>
      </c>
      <c r="AB8" s="255">
        <v>100.11</v>
      </c>
    </row>
    <row r="9" spans="1:51" ht="12.9" customHeight="1" x14ac:dyDescent="0.25">
      <c r="A9" s="74" t="s">
        <v>266</v>
      </c>
      <c r="B9" s="95">
        <v>103.56</v>
      </c>
      <c r="C9" s="95">
        <v>99.96</v>
      </c>
      <c r="D9" s="95">
        <v>105</v>
      </c>
      <c r="E9" s="95">
        <v>111.06</v>
      </c>
      <c r="F9" s="95">
        <v>111.02</v>
      </c>
      <c r="G9" s="95">
        <v>110.08</v>
      </c>
      <c r="H9" s="95">
        <v>116.38</v>
      </c>
      <c r="I9" s="95">
        <v>109.59</v>
      </c>
      <c r="J9" s="95">
        <v>100.59</v>
      </c>
      <c r="K9" s="95">
        <v>98.64</v>
      </c>
      <c r="L9" s="95">
        <v>98.7</v>
      </c>
      <c r="M9" s="95">
        <v>99.91</v>
      </c>
      <c r="N9" s="95">
        <v>105.37</v>
      </c>
      <c r="AA9" s="121" t="s">
        <v>90</v>
      </c>
      <c r="AB9" s="255">
        <v>102.99</v>
      </c>
    </row>
    <row r="10" spans="1:51" ht="12.9" customHeight="1" x14ac:dyDescent="0.25">
      <c r="A10" s="74" t="s">
        <v>267</v>
      </c>
      <c r="B10" s="95">
        <v>97.46</v>
      </c>
      <c r="C10" s="95">
        <v>98.87</v>
      </c>
      <c r="D10" s="95">
        <v>103.76</v>
      </c>
      <c r="E10" s="95">
        <v>108.58</v>
      </c>
      <c r="F10" s="95">
        <v>111.85</v>
      </c>
      <c r="G10" s="95">
        <v>116.11</v>
      </c>
      <c r="H10" s="95">
        <v>114.72</v>
      </c>
      <c r="I10" s="95">
        <v>111.83</v>
      </c>
      <c r="J10" s="95">
        <v>113.3</v>
      </c>
      <c r="K10" s="95">
        <v>111.01</v>
      </c>
      <c r="L10" s="95">
        <v>113.66</v>
      </c>
      <c r="M10" s="95">
        <v>111.22</v>
      </c>
      <c r="N10" s="95">
        <v>109.36</v>
      </c>
      <c r="AA10" s="121" t="s">
        <v>91</v>
      </c>
      <c r="AB10" s="255">
        <v>107.73</v>
      </c>
    </row>
    <row r="11" spans="1:51" ht="12.9" customHeight="1" x14ac:dyDescent="0.25">
      <c r="A11" s="74" t="s">
        <v>268</v>
      </c>
      <c r="B11" s="95">
        <v>108.85</v>
      </c>
      <c r="C11" s="95">
        <v>117.27</v>
      </c>
      <c r="D11" s="95">
        <v>111.8</v>
      </c>
      <c r="E11" s="95">
        <v>113.45</v>
      </c>
      <c r="F11" s="95">
        <v>119.27</v>
      </c>
      <c r="G11" s="95">
        <v>124.76</v>
      </c>
      <c r="H11" s="95">
        <v>124.33</v>
      </c>
      <c r="I11" s="95">
        <v>117.99</v>
      </c>
      <c r="J11" s="95">
        <v>117.54</v>
      </c>
      <c r="K11" s="95">
        <v>105.37</v>
      </c>
      <c r="L11" s="95">
        <v>94.41</v>
      </c>
      <c r="M11" s="95">
        <v>89.11</v>
      </c>
      <c r="N11" s="95">
        <v>112.01</v>
      </c>
      <c r="AA11" s="121" t="s">
        <v>92</v>
      </c>
      <c r="AB11" s="255">
        <v>108.91</v>
      </c>
    </row>
    <row r="12" spans="1:51" ht="12.9" customHeight="1" x14ac:dyDescent="0.25">
      <c r="A12" s="74" t="s">
        <v>269</v>
      </c>
      <c r="B12" s="95">
        <v>92.64</v>
      </c>
      <c r="C12" s="95">
        <v>95.04</v>
      </c>
      <c r="D12" s="95">
        <v>93.54</v>
      </c>
      <c r="E12" s="95">
        <v>98.08</v>
      </c>
      <c r="F12" s="95">
        <v>103.09</v>
      </c>
      <c r="G12" s="95">
        <v>109.11</v>
      </c>
      <c r="H12" s="95">
        <v>101.21</v>
      </c>
      <c r="I12" s="95">
        <v>106.04</v>
      </c>
      <c r="J12" s="95">
        <v>102.37</v>
      </c>
      <c r="K12" s="95">
        <v>104.24</v>
      </c>
      <c r="L12" s="95">
        <v>104.66</v>
      </c>
      <c r="M12" s="95">
        <v>102.56</v>
      </c>
      <c r="N12" s="95">
        <v>101.05</v>
      </c>
      <c r="AA12" s="121" t="s">
        <v>93</v>
      </c>
      <c r="AB12" s="255">
        <v>105.76</v>
      </c>
    </row>
    <row r="13" spans="1:51" ht="12.9" customHeight="1" x14ac:dyDescent="0.25">
      <c r="A13" s="74" t="s">
        <v>270</v>
      </c>
      <c r="B13" s="95" t="s">
        <v>648</v>
      </c>
      <c r="C13" s="95">
        <v>107.75</v>
      </c>
      <c r="D13" s="95">
        <v>112.74</v>
      </c>
      <c r="E13" s="95">
        <v>114.35</v>
      </c>
      <c r="F13" s="95">
        <v>114.25</v>
      </c>
      <c r="G13" s="95">
        <v>113.85</v>
      </c>
      <c r="H13" s="95">
        <v>111.6</v>
      </c>
      <c r="I13" s="95">
        <v>110.16</v>
      </c>
      <c r="J13" s="95">
        <v>111.9</v>
      </c>
      <c r="K13" s="95">
        <v>111.73</v>
      </c>
      <c r="L13" s="95">
        <v>112.48</v>
      </c>
      <c r="M13" s="95">
        <v>116.08</v>
      </c>
      <c r="N13" s="95">
        <v>112.05</v>
      </c>
      <c r="AA13" s="121" t="s">
        <v>94</v>
      </c>
      <c r="AB13" s="255">
        <v>100.42</v>
      </c>
    </row>
    <row r="14" spans="1:51" ht="12.9" customHeight="1" x14ac:dyDescent="0.25">
      <c r="A14" s="74" t="s">
        <v>271</v>
      </c>
      <c r="B14" s="95">
        <v>119.14</v>
      </c>
      <c r="C14" s="95">
        <v>118.46</v>
      </c>
      <c r="D14" s="95">
        <v>122.83</v>
      </c>
      <c r="E14" s="95">
        <v>128.30000000000001</v>
      </c>
      <c r="F14" s="95">
        <v>127.53</v>
      </c>
      <c r="G14" s="95">
        <v>124.95</v>
      </c>
      <c r="H14" s="95">
        <v>126.99</v>
      </c>
      <c r="I14" s="95">
        <v>122.94</v>
      </c>
      <c r="J14" s="95">
        <v>126.43</v>
      </c>
      <c r="K14" s="95">
        <v>126.16</v>
      </c>
      <c r="L14" s="95">
        <v>121.99</v>
      </c>
      <c r="M14" s="95">
        <v>122.18</v>
      </c>
      <c r="N14" s="95">
        <v>123.99</v>
      </c>
      <c r="AA14" s="121" t="s">
        <v>95</v>
      </c>
      <c r="AB14" s="254">
        <v>102.32</v>
      </c>
    </row>
    <row r="15" spans="1:51" ht="12.9" customHeight="1" x14ac:dyDescent="0.25">
      <c r="A15" s="74" t="s">
        <v>4</v>
      </c>
      <c r="B15" s="95">
        <v>126.58</v>
      </c>
      <c r="C15" s="95">
        <v>130.35</v>
      </c>
      <c r="D15" s="95">
        <v>134.94</v>
      </c>
      <c r="E15" s="95">
        <v>137.02000000000001</v>
      </c>
      <c r="F15" s="95">
        <v>130.69</v>
      </c>
      <c r="G15" s="95">
        <v>127.24</v>
      </c>
      <c r="H15" s="95">
        <v>130.91999999999999</v>
      </c>
      <c r="I15" s="95">
        <v>135.79</v>
      </c>
      <c r="J15" s="95">
        <v>135.31</v>
      </c>
      <c r="K15" s="95">
        <v>133</v>
      </c>
      <c r="L15" s="95">
        <v>127.29</v>
      </c>
      <c r="M15" s="95">
        <v>124.31</v>
      </c>
      <c r="N15" s="95">
        <v>131.12</v>
      </c>
      <c r="AA15" s="121" t="s">
        <v>96</v>
      </c>
      <c r="AB15" s="254">
        <v>103.56</v>
      </c>
    </row>
    <row r="16" spans="1:51" ht="12.9" customHeight="1" x14ac:dyDescent="0.25">
      <c r="A16" s="74" t="s">
        <v>5</v>
      </c>
      <c r="B16" s="95">
        <v>125.04</v>
      </c>
      <c r="C16" s="95">
        <v>131.6</v>
      </c>
      <c r="D16" s="95">
        <v>126.59</v>
      </c>
      <c r="E16" s="95">
        <v>124.52</v>
      </c>
      <c r="F16" s="95">
        <v>125.05</v>
      </c>
      <c r="G16" s="95">
        <v>125.41</v>
      </c>
      <c r="H16" s="95">
        <v>129.19999999999999</v>
      </c>
      <c r="I16" s="95">
        <v>128.47</v>
      </c>
      <c r="J16" s="95">
        <v>125.03</v>
      </c>
      <c r="K16" s="95">
        <v>123.07</v>
      </c>
      <c r="L16" s="95">
        <v>122.29</v>
      </c>
      <c r="M16" s="95">
        <v>119.72</v>
      </c>
      <c r="N16" s="95">
        <v>125.5</v>
      </c>
      <c r="AA16" s="121" t="s">
        <v>97</v>
      </c>
      <c r="AB16" s="254">
        <v>99.96</v>
      </c>
    </row>
    <row r="17" spans="1:28" ht="12.9" customHeight="1" x14ac:dyDescent="0.25">
      <c r="A17" s="74" t="s">
        <v>626</v>
      </c>
      <c r="B17" s="95">
        <v>119.65</v>
      </c>
      <c r="C17" s="95">
        <v>121.18</v>
      </c>
      <c r="D17" s="95">
        <v>120.56</v>
      </c>
      <c r="E17" s="95">
        <v>124.9</v>
      </c>
      <c r="F17" s="95">
        <v>124.15</v>
      </c>
      <c r="G17" s="95">
        <v>127.01</v>
      </c>
      <c r="H17" s="95">
        <v>125.25</v>
      </c>
      <c r="I17" s="95">
        <v>121.76</v>
      </c>
      <c r="J17" s="95">
        <v>122.91</v>
      </c>
      <c r="K17" s="95">
        <v>117.14</v>
      </c>
      <c r="L17" s="95">
        <v>114.69</v>
      </c>
      <c r="M17" s="95">
        <v>103.32</v>
      </c>
      <c r="N17" s="95">
        <v>120.21</v>
      </c>
      <c r="AA17" s="121" t="s">
        <v>98</v>
      </c>
      <c r="AB17" s="255">
        <v>105</v>
      </c>
    </row>
    <row r="18" spans="1:28" ht="12.9" customHeight="1" x14ac:dyDescent="0.25">
      <c r="A18" s="74" t="s">
        <v>627</v>
      </c>
      <c r="B18" s="95">
        <v>100.08</v>
      </c>
      <c r="C18" s="95">
        <v>107.38</v>
      </c>
      <c r="D18" s="95">
        <v>110.28</v>
      </c>
      <c r="E18" s="95">
        <v>113.8</v>
      </c>
      <c r="F18" s="95">
        <v>115.56</v>
      </c>
      <c r="G18" s="95">
        <v>117.5</v>
      </c>
      <c r="H18" s="95">
        <v>116.87</v>
      </c>
      <c r="I18" s="95">
        <v>111.13</v>
      </c>
      <c r="J18" s="95">
        <v>104.82</v>
      </c>
      <c r="K18" s="95">
        <v>102.96</v>
      </c>
      <c r="L18" s="95">
        <v>103.71</v>
      </c>
      <c r="M18" s="95">
        <v>100.28</v>
      </c>
      <c r="N18" s="95">
        <v>108.7</v>
      </c>
      <c r="AA18" s="121" t="s">
        <v>99</v>
      </c>
      <c r="AB18" s="255">
        <v>111.06</v>
      </c>
    </row>
    <row r="19" spans="1:28" ht="12.9" customHeight="1" x14ac:dyDescent="0.25">
      <c r="A19" s="74" t="s">
        <v>628</v>
      </c>
      <c r="B19" s="95">
        <v>96.51</v>
      </c>
      <c r="C19" s="95">
        <v>94.64</v>
      </c>
      <c r="D19" s="95">
        <v>95.57</v>
      </c>
      <c r="E19" s="95">
        <v>101.48</v>
      </c>
      <c r="F19" s="95">
        <v>103.7</v>
      </c>
      <c r="G19" s="95">
        <v>102.87</v>
      </c>
      <c r="H19" s="95">
        <v>100.87</v>
      </c>
      <c r="I19" s="95">
        <v>100.22</v>
      </c>
      <c r="J19" s="95">
        <v>101</v>
      </c>
      <c r="K19" s="95">
        <v>104.61</v>
      </c>
      <c r="L19" s="95">
        <v>100.53</v>
      </c>
      <c r="M19" s="95">
        <v>106.75</v>
      </c>
      <c r="N19" s="95">
        <v>100.73</v>
      </c>
      <c r="AA19" s="121" t="s">
        <v>100</v>
      </c>
      <c r="AB19" s="255">
        <v>111.02</v>
      </c>
    </row>
    <row r="20" spans="1:28" ht="12.9" customHeight="1" x14ac:dyDescent="0.25">
      <c r="A20" s="74" t="s">
        <v>629</v>
      </c>
      <c r="B20" s="95">
        <v>108.82</v>
      </c>
      <c r="C20" s="95">
        <v>110.03</v>
      </c>
      <c r="D20" s="95">
        <v>105.22</v>
      </c>
      <c r="E20" s="95">
        <v>109.46</v>
      </c>
      <c r="F20" s="95">
        <v>107</v>
      </c>
      <c r="G20" s="95">
        <v>103.42</v>
      </c>
      <c r="H20" s="95">
        <v>104.26</v>
      </c>
      <c r="I20" s="95">
        <v>104.2</v>
      </c>
      <c r="J20" s="95">
        <v>106.29</v>
      </c>
      <c r="K20" s="95">
        <v>105.14</v>
      </c>
      <c r="L20" s="95">
        <v>108.45</v>
      </c>
      <c r="M20" s="95">
        <v>107.34</v>
      </c>
      <c r="N20" s="95">
        <v>106.64</v>
      </c>
      <c r="AA20" s="121" t="s">
        <v>101</v>
      </c>
      <c r="AB20" s="255">
        <v>110.08</v>
      </c>
    </row>
    <row r="21" spans="1:28" ht="12.9" customHeight="1" x14ac:dyDescent="0.25">
      <c r="A21" s="74" t="s">
        <v>630</v>
      </c>
      <c r="B21" s="95">
        <v>108</v>
      </c>
      <c r="C21" s="95">
        <v>105.93</v>
      </c>
      <c r="D21" s="95">
        <v>104.23</v>
      </c>
      <c r="E21" s="95">
        <v>109.77</v>
      </c>
      <c r="F21" s="95">
        <v>115.01</v>
      </c>
      <c r="G21" s="95">
        <v>114.38</v>
      </c>
      <c r="H21" s="95">
        <v>114.28</v>
      </c>
      <c r="I21" s="95">
        <v>117</v>
      </c>
      <c r="J21" s="95">
        <v>120.48</v>
      </c>
      <c r="K21" s="95">
        <v>119.62</v>
      </c>
      <c r="L21" s="95">
        <v>121.2</v>
      </c>
      <c r="M21" s="95">
        <v>112.29</v>
      </c>
      <c r="N21" s="95">
        <v>113.52</v>
      </c>
      <c r="AA21" s="121" t="s">
        <v>102</v>
      </c>
      <c r="AB21" s="255">
        <v>116.38</v>
      </c>
    </row>
    <row r="22" spans="1:28" ht="12.9" customHeight="1" x14ac:dyDescent="0.25">
      <c r="A22" s="74" t="s">
        <v>631</v>
      </c>
      <c r="B22" s="95">
        <v>106.05</v>
      </c>
      <c r="C22" s="95">
        <v>106.54</v>
      </c>
      <c r="D22" s="95">
        <v>107.45</v>
      </c>
      <c r="E22" s="95">
        <v>116.07</v>
      </c>
      <c r="F22" s="95">
        <v>119.97</v>
      </c>
      <c r="G22" s="95">
        <v>115.81</v>
      </c>
      <c r="H22" s="95">
        <v>115.9</v>
      </c>
      <c r="I22" s="95">
        <v>110.92</v>
      </c>
      <c r="J22" s="95">
        <v>111.3</v>
      </c>
      <c r="K22" s="95">
        <v>108.44</v>
      </c>
      <c r="L22" s="95">
        <v>108.76</v>
      </c>
      <c r="M22" s="95">
        <v>109.48</v>
      </c>
      <c r="N22" s="95">
        <v>111.39083333333333</v>
      </c>
      <c r="AA22" s="121" t="s">
        <v>103</v>
      </c>
      <c r="AB22" s="255">
        <v>109.59</v>
      </c>
    </row>
    <row r="23" spans="1:28" ht="12.9" customHeight="1" x14ac:dyDescent="0.25">
      <c r="A23" s="74" t="s">
        <v>632</v>
      </c>
      <c r="B23" s="95">
        <v>112.2</v>
      </c>
      <c r="C23" s="95">
        <v>109.6</v>
      </c>
      <c r="D23" s="95">
        <v>94.63</v>
      </c>
      <c r="E23" s="95">
        <v>85.72</v>
      </c>
      <c r="F23" s="95">
        <v>88.22</v>
      </c>
      <c r="G23" s="95">
        <v>94.05</v>
      </c>
      <c r="H23" s="95">
        <v>98.08</v>
      </c>
      <c r="I23" s="95">
        <v>98.04</v>
      </c>
      <c r="J23" s="95">
        <v>95.84</v>
      </c>
      <c r="K23" s="95">
        <v>97.14</v>
      </c>
      <c r="L23" s="95">
        <v>95.65</v>
      </c>
      <c r="M23" s="95">
        <v>97.69</v>
      </c>
      <c r="N23" s="95">
        <v>97.24</v>
      </c>
      <c r="AA23" s="121" t="s">
        <v>104</v>
      </c>
      <c r="AB23" s="255">
        <v>100.59</v>
      </c>
    </row>
    <row r="24" spans="1:28" ht="12.9" customHeight="1" x14ac:dyDescent="0.25">
      <c r="A24" s="74" t="s">
        <v>633</v>
      </c>
      <c r="B24" s="95">
        <v>107.06</v>
      </c>
      <c r="C24" s="95">
        <v>109.49</v>
      </c>
      <c r="D24" s="95">
        <v>116.43</v>
      </c>
      <c r="E24" s="95">
        <v>116.92</v>
      </c>
      <c r="F24" s="95">
        <v>116.92</v>
      </c>
      <c r="G24" s="95">
        <v>118.39</v>
      </c>
      <c r="H24" s="95">
        <v>122.77</v>
      </c>
      <c r="I24" s="95">
        <v>122.93</v>
      </c>
      <c r="J24" s="95">
        <v>124.31</v>
      </c>
      <c r="K24" s="95">
        <v>132.91</v>
      </c>
      <c r="L24" s="95">
        <v>135.54</v>
      </c>
      <c r="M24" s="95">
        <v>127.84</v>
      </c>
      <c r="N24" s="95">
        <v>120.95916666666666</v>
      </c>
      <c r="AA24" s="121" t="s">
        <v>105</v>
      </c>
      <c r="AB24" s="255">
        <v>98.64</v>
      </c>
    </row>
    <row r="25" spans="1:28" ht="12.9" customHeight="1" x14ac:dyDescent="0.25">
      <c r="A25" s="74" t="s">
        <v>634</v>
      </c>
      <c r="B25" s="95">
        <v>134.47</v>
      </c>
      <c r="C25" s="95">
        <v>142.29</v>
      </c>
      <c r="D25" s="95">
        <v>169.27</v>
      </c>
      <c r="E25" s="95"/>
      <c r="F25" s="95"/>
      <c r="G25" s="95"/>
      <c r="H25" s="95"/>
      <c r="I25" s="95"/>
      <c r="J25" s="95"/>
      <c r="K25" s="95"/>
      <c r="L25" s="95"/>
      <c r="M25" s="95"/>
      <c r="N25" s="95"/>
      <c r="AA25" s="121" t="s">
        <v>106</v>
      </c>
      <c r="AB25" s="255">
        <v>98.7</v>
      </c>
    </row>
    <row r="26" spans="1:28" ht="12.9" customHeight="1" x14ac:dyDescent="0.25">
      <c r="A26" s="74" t="s">
        <v>635</v>
      </c>
      <c r="B26" s="95"/>
      <c r="C26" s="95"/>
      <c r="D26" s="95"/>
      <c r="E26" s="95"/>
      <c r="F26" s="95"/>
      <c r="G26" s="95"/>
      <c r="H26" s="95"/>
      <c r="I26" s="95"/>
      <c r="J26" s="95"/>
      <c r="K26" s="95"/>
      <c r="L26" s="95"/>
      <c r="M26" s="95"/>
      <c r="N26" s="95"/>
      <c r="AA26" s="121" t="s">
        <v>107</v>
      </c>
      <c r="AB26" s="254">
        <v>99.91</v>
      </c>
    </row>
    <row r="27" spans="1:28" ht="12.9" customHeight="1" x14ac:dyDescent="0.25">
      <c r="AA27" s="121" t="s">
        <v>108</v>
      </c>
      <c r="AB27" s="254">
        <v>97.46</v>
      </c>
    </row>
    <row r="28" spans="1:28" ht="12.9" customHeight="1" x14ac:dyDescent="0.25">
      <c r="AA28" s="121" t="s">
        <v>109</v>
      </c>
      <c r="AB28" s="254">
        <v>98.87</v>
      </c>
    </row>
    <row r="29" spans="1:28" ht="12.9" customHeight="1" x14ac:dyDescent="0.25">
      <c r="A29" s="56"/>
      <c r="AA29" s="121" t="s">
        <v>110</v>
      </c>
      <c r="AB29" s="255">
        <v>103.76</v>
      </c>
    </row>
    <row r="30" spans="1:28" ht="12.9" customHeight="1" x14ac:dyDescent="0.25">
      <c r="AA30" s="121" t="s">
        <v>111</v>
      </c>
      <c r="AB30" s="255">
        <v>108.58</v>
      </c>
    </row>
    <row r="31" spans="1:28" ht="12.9" customHeight="1" x14ac:dyDescent="0.25">
      <c r="AA31" s="121" t="s">
        <v>112</v>
      </c>
      <c r="AB31" s="255">
        <v>111.85</v>
      </c>
    </row>
    <row r="32" spans="1:28" ht="12.9" customHeight="1" x14ac:dyDescent="0.25">
      <c r="AA32" s="121" t="s">
        <v>113</v>
      </c>
      <c r="AB32" s="255">
        <v>116.11</v>
      </c>
    </row>
    <row r="33" spans="1:28" ht="12.9" customHeight="1" x14ac:dyDescent="0.25">
      <c r="AA33" s="121" t="s">
        <v>114</v>
      </c>
      <c r="AB33" s="255">
        <v>114.72</v>
      </c>
    </row>
    <row r="34" spans="1:28" ht="12.9" customHeight="1" x14ac:dyDescent="0.25">
      <c r="A34" s="5" t="s">
        <v>657</v>
      </c>
      <c r="AA34" s="121" t="s">
        <v>115</v>
      </c>
      <c r="AB34" s="255">
        <v>111.83</v>
      </c>
    </row>
    <row r="35" spans="1:28" x14ac:dyDescent="0.25">
      <c r="AA35" s="121" t="s">
        <v>116</v>
      </c>
      <c r="AB35" s="255">
        <v>113.3</v>
      </c>
    </row>
    <row r="36" spans="1:28" x14ac:dyDescent="0.25">
      <c r="AA36" s="121" t="s">
        <v>117</v>
      </c>
      <c r="AB36" s="255">
        <v>111.01</v>
      </c>
    </row>
    <row r="37" spans="1:28" x14ac:dyDescent="0.25">
      <c r="AA37" s="121" t="s">
        <v>118</v>
      </c>
      <c r="AB37" s="255">
        <v>113.66</v>
      </c>
    </row>
    <row r="38" spans="1:28" x14ac:dyDescent="0.25">
      <c r="AA38" s="121" t="s">
        <v>119</v>
      </c>
      <c r="AB38" s="254">
        <v>111.22</v>
      </c>
    </row>
    <row r="39" spans="1:28" x14ac:dyDescent="0.25">
      <c r="AA39" s="121" t="s">
        <v>120</v>
      </c>
      <c r="AB39" s="255">
        <v>108.85</v>
      </c>
    </row>
    <row r="40" spans="1:28" x14ac:dyDescent="0.25">
      <c r="AA40" s="121" t="s">
        <v>121</v>
      </c>
      <c r="AB40" s="255">
        <v>117.27</v>
      </c>
    </row>
    <row r="41" spans="1:28" x14ac:dyDescent="0.25">
      <c r="AA41" s="121" t="s">
        <v>122</v>
      </c>
      <c r="AB41" s="255">
        <v>111.8</v>
      </c>
    </row>
    <row r="42" spans="1:28" x14ac:dyDescent="0.25">
      <c r="AA42" s="121" t="s">
        <v>123</v>
      </c>
      <c r="AB42" s="255">
        <v>113.45</v>
      </c>
    </row>
    <row r="43" spans="1:28" x14ac:dyDescent="0.25">
      <c r="D43" s="125"/>
      <c r="E43" s="125"/>
      <c r="F43" s="125"/>
      <c r="G43" s="125"/>
      <c r="H43" s="125"/>
      <c r="I43" s="125"/>
      <c r="J43" s="125"/>
      <c r="K43" s="125"/>
      <c r="L43" s="125"/>
      <c r="M43" s="125"/>
      <c r="N43" s="125"/>
      <c r="AA43" s="121" t="s">
        <v>124</v>
      </c>
      <c r="AB43" s="255">
        <v>119.27</v>
      </c>
    </row>
    <row r="44" spans="1:28" x14ac:dyDescent="0.25">
      <c r="D44" s="125"/>
      <c r="E44" s="125"/>
      <c r="F44" s="125"/>
      <c r="G44" s="125"/>
      <c r="H44" s="125"/>
      <c r="I44" s="125"/>
      <c r="J44" s="125"/>
      <c r="K44" s="125"/>
      <c r="L44" s="125"/>
      <c r="M44" s="125"/>
      <c r="N44" s="125"/>
      <c r="AA44" s="121" t="s">
        <v>125</v>
      </c>
      <c r="AB44" s="255">
        <v>124.76</v>
      </c>
    </row>
    <row r="45" spans="1:28" x14ac:dyDescent="0.25">
      <c r="D45" s="125"/>
      <c r="E45" s="125"/>
      <c r="F45" s="125"/>
      <c r="G45" s="125"/>
      <c r="H45" s="125"/>
      <c r="I45" s="125"/>
      <c r="J45" s="125"/>
      <c r="K45" s="125"/>
      <c r="L45" s="125"/>
      <c r="M45" s="125"/>
      <c r="N45" s="125"/>
      <c r="AA45" s="121" t="s">
        <v>126</v>
      </c>
      <c r="AB45" s="255">
        <v>124.33</v>
      </c>
    </row>
    <row r="46" spans="1:28" x14ac:dyDescent="0.25">
      <c r="D46" s="125"/>
      <c r="E46" s="125"/>
      <c r="F46" s="125"/>
      <c r="G46" s="125"/>
      <c r="H46" s="125"/>
      <c r="I46" s="125"/>
      <c r="J46" s="125"/>
      <c r="K46" s="125"/>
      <c r="L46" s="125"/>
      <c r="M46" s="125"/>
      <c r="N46" s="125"/>
      <c r="AA46" s="121" t="s">
        <v>127</v>
      </c>
      <c r="AB46" s="255">
        <v>117.99</v>
      </c>
    </row>
    <row r="47" spans="1:28" x14ac:dyDescent="0.25">
      <c r="D47" s="125"/>
      <c r="E47" s="125"/>
      <c r="F47" s="125"/>
      <c r="G47" s="125"/>
      <c r="H47" s="125"/>
      <c r="I47" s="125"/>
      <c r="J47" s="125"/>
      <c r="K47" s="125"/>
      <c r="L47" s="125"/>
      <c r="M47" s="125"/>
      <c r="N47" s="125"/>
      <c r="AA47" s="121" t="s">
        <v>128</v>
      </c>
      <c r="AB47" s="255">
        <v>117.54</v>
      </c>
    </row>
    <row r="48" spans="1:28" x14ac:dyDescent="0.25">
      <c r="D48" s="125"/>
      <c r="E48" s="125"/>
      <c r="F48" s="125"/>
      <c r="G48" s="125"/>
      <c r="H48" s="125"/>
      <c r="I48" s="125"/>
      <c r="J48" s="125"/>
      <c r="K48" s="125"/>
      <c r="L48" s="125"/>
      <c r="M48" s="125"/>
      <c r="N48" s="125"/>
      <c r="AA48" s="121" t="s">
        <v>129</v>
      </c>
      <c r="AB48" s="255">
        <v>105.37</v>
      </c>
    </row>
    <row r="49" spans="1:28" x14ac:dyDescent="0.25">
      <c r="D49" s="125"/>
      <c r="E49" s="125"/>
      <c r="F49" s="125"/>
      <c r="G49" s="125"/>
      <c r="H49" s="125"/>
      <c r="I49" s="125"/>
      <c r="J49" s="125"/>
      <c r="K49" s="125"/>
      <c r="L49" s="125"/>
      <c r="M49" s="125"/>
      <c r="N49" s="125"/>
      <c r="AA49" s="121" t="s">
        <v>130</v>
      </c>
      <c r="AB49" s="255">
        <v>94.41</v>
      </c>
    </row>
    <row r="50" spans="1:28" x14ac:dyDescent="0.25">
      <c r="D50" s="125"/>
      <c r="E50" s="125"/>
      <c r="F50" s="125"/>
      <c r="G50" s="125"/>
      <c r="H50" s="125"/>
      <c r="I50" s="125"/>
      <c r="J50" s="125"/>
      <c r="K50" s="125"/>
      <c r="L50" s="125"/>
      <c r="M50" s="125"/>
      <c r="N50" s="125"/>
      <c r="AA50" s="121" t="s">
        <v>131</v>
      </c>
      <c r="AB50" s="255">
        <v>89.11</v>
      </c>
    </row>
    <row r="51" spans="1:28" x14ac:dyDescent="0.25">
      <c r="D51" s="125"/>
      <c r="E51" s="125"/>
      <c r="F51" s="125"/>
      <c r="G51" s="125"/>
      <c r="H51" s="125"/>
      <c r="I51" s="125"/>
      <c r="J51" s="125"/>
      <c r="K51" s="125"/>
      <c r="L51" s="125"/>
      <c r="M51" s="125"/>
      <c r="N51" s="125"/>
      <c r="AA51" s="121" t="s">
        <v>132</v>
      </c>
      <c r="AB51" s="255">
        <v>92.64</v>
      </c>
    </row>
    <row r="52" spans="1:28" x14ac:dyDescent="0.25">
      <c r="D52" s="125"/>
      <c r="E52" s="125"/>
      <c r="F52" s="125"/>
      <c r="G52" s="125"/>
      <c r="H52" s="125"/>
      <c r="I52" s="125"/>
      <c r="J52" s="125"/>
      <c r="K52" s="125"/>
      <c r="L52" s="125"/>
      <c r="M52" s="125"/>
      <c r="N52" s="125"/>
      <c r="AA52" s="121" t="s">
        <v>133</v>
      </c>
      <c r="AB52" s="255">
        <v>95.04</v>
      </c>
    </row>
    <row r="53" spans="1:28" x14ac:dyDescent="0.25">
      <c r="D53" s="125"/>
      <c r="E53" s="125"/>
      <c r="F53" s="125"/>
      <c r="G53" s="125"/>
      <c r="H53" s="125"/>
      <c r="I53" s="125"/>
      <c r="J53" s="125"/>
      <c r="K53" s="125"/>
      <c r="L53" s="125"/>
      <c r="M53" s="125"/>
      <c r="N53" s="125"/>
      <c r="AA53" s="121" t="s">
        <v>134</v>
      </c>
      <c r="AB53" s="255">
        <v>93.54</v>
      </c>
    </row>
    <row r="54" spans="1:28" x14ac:dyDescent="0.25">
      <c r="D54" s="125"/>
      <c r="E54" s="125"/>
      <c r="F54" s="125"/>
      <c r="G54" s="125"/>
      <c r="H54" s="125"/>
      <c r="I54" s="125"/>
      <c r="J54" s="125"/>
      <c r="K54" s="125"/>
      <c r="L54" s="125"/>
      <c r="M54" s="125"/>
      <c r="N54" s="125"/>
      <c r="AA54" s="121" t="s">
        <v>135</v>
      </c>
      <c r="AB54" s="255">
        <v>98.08</v>
      </c>
    </row>
    <row r="55" spans="1:28" x14ac:dyDescent="0.25">
      <c r="AA55" s="121" t="s">
        <v>136</v>
      </c>
      <c r="AB55" s="255">
        <v>103.09</v>
      </c>
    </row>
    <row r="56" spans="1:28" x14ac:dyDescent="0.25">
      <c r="AA56" s="121" t="s">
        <v>137</v>
      </c>
      <c r="AB56" s="255">
        <v>109.11</v>
      </c>
    </row>
    <row r="57" spans="1:28" x14ac:dyDescent="0.25">
      <c r="AA57" s="121" t="s">
        <v>138</v>
      </c>
      <c r="AB57" s="255">
        <v>101.21</v>
      </c>
    </row>
    <row r="58" spans="1:28" x14ac:dyDescent="0.25">
      <c r="AA58" s="121" t="s">
        <v>139</v>
      </c>
      <c r="AB58" s="255">
        <v>106.04</v>
      </c>
    </row>
    <row r="59" spans="1:28" x14ac:dyDescent="0.25">
      <c r="AA59" s="121" t="s">
        <v>140</v>
      </c>
      <c r="AB59" s="255">
        <v>102.37</v>
      </c>
    </row>
    <row r="60" spans="1:28" x14ac:dyDescent="0.25">
      <c r="A60" s="106" t="s">
        <v>588</v>
      </c>
      <c r="AA60" s="121" t="s">
        <v>141</v>
      </c>
      <c r="AB60" s="255">
        <v>104.24</v>
      </c>
    </row>
    <row r="61" spans="1:28" x14ac:dyDescent="0.25">
      <c r="AA61" s="121" t="s">
        <v>142</v>
      </c>
      <c r="AB61" s="255">
        <v>104.66</v>
      </c>
    </row>
    <row r="62" spans="1:28" x14ac:dyDescent="0.25">
      <c r="AA62" s="121" t="s">
        <v>143</v>
      </c>
      <c r="AB62" s="255">
        <v>102.56</v>
      </c>
    </row>
    <row r="63" spans="1:28" x14ac:dyDescent="0.25">
      <c r="AA63" s="121" t="s">
        <v>144</v>
      </c>
      <c r="AB63" s="255">
        <v>107.76</v>
      </c>
    </row>
    <row r="64" spans="1:28" x14ac:dyDescent="0.25">
      <c r="AA64" s="121" t="s">
        <v>145</v>
      </c>
      <c r="AB64" s="255">
        <v>107.75</v>
      </c>
    </row>
    <row r="65" spans="27:28" x14ac:dyDescent="0.25">
      <c r="AA65" s="121" t="s">
        <v>146</v>
      </c>
      <c r="AB65" s="255">
        <v>112.74</v>
      </c>
    </row>
    <row r="66" spans="27:28" x14ac:dyDescent="0.25">
      <c r="AA66" s="121" t="s">
        <v>147</v>
      </c>
      <c r="AB66" s="255">
        <v>114.35</v>
      </c>
    </row>
    <row r="67" spans="27:28" x14ac:dyDescent="0.25">
      <c r="AA67" s="121" t="s">
        <v>148</v>
      </c>
      <c r="AB67" s="255">
        <v>114.25</v>
      </c>
    </row>
    <row r="68" spans="27:28" x14ac:dyDescent="0.25">
      <c r="AA68" s="121" t="s">
        <v>149</v>
      </c>
      <c r="AB68" s="255">
        <v>113.85</v>
      </c>
    </row>
    <row r="69" spans="27:28" x14ac:dyDescent="0.25">
      <c r="AA69" s="121" t="s">
        <v>150</v>
      </c>
      <c r="AB69" s="255">
        <v>111.6</v>
      </c>
    </row>
    <row r="70" spans="27:28" x14ac:dyDescent="0.25">
      <c r="AA70" s="121" t="s">
        <v>151</v>
      </c>
      <c r="AB70" s="255">
        <v>110.16</v>
      </c>
    </row>
    <row r="71" spans="27:28" x14ac:dyDescent="0.25">
      <c r="AA71" s="121" t="s">
        <v>152</v>
      </c>
      <c r="AB71" s="255">
        <v>111.9</v>
      </c>
    </row>
    <row r="72" spans="27:28" x14ac:dyDescent="0.25">
      <c r="AA72" s="121" t="s">
        <v>153</v>
      </c>
      <c r="AB72" s="255">
        <v>111.73</v>
      </c>
    </row>
    <row r="73" spans="27:28" x14ac:dyDescent="0.25">
      <c r="AA73" s="121" t="s">
        <v>154</v>
      </c>
      <c r="AB73" s="255">
        <v>112.48</v>
      </c>
    </row>
    <row r="74" spans="27:28" x14ac:dyDescent="0.25">
      <c r="AA74" s="121" t="s">
        <v>155</v>
      </c>
      <c r="AB74" s="255">
        <v>116.08</v>
      </c>
    </row>
    <row r="75" spans="27:28" x14ac:dyDescent="0.25">
      <c r="AA75" s="121" t="s">
        <v>156</v>
      </c>
      <c r="AB75" s="255">
        <v>119.14</v>
      </c>
    </row>
    <row r="76" spans="27:28" x14ac:dyDescent="0.25">
      <c r="AA76" s="121" t="s">
        <v>157</v>
      </c>
      <c r="AB76" s="255">
        <v>118.46</v>
      </c>
    </row>
    <row r="77" spans="27:28" x14ac:dyDescent="0.25">
      <c r="AA77" s="121" t="s">
        <v>158</v>
      </c>
      <c r="AB77" s="255">
        <v>122.83</v>
      </c>
    </row>
    <row r="78" spans="27:28" x14ac:dyDescent="0.25">
      <c r="AA78" s="121" t="s">
        <v>159</v>
      </c>
      <c r="AB78" s="255">
        <v>128.30000000000001</v>
      </c>
    </row>
    <row r="79" spans="27:28" x14ac:dyDescent="0.25">
      <c r="AA79" s="121" t="s">
        <v>160</v>
      </c>
      <c r="AB79" s="255">
        <v>127.53</v>
      </c>
    </row>
    <row r="80" spans="27:28" x14ac:dyDescent="0.25">
      <c r="AA80" s="121" t="s">
        <v>161</v>
      </c>
      <c r="AB80" s="255">
        <v>124.95</v>
      </c>
    </row>
    <row r="81" spans="27:28" x14ac:dyDescent="0.25">
      <c r="AA81" s="121" t="s">
        <v>162</v>
      </c>
      <c r="AB81" s="255">
        <v>126.99</v>
      </c>
    </row>
    <row r="82" spans="27:28" x14ac:dyDescent="0.25">
      <c r="AA82" s="121" t="s">
        <v>163</v>
      </c>
      <c r="AB82" s="255">
        <v>122.94</v>
      </c>
    </row>
    <row r="83" spans="27:28" x14ac:dyDescent="0.25">
      <c r="AA83" s="121" t="s">
        <v>164</v>
      </c>
      <c r="AB83" s="255">
        <v>126.43</v>
      </c>
    </row>
    <row r="84" spans="27:28" x14ac:dyDescent="0.25">
      <c r="AA84" s="121" t="s">
        <v>165</v>
      </c>
      <c r="AB84" s="255">
        <v>126.16</v>
      </c>
    </row>
    <row r="85" spans="27:28" x14ac:dyDescent="0.25">
      <c r="AA85" s="121" t="s">
        <v>166</v>
      </c>
      <c r="AB85" s="255">
        <v>121.99</v>
      </c>
    </row>
    <row r="86" spans="27:28" x14ac:dyDescent="0.25">
      <c r="AA86" s="121" t="s">
        <v>167</v>
      </c>
      <c r="AB86" s="255">
        <v>122.18</v>
      </c>
    </row>
    <row r="87" spans="27:28" x14ac:dyDescent="0.25">
      <c r="AA87" s="121" t="s">
        <v>168</v>
      </c>
      <c r="AB87" s="255">
        <v>126.58</v>
      </c>
    </row>
    <row r="88" spans="27:28" x14ac:dyDescent="0.25">
      <c r="AA88" s="121" t="s">
        <v>169</v>
      </c>
      <c r="AB88" s="255">
        <v>130.35</v>
      </c>
    </row>
    <row r="89" spans="27:28" x14ac:dyDescent="0.25">
      <c r="AA89" s="121" t="s">
        <v>170</v>
      </c>
      <c r="AB89" s="255">
        <v>134.94</v>
      </c>
    </row>
    <row r="90" spans="27:28" x14ac:dyDescent="0.25">
      <c r="AA90" s="121" t="s">
        <v>171</v>
      </c>
      <c r="AB90" s="255">
        <v>137.02000000000001</v>
      </c>
    </row>
    <row r="91" spans="27:28" x14ac:dyDescent="0.25">
      <c r="AA91" s="121" t="s">
        <v>172</v>
      </c>
      <c r="AB91" s="255">
        <v>130.69</v>
      </c>
    </row>
    <row r="92" spans="27:28" x14ac:dyDescent="0.25">
      <c r="AA92" s="121" t="s">
        <v>173</v>
      </c>
      <c r="AB92" s="255">
        <v>127.24</v>
      </c>
    </row>
    <row r="93" spans="27:28" x14ac:dyDescent="0.25">
      <c r="AA93" s="121" t="s">
        <v>174</v>
      </c>
      <c r="AB93" s="255">
        <v>130.91999999999999</v>
      </c>
    </row>
    <row r="94" spans="27:28" x14ac:dyDescent="0.25">
      <c r="AA94" s="121" t="s">
        <v>175</v>
      </c>
      <c r="AB94" s="255">
        <v>135.79</v>
      </c>
    </row>
    <row r="95" spans="27:28" x14ac:dyDescent="0.25">
      <c r="AA95" s="121" t="s">
        <v>176</v>
      </c>
      <c r="AB95" s="255">
        <v>135.31</v>
      </c>
    </row>
    <row r="96" spans="27:28" x14ac:dyDescent="0.25">
      <c r="AA96" s="121" t="s">
        <v>177</v>
      </c>
      <c r="AB96" s="255">
        <v>133</v>
      </c>
    </row>
    <row r="97" spans="27:28" x14ac:dyDescent="0.25">
      <c r="AA97" s="121" t="s">
        <v>178</v>
      </c>
      <c r="AB97" s="255">
        <v>127.29</v>
      </c>
    </row>
    <row r="98" spans="27:28" x14ac:dyDescent="0.25">
      <c r="AA98" s="121" t="s">
        <v>179</v>
      </c>
      <c r="AB98" s="255">
        <v>124.31</v>
      </c>
    </row>
    <row r="99" spans="27:28" x14ac:dyDescent="0.25">
      <c r="AA99" s="121" t="s">
        <v>52</v>
      </c>
      <c r="AB99" s="255">
        <v>125.04</v>
      </c>
    </row>
    <row r="100" spans="27:28" x14ac:dyDescent="0.25">
      <c r="AA100" s="121" t="s">
        <v>53</v>
      </c>
      <c r="AB100" s="255">
        <v>131.6</v>
      </c>
    </row>
    <row r="101" spans="27:28" x14ac:dyDescent="0.25">
      <c r="AA101" s="121" t="s">
        <v>54</v>
      </c>
      <c r="AB101" s="255">
        <v>126.59</v>
      </c>
    </row>
    <row r="102" spans="27:28" x14ac:dyDescent="0.25">
      <c r="AA102" s="121" t="s">
        <v>55</v>
      </c>
      <c r="AB102" s="255">
        <v>124.52</v>
      </c>
    </row>
    <row r="103" spans="27:28" x14ac:dyDescent="0.25">
      <c r="AA103" s="121" t="s">
        <v>56</v>
      </c>
      <c r="AB103" s="255">
        <v>125.05</v>
      </c>
    </row>
    <row r="104" spans="27:28" x14ac:dyDescent="0.25">
      <c r="AA104" s="121" t="s">
        <v>57</v>
      </c>
      <c r="AB104" s="255">
        <v>125.41</v>
      </c>
    </row>
    <row r="105" spans="27:28" x14ac:dyDescent="0.25">
      <c r="AA105" s="121" t="s">
        <v>58</v>
      </c>
      <c r="AB105" s="255">
        <v>129.19999999999999</v>
      </c>
    </row>
    <row r="106" spans="27:28" x14ac:dyDescent="0.25">
      <c r="AA106" s="121" t="s">
        <v>59</v>
      </c>
      <c r="AB106" s="255">
        <v>128.47</v>
      </c>
    </row>
    <row r="107" spans="27:28" x14ac:dyDescent="0.25">
      <c r="AA107" s="121" t="s">
        <v>60</v>
      </c>
      <c r="AB107" s="255">
        <v>125.03</v>
      </c>
    </row>
    <row r="108" spans="27:28" x14ac:dyDescent="0.25">
      <c r="AA108" s="121" t="s">
        <v>61</v>
      </c>
      <c r="AB108" s="255">
        <v>123.07</v>
      </c>
    </row>
    <row r="109" spans="27:28" x14ac:dyDescent="0.25">
      <c r="AA109" s="121" t="s">
        <v>62</v>
      </c>
      <c r="AB109" s="255">
        <v>122.29</v>
      </c>
    </row>
    <row r="110" spans="27:28" x14ac:dyDescent="0.25">
      <c r="AA110" s="121" t="s">
        <v>63</v>
      </c>
      <c r="AB110" s="255">
        <v>119.72</v>
      </c>
    </row>
    <row r="111" spans="27:28" x14ac:dyDescent="0.25">
      <c r="AA111" s="121" t="s">
        <v>503</v>
      </c>
      <c r="AB111" s="255">
        <v>119.65</v>
      </c>
    </row>
    <row r="112" spans="27:28" x14ac:dyDescent="0.25">
      <c r="AA112" s="121" t="s">
        <v>504</v>
      </c>
      <c r="AB112" s="255">
        <v>121.18</v>
      </c>
    </row>
    <row r="113" spans="27:28" x14ac:dyDescent="0.25">
      <c r="AA113" s="121" t="s">
        <v>505</v>
      </c>
      <c r="AB113" s="255">
        <v>120.56</v>
      </c>
    </row>
    <row r="114" spans="27:28" x14ac:dyDescent="0.25">
      <c r="AA114" s="121" t="s">
        <v>506</v>
      </c>
      <c r="AB114" s="255">
        <v>124.9</v>
      </c>
    </row>
    <row r="115" spans="27:28" x14ac:dyDescent="0.25">
      <c r="AA115" s="121" t="s">
        <v>507</v>
      </c>
      <c r="AB115" s="255">
        <v>124.15</v>
      </c>
    </row>
    <row r="116" spans="27:28" x14ac:dyDescent="0.25">
      <c r="AA116" s="121" t="s">
        <v>508</v>
      </c>
      <c r="AB116" s="255">
        <v>127.01</v>
      </c>
    </row>
    <row r="117" spans="27:28" x14ac:dyDescent="0.25">
      <c r="AA117" s="121" t="s">
        <v>509</v>
      </c>
      <c r="AB117" s="255">
        <v>125.25</v>
      </c>
    </row>
    <row r="118" spans="27:28" x14ac:dyDescent="0.25">
      <c r="AA118" s="121" t="s">
        <v>510</v>
      </c>
      <c r="AB118" s="255">
        <v>121.76</v>
      </c>
    </row>
    <row r="119" spans="27:28" x14ac:dyDescent="0.25">
      <c r="AA119" s="121" t="s">
        <v>511</v>
      </c>
      <c r="AB119" s="255">
        <v>122.91</v>
      </c>
    </row>
    <row r="120" spans="27:28" x14ac:dyDescent="0.25">
      <c r="AA120" s="121" t="s">
        <v>512</v>
      </c>
      <c r="AB120" s="255">
        <v>117.14</v>
      </c>
    </row>
    <row r="121" spans="27:28" x14ac:dyDescent="0.25">
      <c r="AA121" s="121" t="s">
        <v>513</v>
      </c>
      <c r="AB121" s="255">
        <v>114.69</v>
      </c>
    </row>
    <row r="122" spans="27:28" x14ac:dyDescent="0.25">
      <c r="AA122" s="121" t="s">
        <v>514</v>
      </c>
      <c r="AB122" s="255">
        <v>103.32</v>
      </c>
    </row>
    <row r="123" spans="27:28" x14ac:dyDescent="0.25">
      <c r="AA123" s="121" t="s">
        <v>515</v>
      </c>
      <c r="AB123" s="255">
        <v>100.08</v>
      </c>
    </row>
    <row r="124" spans="27:28" x14ac:dyDescent="0.25">
      <c r="AA124" s="121" t="s">
        <v>516</v>
      </c>
      <c r="AB124" s="255">
        <v>107.38</v>
      </c>
    </row>
    <row r="125" spans="27:28" x14ac:dyDescent="0.25">
      <c r="AA125" s="121" t="s">
        <v>517</v>
      </c>
      <c r="AB125" s="255">
        <v>110.28</v>
      </c>
    </row>
    <row r="126" spans="27:28" x14ac:dyDescent="0.25">
      <c r="AA126" s="121" t="s">
        <v>518</v>
      </c>
      <c r="AB126" s="255">
        <v>113.8</v>
      </c>
    </row>
    <row r="127" spans="27:28" x14ac:dyDescent="0.25">
      <c r="AA127" s="121" t="s">
        <v>519</v>
      </c>
      <c r="AB127" s="255">
        <v>115.56</v>
      </c>
    </row>
    <row r="128" spans="27:28" x14ac:dyDescent="0.25">
      <c r="AA128" s="121" t="s">
        <v>520</v>
      </c>
      <c r="AB128" s="255">
        <v>117.5</v>
      </c>
    </row>
    <row r="129" spans="27:28" x14ac:dyDescent="0.25">
      <c r="AA129" s="121" t="s">
        <v>521</v>
      </c>
      <c r="AB129" s="255">
        <v>116.87</v>
      </c>
    </row>
    <row r="130" spans="27:28" x14ac:dyDescent="0.25">
      <c r="AA130" s="121" t="s">
        <v>522</v>
      </c>
      <c r="AB130" s="255">
        <v>111.13</v>
      </c>
    </row>
    <row r="131" spans="27:28" x14ac:dyDescent="0.25">
      <c r="AA131" s="121" t="s">
        <v>523</v>
      </c>
      <c r="AB131" s="255">
        <v>104.82</v>
      </c>
    </row>
    <row r="132" spans="27:28" x14ac:dyDescent="0.25">
      <c r="AA132" s="121" t="s">
        <v>524</v>
      </c>
      <c r="AB132" s="255">
        <v>102.96</v>
      </c>
    </row>
    <row r="133" spans="27:28" x14ac:dyDescent="0.25">
      <c r="AA133" s="121" t="s">
        <v>525</v>
      </c>
      <c r="AB133" s="255">
        <v>103.71</v>
      </c>
    </row>
    <row r="134" spans="27:28" x14ac:dyDescent="0.25">
      <c r="AA134" s="121" t="s">
        <v>526</v>
      </c>
      <c r="AB134" s="255">
        <v>100.28</v>
      </c>
    </row>
    <row r="135" spans="27:28" x14ac:dyDescent="0.25">
      <c r="AA135" s="121" t="s">
        <v>527</v>
      </c>
      <c r="AB135" s="255">
        <v>96.51</v>
      </c>
    </row>
    <row r="136" spans="27:28" x14ac:dyDescent="0.25">
      <c r="AA136" s="121" t="s">
        <v>528</v>
      </c>
      <c r="AB136" s="255">
        <v>94.64</v>
      </c>
    </row>
    <row r="137" spans="27:28" x14ac:dyDescent="0.25">
      <c r="AA137" s="121" t="s">
        <v>529</v>
      </c>
      <c r="AB137" s="255">
        <v>95.57</v>
      </c>
    </row>
    <row r="138" spans="27:28" x14ac:dyDescent="0.25">
      <c r="AA138" s="121" t="s">
        <v>530</v>
      </c>
      <c r="AB138" s="255">
        <v>101.48</v>
      </c>
    </row>
    <row r="139" spans="27:28" x14ac:dyDescent="0.25">
      <c r="AA139" s="121" t="s">
        <v>531</v>
      </c>
      <c r="AB139" s="255">
        <v>103.7</v>
      </c>
    </row>
    <row r="140" spans="27:28" x14ac:dyDescent="0.25">
      <c r="AA140" s="121" t="s">
        <v>532</v>
      </c>
      <c r="AB140" s="255">
        <v>102.87</v>
      </c>
    </row>
    <row r="141" spans="27:28" x14ac:dyDescent="0.25">
      <c r="AA141" s="121" t="s">
        <v>533</v>
      </c>
      <c r="AB141" s="255">
        <v>100.87</v>
      </c>
    </row>
    <row r="142" spans="27:28" x14ac:dyDescent="0.25">
      <c r="AA142" s="121" t="s">
        <v>534</v>
      </c>
      <c r="AB142" s="255">
        <v>100.22</v>
      </c>
    </row>
    <row r="143" spans="27:28" x14ac:dyDescent="0.25">
      <c r="AA143" s="121" t="s">
        <v>535</v>
      </c>
      <c r="AB143" s="255">
        <v>101</v>
      </c>
    </row>
    <row r="144" spans="27:28" x14ac:dyDescent="0.25">
      <c r="AA144" s="121" t="s">
        <v>536</v>
      </c>
      <c r="AB144" s="255">
        <v>104.61</v>
      </c>
    </row>
    <row r="145" spans="27:28" x14ac:dyDescent="0.25">
      <c r="AA145" s="121" t="s">
        <v>537</v>
      </c>
      <c r="AB145" s="255">
        <v>100.53</v>
      </c>
    </row>
    <row r="146" spans="27:28" x14ac:dyDescent="0.25">
      <c r="AA146" s="121" t="s">
        <v>538</v>
      </c>
      <c r="AB146" s="255">
        <v>106.75</v>
      </c>
    </row>
    <row r="147" spans="27:28" x14ac:dyDescent="0.25">
      <c r="AA147" s="121" t="s">
        <v>539</v>
      </c>
      <c r="AB147" s="255">
        <v>108.82</v>
      </c>
    </row>
    <row r="148" spans="27:28" x14ac:dyDescent="0.25">
      <c r="AA148" s="121" t="s">
        <v>540</v>
      </c>
      <c r="AB148" s="255">
        <v>110.03</v>
      </c>
    </row>
    <row r="149" spans="27:28" x14ac:dyDescent="0.25">
      <c r="AA149" s="121" t="s">
        <v>541</v>
      </c>
      <c r="AB149" s="255">
        <v>105.22</v>
      </c>
    </row>
    <row r="150" spans="27:28" x14ac:dyDescent="0.25">
      <c r="AA150" s="121" t="s">
        <v>542</v>
      </c>
      <c r="AB150" s="255">
        <v>109.46</v>
      </c>
    </row>
    <row r="151" spans="27:28" x14ac:dyDescent="0.25">
      <c r="AA151" s="121" t="s">
        <v>543</v>
      </c>
      <c r="AB151" s="255">
        <v>107</v>
      </c>
    </row>
    <row r="152" spans="27:28" x14ac:dyDescent="0.25">
      <c r="AA152" s="121" t="s">
        <v>544</v>
      </c>
      <c r="AB152" s="255">
        <v>103.42</v>
      </c>
    </row>
    <row r="153" spans="27:28" x14ac:dyDescent="0.25">
      <c r="AA153" s="121" t="s">
        <v>545</v>
      </c>
      <c r="AB153" s="255">
        <v>104.26</v>
      </c>
    </row>
    <row r="154" spans="27:28" x14ac:dyDescent="0.25">
      <c r="AA154" s="121" t="s">
        <v>546</v>
      </c>
      <c r="AB154" s="255">
        <v>104.2</v>
      </c>
    </row>
    <row r="155" spans="27:28" x14ac:dyDescent="0.25">
      <c r="AA155" s="121" t="s">
        <v>547</v>
      </c>
      <c r="AB155" s="255">
        <v>106.29</v>
      </c>
    </row>
    <row r="156" spans="27:28" x14ac:dyDescent="0.25">
      <c r="AA156" s="121" t="s">
        <v>548</v>
      </c>
      <c r="AB156" s="255">
        <v>105.14</v>
      </c>
    </row>
    <row r="157" spans="27:28" x14ac:dyDescent="0.25">
      <c r="AA157" s="121" t="s">
        <v>549</v>
      </c>
      <c r="AB157" s="255">
        <v>108.45</v>
      </c>
    </row>
    <row r="158" spans="27:28" x14ac:dyDescent="0.25">
      <c r="AA158" s="121" t="s">
        <v>550</v>
      </c>
      <c r="AB158" s="255">
        <v>107.34</v>
      </c>
    </row>
    <row r="159" spans="27:28" x14ac:dyDescent="0.25">
      <c r="AA159" s="121" t="s">
        <v>551</v>
      </c>
      <c r="AB159" s="255">
        <v>108</v>
      </c>
    </row>
    <row r="160" spans="27:28" x14ac:dyDescent="0.25">
      <c r="AA160" s="121" t="s">
        <v>552</v>
      </c>
      <c r="AB160" s="255">
        <v>105.93</v>
      </c>
    </row>
    <row r="161" spans="27:28" x14ac:dyDescent="0.25">
      <c r="AA161" s="121" t="s">
        <v>553</v>
      </c>
      <c r="AB161" s="255">
        <v>104.23</v>
      </c>
    </row>
    <row r="162" spans="27:28" x14ac:dyDescent="0.25">
      <c r="AA162" s="121" t="s">
        <v>554</v>
      </c>
      <c r="AB162" s="255">
        <v>109.77</v>
      </c>
    </row>
    <row r="163" spans="27:28" x14ac:dyDescent="0.25">
      <c r="AA163" s="121" t="s">
        <v>555</v>
      </c>
      <c r="AB163" s="255">
        <v>115.01</v>
      </c>
    </row>
    <row r="164" spans="27:28" x14ac:dyDescent="0.25">
      <c r="AA164" s="121" t="s">
        <v>556</v>
      </c>
      <c r="AB164" s="255">
        <v>114.38</v>
      </c>
    </row>
    <row r="165" spans="27:28" x14ac:dyDescent="0.25">
      <c r="AA165" s="121" t="s">
        <v>557</v>
      </c>
      <c r="AB165" s="255">
        <v>114.28</v>
      </c>
    </row>
    <row r="166" spans="27:28" x14ac:dyDescent="0.25">
      <c r="AA166" s="121" t="s">
        <v>558</v>
      </c>
      <c r="AB166" s="255">
        <v>117</v>
      </c>
    </row>
    <row r="167" spans="27:28" x14ac:dyDescent="0.25">
      <c r="AA167" s="121" t="s">
        <v>559</v>
      </c>
      <c r="AB167" s="255">
        <v>120.48</v>
      </c>
    </row>
    <row r="168" spans="27:28" x14ac:dyDescent="0.25">
      <c r="AA168" s="121" t="s">
        <v>560</v>
      </c>
      <c r="AB168" s="255">
        <v>119.62</v>
      </c>
    </row>
    <row r="169" spans="27:28" x14ac:dyDescent="0.25">
      <c r="AA169" s="121" t="s">
        <v>561</v>
      </c>
      <c r="AB169" s="255">
        <v>121.2</v>
      </c>
    </row>
    <row r="170" spans="27:28" x14ac:dyDescent="0.25">
      <c r="AA170" s="121" t="s">
        <v>562</v>
      </c>
      <c r="AB170" s="255">
        <v>112.29</v>
      </c>
    </row>
    <row r="171" spans="27:28" x14ac:dyDescent="0.25">
      <c r="AA171" s="121" t="s">
        <v>686</v>
      </c>
      <c r="AB171" s="255">
        <v>106.05</v>
      </c>
    </row>
    <row r="172" spans="27:28" x14ac:dyDescent="0.25">
      <c r="AA172" s="121" t="s">
        <v>692</v>
      </c>
      <c r="AB172" s="256">
        <v>106.54</v>
      </c>
    </row>
    <row r="173" spans="27:28" x14ac:dyDescent="0.25">
      <c r="AA173" s="121" t="s">
        <v>693</v>
      </c>
      <c r="AB173" s="256">
        <v>107.45</v>
      </c>
    </row>
    <row r="174" spans="27:28" x14ac:dyDescent="0.25">
      <c r="AA174" s="121" t="s">
        <v>694</v>
      </c>
      <c r="AB174" s="256">
        <v>116.07</v>
      </c>
    </row>
    <row r="175" spans="27:28" x14ac:dyDescent="0.25">
      <c r="AA175" s="121" t="s">
        <v>695</v>
      </c>
      <c r="AB175" s="256">
        <v>119.97</v>
      </c>
    </row>
    <row r="176" spans="27:28" x14ac:dyDescent="0.25">
      <c r="AA176" s="121" t="s">
        <v>696</v>
      </c>
      <c r="AB176" s="256">
        <v>115.81</v>
      </c>
    </row>
    <row r="177" spans="27:28" x14ac:dyDescent="0.25">
      <c r="AA177" s="121" t="s">
        <v>697</v>
      </c>
      <c r="AB177" s="256">
        <v>115.9</v>
      </c>
    </row>
    <row r="178" spans="27:28" x14ac:dyDescent="0.25">
      <c r="AA178" s="121" t="s">
        <v>698</v>
      </c>
      <c r="AB178" s="256">
        <v>110.92</v>
      </c>
    </row>
    <row r="179" spans="27:28" x14ac:dyDescent="0.25">
      <c r="AA179" s="121" t="s">
        <v>699</v>
      </c>
      <c r="AB179" s="256">
        <v>111.3</v>
      </c>
    </row>
    <row r="180" spans="27:28" x14ac:dyDescent="0.25">
      <c r="AA180" s="121" t="s">
        <v>700</v>
      </c>
      <c r="AB180" s="256">
        <v>108.44</v>
      </c>
    </row>
    <row r="181" spans="27:28" x14ac:dyDescent="0.25">
      <c r="AA181" s="121" t="s">
        <v>701</v>
      </c>
      <c r="AB181" s="256">
        <v>108.76</v>
      </c>
    </row>
    <row r="182" spans="27:28" x14ac:dyDescent="0.25">
      <c r="AA182" s="121" t="s">
        <v>702</v>
      </c>
      <c r="AB182" s="256">
        <v>109.48</v>
      </c>
    </row>
    <row r="183" spans="27:28" x14ac:dyDescent="0.25">
      <c r="AA183" s="257">
        <v>43831</v>
      </c>
      <c r="AB183" s="256">
        <v>112.2</v>
      </c>
    </row>
    <row r="184" spans="27:28" x14ac:dyDescent="0.25">
      <c r="AA184" s="257">
        <v>43862</v>
      </c>
      <c r="AB184" s="256">
        <v>109.6</v>
      </c>
    </row>
    <row r="185" spans="27:28" x14ac:dyDescent="0.25">
      <c r="AA185" s="257">
        <v>43891</v>
      </c>
      <c r="AB185" s="256">
        <v>94.63</v>
      </c>
    </row>
    <row r="186" spans="27:28" x14ac:dyDescent="0.25">
      <c r="AA186" s="257">
        <v>43922</v>
      </c>
      <c r="AB186" s="256">
        <v>85.72</v>
      </c>
    </row>
    <row r="187" spans="27:28" x14ac:dyDescent="0.25">
      <c r="AA187" s="257">
        <v>43952</v>
      </c>
      <c r="AB187" s="256">
        <v>88.22</v>
      </c>
    </row>
    <row r="188" spans="27:28" x14ac:dyDescent="0.25">
      <c r="AA188" s="257">
        <v>43983</v>
      </c>
      <c r="AB188" s="256">
        <v>94.05</v>
      </c>
    </row>
    <row r="189" spans="27:28" x14ac:dyDescent="0.25">
      <c r="AA189" s="257">
        <v>44013</v>
      </c>
      <c r="AB189" s="256">
        <v>98.08</v>
      </c>
    </row>
    <row r="190" spans="27:28" x14ac:dyDescent="0.25">
      <c r="AA190" s="257">
        <v>44044</v>
      </c>
      <c r="AB190" s="256">
        <v>98.04</v>
      </c>
    </row>
    <row r="191" spans="27:28" x14ac:dyDescent="0.25">
      <c r="AA191" s="257">
        <v>44075</v>
      </c>
      <c r="AB191" s="256">
        <v>95.84</v>
      </c>
    </row>
    <row r="192" spans="27:28" x14ac:dyDescent="0.25">
      <c r="AA192" s="257">
        <v>44105</v>
      </c>
      <c r="AB192" s="256">
        <v>97.14</v>
      </c>
    </row>
    <row r="193" spans="27:28" x14ac:dyDescent="0.25">
      <c r="AA193" s="257">
        <v>44136</v>
      </c>
      <c r="AB193" s="256">
        <v>95.65</v>
      </c>
    </row>
    <row r="194" spans="27:28" x14ac:dyDescent="0.25">
      <c r="AA194" s="257">
        <v>44166</v>
      </c>
      <c r="AB194" s="256">
        <v>97.69</v>
      </c>
    </row>
    <row r="195" spans="27:28" x14ac:dyDescent="0.25">
      <c r="AA195" s="257">
        <v>44197</v>
      </c>
      <c r="AB195" s="256">
        <v>107.06</v>
      </c>
    </row>
    <row r="196" spans="27:28" x14ac:dyDescent="0.25">
      <c r="AA196" s="257">
        <v>44228</v>
      </c>
      <c r="AB196" s="256">
        <v>109.49</v>
      </c>
    </row>
    <row r="197" spans="27:28" x14ac:dyDescent="0.25">
      <c r="AA197" s="257">
        <v>44256</v>
      </c>
      <c r="AB197" s="256">
        <v>116.43</v>
      </c>
    </row>
    <row r="198" spans="27:28" x14ac:dyDescent="0.25">
      <c r="AA198" s="258">
        <v>44287</v>
      </c>
      <c r="AB198" s="256">
        <v>116.92</v>
      </c>
    </row>
    <row r="199" spans="27:28" x14ac:dyDescent="0.25">
      <c r="AA199" s="258">
        <v>44317</v>
      </c>
      <c r="AB199" s="256">
        <v>116.92</v>
      </c>
    </row>
    <row r="200" spans="27:28" x14ac:dyDescent="0.25">
      <c r="AA200" s="258">
        <v>44348</v>
      </c>
      <c r="AB200" s="256">
        <v>118.39</v>
      </c>
    </row>
    <row r="201" spans="27:28" x14ac:dyDescent="0.25">
      <c r="AA201" s="258">
        <v>44378</v>
      </c>
      <c r="AB201" s="256">
        <v>122.77</v>
      </c>
    </row>
    <row r="202" spans="27:28" x14ac:dyDescent="0.25">
      <c r="AA202" s="257">
        <v>44409</v>
      </c>
      <c r="AB202" s="256">
        <v>122.93</v>
      </c>
    </row>
    <row r="203" spans="27:28" x14ac:dyDescent="0.25">
      <c r="AA203" s="257">
        <v>44440</v>
      </c>
      <c r="AB203" s="256">
        <v>124.31</v>
      </c>
    </row>
    <row r="204" spans="27:28" x14ac:dyDescent="0.25">
      <c r="AA204" s="257">
        <v>44470</v>
      </c>
      <c r="AB204" s="256">
        <v>132.91</v>
      </c>
    </row>
    <row r="205" spans="27:28" x14ac:dyDescent="0.25">
      <c r="AA205" s="257">
        <v>44501</v>
      </c>
      <c r="AB205" s="256">
        <v>135.54</v>
      </c>
    </row>
    <row r="206" spans="27:28" x14ac:dyDescent="0.25">
      <c r="AA206" s="257">
        <v>44531</v>
      </c>
      <c r="AB206" s="256">
        <v>127.84</v>
      </c>
    </row>
    <row r="207" spans="27:28" x14ac:dyDescent="0.25">
      <c r="AA207" s="257">
        <v>44562</v>
      </c>
      <c r="AB207" s="256">
        <v>134.47</v>
      </c>
    </row>
    <row r="208" spans="27:28" x14ac:dyDescent="0.25">
      <c r="AA208" s="257">
        <v>44593</v>
      </c>
      <c r="AB208" s="259">
        <v>142.29</v>
      </c>
    </row>
    <row r="209" spans="27:28" x14ac:dyDescent="0.25">
      <c r="AA209" s="257">
        <v>44621</v>
      </c>
      <c r="AB209" s="259">
        <v>169.27</v>
      </c>
    </row>
    <row r="210" spans="27:28" x14ac:dyDescent="0.25">
      <c r="AA210" s="258">
        <v>44652</v>
      </c>
      <c r="AB210" s="256"/>
    </row>
    <row r="211" spans="27:28" x14ac:dyDescent="0.25">
      <c r="AA211" s="258">
        <v>44682</v>
      </c>
      <c r="AB211" s="256"/>
    </row>
    <row r="212" spans="27:28" x14ac:dyDescent="0.25">
      <c r="AA212" s="258">
        <v>44713</v>
      </c>
      <c r="AB212" s="256"/>
    </row>
    <row r="213" spans="27:28" x14ac:dyDescent="0.25">
      <c r="AA213" s="258">
        <v>44743</v>
      </c>
      <c r="AB213" s="256"/>
    </row>
    <row r="214" spans="27:28" x14ac:dyDescent="0.25">
      <c r="AA214" s="257">
        <v>44774</v>
      </c>
      <c r="AB214" s="256"/>
    </row>
    <row r="215" spans="27:28" x14ac:dyDescent="0.25">
      <c r="AA215" s="257">
        <v>44805</v>
      </c>
      <c r="AB215" s="256"/>
    </row>
    <row r="216" spans="27:28" x14ac:dyDescent="0.25">
      <c r="AA216" s="257">
        <v>44835</v>
      </c>
      <c r="AB216" s="256"/>
    </row>
    <row r="217" spans="27:28" x14ac:dyDescent="0.25">
      <c r="AA217" s="257">
        <v>44866</v>
      </c>
      <c r="AB217" s="256"/>
    </row>
    <row r="218" spans="27:28" x14ac:dyDescent="0.25">
      <c r="AA218" s="257">
        <v>44896</v>
      </c>
      <c r="AB218" s="256"/>
    </row>
  </sheetData>
  <sheetProtection sheet="1" objects="1" scenarios="1"/>
  <customSheetViews>
    <customSheetView guid="{ACB40BFE-7B93-4553-B04C-34F26D64D767}">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7">
    <mergeCell ref="AA1:AE1"/>
    <mergeCell ref="B7:N7"/>
    <mergeCell ref="B4:M4"/>
    <mergeCell ref="A4:A5"/>
    <mergeCell ref="N4:N5"/>
    <mergeCell ref="A2:N2"/>
    <mergeCell ref="A3:N3"/>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Z179"/>
  <sheetViews>
    <sheetView showGridLines="0" zoomScaleNormal="100" workbookViewId="0">
      <pane ySplit="4" topLeftCell="A5" activePane="bottomLeft" state="frozen"/>
      <selection sqref="A1:E1"/>
      <selection pane="bottomLeft" sqref="A1:N1"/>
    </sheetView>
  </sheetViews>
  <sheetFormatPr baseColWidth="10" defaultColWidth="11.44140625" defaultRowHeight="13.2" x14ac:dyDescent="0.25"/>
  <cols>
    <col min="1" max="1" width="7.6640625" style="4" customWidth="1"/>
    <col min="2" max="13" width="7.109375" style="4" customWidth="1"/>
    <col min="14" max="14" width="11.88671875" style="4" customWidth="1"/>
    <col min="15" max="24" width="11.44140625" style="4"/>
    <col min="25" max="26" width="11.44140625" style="85"/>
    <col min="27" max="16384" width="11.44140625" style="4"/>
  </cols>
  <sheetData>
    <row r="1" spans="1:26" ht="15" customHeight="1" x14ac:dyDescent="0.25">
      <c r="A1" s="276" t="s">
        <v>234</v>
      </c>
      <c r="B1" s="276"/>
      <c r="C1" s="276"/>
      <c r="D1" s="276"/>
      <c r="E1" s="276"/>
      <c r="F1" s="276"/>
      <c r="G1" s="276"/>
      <c r="H1" s="276"/>
      <c r="I1" s="276"/>
      <c r="J1" s="276"/>
      <c r="K1" s="276"/>
      <c r="L1" s="276"/>
      <c r="M1" s="276"/>
      <c r="N1" s="276"/>
    </row>
    <row r="2" spans="1:26" ht="12" customHeight="1" x14ac:dyDescent="0.25">
      <c r="A2" s="56"/>
      <c r="B2" s="57"/>
      <c r="C2" s="57"/>
      <c r="D2" s="57"/>
      <c r="E2" s="58"/>
      <c r="F2" s="58"/>
      <c r="G2" s="58"/>
      <c r="H2" s="58"/>
      <c r="I2" s="58"/>
      <c r="J2" s="58"/>
      <c r="K2" s="58"/>
      <c r="L2" s="58"/>
      <c r="M2" s="58"/>
      <c r="N2" s="58"/>
    </row>
    <row r="3" spans="1:26" ht="19.5" customHeight="1" x14ac:dyDescent="0.25">
      <c r="A3" s="268" t="s">
        <v>251</v>
      </c>
      <c r="B3" s="277" t="s">
        <v>252</v>
      </c>
      <c r="C3" s="270"/>
      <c r="D3" s="270"/>
      <c r="E3" s="270"/>
      <c r="F3" s="270"/>
      <c r="G3" s="270"/>
      <c r="H3" s="270"/>
      <c r="I3" s="270"/>
      <c r="J3" s="270"/>
      <c r="K3" s="270"/>
      <c r="L3" s="270"/>
      <c r="M3" s="278"/>
      <c r="N3" s="271" t="s">
        <v>501</v>
      </c>
    </row>
    <row r="4" spans="1:26" ht="19.5" customHeight="1" x14ac:dyDescent="0.25">
      <c r="A4" s="269"/>
      <c r="B4" s="59" t="s">
        <v>253</v>
      </c>
      <c r="C4" s="60" t="s">
        <v>254</v>
      </c>
      <c r="D4" s="60" t="s">
        <v>255</v>
      </c>
      <c r="E4" s="60" t="s">
        <v>256</v>
      </c>
      <c r="F4" s="60" t="s">
        <v>257</v>
      </c>
      <c r="G4" s="60" t="s">
        <v>258</v>
      </c>
      <c r="H4" s="60" t="s">
        <v>259</v>
      </c>
      <c r="I4" s="60" t="s">
        <v>260</v>
      </c>
      <c r="J4" s="60" t="s">
        <v>261</v>
      </c>
      <c r="K4" s="60" t="s">
        <v>262</v>
      </c>
      <c r="L4" s="60" t="s">
        <v>263</v>
      </c>
      <c r="M4" s="61" t="s">
        <v>264</v>
      </c>
      <c r="N4" s="272"/>
    </row>
    <row r="5" spans="1:26" ht="12.9" customHeight="1" x14ac:dyDescent="0.25">
      <c r="A5" s="72"/>
      <c r="B5" s="62"/>
      <c r="C5" s="62"/>
      <c r="D5" s="62"/>
      <c r="E5" s="62"/>
      <c r="F5" s="62"/>
      <c r="G5" s="62"/>
      <c r="H5" s="62"/>
      <c r="I5" s="62"/>
      <c r="J5" s="62"/>
      <c r="K5" s="62"/>
      <c r="L5" s="62"/>
      <c r="M5" s="62"/>
      <c r="N5" s="63"/>
    </row>
    <row r="6" spans="1:26" ht="24.9" customHeight="1" x14ac:dyDescent="0.25">
      <c r="B6" s="290" t="s">
        <v>636</v>
      </c>
      <c r="C6" s="290"/>
      <c r="D6" s="290"/>
      <c r="E6" s="290"/>
      <c r="F6" s="290"/>
      <c r="G6" s="290"/>
      <c r="H6" s="290"/>
      <c r="I6" s="290"/>
      <c r="J6" s="290"/>
      <c r="K6" s="290"/>
      <c r="L6" s="290"/>
      <c r="M6" s="290"/>
      <c r="N6" s="290"/>
    </row>
    <row r="7" spans="1:26" ht="12.9" customHeight="1" x14ac:dyDescent="0.25">
      <c r="B7" s="285" t="s">
        <v>584</v>
      </c>
      <c r="C7" s="285"/>
      <c r="D7" s="285"/>
      <c r="E7" s="285"/>
      <c r="F7" s="285"/>
      <c r="G7" s="285"/>
      <c r="H7" s="285"/>
      <c r="I7" s="285"/>
      <c r="J7" s="285"/>
      <c r="K7" s="285"/>
      <c r="L7" s="285"/>
      <c r="M7" s="285"/>
      <c r="N7" s="285"/>
    </row>
    <row r="8" spans="1:26" ht="12.9" customHeight="1" x14ac:dyDescent="0.25">
      <c r="A8" s="74" t="s">
        <v>265</v>
      </c>
      <c r="B8" s="65">
        <v>66</v>
      </c>
      <c r="C8" s="65">
        <v>69.099999999999994</v>
      </c>
      <c r="D8" s="65">
        <v>81.8</v>
      </c>
      <c r="E8" s="65">
        <v>85.6</v>
      </c>
      <c r="F8" s="65">
        <v>80.7</v>
      </c>
      <c r="G8" s="65">
        <v>94.1</v>
      </c>
      <c r="H8" s="65">
        <v>99.2</v>
      </c>
      <c r="I8" s="65">
        <v>105.7</v>
      </c>
      <c r="J8" s="65">
        <v>111.1</v>
      </c>
      <c r="K8" s="65">
        <v>109.7</v>
      </c>
      <c r="L8" s="65">
        <v>100</v>
      </c>
      <c r="M8" s="65">
        <v>97.6</v>
      </c>
      <c r="N8" s="65">
        <v>91.7</v>
      </c>
      <c r="O8" s="111"/>
      <c r="Y8" s="82"/>
      <c r="Z8" s="118"/>
    </row>
    <row r="9" spans="1:26" ht="12.9" customHeight="1" x14ac:dyDescent="0.25">
      <c r="A9" s="74" t="s">
        <v>266</v>
      </c>
      <c r="B9" s="65">
        <v>100.7</v>
      </c>
      <c r="C9" s="65">
        <v>101.3</v>
      </c>
      <c r="D9" s="65">
        <v>104.4</v>
      </c>
      <c r="E9" s="65">
        <v>110.8</v>
      </c>
      <c r="F9" s="65">
        <v>110.2</v>
      </c>
      <c r="G9" s="65">
        <v>111.6</v>
      </c>
      <c r="H9" s="65">
        <v>112.1</v>
      </c>
      <c r="I9" s="65">
        <v>114</v>
      </c>
      <c r="J9" s="65">
        <v>101.2</v>
      </c>
      <c r="K9" s="65">
        <v>98.1</v>
      </c>
      <c r="L9" s="65">
        <v>94.3</v>
      </c>
      <c r="M9" s="65">
        <v>92.8</v>
      </c>
      <c r="N9" s="65">
        <v>104.3</v>
      </c>
      <c r="O9" s="111"/>
      <c r="Y9" s="82"/>
      <c r="Z9" s="118"/>
    </row>
    <row r="10" spans="1:26" ht="12.9" customHeight="1" x14ac:dyDescent="0.25">
      <c r="A10" s="74" t="s">
        <v>267</v>
      </c>
      <c r="B10" s="65">
        <v>85.3</v>
      </c>
      <c r="C10" s="65">
        <v>90.1</v>
      </c>
      <c r="D10" s="65">
        <v>93.1</v>
      </c>
      <c r="E10" s="65">
        <v>97.8</v>
      </c>
      <c r="F10" s="65">
        <v>99.4</v>
      </c>
      <c r="G10" s="65">
        <v>103.4</v>
      </c>
      <c r="H10" s="65">
        <v>106.3</v>
      </c>
      <c r="I10" s="65">
        <v>104.5</v>
      </c>
      <c r="J10" s="65">
        <v>111.6</v>
      </c>
      <c r="K10" s="65">
        <v>113.9</v>
      </c>
      <c r="L10" s="65">
        <v>129</v>
      </c>
      <c r="M10" s="65">
        <v>127.2</v>
      </c>
      <c r="N10" s="65">
        <v>105.1</v>
      </c>
      <c r="O10" s="111"/>
      <c r="Y10" s="82"/>
      <c r="Z10" s="118"/>
    </row>
    <row r="11" spans="1:26" ht="12.9" customHeight="1" x14ac:dyDescent="0.25">
      <c r="A11" s="74" t="s">
        <v>268</v>
      </c>
      <c r="B11" s="65">
        <v>125.5</v>
      </c>
      <c r="C11" s="65">
        <v>130.69999999999999</v>
      </c>
      <c r="D11" s="65">
        <v>141.19999999999999</v>
      </c>
      <c r="E11" s="65">
        <v>148.30000000000001</v>
      </c>
      <c r="F11" s="65">
        <v>173.3</v>
      </c>
      <c r="G11" s="65">
        <v>179.1</v>
      </c>
      <c r="H11" s="65">
        <v>175.8</v>
      </c>
      <c r="I11" s="65">
        <v>156.1</v>
      </c>
      <c r="J11" s="65">
        <v>148.1</v>
      </c>
      <c r="K11" s="65">
        <v>123</v>
      </c>
      <c r="L11" s="65">
        <v>105.9</v>
      </c>
      <c r="M11" s="65">
        <v>78.3</v>
      </c>
      <c r="N11" s="65">
        <v>140.4</v>
      </c>
      <c r="O11" s="111"/>
      <c r="Y11" s="82"/>
      <c r="Z11" s="118"/>
    </row>
    <row r="12" spans="1:26" ht="12.9" customHeight="1" x14ac:dyDescent="0.25">
      <c r="A12" s="74" t="s">
        <v>269</v>
      </c>
      <c r="B12" s="65">
        <v>79.400000000000006</v>
      </c>
      <c r="C12" s="65">
        <v>72</v>
      </c>
      <c r="D12" s="65">
        <v>69.900000000000006</v>
      </c>
      <c r="E12" s="65">
        <v>74.2</v>
      </c>
      <c r="F12" s="65">
        <v>77.400000000000006</v>
      </c>
      <c r="G12" s="65">
        <v>87.2</v>
      </c>
      <c r="H12" s="65">
        <v>83</v>
      </c>
      <c r="I12" s="65">
        <v>91.1</v>
      </c>
      <c r="J12" s="65">
        <v>83.9</v>
      </c>
      <c r="K12" s="65">
        <v>90.5</v>
      </c>
      <c r="L12" s="65">
        <v>92</v>
      </c>
      <c r="M12" s="65">
        <v>91.9</v>
      </c>
      <c r="N12" s="65">
        <v>82.7</v>
      </c>
      <c r="O12" s="111"/>
      <c r="Y12" s="82"/>
      <c r="Z12" s="118"/>
    </row>
    <row r="13" spans="1:26" ht="12.9" customHeight="1" x14ac:dyDescent="0.25">
      <c r="A13" s="74" t="s">
        <v>270</v>
      </c>
      <c r="B13" s="65">
        <v>96.8</v>
      </c>
      <c r="C13" s="65">
        <v>97.1</v>
      </c>
      <c r="D13" s="65">
        <v>105.9</v>
      </c>
      <c r="E13" s="65">
        <v>114.1</v>
      </c>
      <c r="F13" s="65">
        <v>112.9</v>
      </c>
      <c r="G13" s="65">
        <v>115.6</v>
      </c>
      <c r="H13" s="65">
        <v>109.1</v>
      </c>
      <c r="I13" s="65">
        <v>109.8</v>
      </c>
      <c r="J13" s="65">
        <v>111.5</v>
      </c>
      <c r="K13" s="65">
        <v>112.3</v>
      </c>
      <c r="L13" s="65">
        <v>117.2</v>
      </c>
      <c r="M13" s="65">
        <v>124.7</v>
      </c>
      <c r="N13" s="65">
        <v>110.6</v>
      </c>
      <c r="O13" s="111"/>
      <c r="Y13" s="82"/>
      <c r="Z13" s="118"/>
    </row>
    <row r="14" spans="1:26" ht="12.9" customHeight="1" x14ac:dyDescent="0.25">
      <c r="A14" s="74" t="s">
        <v>271</v>
      </c>
      <c r="B14" s="65">
        <v>130.69999999999999</v>
      </c>
      <c r="C14" s="65">
        <v>138</v>
      </c>
      <c r="D14" s="65">
        <v>149.1</v>
      </c>
      <c r="E14" s="65">
        <v>150.69999999999999</v>
      </c>
      <c r="F14" s="65">
        <v>141.4</v>
      </c>
      <c r="G14" s="65">
        <v>141.9</v>
      </c>
      <c r="H14" s="65">
        <v>146.69999999999999</v>
      </c>
      <c r="I14" s="65">
        <v>142.80000000000001</v>
      </c>
      <c r="J14" s="65">
        <v>145.69999999999999</v>
      </c>
      <c r="K14" s="65">
        <v>149.69999999999999</v>
      </c>
      <c r="L14" s="65">
        <v>156</v>
      </c>
      <c r="M14" s="65">
        <v>152.19999999999999</v>
      </c>
      <c r="N14" s="65">
        <v>145.4</v>
      </c>
      <c r="O14" s="111"/>
      <c r="Y14" s="82"/>
      <c r="Z14" s="118"/>
    </row>
    <row r="15" spans="1:26" ht="12.9" customHeight="1" x14ac:dyDescent="0.25">
      <c r="A15" s="74" t="s">
        <v>4</v>
      </c>
      <c r="B15" s="65">
        <v>158.30000000000001</v>
      </c>
      <c r="C15" s="65">
        <v>162.5</v>
      </c>
      <c r="D15" s="65">
        <v>165.5</v>
      </c>
      <c r="E15" s="65">
        <v>163.19999999999999</v>
      </c>
      <c r="F15" s="65">
        <v>157</v>
      </c>
      <c r="G15" s="65">
        <v>146.6</v>
      </c>
      <c r="H15" s="65">
        <v>156.80000000000001</v>
      </c>
      <c r="I15" s="65">
        <v>166.3</v>
      </c>
      <c r="J15" s="65">
        <v>168.3</v>
      </c>
      <c r="K15" s="65">
        <v>166.9</v>
      </c>
      <c r="L15" s="65">
        <v>161.80000000000001</v>
      </c>
      <c r="M15" s="65">
        <v>154.5</v>
      </c>
      <c r="N15" s="65">
        <v>160.6</v>
      </c>
      <c r="O15" s="111"/>
      <c r="Y15" s="82"/>
      <c r="Z15" s="118"/>
    </row>
    <row r="16" spans="1:26" ht="12.9" customHeight="1" x14ac:dyDescent="0.25">
      <c r="A16" s="74" t="s">
        <v>5</v>
      </c>
      <c r="B16" s="65">
        <v>154.6</v>
      </c>
      <c r="C16" s="65">
        <v>159.19999999999999</v>
      </c>
      <c r="D16" s="65">
        <v>154.30000000000001</v>
      </c>
      <c r="E16" s="65">
        <v>146.4</v>
      </c>
      <c r="F16" s="65">
        <v>146.5</v>
      </c>
      <c r="G16" s="65">
        <v>146.6</v>
      </c>
      <c r="H16" s="65">
        <v>151.6</v>
      </c>
      <c r="I16" s="65">
        <v>154.9</v>
      </c>
      <c r="J16" s="65">
        <v>154.30000000000001</v>
      </c>
      <c r="K16" s="65">
        <v>148.69999999999999</v>
      </c>
      <c r="L16" s="65">
        <v>147.80000000000001</v>
      </c>
      <c r="M16" s="65">
        <v>148.5</v>
      </c>
      <c r="N16" s="65">
        <v>151.1</v>
      </c>
      <c r="O16" s="111"/>
      <c r="Y16" s="82"/>
      <c r="Z16" s="118"/>
    </row>
    <row r="17" spans="1:26" ht="12.9" customHeight="1" x14ac:dyDescent="0.25">
      <c r="A17" s="74" t="s">
        <v>626</v>
      </c>
      <c r="B17" s="65">
        <v>145.5</v>
      </c>
      <c r="C17" s="65">
        <v>145.6</v>
      </c>
      <c r="D17" s="65">
        <v>142.6</v>
      </c>
      <c r="E17" s="65">
        <v>143.6</v>
      </c>
      <c r="F17" s="65">
        <v>143.1</v>
      </c>
      <c r="G17" s="65">
        <v>145.19999999999999</v>
      </c>
      <c r="H17" s="65">
        <v>143.19999999999999</v>
      </c>
      <c r="I17" s="65">
        <v>142.9</v>
      </c>
      <c r="J17" s="65">
        <v>141.6</v>
      </c>
      <c r="K17" s="65">
        <v>132.4</v>
      </c>
      <c r="L17" s="65">
        <v>126.3</v>
      </c>
      <c r="M17" s="65">
        <v>104.7</v>
      </c>
      <c r="N17" s="65">
        <v>138.1</v>
      </c>
      <c r="O17" s="111"/>
      <c r="Y17" s="82"/>
      <c r="Z17" s="118"/>
    </row>
    <row r="18" spans="1:26" ht="12.9" customHeight="1" x14ac:dyDescent="0.25">
      <c r="A18" s="74" t="s">
        <v>627</v>
      </c>
      <c r="B18" s="66">
        <v>92</v>
      </c>
      <c r="C18" s="66">
        <v>108.9</v>
      </c>
      <c r="D18" s="66">
        <v>109.1</v>
      </c>
      <c r="E18" s="66">
        <v>113.5</v>
      </c>
      <c r="F18" s="66">
        <v>116.5</v>
      </c>
      <c r="G18" s="66">
        <v>113.8</v>
      </c>
      <c r="H18" s="66">
        <v>104</v>
      </c>
      <c r="I18" s="66">
        <v>93.4</v>
      </c>
      <c r="J18" s="66">
        <v>93.5</v>
      </c>
      <c r="K18" s="66">
        <v>91.8</v>
      </c>
      <c r="L18" s="66">
        <v>90.7</v>
      </c>
      <c r="M18" s="66">
        <v>72.900000000000006</v>
      </c>
      <c r="N18" s="65">
        <v>100</v>
      </c>
      <c r="O18" s="111"/>
      <c r="Y18" s="82"/>
      <c r="Z18" s="118"/>
    </row>
    <row r="19" spans="1:26" ht="12.9" customHeight="1" x14ac:dyDescent="0.25">
      <c r="A19" s="74" t="s">
        <v>628</v>
      </c>
      <c r="B19" s="66">
        <v>61.9</v>
      </c>
      <c r="C19" s="66">
        <v>61.5</v>
      </c>
      <c r="D19" s="66">
        <v>69</v>
      </c>
      <c r="E19" s="66">
        <v>70.099999999999994</v>
      </c>
      <c r="F19" s="66">
        <v>77.599999999999994</v>
      </c>
      <c r="G19" s="66">
        <v>82.3</v>
      </c>
      <c r="H19" s="66">
        <v>79.2</v>
      </c>
      <c r="I19" s="66">
        <v>78.5</v>
      </c>
      <c r="J19" s="66">
        <v>82.4</v>
      </c>
      <c r="K19" s="66">
        <v>90.6</v>
      </c>
      <c r="L19" s="66">
        <v>87</v>
      </c>
      <c r="M19" s="66">
        <v>99.5</v>
      </c>
      <c r="N19" s="65">
        <v>78.3</v>
      </c>
      <c r="O19" s="111"/>
      <c r="Y19" s="82"/>
      <c r="Z19" s="118"/>
    </row>
    <row r="20" spans="1:26" ht="12.9" customHeight="1" x14ac:dyDescent="0.25">
      <c r="A20" s="74" t="s">
        <v>629</v>
      </c>
      <c r="B20" s="66">
        <v>100.8</v>
      </c>
      <c r="C20" s="66">
        <v>101.3</v>
      </c>
      <c r="D20" s="66">
        <v>95.4</v>
      </c>
      <c r="E20" s="66">
        <v>96.9</v>
      </c>
      <c r="F20" s="66">
        <v>90.5</v>
      </c>
      <c r="G20" s="66">
        <v>84.6</v>
      </c>
      <c r="H20" s="66">
        <v>86.9</v>
      </c>
      <c r="I20" s="66">
        <v>88.7</v>
      </c>
      <c r="J20" s="66">
        <v>95.5</v>
      </c>
      <c r="K20" s="66">
        <v>98.2</v>
      </c>
      <c r="L20" s="66">
        <v>103.4</v>
      </c>
      <c r="M20" s="66">
        <v>104.4</v>
      </c>
      <c r="N20" s="65">
        <v>95.6</v>
      </c>
      <c r="Y20" s="82"/>
      <c r="Z20" s="118"/>
    </row>
    <row r="21" spans="1:26" ht="12.9" customHeight="1" x14ac:dyDescent="0.25">
      <c r="A21" s="74" t="s">
        <v>630</v>
      </c>
      <c r="B21" s="66">
        <v>107.8</v>
      </c>
      <c r="C21" s="66">
        <v>101.7</v>
      </c>
      <c r="D21" s="66">
        <v>102.8</v>
      </c>
      <c r="E21" s="66">
        <v>111.8</v>
      </c>
      <c r="F21" s="66">
        <v>123.2</v>
      </c>
      <c r="G21" s="66">
        <v>121.2</v>
      </c>
      <c r="H21" s="66">
        <v>121.2</v>
      </c>
      <c r="I21" s="66">
        <v>124.5</v>
      </c>
      <c r="J21" s="66">
        <v>130</v>
      </c>
      <c r="K21" s="66">
        <v>139.4</v>
      </c>
      <c r="L21" s="66">
        <v>124.9</v>
      </c>
      <c r="M21" s="66">
        <v>108.5</v>
      </c>
      <c r="N21" s="65">
        <v>118.1</v>
      </c>
      <c r="Y21" s="82"/>
      <c r="Z21" s="118"/>
    </row>
    <row r="22" spans="1:26" ht="12.9" customHeight="1" x14ac:dyDescent="0.25">
      <c r="A22" s="74" t="s">
        <v>631</v>
      </c>
      <c r="B22" s="66">
        <v>108.9</v>
      </c>
      <c r="C22" s="66">
        <v>116</v>
      </c>
      <c r="D22" s="66">
        <v>117.9</v>
      </c>
      <c r="E22" s="66">
        <v>121.4</v>
      </c>
      <c r="F22" s="66">
        <v>121.4</v>
      </c>
      <c r="G22" s="66">
        <v>111.6</v>
      </c>
      <c r="H22" s="66">
        <v>114.6</v>
      </c>
      <c r="I22" s="66">
        <v>111</v>
      </c>
      <c r="J22" s="66">
        <v>118.4</v>
      </c>
      <c r="K22" s="66">
        <v>116.1</v>
      </c>
      <c r="L22" s="66">
        <v>115.2</v>
      </c>
      <c r="M22" s="66">
        <v>118.6</v>
      </c>
      <c r="N22" s="65">
        <v>115.9</v>
      </c>
      <c r="Y22" s="4"/>
      <c r="Z22" s="4"/>
    </row>
    <row r="23" spans="1:26" ht="12.9" customHeight="1" x14ac:dyDescent="0.25">
      <c r="A23" s="74" t="s">
        <v>632</v>
      </c>
      <c r="B23" s="66">
        <v>112.4</v>
      </c>
      <c r="C23" s="66">
        <v>98.6</v>
      </c>
      <c r="D23" s="66">
        <v>72.3</v>
      </c>
      <c r="E23" s="66">
        <v>55.8</v>
      </c>
      <c r="F23" s="66">
        <v>57.8</v>
      </c>
      <c r="G23" s="66">
        <v>67.599999999999994</v>
      </c>
      <c r="H23" s="66">
        <v>71.2</v>
      </c>
      <c r="I23" s="66">
        <v>69.2</v>
      </c>
      <c r="J23" s="66">
        <v>63.6</v>
      </c>
      <c r="K23" s="66">
        <v>62.3</v>
      </c>
      <c r="L23" s="66">
        <v>67.2</v>
      </c>
      <c r="M23" s="66">
        <v>75</v>
      </c>
      <c r="N23" s="65">
        <v>72.8</v>
      </c>
      <c r="Y23" s="4"/>
      <c r="Z23" s="4"/>
    </row>
    <row r="24" spans="1:26" ht="12.9" customHeight="1" x14ac:dyDescent="0.25">
      <c r="A24" s="74" t="s">
        <v>633</v>
      </c>
      <c r="B24" s="66">
        <v>81</v>
      </c>
      <c r="C24" s="66">
        <v>92.8</v>
      </c>
      <c r="D24" s="66">
        <v>96.9</v>
      </c>
      <c r="E24" s="66">
        <v>96.1</v>
      </c>
      <c r="F24" s="66">
        <v>101.5</v>
      </c>
      <c r="G24" s="66">
        <v>107.9</v>
      </c>
      <c r="H24" s="66">
        <v>112</v>
      </c>
      <c r="I24" s="66">
        <v>108.9</v>
      </c>
      <c r="J24" s="66">
        <v>117.9</v>
      </c>
      <c r="K24" s="66">
        <v>136.4</v>
      </c>
      <c r="L24" s="66">
        <v>132.30000000000001</v>
      </c>
      <c r="M24" s="66">
        <v>127.4</v>
      </c>
      <c r="N24" s="65">
        <v>109.3</v>
      </c>
      <c r="Y24" s="4"/>
      <c r="Z24" s="4"/>
    </row>
    <row r="25" spans="1:26" ht="12.9" customHeight="1" x14ac:dyDescent="0.25">
      <c r="A25" s="74" t="s">
        <v>634</v>
      </c>
      <c r="B25" s="66">
        <v>147</v>
      </c>
      <c r="C25" s="66">
        <v>164.4</v>
      </c>
      <c r="D25" s="66">
        <v>232</v>
      </c>
      <c r="E25" s="66"/>
      <c r="F25" s="66"/>
      <c r="G25" s="66"/>
      <c r="H25" s="66"/>
      <c r="I25" s="66"/>
      <c r="J25" s="66"/>
      <c r="K25" s="66"/>
      <c r="L25" s="66"/>
      <c r="M25" s="66"/>
      <c r="N25" s="65"/>
      <c r="Y25" s="4"/>
      <c r="Z25" s="4"/>
    </row>
    <row r="26" spans="1:26" ht="12.9" customHeight="1" x14ac:dyDescent="0.25">
      <c r="A26" s="74" t="s">
        <v>635</v>
      </c>
      <c r="B26" s="66"/>
      <c r="C26" s="66"/>
      <c r="D26" s="66"/>
      <c r="E26" s="66"/>
      <c r="F26" s="66"/>
      <c r="G26" s="66"/>
      <c r="H26" s="66"/>
      <c r="I26" s="66"/>
      <c r="J26" s="66"/>
      <c r="K26" s="66"/>
      <c r="L26" s="66"/>
      <c r="M26" s="66"/>
      <c r="N26" s="65"/>
      <c r="Y26" s="4"/>
      <c r="Z26" s="4"/>
    </row>
    <row r="27" spans="1:26" ht="24.9" customHeight="1" x14ac:dyDescent="0.25">
      <c r="B27" s="290" t="s">
        <v>637</v>
      </c>
      <c r="C27" s="290"/>
      <c r="D27" s="290"/>
      <c r="E27" s="290"/>
      <c r="F27" s="290"/>
      <c r="G27" s="290"/>
      <c r="H27" s="290"/>
      <c r="I27" s="290"/>
      <c r="J27" s="290"/>
      <c r="K27" s="290"/>
      <c r="L27" s="290"/>
      <c r="M27" s="290"/>
      <c r="N27" s="290"/>
      <c r="Y27" s="82"/>
      <c r="Z27" s="118"/>
    </row>
    <row r="28" spans="1:26" ht="12.9" customHeight="1" x14ac:dyDescent="0.25">
      <c r="B28" s="285" t="s">
        <v>585</v>
      </c>
      <c r="C28" s="285"/>
      <c r="D28" s="285"/>
      <c r="E28" s="285"/>
      <c r="F28" s="285"/>
      <c r="G28" s="285"/>
      <c r="H28" s="285"/>
      <c r="I28" s="285"/>
      <c r="J28" s="285"/>
      <c r="K28" s="285"/>
      <c r="L28" s="285"/>
      <c r="M28" s="285"/>
      <c r="N28" s="285"/>
      <c r="Y28" s="82"/>
      <c r="Z28" s="118"/>
    </row>
    <row r="29" spans="1:26" s="119" customFormat="1" ht="12.9" customHeight="1" x14ac:dyDescent="0.25">
      <c r="A29" s="74" t="s">
        <v>265</v>
      </c>
      <c r="B29" s="65">
        <v>83.8</v>
      </c>
      <c r="C29" s="65">
        <v>83.4</v>
      </c>
      <c r="D29" s="65">
        <v>90</v>
      </c>
      <c r="E29" s="65">
        <v>91.4</v>
      </c>
      <c r="F29" s="65">
        <v>89.3</v>
      </c>
      <c r="G29" s="65">
        <v>94.6</v>
      </c>
      <c r="H29" s="65">
        <v>96.5</v>
      </c>
      <c r="I29" s="65">
        <v>98.6</v>
      </c>
      <c r="J29" s="65">
        <v>99.4</v>
      </c>
      <c r="K29" s="65">
        <v>101.6</v>
      </c>
      <c r="L29" s="65">
        <v>96.6</v>
      </c>
      <c r="M29" s="65">
        <v>96.2</v>
      </c>
      <c r="N29" s="65">
        <v>93.5</v>
      </c>
      <c r="O29" s="111"/>
      <c r="Y29" s="82"/>
      <c r="Z29" s="118"/>
    </row>
    <row r="30" spans="1:26" s="119" customFormat="1" ht="12.9" customHeight="1" x14ac:dyDescent="0.25">
      <c r="A30" s="74" t="s">
        <v>266</v>
      </c>
      <c r="B30" s="65">
        <v>96</v>
      </c>
      <c r="C30" s="65">
        <v>95.5</v>
      </c>
      <c r="D30" s="65">
        <v>97.9</v>
      </c>
      <c r="E30" s="65">
        <v>101.1</v>
      </c>
      <c r="F30" s="65">
        <v>99.7</v>
      </c>
      <c r="G30" s="65">
        <v>100.5</v>
      </c>
      <c r="H30" s="65">
        <v>102.7</v>
      </c>
      <c r="I30" s="65">
        <v>101.6</v>
      </c>
      <c r="J30" s="65">
        <v>96.1</v>
      </c>
      <c r="K30" s="65">
        <v>96.1</v>
      </c>
      <c r="L30" s="65">
        <v>94.6</v>
      </c>
      <c r="M30" s="65">
        <v>94.1</v>
      </c>
      <c r="N30" s="65">
        <v>98</v>
      </c>
      <c r="O30" s="111"/>
      <c r="Y30" s="82"/>
      <c r="Z30" s="118"/>
    </row>
    <row r="31" spans="1:26" s="119" customFormat="1" ht="12.9" customHeight="1" x14ac:dyDescent="0.25">
      <c r="A31" s="74" t="s">
        <v>267</v>
      </c>
      <c r="B31" s="65">
        <v>92.9</v>
      </c>
      <c r="C31" s="65">
        <v>94</v>
      </c>
      <c r="D31" s="65">
        <v>96.1</v>
      </c>
      <c r="E31" s="65">
        <v>98.7</v>
      </c>
      <c r="F31" s="65">
        <v>98.3</v>
      </c>
      <c r="G31" s="65">
        <v>100.2</v>
      </c>
      <c r="H31" s="65">
        <v>101.5</v>
      </c>
      <c r="I31" s="65">
        <v>100.4</v>
      </c>
      <c r="J31" s="65">
        <v>103.1</v>
      </c>
      <c r="K31" s="65">
        <v>103.6</v>
      </c>
      <c r="L31" s="65">
        <v>113.4</v>
      </c>
      <c r="M31" s="65">
        <v>111.4</v>
      </c>
      <c r="N31" s="65">
        <v>101.1</v>
      </c>
      <c r="O31" s="111"/>
      <c r="Y31" s="82"/>
      <c r="Z31" s="118"/>
    </row>
    <row r="32" spans="1:26" s="119" customFormat="1" ht="12.9" customHeight="1" x14ac:dyDescent="0.25">
      <c r="A32" s="74" t="s">
        <v>268</v>
      </c>
      <c r="B32" s="65">
        <v>108.4</v>
      </c>
      <c r="C32" s="65">
        <v>110.7</v>
      </c>
      <c r="D32" s="65">
        <v>116.9</v>
      </c>
      <c r="E32" s="65">
        <v>117.9</v>
      </c>
      <c r="F32" s="65">
        <v>128</v>
      </c>
      <c r="G32" s="65">
        <v>130.9</v>
      </c>
      <c r="H32" s="65">
        <v>132</v>
      </c>
      <c r="I32" s="65">
        <v>120.5</v>
      </c>
      <c r="J32" s="65">
        <v>118.6</v>
      </c>
      <c r="K32" s="65">
        <v>110.8</v>
      </c>
      <c r="L32" s="65">
        <v>103.5</v>
      </c>
      <c r="M32" s="65">
        <v>93.3</v>
      </c>
      <c r="N32" s="65">
        <v>116</v>
      </c>
      <c r="O32" s="111"/>
      <c r="Y32" s="82"/>
      <c r="Z32" s="118"/>
    </row>
    <row r="33" spans="1:26" s="119" customFormat="1" ht="12.9" customHeight="1" x14ac:dyDescent="0.25">
      <c r="A33" s="74" t="s">
        <v>269</v>
      </c>
      <c r="B33" s="65">
        <v>93</v>
      </c>
      <c r="C33" s="65">
        <v>90.5</v>
      </c>
      <c r="D33" s="65">
        <v>86.7</v>
      </c>
      <c r="E33" s="65">
        <v>90.7</v>
      </c>
      <c r="F33" s="65">
        <v>90.7</v>
      </c>
      <c r="G33" s="65">
        <v>94.9</v>
      </c>
      <c r="H33" s="65">
        <v>91.2</v>
      </c>
      <c r="I33" s="65">
        <v>95.8</v>
      </c>
      <c r="J33" s="65">
        <v>93.4</v>
      </c>
      <c r="K33" s="65">
        <v>96.4</v>
      </c>
      <c r="L33" s="65">
        <v>96.6</v>
      </c>
      <c r="M33" s="65">
        <v>95.8</v>
      </c>
      <c r="N33" s="65">
        <v>93</v>
      </c>
      <c r="O33" s="111"/>
      <c r="Y33" s="82"/>
      <c r="Z33" s="118"/>
    </row>
    <row r="34" spans="1:26" s="119" customFormat="1" ht="12.9" customHeight="1" x14ac:dyDescent="0.25">
      <c r="A34" s="74" t="s">
        <v>270</v>
      </c>
      <c r="B34" s="65">
        <v>99.9</v>
      </c>
      <c r="C34" s="65">
        <v>98.2</v>
      </c>
      <c r="D34" s="65">
        <v>103.7</v>
      </c>
      <c r="E34" s="65">
        <v>107.1</v>
      </c>
      <c r="F34" s="65">
        <v>107.6</v>
      </c>
      <c r="G34" s="65">
        <v>107.3</v>
      </c>
      <c r="H34" s="65">
        <v>105.3</v>
      </c>
      <c r="I34" s="65">
        <v>104.5</v>
      </c>
      <c r="J34" s="65">
        <v>106.2</v>
      </c>
      <c r="K34" s="65">
        <v>106.5</v>
      </c>
      <c r="L34" s="65">
        <v>108.4</v>
      </c>
      <c r="M34" s="65">
        <v>112.4</v>
      </c>
      <c r="N34" s="65">
        <v>105.6</v>
      </c>
      <c r="O34" s="111"/>
      <c r="Y34" s="82"/>
      <c r="Z34" s="118"/>
    </row>
    <row r="35" spans="1:26" s="119" customFormat="1" ht="12.9" customHeight="1" x14ac:dyDescent="0.25">
      <c r="A35" s="74" t="s">
        <v>271</v>
      </c>
      <c r="B35" s="65">
        <v>115.4</v>
      </c>
      <c r="C35" s="65">
        <v>118.3</v>
      </c>
      <c r="D35" s="65">
        <v>123.8</v>
      </c>
      <c r="E35" s="65">
        <v>125.2</v>
      </c>
      <c r="F35" s="65">
        <v>120.9</v>
      </c>
      <c r="G35" s="65">
        <v>122.7</v>
      </c>
      <c r="H35" s="65">
        <v>122.8</v>
      </c>
      <c r="I35" s="65">
        <v>119.5</v>
      </c>
      <c r="J35" s="65">
        <v>123.2</v>
      </c>
      <c r="K35" s="65">
        <v>125.3</v>
      </c>
      <c r="L35" s="65">
        <v>127.6</v>
      </c>
      <c r="M35" s="65">
        <v>123.8</v>
      </c>
      <c r="N35" s="65">
        <v>122.4</v>
      </c>
      <c r="O35" s="111"/>
      <c r="Y35" s="82"/>
      <c r="Z35" s="118"/>
    </row>
    <row r="36" spans="1:26" s="119" customFormat="1" ht="12.9" customHeight="1" x14ac:dyDescent="0.25">
      <c r="A36" s="74" t="s">
        <v>4</v>
      </c>
      <c r="B36" s="65">
        <v>126.9</v>
      </c>
      <c r="C36" s="65">
        <v>128.6</v>
      </c>
      <c r="D36" s="65">
        <v>132.1</v>
      </c>
      <c r="E36" s="65">
        <v>130.80000000000001</v>
      </c>
      <c r="F36" s="65">
        <v>126.8</v>
      </c>
      <c r="G36" s="65">
        <v>122.5</v>
      </c>
      <c r="H36" s="65">
        <v>125.7</v>
      </c>
      <c r="I36" s="65">
        <v>131.6</v>
      </c>
      <c r="J36" s="65">
        <v>132.19999999999999</v>
      </c>
      <c r="K36" s="65">
        <v>131.30000000000001</v>
      </c>
      <c r="L36" s="65">
        <v>129</v>
      </c>
      <c r="M36" s="65">
        <v>125.3</v>
      </c>
      <c r="N36" s="65">
        <v>128.6</v>
      </c>
      <c r="O36" s="111"/>
      <c r="Y36" s="82"/>
      <c r="Z36" s="118"/>
    </row>
    <row r="37" spans="1:26" s="119" customFormat="1" ht="12.9" customHeight="1" x14ac:dyDescent="0.25">
      <c r="A37" s="74" t="s">
        <v>5</v>
      </c>
      <c r="B37" s="65">
        <v>124.9</v>
      </c>
      <c r="C37" s="65">
        <v>127.1</v>
      </c>
      <c r="D37" s="65">
        <v>122.5</v>
      </c>
      <c r="E37" s="65">
        <v>121.4</v>
      </c>
      <c r="F37" s="65">
        <v>121.2</v>
      </c>
      <c r="G37" s="65">
        <v>121.1</v>
      </c>
      <c r="H37" s="65">
        <v>123.6</v>
      </c>
      <c r="I37" s="65">
        <v>123.5</v>
      </c>
      <c r="J37" s="65">
        <v>125.1</v>
      </c>
      <c r="K37" s="65">
        <v>122.4</v>
      </c>
      <c r="L37" s="65">
        <v>120.3</v>
      </c>
      <c r="M37" s="65">
        <v>121</v>
      </c>
      <c r="N37" s="65">
        <v>122.8</v>
      </c>
      <c r="O37" s="111"/>
      <c r="Y37" s="82"/>
      <c r="Z37" s="118"/>
    </row>
    <row r="38" spans="1:26" s="119" customFormat="1" ht="12.9" customHeight="1" x14ac:dyDescent="0.25">
      <c r="A38" s="74" t="s">
        <v>626</v>
      </c>
      <c r="B38" s="65">
        <v>118.2</v>
      </c>
      <c r="C38" s="65">
        <v>119.1</v>
      </c>
      <c r="D38" s="65">
        <v>117.7</v>
      </c>
      <c r="E38" s="65">
        <v>118.8</v>
      </c>
      <c r="F38" s="65">
        <v>118.6</v>
      </c>
      <c r="G38" s="65">
        <v>119.3</v>
      </c>
      <c r="H38" s="65">
        <v>117.6</v>
      </c>
      <c r="I38" s="65">
        <v>117.5</v>
      </c>
      <c r="J38" s="65">
        <v>117.3</v>
      </c>
      <c r="K38" s="65">
        <v>113.6</v>
      </c>
      <c r="L38" s="65">
        <v>111.7</v>
      </c>
      <c r="M38" s="65">
        <v>102.7</v>
      </c>
      <c r="N38" s="65">
        <v>116</v>
      </c>
      <c r="O38" s="111"/>
      <c r="Y38" s="82"/>
      <c r="Z38" s="118"/>
    </row>
    <row r="39" spans="1:26" s="119" customFormat="1" ht="12.9" customHeight="1" x14ac:dyDescent="0.25">
      <c r="A39" s="74" t="s">
        <v>627</v>
      </c>
      <c r="B39" s="65">
        <v>96.3</v>
      </c>
      <c r="C39" s="65">
        <v>102.5</v>
      </c>
      <c r="D39" s="65">
        <v>103.8</v>
      </c>
      <c r="E39" s="65">
        <v>105.1</v>
      </c>
      <c r="F39" s="65">
        <v>107.1</v>
      </c>
      <c r="G39" s="65">
        <v>105</v>
      </c>
      <c r="H39" s="65">
        <v>102.8</v>
      </c>
      <c r="I39" s="65">
        <v>98</v>
      </c>
      <c r="J39" s="65">
        <v>96.8</v>
      </c>
      <c r="K39" s="65">
        <v>96.2</v>
      </c>
      <c r="L39" s="65">
        <v>97.4</v>
      </c>
      <c r="M39" s="65">
        <v>89.1</v>
      </c>
      <c r="N39" s="65">
        <v>100</v>
      </c>
      <c r="O39" s="111"/>
      <c r="Y39" s="82"/>
      <c r="Z39" s="118"/>
    </row>
    <row r="40" spans="1:26" s="119" customFormat="1" ht="12.9" customHeight="1" x14ac:dyDescent="0.25">
      <c r="A40" s="74" t="s">
        <v>628</v>
      </c>
      <c r="B40" s="65">
        <v>84</v>
      </c>
      <c r="C40" s="65">
        <v>83.7</v>
      </c>
      <c r="D40" s="65">
        <v>87.2</v>
      </c>
      <c r="E40" s="65">
        <v>87.6</v>
      </c>
      <c r="F40" s="65">
        <v>92.3</v>
      </c>
      <c r="G40" s="65">
        <v>94.5</v>
      </c>
      <c r="H40" s="65">
        <v>92.9</v>
      </c>
      <c r="I40" s="65">
        <v>91.9</v>
      </c>
      <c r="J40" s="65">
        <v>92.6</v>
      </c>
      <c r="K40" s="65">
        <v>97.2</v>
      </c>
      <c r="L40" s="65">
        <v>94.8</v>
      </c>
      <c r="M40" s="65">
        <v>100.2</v>
      </c>
      <c r="N40" s="65">
        <v>91.6</v>
      </c>
      <c r="O40" s="111"/>
      <c r="Y40" s="82"/>
      <c r="Z40" s="118"/>
    </row>
    <row r="41" spans="1:26" s="119" customFormat="1" ht="12.9" customHeight="1" x14ac:dyDescent="0.25">
      <c r="A41" s="74" t="s">
        <v>629</v>
      </c>
      <c r="B41" s="65">
        <v>101.4</v>
      </c>
      <c r="C41" s="65">
        <v>101.4</v>
      </c>
      <c r="D41" s="65">
        <v>99.1</v>
      </c>
      <c r="E41" s="65">
        <v>100.5</v>
      </c>
      <c r="F41" s="65">
        <v>97.2</v>
      </c>
      <c r="G41" s="65">
        <v>94.4</v>
      </c>
      <c r="H41" s="65">
        <v>94.8</v>
      </c>
      <c r="I41" s="65">
        <v>95.8</v>
      </c>
      <c r="J41" s="65">
        <v>98.1</v>
      </c>
      <c r="K41" s="65">
        <v>99.7</v>
      </c>
      <c r="L41" s="65">
        <v>101.3</v>
      </c>
      <c r="M41" s="65">
        <v>101.9</v>
      </c>
      <c r="N41" s="65">
        <v>98.8</v>
      </c>
      <c r="Y41" s="82"/>
      <c r="Z41" s="118"/>
    </row>
    <row r="42" spans="1:26" s="119" customFormat="1" ht="12.9" customHeight="1" x14ac:dyDescent="0.25">
      <c r="A42" s="74" t="s">
        <v>630</v>
      </c>
      <c r="B42" s="65">
        <v>103.5</v>
      </c>
      <c r="C42" s="65">
        <v>101.8</v>
      </c>
      <c r="D42" s="65">
        <v>100.9</v>
      </c>
      <c r="E42" s="65">
        <v>104.1</v>
      </c>
      <c r="F42" s="65">
        <v>109.6</v>
      </c>
      <c r="G42" s="65">
        <v>110.4</v>
      </c>
      <c r="H42" s="65">
        <v>109.8</v>
      </c>
      <c r="I42" s="65">
        <v>111.3</v>
      </c>
      <c r="J42" s="65">
        <v>115.3</v>
      </c>
      <c r="K42" s="65">
        <v>118.3</v>
      </c>
      <c r="L42" s="65">
        <v>123.4</v>
      </c>
      <c r="M42" s="65">
        <v>113</v>
      </c>
      <c r="N42" s="65">
        <v>110.1</v>
      </c>
      <c r="Y42" s="82"/>
      <c r="Z42" s="118"/>
    </row>
    <row r="43" spans="1:26" ht="12.9" customHeight="1" x14ac:dyDescent="0.25">
      <c r="A43" s="74" t="s">
        <v>631</v>
      </c>
      <c r="B43" s="66">
        <v>106.2</v>
      </c>
      <c r="C43" s="66">
        <v>108</v>
      </c>
      <c r="D43" s="66">
        <v>108.5</v>
      </c>
      <c r="E43" s="66">
        <v>109.8</v>
      </c>
      <c r="F43" s="66">
        <v>111.9</v>
      </c>
      <c r="G43" s="66">
        <v>107.6</v>
      </c>
      <c r="H43" s="66">
        <v>107.9</v>
      </c>
      <c r="I43" s="66">
        <v>106.4</v>
      </c>
      <c r="J43" s="66">
        <v>108.7</v>
      </c>
      <c r="K43" s="66">
        <v>108.4</v>
      </c>
      <c r="L43" s="66">
        <v>108.3</v>
      </c>
      <c r="M43" s="66">
        <v>108.6</v>
      </c>
      <c r="N43" s="65">
        <v>108.4</v>
      </c>
      <c r="Y43" s="4"/>
      <c r="Z43" s="4"/>
    </row>
    <row r="44" spans="1:26" ht="12.9" customHeight="1" x14ac:dyDescent="0.25">
      <c r="A44" s="74" t="s">
        <v>632</v>
      </c>
      <c r="B44" s="66">
        <v>112.4</v>
      </c>
      <c r="C44" s="66">
        <v>107.2</v>
      </c>
      <c r="D44" s="66">
        <v>98.4</v>
      </c>
      <c r="E44" s="66">
        <v>92.1</v>
      </c>
      <c r="F44" s="66">
        <v>88.9</v>
      </c>
      <c r="G44" s="66">
        <v>92.3</v>
      </c>
      <c r="H44" s="66">
        <v>94.9</v>
      </c>
      <c r="I44" s="66">
        <v>94.9</v>
      </c>
      <c r="J44" s="66">
        <v>91.3</v>
      </c>
      <c r="K44" s="66">
        <v>92.2</v>
      </c>
      <c r="L44" s="66">
        <v>91.9</v>
      </c>
      <c r="M44" s="66">
        <v>96.2</v>
      </c>
      <c r="N44" s="65">
        <v>96.1</v>
      </c>
      <c r="Y44" s="4"/>
      <c r="Z44" s="4"/>
    </row>
    <row r="45" spans="1:26" ht="12.9" customHeight="1" x14ac:dyDescent="0.25">
      <c r="A45" s="74" t="s">
        <v>633</v>
      </c>
      <c r="B45" s="66">
        <v>105.7</v>
      </c>
      <c r="C45" s="66">
        <v>109.4</v>
      </c>
      <c r="D45" s="66">
        <v>113.6</v>
      </c>
      <c r="E45" s="66">
        <v>112.4</v>
      </c>
      <c r="F45" s="66">
        <v>114.1</v>
      </c>
      <c r="G45" s="66">
        <v>116.9</v>
      </c>
      <c r="H45" s="66">
        <v>119.2</v>
      </c>
      <c r="I45" s="66">
        <v>119</v>
      </c>
      <c r="J45" s="66">
        <v>120.6</v>
      </c>
      <c r="K45" s="66">
        <v>132.6</v>
      </c>
      <c r="L45" s="66">
        <v>134.80000000000001</v>
      </c>
      <c r="M45" s="66">
        <v>131</v>
      </c>
      <c r="N45" s="65">
        <v>119.1</v>
      </c>
      <c r="Y45" s="4"/>
      <c r="Z45" s="4"/>
    </row>
    <row r="46" spans="1:26" ht="12.9" customHeight="1" x14ac:dyDescent="0.25">
      <c r="A46" s="74" t="s">
        <v>634</v>
      </c>
      <c r="B46" s="66">
        <v>137.69999999999999</v>
      </c>
      <c r="C46" s="66">
        <v>143.5</v>
      </c>
      <c r="D46" s="66">
        <v>188.3</v>
      </c>
      <c r="E46" s="66"/>
      <c r="F46" s="66"/>
      <c r="G46" s="66"/>
      <c r="H46" s="66"/>
      <c r="I46" s="66"/>
      <c r="J46" s="66"/>
      <c r="K46" s="66"/>
      <c r="L46" s="66"/>
      <c r="M46" s="66"/>
      <c r="N46" s="65"/>
      <c r="Y46" s="4"/>
      <c r="Z46" s="4"/>
    </row>
    <row r="47" spans="1:26" ht="12.9" customHeight="1" x14ac:dyDescent="0.25">
      <c r="A47" s="74" t="s">
        <v>635</v>
      </c>
      <c r="B47" s="66"/>
      <c r="C47" s="66"/>
      <c r="D47" s="66"/>
      <c r="E47" s="66"/>
      <c r="F47" s="66"/>
      <c r="G47" s="66"/>
      <c r="H47" s="66"/>
      <c r="I47" s="66"/>
      <c r="J47" s="66"/>
      <c r="K47" s="66"/>
      <c r="L47" s="66"/>
      <c r="M47" s="66"/>
      <c r="N47" s="65"/>
      <c r="Y47" s="4"/>
      <c r="Z47" s="4"/>
    </row>
    <row r="48" spans="1:26" ht="24.9" customHeight="1" x14ac:dyDescent="0.25">
      <c r="B48" s="290" t="s">
        <v>675</v>
      </c>
      <c r="C48" s="290"/>
      <c r="D48" s="290"/>
      <c r="E48" s="290"/>
      <c r="F48" s="290"/>
      <c r="G48" s="290"/>
      <c r="H48" s="290"/>
      <c r="I48" s="290"/>
      <c r="J48" s="290"/>
      <c r="K48" s="290"/>
      <c r="L48" s="290"/>
      <c r="M48" s="290"/>
      <c r="N48" s="290"/>
      <c r="O48" s="119"/>
      <c r="P48" s="119"/>
      <c r="Q48" s="119"/>
      <c r="Y48" s="82"/>
      <c r="Z48" s="118"/>
    </row>
    <row r="49" spans="1:26" ht="12" customHeight="1" x14ac:dyDescent="0.25">
      <c r="B49" s="285" t="s">
        <v>678</v>
      </c>
      <c r="C49" s="285"/>
      <c r="D49" s="285"/>
      <c r="E49" s="285"/>
      <c r="F49" s="285"/>
      <c r="G49" s="285"/>
      <c r="H49" s="285"/>
      <c r="I49" s="285"/>
      <c r="J49" s="285"/>
      <c r="K49" s="285"/>
      <c r="L49" s="285"/>
      <c r="M49" s="285"/>
      <c r="N49" s="285"/>
      <c r="O49" s="119"/>
      <c r="P49" s="119"/>
      <c r="Q49" s="119"/>
      <c r="Y49" s="82"/>
      <c r="Z49" s="118"/>
    </row>
    <row r="50" spans="1:26" ht="12.9" customHeight="1" x14ac:dyDescent="0.25">
      <c r="A50" s="74" t="s">
        <v>265</v>
      </c>
      <c r="B50" s="219">
        <v>82</v>
      </c>
      <c r="C50" s="219">
        <v>80.8</v>
      </c>
      <c r="D50" s="219">
        <v>86.3</v>
      </c>
      <c r="E50" s="219">
        <v>89.1</v>
      </c>
      <c r="F50" s="219">
        <v>88.7</v>
      </c>
      <c r="G50" s="219">
        <v>90.9</v>
      </c>
      <c r="H50" s="219">
        <v>94.6</v>
      </c>
      <c r="I50" s="219">
        <v>95</v>
      </c>
      <c r="J50" s="219">
        <v>95.9</v>
      </c>
      <c r="K50" s="219">
        <v>97.9</v>
      </c>
      <c r="L50" s="219">
        <v>94.3</v>
      </c>
      <c r="M50" s="219">
        <v>93.4</v>
      </c>
      <c r="N50" s="134">
        <v>90.7</v>
      </c>
      <c r="O50" s="119"/>
      <c r="P50" s="119"/>
      <c r="Q50" s="119"/>
      <c r="Y50" s="82"/>
      <c r="Z50" s="118"/>
    </row>
    <row r="51" spans="1:26" ht="12.9" customHeight="1" x14ac:dyDescent="0.25">
      <c r="A51" s="74" t="s">
        <v>266</v>
      </c>
      <c r="B51" s="219">
        <v>93.7</v>
      </c>
      <c r="C51" s="219">
        <v>93.3</v>
      </c>
      <c r="D51" s="219">
        <v>94.8</v>
      </c>
      <c r="E51" s="219">
        <v>97.5</v>
      </c>
      <c r="F51" s="219">
        <v>96.6</v>
      </c>
      <c r="G51" s="219">
        <v>97.8</v>
      </c>
      <c r="H51" s="219">
        <v>99.2</v>
      </c>
      <c r="I51" s="219">
        <v>98.4</v>
      </c>
      <c r="J51" s="219">
        <v>94.5</v>
      </c>
      <c r="K51" s="219">
        <v>93.2</v>
      </c>
      <c r="L51" s="219">
        <v>92.4</v>
      </c>
      <c r="M51" s="219">
        <v>92</v>
      </c>
      <c r="N51" s="134">
        <v>95.3</v>
      </c>
      <c r="O51" s="119"/>
      <c r="P51" s="119"/>
      <c r="Q51" s="119"/>
      <c r="Y51" s="82"/>
      <c r="Z51" s="118"/>
    </row>
    <row r="52" spans="1:26" ht="12.9" customHeight="1" x14ac:dyDescent="0.25">
      <c r="A52" s="74" t="s">
        <v>267</v>
      </c>
      <c r="B52" s="219">
        <v>92</v>
      </c>
      <c r="C52" s="219">
        <v>92.7</v>
      </c>
      <c r="D52" s="219">
        <v>95.2</v>
      </c>
      <c r="E52" s="219">
        <v>97.6</v>
      </c>
      <c r="F52" s="219">
        <v>97.1</v>
      </c>
      <c r="G52" s="219">
        <v>97.7</v>
      </c>
      <c r="H52" s="219">
        <v>99.9</v>
      </c>
      <c r="I52" s="219">
        <v>98.2</v>
      </c>
      <c r="J52" s="219">
        <v>100.7</v>
      </c>
      <c r="K52" s="219">
        <v>101</v>
      </c>
      <c r="L52" s="219">
        <v>112.4</v>
      </c>
      <c r="M52" s="219">
        <v>108.8</v>
      </c>
      <c r="N52" s="134">
        <v>99.4</v>
      </c>
      <c r="O52" s="119"/>
      <c r="P52" s="119"/>
      <c r="Q52" s="119"/>
      <c r="Y52" s="82"/>
      <c r="Z52" s="118"/>
    </row>
    <row r="53" spans="1:26" ht="12.9" customHeight="1" x14ac:dyDescent="0.25">
      <c r="A53" s="74" t="s">
        <v>268</v>
      </c>
      <c r="B53" s="219">
        <v>107.4</v>
      </c>
      <c r="C53" s="219">
        <v>107.5</v>
      </c>
      <c r="D53" s="219">
        <v>113.8</v>
      </c>
      <c r="E53" s="219">
        <v>114.3</v>
      </c>
      <c r="F53" s="219">
        <v>122.8</v>
      </c>
      <c r="G53" s="219">
        <v>126.9</v>
      </c>
      <c r="H53" s="219">
        <v>128</v>
      </c>
      <c r="I53" s="219">
        <v>118.1</v>
      </c>
      <c r="J53" s="219">
        <v>116.7</v>
      </c>
      <c r="K53" s="219">
        <v>109.8</v>
      </c>
      <c r="L53" s="219">
        <v>102.9</v>
      </c>
      <c r="M53" s="219">
        <v>93.1</v>
      </c>
      <c r="N53" s="134">
        <v>113.4</v>
      </c>
      <c r="O53" s="119"/>
      <c r="P53" s="119"/>
      <c r="Q53" s="119"/>
      <c r="Y53" s="82"/>
      <c r="Z53" s="118"/>
    </row>
    <row r="54" spans="1:26" ht="12.9" customHeight="1" x14ac:dyDescent="0.25">
      <c r="A54" s="74" t="s">
        <v>269</v>
      </c>
      <c r="B54" s="219">
        <v>93.1</v>
      </c>
      <c r="C54" s="219">
        <v>91</v>
      </c>
      <c r="D54" s="219">
        <v>86.6</v>
      </c>
      <c r="E54" s="219">
        <v>90.5</v>
      </c>
      <c r="F54" s="219">
        <v>90.3</v>
      </c>
      <c r="G54" s="219">
        <v>93.1</v>
      </c>
      <c r="H54" s="219">
        <v>91</v>
      </c>
      <c r="I54" s="219">
        <v>95.2</v>
      </c>
      <c r="J54" s="219">
        <v>93</v>
      </c>
      <c r="K54" s="219">
        <v>95.3</v>
      </c>
      <c r="L54" s="219">
        <v>96.4</v>
      </c>
      <c r="M54" s="219">
        <v>95.6</v>
      </c>
      <c r="N54" s="134">
        <v>92.6</v>
      </c>
      <c r="O54" s="119"/>
      <c r="P54" s="119"/>
      <c r="Q54" s="119"/>
      <c r="Y54" s="82"/>
      <c r="Z54" s="118"/>
    </row>
    <row r="55" spans="1:26" ht="12.9" customHeight="1" x14ac:dyDescent="0.25">
      <c r="A55" s="74" t="s">
        <v>270</v>
      </c>
      <c r="B55" s="219">
        <v>99.9</v>
      </c>
      <c r="C55" s="219">
        <v>96.8</v>
      </c>
      <c r="D55" s="219">
        <v>102.8</v>
      </c>
      <c r="E55" s="219">
        <v>105.7</v>
      </c>
      <c r="F55" s="219">
        <v>106.2</v>
      </c>
      <c r="G55" s="219">
        <v>106.1</v>
      </c>
      <c r="H55" s="219">
        <v>104.1</v>
      </c>
      <c r="I55" s="219">
        <v>103.3</v>
      </c>
      <c r="J55" s="219">
        <v>104.6</v>
      </c>
      <c r="K55" s="219">
        <v>105.6</v>
      </c>
      <c r="L55" s="219">
        <v>106.7</v>
      </c>
      <c r="M55" s="219">
        <v>111.3</v>
      </c>
      <c r="N55" s="134">
        <v>104.4</v>
      </c>
      <c r="O55" s="119"/>
      <c r="P55" s="119"/>
      <c r="Q55" s="119"/>
      <c r="Y55" s="82"/>
      <c r="Z55" s="118"/>
    </row>
    <row r="56" spans="1:26" ht="12.9" customHeight="1" x14ac:dyDescent="0.25">
      <c r="A56" s="74" t="s">
        <v>271</v>
      </c>
      <c r="B56" s="219">
        <v>113.5</v>
      </c>
      <c r="C56" s="219">
        <v>116.7</v>
      </c>
      <c r="D56" s="219">
        <v>122.4</v>
      </c>
      <c r="E56" s="219">
        <v>124.3</v>
      </c>
      <c r="F56" s="219">
        <v>120</v>
      </c>
      <c r="G56" s="219">
        <v>121.3</v>
      </c>
      <c r="H56" s="219">
        <v>121.2</v>
      </c>
      <c r="I56" s="219">
        <v>118.7</v>
      </c>
      <c r="J56" s="219">
        <v>122.1</v>
      </c>
      <c r="K56" s="219">
        <v>123</v>
      </c>
      <c r="L56" s="219">
        <v>124.9</v>
      </c>
      <c r="M56" s="219">
        <v>122</v>
      </c>
      <c r="N56" s="134">
        <v>120.8</v>
      </c>
      <c r="O56" s="119"/>
      <c r="P56" s="119"/>
      <c r="Q56" s="119"/>
      <c r="Y56" s="82"/>
      <c r="Z56" s="118"/>
    </row>
    <row r="57" spans="1:26" ht="12.9" customHeight="1" x14ac:dyDescent="0.25">
      <c r="A57" s="74" t="s">
        <v>4</v>
      </c>
      <c r="B57" s="219">
        <v>123.9</v>
      </c>
      <c r="C57" s="219">
        <v>126.1</v>
      </c>
      <c r="D57" s="219">
        <v>130.30000000000001</v>
      </c>
      <c r="E57" s="219">
        <v>129.9</v>
      </c>
      <c r="F57" s="219">
        <v>125.8</v>
      </c>
      <c r="G57" s="219">
        <v>121.6</v>
      </c>
      <c r="H57" s="219">
        <v>123.3</v>
      </c>
      <c r="I57" s="219">
        <v>129.1</v>
      </c>
      <c r="J57" s="219">
        <v>131.4</v>
      </c>
      <c r="K57" s="219">
        <v>128.30000000000001</v>
      </c>
      <c r="L57" s="219">
        <v>127.7</v>
      </c>
      <c r="M57" s="219">
        <v>124.7</v>
      </c>
      <c r="N57" s="134">
        <v>126.8</v>
      </c>
      <c r="O57" s="119"/>
      <c r="P57" s="119"/>
      <c r="Q57" s="119"/>
      <c r="Y57" s="82"/>
      <c r="Z57" s="118"/>
    </row>
    <row r="58" spans="1:26" ht="12.9" customHeight="1" x14ac:dyDescent="0.25">
      <c r="A58" s="74" t="s">
        <v>5</v>
      </c>
      <c r="B58" s="219">
        <v>123.4</v>
      </c>
      <c r="C58" s="219">
        <v>124.9</v>
      </c>
      <c r="D58" s="219">
        <v>119.9</v>
      </c>
      <c r="E58" s="219">
        <v>121.3</v>
      </c>
      <c r="F58" s="219">
        <v>120.6</v>
      </c>
      <c r="G58" s="219">
        <v>120</v>
      </c>
      <c r="H58" s="219">
        <v>122.6</v>
      </c>
      <c r="I58" s="219">
        <v>122.2</v>
      </c>
      <c r="J58" s="219">
        <v>124</v>
      </c>
      <c r="K58" s="219">
        <v>121.1</v>
      </c>
      <c r="L58" s="219">
        <v>118.9</v>
      </c>
      <c r="M58" s="219">
        <v>120.3</v>
      </c>
      <c r="N58" s="134">
        <v>121.6</v>
      </c>
      <c r="O58" s="119"/>
      <c r="P58" s="119"/>
      <c r="Q58" s="119"/>
      <c r="Y58" s="82"/>
      <c r="Z58" s="118"/>
    </row>
    <row r="59" spans="1:26" ht="12.9" customHeight="1" x14ac:dyDescent="0.25">
      <c r="A59" s="74" t="s">
        <v>626</v>
      </c>
      <c r="B59" s="219">
        <v>117.1</v>
      </c>
      <c r="C59" s="219">
        <v>117.4</v>
      </c>
      <c r="D59" s="219">
        <v>116.8</v>
      </c>
      <c r="E59" s="219">
        <v>117.1</v>
      </c>
      <c r="F59" s="219">
        <v>117</v>
      </c>
      <c r="G59" s="219">
        <v>117.6</v>
      </c>
      <c r="H59" s="219">
        <v>116.6</v>
      </c>
      <c r="I59" s="219">
        <v>116.3</v>
      </c>
      <c r="J59" s="219">
        <v>116.3</v>
      </c>
      <c r="K59" s="219">
        <v>113.4</v>
      </c>
      <c r="L59" s="219">
        <v>111.6</v>
      </c>
      <c r="M59" s="219">
        <v>103.9</v>
      </c>
      <c r="N59" s="134">
        <v>115.1</v>
      </c>
      <c r="O59" s="119"/>
      <c r="P59" s="119"/>
      <c r="Q59" s="119"/>
      <c r="Y59" s="82"/>
      <c r="Z59" s="118"/>
    </row>
    <row r="60" spans="1:26" ht="12.9" customHeight="1" x14ac:dyDescent="0.25">
      <c r="A60" s="74" t="s">
        <v>627</v>
      </c>
      <c r="B60" s="66">
        <v>96.8</v>
      </c>
      <c r="C60" s="66">
        <v>100.6</v>
      </c>
      <c r="D60" s="66">
        <v>104</v>
      </c>
      <c r="E60" s="66">
        <v>104.3</v>
      </c>
      <c r="F60" s="66">
        <v>106.9</v>
      </c>
      <c r="G60" s="66">
        <v>104.7</v>
      </c>
      <c r="H60" s="66">
        <v>102.6</v>
      </c>
      <c r="I60" s="66">
        <v>98.1</v>
      </c>
      <c r="J60" s="66">
        <v>97.2</v>
      </c>
      <c r="K60" s="66">
        <v>96.6</v>
      </c>
      <c r="L60" s="66">
        <v>97.5</v>
      </c>
      <c r="M60" s="66">
        <v>90.5</v>
      </c>
      <c r="N60" s="66">
        <v>100</v>
      </c>
      <c r="O60" s="119"/>
      <c r="P60" s="119"/>
      <c r="Q60" s="119"/>
      <c r="Y60" s="82"/>
      <c r="Z60" s="118"/>
    </row>
    <row r="61" spans="1:26" ht="12.9" customHeight="1" x14ac:dyDescent="0.25">
      <c r="A61" s="74" t="s">
        <v>628</v>
      </c>
      <c r="B61" s="66">
        <v>84.8</v>
      </c>
      <c r="C61" s="66">
        <v>83.9</v>
      </c>
      <c r="D61" s="66">
        <v>87.4</v>
      </c>
      <c r="E61" s="66">
        <v>87.3</v>
      </c>
      <c r="F61" s="66">
        <v>91.7</v>
      </c>
      <c r="G61" s="66">
        <v>95.1</v>
      </c>
      <c r="H61" s="66">
        <v>93.9</v>
      </c>
      <c r="I61" s="66">
        <v>91.8</v>
      </c>
      <c r="J61" s="66">
        <v>93.5</v>
      </c>
      <c r="K61" s="66">
        <v>96.8</v>
      </c>
      <c r="L61" s="66">
        <v>95.4</v>
      </c>
      <c r="M61" s="66">
        <v>99.7</v>
      </c>
      <c r="N61" s="66">
        <v>91.8</v>
      </c>
      <c r="O61" s="119"/>
      <c r="P61" s="119"/>
      <c r="Q61" s="119"/>
      <c r="Y61" s="82"/>
      <c r="Z61" s="118"/>
    </row>
    <row r="62" spans="1:26" ht="12.9" customHeight="1" x14ac:dyDescent="0.25">
      <c r="A62" s="74" t="s">
        <v>629</v>
      </c>
      <c r="B62" s="66">
        <v>101.6</v>
      </c>
      <c r="C62" s="66">
        <v>101.1</v>
      </c>
      <c r="D62" s="66">
        <v>99.7</v>
      </c>
      <c r="E62" s="66">
        <v>100.4</v>
      </c>
      <c r="F62" s="66">
        <v>97.3</v>
      </c>
      <c r="G62" s="66">
        <v>95.1</v>
      </c>
      <c r="H62" s="66">
        <v>94.9</v>
      </c>
      <c r="I62" s="66">
        <v>96.2</v>
      </c>
      <c r="J62" s="66">
        <v>97.9</v>
      </c>
      <c r="K62" s="66">
        <v>99.5</v>
      </c>
      <c r="L62" s="66">
        <v>101.4</v>
      </c>
      <c r="M62" s="66">
        <v>101.9</v>
      </c>
      <c r="N62" s="66">
        <v>98.9</v>
      </c>
      <c r="O62" s="119"/>
      <c r="P62" s="119"/>
      <c r="Q62" s="119"/>
      <c r="Y62" s="82"/>
      <c r="Z62" s="118"/>
    </row>
    <row r="63" spans="1:26" ht="12.9" customHeight="1" x14ac:dyDescent="0.25">
      <c r="A63" s="74" t="s">
        <v>630</v>
      </c>
      <c r="B63" s="66">
        <v>103.1</v>
      </c>
      <c r="C63" s="66">
        <v>102.3</v>
      </c>
      <c r="D63" s="66">
        <v>101</v>
      </c>
      <c r="E63" s="66">
        <v>103.7</v>
      </c>
      <c r="F63" s="66">
        <v>108.9</v>
      </c>
      <c r="G63" s="66">
        <v>110.7</v>
      </c>
      <c r="H63" s="66">
        <v>110.3</v>
      </c>
      <c r="I63" s="66">
        <v>111.2</v>
      </c>
      <c r="J63" s="66">
        <v>115.1</v>
      </c>
      <c r="K63" s="66">
        <v>117.9</v>
      </c>
      <c r="L63" s="66">
        <v>123.9</v>
      </c>
      <c r="M63" s="66">
        <v>114.6</v>
      </c>
      <c r="N63" s="66">
        <v>110.2</v>
      </c>
      <c r="O63" s="119"/>
      <c r="P63" s="119"/>
      <c r="Q63" s="119"/>
      <c r="Y63" s="82"/>
      <c r="Z63" s="118"/>
    </row>
    <row r="64" spans="1:26" ht="12.9" customHeight="1" x14ac:dyDescent="0.25">
      <c r="A64" s="74" t="s">
        <v>631</v>
      </c>
      <c r="B64" s="66">
        <v>106.3</v>
      </c>
      <c r="C64" s="66">
        <v>107.4</v>
      </c>
      <c r="D64" s="66">
        <v>108.7</v>
      </c>
      <c r="E64" s="66">
        <v>109.6</v>
      </c>
      <c r="F64" s="66">
        <v>112.2</v>
      </c>
      <c r="G64" s="66">
        <v>108.6</v>
      </c>
      <c r="H64" s="66">
        <v>108.2</v>
      </c>
      <c r="I64" s="66">
        <v>106.7</v>
      </c>
      <c r="J64" s="66">
        <v>108</v>
      </c>
      <c r="K64" s="66">
        <v>108.9</v>
      </c>
      <c r="L64" s="66">
        <v>108.5</v>
      </c>
      <c r="M64" s="66">
        <v>108.2</v>
      </c>
      <c r="N64" s="66">
        <v>108.4</v>
      </c>
      <c r="Y64" s="4"/>
      <c r="Z64" s="4"/>
    </row>
    <row r="65" spans="1:26" ht="12.9" customHeight="1" x14ac:dyDescent="0.25">
      <c r="A65" s="74" t="s">
        <v>632</v>
      </c>
      <c r="B65" s="66">
        <v>112.8</v>
      </c>
      <c r="C65" s="66">
        <v>107.1</v>
      </c>
      <c r="D65" s="66">
        <v>101.2</v>
      </c>
      <c r="E65" s="66">
        <v>95</v>
      </c>
      <c r="F65" s="66">
        <v>90.9</v>
      </c>
      <c r="G65" s="66">
        <v>94</v>
      </c>
      <c r="H65" s="66">
        <v>94.1</v>
      </c>
      <c r="I65" s="66">
        <v>94.1</v>
      </c>
      <c r="J65" s="66">
        <v>91.4</v>
      </c>
      <c r="K65" s="66">
        <v>91.4</v>
      </c>
      <c r="L65" s="66">
        <v>91.2</v>
      </c>
      <c r="M65" s="66">
        <v>95.1</v>
      </c>
      <c r="N65" s="66">
        <v>96.5</v>
      </c>
      <c r="Y65" s="4"/>
      <c r="Z65" s="4"/>
    </row>
    <row r="66" spans="1:26" ht="12.9" customHeight="1" x14ac:dyDescent="0.25">
      <c r="A66" s="74" t="s">
        <v>633</v>
      </c>
      <c r="B66" s="66">
        <v>106.6</v>
      </c>
      <c r="C66" s="66">
        <v>109.8</v>
      </c>
      <c r="D66" s="66">
        <v>114.3</v>
      </c>
      <c r="E66" s="66">
        <v>113.5</v>
      </c>
      <c r="F66" s="66">
        <v>115.1</v>
      </c>
      <c r="G66" s="66">
        <v>117.6</v>
      </c>
      <c r="H66" s="66">
        <v>120</v>
      </c>
      <c r="I66" s="66">
        <v>120.3</v>
      </c>
      <c r="J66" s="66">
        <v>121.1</v>
      </c>
      <c r="K66" s="66">
        <v>131.5</v>
      </c>
      <c r="L66" s="66">
        <v>135.4</v>
      </c>
      <c r="M66" s="66">
        <v>131.6</v>
      </c>
      <c r="N66" s="66">
        <v>119.7</v>
      </c>
      <c r="Y66" s="4"/>
      <c r="Z66" s="4"/>
    </row>
    <row r="67" spans="1:26" ht="12.9" customHeight="1" x14ac:dyDescent="0.25">
      <c r="A67" s="74" t="s">
        <v>634</v>
      </c>
      <c r="B67" s="66">
        <v>136.80000000000001</v>
      </c>
      <c r="C67" s="66">
        <v>142.1</v>
      </c>
      <c r="D67" s="66">
        <v>185.9</v>
      </c>
      <c r="E67" s="66"/>
      <c r="F67" s="66"/>
      <c r="G67" s="66"/>
      <c r="H67" s="66"/>
      <c r="I67" s="66"/>
      <c r="J67" s="66"/>
      <c r="K67" s="66"/>
      <c r="L67" s="66"/>
      <c r="M67" s="66"/>
      <c r="N67" s="66"/>
      <c r="Y67" s="4"/>
      <c r="Z67" s="4"/>
    </row>
    <row r="68" spans="1:26" ht="12.9" customHeight="1" x14ac:dyDescent="0.25">
      <c r="A68" s="74" t="s">
        <v>635</v>
      </c>
      <c r="B68" s="66"/>
      <c r="C68" s="66"/>
      <c r="D68" s="66"/>
      <c r="E68" s="66"/>
      <c r="F68" s="66"/>
      <c r="G68" s="66"/>
      <c r="H68" s="66"/>
      <c r="I68" s="66"/>
      <c r="J68" s="66"/>
      <c r="K68" s="66"/>
      <c r="L68" s="66"/>
      <c r="M68" s="66"/>
      <c r="N68" s="66"/>
      <c r="Y68" s="4"/>
      <c r="Z68" s="4"/>
    </row>
    <row r="69" spans="1:26" ht="24.9" customHeight="1" x14ac:dyDescent="0.25">
      <c r="B69" s="290" t="s">
        <v>638</v>
      </c>
      <c r="C69" s="290"/>
      <c r="D69" s="290"/>
      <c r="E69" s="290"/>
      <c r="F69" s="290"/>
      <c r="G69" s="290"/>
      <c r="H69" s="290"/>
      <c r="I69" s="290"/>
      <c r="J69" s="290"/>
      <c r="K69" s="290"/>
      <c r="L69" s="290"/>
      <c r="M69" s="290"/>
      <c r="N69" s="290"/>
      <c r="Y69" s="82"/>
      <c r="Z69" s="118"/>
    </row>
    <row r="70" spans="1:26" ht="12.9" customHeight="1" x14ac:dyDescent="0.25">
      <c r="B70" s="285" t="s">
        <v>584</v>
      </c>
      <c r="C70" s="285"/>
      <c r="D70" s="285"/>
      <c r="E70" s="285"/>
      <c r="F70" s="285"/>
      <c r="G70" s="285"/>
      <c r="H70" s="285"/>
      <c r="I70" s="285"/>
      <c r="J70" s="285"/>
      <c r="K70" s="285"/>
      <c r="L70" s="285"/>
      <c r="M70" s="285"/>
      <c r="N70" s="285"/>
      <c r="Y70" s="82"/>
      <c r="Z70" s="118"/>
    </row>
    <row r="71" spans="1:26" ht="12.9" customHeight="1" x14ac:dyDescent="0.25">
      <c r="A71" s="74" t="s">
        <v>265</v>
      </c>
      <c r="B71" s="65">
        <v>72</v>
      </c>
      <c r="C71" s="65">
        <v>75.099999999999994</v>
      </c>
      <c r="D71" s="65">
        <v>88.4</v>
      </c>
      <c r="E71" s="65">
        <v>90.8</v>
      </c>
      <c r="F71" s="65">
        <v>84.6</v>
      </c>
      <c r="G71" s="65">
        <v>99.5</v>
      </c>
      <c r="H71" s="65">
        <v>103.4</v>
      </c>
      <c r="I71" s="65">
        <v>109.3</v>
      </c>
      <c r="J71" s="65">
        <v>115.9</v>
      </c>
      <c r="K71" s="65">
        <v>116.2</v>
      </c>
      <c r="L71" s="65">
        <v>105.2</v>
      </c>
      <c r="M71" s="65">
        <v>103</v>
      </c>
      <c r="N71" s="65">
        <v>97</v>
      </c>
      <c r="O71" s="111"/>
      <c r="Y71" s="82"/>
      <c r="Z71" s="118"/>
    </row>
    <row r="72" spans="1:26" ht="12.9" customHeight="1" x14ac:dyDescent="0.25">
      <c r="A72" s="74" t="s">
        <v>266</v>
      </c>
      <c r="B72" s="65">
        <v>105.8</v>
      </c>
      <c r="C72" s="65">
        <v>106.4</v>
      </c>
      <c r="D72" s="65">
        <v>110.4</v>
      </c>
      <c r="E72" s="65">
        <v>117.6</v>
      </c>
      <c r="F72" s="65">
        <v>114.9</v>
      </c>
      <c r="G72" s="65">
        <v>116.1</v>
      </c>
      <c r="H72" s="65">
        <v>117.6</v>
      </c>
      <c r="I72" s="65">
        <v>117.7</v>
      </c>
      <c r="J72" s="65">
        <v>104.9</v>
      </c>
      <c r="K72" s="65">
        <v>100.9</v>
      </c>
      <c r="L72" s="65">
        <v>98.1</v>
      </c>
      <c r="M72" s="65">
        <v>96.1</v>
      </c>
      <c r="N72" s="65">
        <v>108.9</v>
      </c>
      <c r="O72" s="111"/>
      <c r="Y72" s="82"/>
      <c r="Z72" s="118"/>
    </row>
    <row r="73" spans="1:26" ht="12.9" customHeight="1" x14ac:dyDescent="0.25">
      <c r="A73" s="74" t="s">
        <v>267</v>
      </c>
      <c r="B73" s="65">
        <v>90.9</v>
      </c>
      <c r="C73" s="65">
        <v>95.9</v>
      </c>
      <c r="D73" s="65">
        <v>98.9</v>
      </c>
      <c r="E73" s="65">
        <v>104</v>
      </c>
      <c r="F73" s="65">
        <v>104.6</v>
      </c>
      <c r="G73" s="65">
        <v>109.8</v>
      </c>
      <c r="H73" s="65">
        <v>111.7</v>
      </c>
      <c r="I73" s="65">
        <v>109.6</v>
      </c>
      <c r="J73" s="65">
        <v>117.1</v>
      </c>
      <c r="K73" s="65">
        <v>119.9</v>
      </c>
      <c r="L73" s="65">
        <v>135</v>
      </c>
      <c r="M73" s="65">
        <v>130.19999999999999</v>
      </c>
      <c r="N73" s="65">
        <v>110.6</v>
      </c>
      <c r="O73" s="111"/>
      <c r="Y73" s="82"/>
      <c r="Z73" s="118"/>
    </row>
    <row r="74" spans="1:26" ht="12.9" customHeight="1" x14ac:dyDescent="0.25">
      <c r="A74" s="74" t="s">
        <v>268</v>
      </c>
      <c r="B74" s="65">
        <v>126.4</v>
      </c>
      <c r="C74" s="65">
        <v>133.4</v>
      </c>
      <c r="D74" s="65">
        <v>144.4</v>
      </c>
      <c r="E74" s="65">
        <v>151.1</v>
      </c>
      <c r="F74" s="65">
        <v>176.5</v>
      </c>
      <c r="G74" s="65">
        <v>180.3</v>
      </c>
      <c r="H74" s="65">
        <v>177.1</v>
      </c>
      <c r="I74" s="65">
        <v>157.19999999999999</v>
      </c>
      <c r="J74" s="65">
        <v>151.4</v>
      </c>
      <c r="K74" s="65">
        <v>130.1</v>
      </c>
      <c r="L74" s="65">
        <v>110.9</v>
      </c>
      <c r="M74" s="65">
        <v>81.2</v>
      </c>
      <c r="N74" s="65">
        <v>143.30000000000001</v>
      </c>
      <c r="O74" s="111"/>
      <c r="Y74" s="82"/>
      <c r="Z74" s="118"/>
    </row>
    <row r="75" spans="1:26" ht="12.9" customHeight="1" x14ac:dyDescent="0.25">
      <c r="A75" s="74" t="s">
        <v>269</v>
      </c>
      <c r="B75" s="65">
        <v>83.4</v>
      </c>
      <c r="C75" s="65">
        <v>76.8</v>
      </c>
      <c r="D75" s="65">
        <v>76.2</v>
      </c>
      <c r="E75" s="65">
        <v>78.7</v>
      </c>
      <c r="F75" s="65">
        <v>80.5</v>
      </c>
      <c r="G75" s="65">
        <v>91.6</v>
      </c>
      <c r="H75" s="65">
        <v>86.9</v>
      </c>
      <c r="I75" s="65">
        <v>93.9</v>
      </c>
      <c r="J75" s="65">
        <v>87.8</v>
      </c>
      <c r="K75" s="65">
        <v>94.4</v>
      </c>
      <c r="L75" s="65">
        <v>94.7</v>
      </c>
      <c r="M75" s="65">
        <v>94.7</v>
      </c>
      <c r="N75" s="65">
        <v>86.6</v>
      </c>
      <c r="O75" s="111"/>
      <c r="Y75" s="82"/>
      <c r="Z75" s="118"/>
    </row>
    <row r="76" spans="1:26" ht="12.9" customHeight="1" x14ac:dyDescent="0.25">
      <c r="A76" s="74" t="s">
        <v>270</v>
      </c>
      <c r="B76" s="65">
        <v>99</v>
      </c>
      <c r="C76" s="65">
        <v>101.4</v>
      </c>
      <c r="D76" s="65">
        <v>109.5</v>
      </c>
      <c r="E76" s="65">
        <v>117.8</v>
      </c>
      <c r="F76" s="65">
        <v>116.2</v>
      </c>
      <c r="G76" s="65">
        <v>119.1</v>
      </c>
      <c r="H76" s="65">
        <v>112.5</v>
      </c>
      <c r="I76" s="65">
        <v>114.1</v>
      </c>
      <c r="J76" s="65">
        <v>115.4</v>
      </c>
      <c r="K76" s="65">
        <v>116.1</v>
      </c>
      <c r="L76" s="65">
        <v>119.7</v>
      </c>
      <c r="M76" s="65">
        <v>129.4</v>
      </c>
      <c r="N76" s="65">
        <v>114.2</v>
      </c>
      <c r="O76" s="111"/>
      <c r="Y76" s="82"/>
      <c r="Z76" s="118"/>
    </row>
    <row r="77" spans="1:26" ht="12.9" customHeight="1" x14ac:dyDescent="0.25">
      <c r="A77" s="74" t="s">
        <v>271</v>
      </c>
      <c r="B77" s="65">
        <v>135.1</v>
      </c>
      <c r="C77" s="65">
        <v>142.6</v>
      </c>
      <c r="D77" s="65">
        <v>153.69999999999999</v>
      </c>
      <c r="E77" s="65">
        <v>155.19999999999999</v>
      </c>
      <c r="F77" s="65">
        <v>145.1</v>
      </c>
      <c r="G77" s="65">
        <v>145</v>
      </c>
      <c r="H77" s="65">
        <v>149.19999999999999</v>
      </c>
      <c r="I77" s="65">
        <v>145</v>
      </c>
      <c r="J77" s="65">
        <v>150.1</v>
      </c>
      <c r="K77" s="65">
        <v>153.9</v>
      </c>
      <c r="L77" s="65">
        <v>160.1</v>
      </c>
      <c r="M77" s="65">
        <v>155.19999999999999</v>
      </c>
      <c r="N77" s="65">
        <v>149.19999999999999</v>
      </c>
      <c r="O77" s="113"/>
      <c r="Y77" s="82"/>
      <c r="Z77" s="118"/>
    </row>
    <row r="78" spans="1:26" ht="12.9" customHeight="1" x14ac:dyDescent="0.25">
      <c r="A78" s="74" t="s">
        <v>4</v>
      </c>
      <c r="B78" s="65">
        <v>162</v>
      </c>
      <c r="C78" s="65">
        <v>165.3</v>
      </c>
      <c r="D78" s="65">
        <v>169</v>
      </c>
      <c r="E78" s="65">
        <v>166.8</v>
      </c>
      <c r="F78" s="65">
        <v>160.4</v>
      </c>
      <c r="G78" s="65">
        <v>150.5</v>
      </c>
      <c r="H78" s="65">
        <v>160.69999999999999</v>
      </c>
      <c r="I78" s="65">
        <v>170.1</v>
      </c>
      <c r="J78" s="65">
        <v>169.6</v>
      </c>
      <c r="K78" s="65">
        <v>169.6</v>
      </c>
      <c r="L78" s="65">
        <v>164.5</v>
      </c>
      <c r="M78" s="65">
        <v>156.9</v>
      </c>
      <c r="N78" s="65">
        <v>163.80000000000001</v>
      </c>
      <c r="O78" s="113"/>
      <c r="Y78" s="82"/>
      <c r="Z78" s="118"/>
    </row>
    <row r="79" spans="1:26" ht="12.9" customHeight="1" x14ac:dyDescent="0.25">
      <c r="A79" s="74" t="s">
        <v>5</v>
      </c>
      <c r="B79" s="65">
        <v>156.69999999999999</v>
      </c>
      <c r="C79" s="65">
        <v>162.4</v>
      </c>
      <c r="D79" s="65">
        <v>156.80000000000001</v>
      </c>
      <c r="E79" s="65">
        <v>148.9</v>
      </c>
      <c r="F79" s="65">
        <v>148.80000000000001</v>
      </c>
      <c r="G79" s="65">
        <v>147.19999999999999</v>
      </c>
      <c r="H79" s="65">
        <v>154.69999999999999</v>
      </c>
      <c r="I79" s="65">
        <v>154.1</v>
      </c>
      <c r="J79" s="65">
        <v>156.5</v>
      </c>
      <c r="K79" s="65">
        <v>150.4</v>
      </c>
      <c r="L79" s="65">
        <v>149</v>
      </c>
      <c r="M79" s="65">
        <v>149.9</v>
      </c>
      <c r="N79" s="65">
        <v>153</v>
      </c>
      <c r="O79" s="113"/>
      <c r="Y79" s="82"/>
      <c r="Z79" s="118"/>
    </row>
    <row r="80" spans="1:26" ht="12.9" customHeight="1" x14ac:dyDescent="0.25">
      <c r="A80" s="74" t="s">
        <v>626</v>
      </c>
      <c r="B80" s="65">
        <v>146.30000000000001</v>
      </c>
      <c r="C80" s="65">
        <v>147.4</v>
      </c>
      <c r="D80" s="65">
        <v>143.5</v>
      </c>
      <c r="E80" s="65">
        <v>144.6</v>
      </c>
      <c r="F80" s="65">
        <v>143.6</v>
      </c>
      <c r="G80" s="65">
        <v>145.5</v>
      </c>
      <c r="H80" s="65">
        <v>143.80000000000001</v>
      </c>
      <c r="I80" s="65">
        <v>143.30000000000001</v>
      </c>
      <c r="J80" s="65">
        <v>142.19999999999999</v>
      </c>
      <c r="K80" s="65">
        <v>132.9</v>
      </c>
      <c r="L80" s="65">
        <v>127.7</v>
      </c>
      <c r="M80" s="65">
        <v>106.4</v>
      </c>
      <c r="N80" s="65">
        <v>138.9</v>
      </c>
      <c r="O80" s="113"/>
      <c r="Y80" s="82"/>
      <c r="Z80" s="118"/>
    </row>
    <row r="81" spans="1:26" ht="12.9" customHeight="1" x14ac:dyDescent="0.25">
      <c r="A81" s="74" t="s">
        <v>627</v>
      </c>
      <c r="B81" s="66">
        <v>93.4</v>
      </c>
      <c r="C81" s="66">
        <v>106.1</v>
      </c>
      <c r="D81" s="66">
        <v>110.9</v>
      </c>
      <c r="E81" s="66">
        <v>114.9</v>
      </c>
      <c r="F81" s="66">
        <v>118.6</v>
      </c>
      <c r="G81" s="66">
        <v>112.9</v>
      </c>
      <c r="H81" s="66">
        <v>103.6</v>
      </c>
      <c r="I81" s="66">
        <v>92.7</v>
      </c>
      <c r="J81" s="66">
        <v>92.8</v>
      </c>
      <c r="K81" s="66">
        <v>90.6</v>
      </c>
      <c r="L81" s="66">
        <v>90.5</v>
      </c>
      <c r="M81" s="66">
        <v>73.2</v>
      </c>
      <c r="N81" s="66">
        <v>100</v>
      </c>
      <c r="O81" s="113"/>
      <c r="Y81" s="82"/>
      <c r="Z81" s="118"/>
    </row>
    <row r="82" spans="1:26" ht="12.9" customHeight="1" x14ac:dyDescent="0.25">
      <c r="A82" s="74" t="s">
        <v>628</v>
      </c>
      <c r="B82" s="66">
        <v>61.9</v>
      </c>
      <c r="C82" s="66">
        <v>63</v>
      </c>
      <c r="D82" s="66">
        <v>72.3</v>
      </c>
      <c r="E82" s="66">
        <v>74.099999999999994</v>
      </c>
      <c r="F82" s="66">
        <v>83.6</v>
      </c>
      <c r="G82" s="66">
        <v>88.3</v>
      </c>
      <c r="H82" s="66">
        <v>82.4</v>
      </c>
      <c r="I82" s="66">
        <v>82.1</v>
      </c>
      <c r="J82" s="66">
        <v>84.3</v>
      </c>
      <c r="K82" s="66">
        <v>93.9</v>
      </c>
      <c r="L82" s="66">
        <v>89.1</v>
      </c>
      <c r="M82" s="66">
        <v>101.3</v>
      </c>
      <c r="N82" s="66">
        <v>81.400000000000006</v>
      </c>
      <c r="O82" s="113"/>
      <c r="Y82" s="82"/>
      <c r="Z82" s="118"/>
    </row>
    <row r="83" spans="1:26" ht="12.9" customHeight="1" x14ac:dyDescent="0.25">
      <c r="A83" s="74" t="s">
        <v>629</v>
      </c>
      <c r="B83" s="66">
        <v>102</v>
      </c>
      <c r="C83" s="66">
        <v>101.8</v>
      </c>
      <c r="D83" s="66">
        <v>95.3</v>
      </c>
      <c r="E83" s="66">
        <v>97.2</v>
      </c>
      <c r="F83" s="66">
        <v>90.4</v>
      </c>
      <c r="G83" s="66">
        <v>84</v>
      </c>
      <c r="H83" s="66">
        <v>86.8</v>
      </c>
      <c r="I83" s="66">
        <v>89</v>
      </c>
      <c r="J83" s="66">
        <v>97.1</v>
      </c>
      <c r="K83" s="66">
        <v>99.4</v>
      </c>
      <c r="L83" s="66">
        <v>104.7</v>
      </c>
      <c r="M83" s="66">
        <v>105</v>
      </c>
      <c r="N83" s="66">
        <v>96.1</v>
      </c>
      <c r="Y83" s="82"/>
      <c r="Z83" s="118"/>
    </row>
    <row r="84" spans="1:26" ht="12.9" customHeight="1" x14ac:dyDescent="0.25">
      <c r="A84" s="74" t="s">
        <v>630</v>
      </c>
      <c r="B84" s="66">
        <v>108.6</v>
      </c>
      <c r="C84" s="66">
        <v>101.5</v>
      </c>
      <c r="D84" s="66">
        <v>103.1</v>
      </c>
      <c r="E84" s="66">
        <v>111.7</v>
      </c>
      <c r="F84" s="66">
        <v>123.6</v>
      </c>
      <c r="G84" s="66">
        <v>121.2</v>
      </c>
      <c r="H84" s="66">
        <v>120.7</v>
      </c>
      <c r="I84" s="66">
        <v>123.1</v>
      </c>
      <c r="J84" s="66">
        <v>127.6</v>
      </c>
      <c r="K84" s="66">
        <v>136.1</v>
      </c>
      <c r="L84" s="66">
        <v>123.3</v>
      </c>
      <c r="M84" s="66">
        <v>107.3</v>
      </c>
      <c r="N84" s="66">
        <v>117.3</v>
      </c>
      <c r="Y84" s="82"/>
      <c r="Z84" s="118"/>
    </row>
    <row r="85" spans="1:26" ht="12.9" customHeight="1" x14ac:dyDescent="0.25">
      <c r="A85" s="74" t="s">
        <v>631</v>
      </c>
      <c r="B85" s="66">
        <v>108.4</v>
      </c>
      <c r="C85" s="66">
        <v>115.7</v>
      </c>
      <c r="D85" s="66">
        <v>117.4</v>
      </c>
      <c r="E85" s="66">
        <v>121.2</v>
      </c>
      <c r="F85" s="66">
        <v>121.6</v>
      </c>
      <c r="G85" s="66">
        <v>110.1</v>
      </c>
      <c r="H85" s="66">
        <v>113.9</v>
      </c>
      <c r="I85" s="66">
        <v>110.9</v>
      </c>
      <c r="J85" s="66">
        <v>116.9</v>
      </c>
      <c r="K85" s="66">
        <v>115.1</v>
      </c>
      <c r="L85" s="66">
        <v>114.9</v>
      </c>
      <c r="M85" s="66">
        <v>117.9</v>
      </c>
      <c r="N85" s="65">
        <v>115.3</v>
      </c>
      <c r="Y85" s="4"/>
      <c r="Z85" s="4"/>
    </row>
    <row r="86" spans="1:26" ht="12.9" customHeight="1" x14ac:dyDescent="0.25">
      <c r="A86" s="74" t="s">
        <v>632</v>
      </c>
      <c r="B86" s="66">
        <v>111.5</v>
      </c>
      <c r="C86" s="66">
        <v>102.4</v>
      </c>
      <c r="D86" s="66">
        <v>77.3</v>
      </c>
      <c r="E86" s="66">
        <v>58.4</v>
      </c>
      <c r="F86" s="66">
        <v>58.9</v>
      </c>
      <c r="G86" s="66">
        <v>70.599999999999994</v>
      </c>
      <c r="H86" s="66">
        <v>76.5</v>
      </c>
      <c r="I86" s="66">
        <v>74.7</v>
      </c>
      <c r="J86" s="66">
        <v>67.400000000000006</v>
      </c>
      <c r="K86" s="66">
        <v>68.400000000000006</v>
      </c>
      <c r="L86" s="66">
        <v>72.8</v>
      </c>
      <c r="M86" s="66">
        <v>80.5</v>
      </c>
      <c r="N86" s="65">
        <v>76.599999999999994</v>
      </c>
      <c r="Y86" s="4"/>
      <c r="Z86" s="4"/>
    </row>
    <row r="87" spans="1:26" ht="12.9" customHeight="1" x14ac:dyDescent="0.25">
      <c r="A87" s="74" t="s">
        <v>633</v>
      </c>
      <c r="B87" s="66">
        <v>86.5</v>
      </c>
      <c r="C87" s="66">
        <v>97.1</v>
      </c>
      <c r="D87" s="66">
        <v>101.6</v>
      </c>
      <c r="E87" s="66">
        <v>100.7</v>
      </c>
      <c r="F87" s="66">
        <v>105.1</v>
      </c>
      <c r="G87" s="66">
        <v>112.6</v>
      </c>
      <c r="H87" s="66">
        <v>116.1</v>
      </c>
      <c r="I87" s="66">
        <v>113.8</v>
      </c>
      <c r="J87" s="66">
        <v>123</v>
      </c>
      <c r="K87" s="66">
        <v>143.30000000000001</v>
      </c>
      <c r="L87" s="66">
        <v>140.9</v>
      </c>
      <c r="M87" s="66">
        <v>132.5</v>
      </c>
      <c r="N87" s="65">
        <v>114.4</v>
      </c>
      <c r="Y87" s="4"/>
      <c r="Z87" s="4"/>
    </row>
    <row r="88" spans="1:26" ht="12.9" customHeight="1" x14ac:dyDescent="0.25">
      <c r="A88" s="74" t="s">
        <v>634</v>
      </c>
      <c r="B88" s="66">
        <v>150.5</v>
      </c>
      <c r="C88" s="66">
        <v>164.2</v>
      </c>
      <c r="D88" s="66">
        <v>151.4</v>
      </c>
      <c r="E88" s="66"/>
      <c r="F88" s="66"/>
      <c r="G88" s="66"/>
      <c r="H88" s="66"/>
      <c r="I88" s="66"/>
      <c r="J88" s="66"/>
      <c r="K88" s="66"/>
      <c r="L88" s="66"/>
      <c r="M88" s="66"/>
      <c r="N88" s="65"/>
      <c r="Y88" s="4"/>
      <c r="Z88" s="4"/>
    </row>
    <row r="89" spans="1:26" ht="12.9" customHeight="1" x14ac:dyDescent="0.25">
      <c r="A89" s="74" t="s">
        <v>635</v>
      </c>
      <c r="B89" s="66"/>
      <c r="C89" s="66"/>
      <c r="D89" s="66"/>
      <c r="E89" s="66"/>
      <c r="F89" s="66"/>
      <c r="G89" s="66"/>
      <c r="H89" s="66"/>
      <c r="I89" s="66"/>
      <c r="J89" s="66"/>
      <c r="K89" s="66"/>
      <c r="L89" s="66"/>
      <c r="M89" s="66"/>
      <c r="N89" s="65"/>
      <c r="Y89" s="4"/>
      <c r="Z89" s="4"/>
    </row>
    <row r="90" spans="1:26" x14ac:dyDescent="0.25">
      <c r="Y90" s="82"/>
      <c r="Z90" s="118"/>
    </row>
    <row r="91" spans="1:26" x14ac:dyDescent="0.25">
      <c r="A91" s="56"/>
      <c r="Y91" s="82"/>
      <c r="Z91" s="118"/>
    </row>
    <row r="92" spans="1:26" x14ac:dyDescent="0.25">
      <c r="A92" s="56"/>
      <c r="Y92" s="82"/>
      <c r="Z92" s="118"/>
    </row>
    <row r="93" spans="1:26" ht="15" customHeight="1" x14ac:dyDescent="0.25">
      <c r="A93" s="45"/>
      <c r="Y93" s="82"/>
      <c r="Z93" s="118"/>
    </row>
    <row r="94" spans="1:26" x14ac:dyDescent="0.25">
      <c r="Y94" s="82"/>
      <c r="Z94" s="118"/>
    </row>
    <row r="95" spans="1:26" x14ac:dyDescent="0.25">
      <c r="Y95" s="82"/>
      <c r="Z95" s="118"/>
    </row>
    <row r="96" spans="1:26" x14ac:dyDescent="0.25">
      <c r="Y96" s="82"/>
      <c r="Z96" s="118"/>
    </row>
    <row r="97" spans="25:26" x14ac:dyDescent="0.25">
      <c r="Y97" s="82"/>
      <c r="Z97" s="118"/>
    </row>
    <row r="98" spans="25:26" x14ac:dyDescent="0.25">
      <c r="Y98" s="82"/>
      <c r="Z98" s="118"/>
    </row>
    <row r="99" spans="25:26" x14ac:dyDescent="0.25">
      <c r="Y99" s="82"/>
      <c r="Z99" s="118"/>
    </row>
    <row r="100" spans="25:26" x14ac:dyDescent="0.25">
      <c r="Y100" s="82"/>
      <c r="Z100" s="118"/>
    </row>
    <row r="101" spans="25:26" x14ac:dyDescent="0.25">
      <c r="Y101" s="82"/>
      <c r="Z101" s="118"/>
    </row>
    <row r="102" spans="25:26" x14ac:dyDescent="0.25">
      <c r="Y102" s="82"/>
      <c r="Z102" s="118"/>
    </row>
    <row r="103" spans="25:26" x14ac:dyDescent="0.25">
      <c r="Y103" s="82"/>
      <c r="Z103" s="118"/>
    </row>
    <row r="104" spans="25:26" x14ac:dyDescent="0.25">
      <c r="Y104" s="82"/>
      <c r="Z104" s="118"/>
    </row>
    <row r="105" spans="25:26" x14ac:dyDescent="0.25">
      <c r="Y105" s="82"/>
      <c r="Z105" s="118"/>
    </row>
    <row r="106" spans="25:26" x14ac:dyDescent="0.25">
      <c r="Y106" s="82"/>
      <c r="Z106" s="118"/>
    </row>
    <row r="107" spans="25:26" x14ac:dyDescent="0.25">
      <c r="Y107" s="82"/>
      <c r="Z107" s="118"/>
    </row>
    <row r="108" spans="25:26" x14ac:dyDescent="0.25">
      <c r="Y108" s="82"/>
      <c r="Z108" s="118"/>
    </row>
    <row r="109" spans="25:26" x14ac:dyDescent="0.25">
      <c r="Y109" s="82"/>
      <c r="Z109" s="118"/>
    </row>
    <row r="110" spans="25:26" x14ac:dyDescent="0.25">
      <c r="Y110" s="82"/>
      <c r="Z110" s="118"/>
    </row>
    <row r="111" spans="25:26" x14ac:dyDescent="0.25">
      <c r="Y111" s="82"/>
      <c r="Z111" s="118"/>
    </row>
    <row r="112" spans="25:26" x14ac:dyDescent="0.25">
      <c r="Y112" s="82"/>
      <c r="Z112" s="118"/>
    </row>
    <row r="113" spans="25:26" x14ac:dyDescent="0.25">
      <c r="Y113" s="82"/>
      <c r="Z113" s="118"/>
    </row>
    <row r="114" spans="25:26" x14ac:dyDescent="0.25">
      <c r="Y114" s="82"/>
      <c r="Z114" s="118"/>
    </row>
    <row r="115" spans="25:26" x14ac:dyDescent="0.25">
      <c r="Y115" s="82"/>
      <c r="Z115" s="118"/>
    </row>
    <row r="116" spans="25:26" x14ac:dyDescent="0.25">
      <c r="Y116" s="82"/>
      <c r="Z116" s="118"/>
    </row>
    <row r="117" spans="25:26" x14ac:dyDescent="0.25">
      <c r="Y117" s="82"/>
      <c r="Z117" s="118"/>
    </row>
    <row r="118" spans="25:26" x14ac:dyDescent="0.25">
      <c r="Y118" s="82"/>
      <c r="Z118" s="118"/>
    </row>
    <row r="119" spans="25:26" x14ac:dyDescent="0.25">
      <c r="Y119" s="82"/>
      <c r="Z119" s="118"/>
    </row>
    <row r="120" spans="25:26" x14ac:dyDescent="0.25">
      <c r="Y120" s="82"/>
      <c r="Z120" s="118"/>
    </row>
    <row r="121" spans="25:26" x14ac:dyDescent="0.25">
      <c r="Y121" s="82"/>
      <c r="Z121" s="118"/>
    </row>
    <row r="122" spans="25:26" x14ac:dyDescent="0.25">
      <c r="Y122" s="82"/>
      <c r="Z122" s="118"/>
    </row>
    <row r="123" spans="25:26" x14ac:dyDescent="0.25">
      <c r="Y123" s="82"/>
      <c r="Z123" s="118"/>
    </row>
    <row r="124" spans="25:26" x14ac:dyDescent="0.25">
      <c r="Y124" s="82"/>
      <c r="Z124" s="118"/>
    </row>
    <row r="125" spans="25:26" x14ac:dyDescent="0.25">
      <c r="Y125" s="82"/>
      <c r="Z125" s="118"/>
    </row>
    <row r="126" spans="25:26" x14ac:dyDescent="0.25">
      <c r="Y126" s="82"/>
      <c r="Z126" s="118"/>
    </row>
    <row r="127" spans="25:26" x14ac:dyDescent="0.25">
      <c r="Y127" s="82"/>
      <c r="Z127" s="118"/>
    </row>
    <row r="128" spans="25:26" x14ac:dyDescent="0.25">
      <c r="Y128" s="82"/>
      <c r="Z128" s="118"/>
    </row>
    <row r="129" spans="25:26" x14ac:dyDescent="0.25">
      <c r="Y129" s="82"/>
      <c r="Z129" s="118"/>
    </row>
    <row r="130" spans="25:26" x14ac:dyDescent="0.25">
      <c r="Y130" s="82"/>
      <c r="Z130" s="118"/>
    </row>
    <row r="131" spans="25:26" x14ac:dyDescent="0.25">
      <c r="Y131" s="82"/>
      <c r="Z131" s="118"/>
    </row>
    <row r="132" spans="25:26" x14ac:dyDescent="0.25">
      <c r="Y132" s="82"/>
      <c r="Z132" s="118"/>
    </row>
    <row r="133" spans="25:26" x14ac:dyDescent="0.25">
      <c r="Y133" s="82"/>
      <c r="Z133" s="118"/>
    </row>
    <row r="134" spans="25:26" x14ac:dyDescent="0.25">
      <c r="Y134" s="82"/>
      <c r="Z134" s="118"/>
    </row>
    <row r="135" spans="25:26" x14ac:dyDescent="0.25">
      <c r="Y135" s="82"/>
      <c r="Z135" s="118"/>
    </row>
    <row r="136" spans="25:26" x14ac:dyDescent="0.25">
      <c r="Y136" s="82"/>
      <c r="Z136" s="118"/>
    </row>
    <row r="137" spans="25:26" x14ac:dyDescent="0.25">
      <c r="Y137" s="82"/>
      <c r="Z137" s="118"/>
    </row>
    <row r="138" spans="25:26" x14ac:dyDescent="0.25">
      <c r="Y138" s="82"/>
      <c r="Z138" s="118"/>
    </row>
    <row r="139" spans="25:26" x14ac:dyDescent="0.25">
      <c r="Y139" s="82"/>
      <c r="Z139" s="118"/>
    </row>
    <row r="140" spans="25:26" x14ac:dyDescent="0.25">
      <c r="Y140" s="82"/>
      <c r="Z140" s="118"/>
    </row>
    <row r="141" spans="25:26" x14ac:dyDescent="0.25">
      <c r="Y141" s="82"/>
      <c r="Z141" s="118"/>
    </row>
    <row r="142" spans="25:26" x14ac:dyDescent="0.25">
      <c r="Y142" s="82"/>
      <c r="Z142" s="118"/>
    </row>
    <row r="143" spans="25:26" x14ac:dyDescent="0.25">
      <c r="Y143" s="82"/>
      <c r="Z143" s="118"/>
    </row>
    <row r="144" spans="25:26" x14ac:dyDescent="0.25">
      <c r="Y144" s="82"/>
      <c r="Z144" s="118"/>
    </row>
    <row r="145" spans="25:26" x14ac:dyDescent="0.25">
      <c r="Y145" s="82"/>
      <c r="Z145" s="118"/>
    </row>
    <row r="146" spans="25:26" x14ac:dyDescent="0.25">
      <c r="Y146" s="82"/>
      <c r="Z146" s="118"/>
    </row>
    <row r="147" spans="25:26" x14ac:dyDescent="0.25">
      <c r="Y147" s="82"/>
      <c r="Z147" s="118"/>
    </row>
    <row r="148" spans="25:26" x14ac:dyDescent="0.25">
      <c r="Y148" s="82"/>
      <c r="Z148" s="118"/>
    </row>
    <row r="149" spans="25:26" x14ac:dyDescent="0.25">
      <c r="Y149" s="82"/>
      <c r="Z149" s="118"/>
    </row>
    <row r="150" spans="25:26" x14ac:dyDescent="0.25">
      <c r="Y150" s="82"/>
      <c r="Z150" s="120"/>
    </row>
    <row r="151" spans="25:26" x14ac:dyDescent="0.25">
      <c r="Y151" s="82"/>
      <c r="Z151" s="118"/>
    </row>
    <row r="152" spans="25:26" x14ac:dyDescent="0.25">
      <c r="Y152" s="82"/>
      <c r="Z152" s="120"/>
    </row>
    <row r="153" spans="25:26" x14ac:dyDescent="0.25">
      <c r="Y153" s="82"/>
      <c r="Z153" s="120"/>
    </row>
    <row r="154" spans="25:26" x14ac:dyDescent="0.25">
      <c r="Y154" s="82"/>
      <c r="Z154" s="120"/>
    </row>
    <row r="155" spans="25:26" x14ac:dyDescent="0.25">
      <c r="Y155" s="82"/>
      <c r="Z155" s="118"/>
    </row>
    <row r="156" spans="25:26" x14ac:dyDescent="0.25">
      <c r="Y156" s="82"/>
      <c r="Z156" s="118"/>
    </row>
    <row r="157" spans="25:26" x14ac:dyDescent="0.25">
      <c r="Y157" s="82"/>
      <c r="Z157" s="118"/>
    </row>
    <row r="158" spans="25:26" x14ac:dyDescent="0.25">
      <c r="Y158" s="82"/>
      <c r="Z158" s="120"/>
    </row>
    <row r="159" spans="25:26" x14ac:dyDescent="0.25">
      <c r="Y159" s="82"/>
      <c r="Z159" s="120"/>
    </row>
    <row r="160" spans="25:26" x14ac:dyDescent="0.25">
      <c r="Y160" s="82"/>
      <c r="Z160" s="118"/>
    </row>
    <row r="161" spans="25:26" x14ac:dyDescent="0.25">
      <c r="Y161" s="82"/>
      <c r="Z161" s="120"/>
    </row>
    <row r="162" spans="25:26" x14ac:dyDescent="0.25">
      <c r="Y162" s="82"/>
      <c r="Z162" s="120"/>
    </row>
    <row r="163" spans="25:26" x14ac:dyDescent="0.25">
      <c r="Y163" s="82"/>
      <c r="Z163" s="120"/>
    </row>
    <row r="164" spans="25:26" x14ac:dyDescent="0.25">
      <c r="Y164" s="82"/>
      <c r="Z164" s="120"/>
    </row>
    <row r="165" spans="25:26" x14ac:dyDescent="0.25">
      <c r="Y165" s="82"/>
      <c r="Z165" s="120"/>
    </row>
    <row r="166" spans="25:26" x14ac:dyDescent="0.25">
      <c r="Y166" s="82"/>
      <c r="Z166" s="118"/>
    </row>
    <row r="167" spans="25:26" x14ac:dyDescent="0.25">
      <c r="Y167" s="82"/>
      <c r="Z167" s="118"/>
    </row>
    <row r="168" spans="25:26" x14ac:dyDescent="0.25">
      <c r="Y168" s="82"/>
      <c r="Z168" s="118"/>
    </row>
    <row r="169" spans="25:26" x14ac:dyDescent="0.25">
      <c r="Y169" s="82"/>
      <c r="Z169" s="118"/>
    </row>
    <row r="170" spans="25:26" x14ac:dyDescent="0.25">
      <c r="Y170" s="82"/>
      <c r="Z170" s="118"/>
    </row>
    <row r="171" spans="25:26" x14ac:dyDescent="0.25">
      <c r="Y171" s="82"/>
    </row>
    <row r="172" spans="25:26" x14ac:dyDescent="0.25">
      <c r="Y172" s="82"/>
    </row>
    <row r="173" spans="25:26" x14ac:dyDescent="0.25">
      <c r="Y173" s="82"/>
    </row>
    <row r="174" spans="25:26" x14ac:dyDescent="0.25">
      <c r="Y174" s="82"/>
    </row>
    <row r="175" spans="25:26" x14ac:dyDescent="0.25">
      <c r="Y175" s="82"/>
    </row>
    <row r="176" spans="25:26" x14ac:dyDescent="0.25">
      <c r="Y176" s="82"/>
    </row>
    <row r="177" spans="25:25" x14ac:dyDescent="0.25">
      <c r="Y177" s="82"/>
    </row>
    <row r="178" spans="25:25" x14ac:dyDescent="0.25">
      <c r="Y178" s="82"/>
    </row>
    <row r="179" spans="25:25" x14ac:dyDescent="0.25">
      <c r="Y179" s="82"/>
    </row>
  </sheetData>
  <sheetProtection sheet="1" objects="1" scenarios="1"/>
  <customSheetViews>
    <customSheetView guid="{ACB40BFE-7B93-4553-B04C-34F26D64D767}" hiddenRows="1">
      <selection sqref="A1:N1"/>
      <rowBreaks count="1" manualBreakCount="1">
        <brk id="57"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12">
    <mergeCell ref="B69:N69"/>
    <mergeCell ref="B70:N70"/>
    <mergeCell ref="B7:N7"/>
    <mergeCell ref="B27:N27"/>
    <mergeCell ref="B28:N28"/>
    <mergeCell ref="B48:N48"/>
    <mergeCell ref="B49:N49"/>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3" orientation="portrait" r:id="rId2"/>
  <headerFooter alignWithMargins="0"/>
  <rowBreaks count="1" manualBreakCount="1">
    <brk id="68" max="1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1"/>
  <dimension ref="A1:Z476"/>
  <sheetViews>
    <sheetView showGridLines="0" zoomScaleNormal="100" workbookViewId="0">
      <pane ySplit="5" topLeftCell="A6" activePane="bottomLeft" state="frozen"/>
      <selection sqref="A1:E1"/>
      <selection pane="bottomLeft"/>
    </sheetView>
  </sheetViews>
  <sheetFormatPr baseColWidth="10" defaultColWidth="11.44140625" defaultRowHeight="12" x14ac:dyDescent="0.25"/>
  <cols>
    <col min="1" max="1" width="7.6640625" style="56" customWidth="1"/>
    <col min="2" max="13" width="7.109375" style="58" customWidth="1"/>
    <col min="14" max="14" width="11.88671875" style="58" customWidth="1"/>
    <col min="15" max="15" width="11.44140625" style="115"/>
    <col min="16" max="16384" width="11.44140625" style="58"/>
  </cols>
  <sheetData>
    <row r="1" spans="1:26" ht="15" customHeight="1" x14ac:dyDescent="0.25">
      <c r="A1" s="86" t="s">
        <v>235</v>
      </c>
      <c r="B1" s="86"/>
      <c r="C1" s="86"/>
      <c r="D1" s="86"/>
      <c r="E1" s="86"/>
      <c r="F1" s="86"/>
      <c r="G1" s="86"/>
      <c r="H1" s="86"/>
      <c r="I1" s="86"/>
      <c r="J1" s="86"/>
      <c r="K1" s="86"/>
      <c r="L1" s="86"/>
      <c r="M1" s="86"/>
      <c r="N1" s="86"/>
    </row>
    <row r="2" spans="1:26" ht="33" customHeight="1" x14ac:dyDescent="0.25">
      <c r="A2" s="299" t="s">
        <v>586</v>
      </c>
      <c r="B2" s="300"/>
      <c r="C2" s="300"/>
      <c r="D2" s="300"/>
      <c r="E2" s="300"/>
      <c r="F2" s="300"/>
      <c r="G2" s="300"/>
      <c r="H2" s="300"/>
      <c r="I2" s="300"/>
      <c r="J2" s="300"/>
      <c r="K2" s="300"/>
      <c r="L2" s="300"/>
      <c r="M2" s="300"/>
      <c r="N2" s="300"/>
    </row>
    <row r="3" spans="1:26" ht="12" customHeight="1" x14ac:dyDescent="0.25">
      <c r="A3" s="301"/>
      <c r="B3" s="301"/>
      <c r="C3" s="301"/>
      <c r="D3" s="301"/>
      <c r="E3" s="301"/>
      <c r="F3" s="301"/>
      <c r="G3" s="301"/>
      <c r="H3" s="301"/>
      <c r="I3" s="301"/>
      <c r="J3" s="301"/>
      <c r="K3" s="301"/>
      <c r="L3" s="301"/>
      <c r="M3" s="301"/>
      <c r="N3" s="301"/>
    </row>
    <row r="4" spans="1:26" ht="19.5" customHeight="1" x14ac:dyDescent="0.25">
      <c r="A4" s="268" t="s">
        <v>251</v>
      </c>
      <c r="B4" s="277" t="s">
        <v>252</v>
      </c>
      <c r="C4" s="270"/>
      <c r="D4" s="270"/>
      <c r="E4" s="270"/>
      <c r="F4" s="270"/>
      <c r="G4" s="270"/>
      <c r="H4" s="270"/>
      <c r="I4" s="270"/>
      <c r="J4" s="270"/>
      <c r="K4" s="270"/>
      <c r="L4" s="270"/>
      <c r="M4" s="278"/>
      <c r="N4" s="271" t="s">
        <v>501</v>
      </c>
    </row>
    <row r="5" spans="1:26" ht="19.5" customHeight="1" x14ac:dyDescent="0.25">
      <c r="A5" s="269"/>
      <c r="B5" s="59" t="s">
        <v>253</v>
      </c>
      <c r="C5" s="60" t="s">
        <v>254</v>
      </c>
      <c r="D5" s="60" t="s">
        <v>255</v>
      </c>
      <c r="E5" s="60" t="s">
        <v>256</v>
      </c>
      <c r="F5" s="60" t="s">
        <v>257</v>
      </c>
      <c r="G5" s="60" t="s">
        <v>258</v>
      </c>
      <c r="H5" s="60" t="s">
        <v>259</v>
      </c>
      <c r="I5" s="60" t="s">
        <v>260</v>
      </c>
      <c r="J5" s="60" t="s">
        <v>261</v>
      </c>
      <c r="K5" s="60" t="s">
        <v>262</v>
      </c>
      <c r="L5" s="60" t="s">
        <v>263</v>
      </c>
      <c r="M5" s="61" t="s">
        <v>264</v>
      </c>
      <c r="N5" s="272"/>
    </row>
    <row r="6" spans="1:26" ht="12" customHeight="1" x14ac:dyDescent="0.25">
      <c r="A6" s="72"/>
      <c r="B6" s="62"/>
      <c r="C6" s="62"/>
      <c r="D6" s="62"/>
      <c r="E6" s="62"/>
      <c r="F6" s="62"/>
      <c r="G6" s="62"/>
      <c r="H6" s="62"/>
      <c r="I6" s="62"/>
      <c r="J6" s="62"/>
      <c r="K6" s="62"/>
      <c r="L6" s="62"/>
      <c r="M6" s="62"/>
      <c r="N6" s="63"/>
    </row>
    <row r="7" spans="1:26" ht="15" customHeight="1" x14ac:dyDescent="0.25">
      <c r="B7" s="286" t="s">
        <v>587</v>
      </c>
      <c r="C7" s="286"/>
      <c r="D7" s="286"/>
      <c r="E7" s="286"/>
      <c r="F7" s="286"/>
      <c r="G7" s="286"/>
      <c r="H7" s="286"/>
      <c r="I7" s="286"/>
      <c r="J7" s="286"/>
      <c r="K7" s="286"/>
      <c r="L7" s="286"/>
      <c r="M7" s="286"/>
      <c r="N7" s="286"/>
      <c r="R7" s="116"/>
      <c r="S7" s="116"/>
      <c r="T7" s="116"/>
      <c r="U7" s="116"/>
      <c r="V7" s="116"/>
      <c r="W7" s="116"/>
      <c r="X7" s="116"/>
      <c r="Y7" s="116"/>
      <c r="Z7" s="116"/>
    </row>
    <row r="8" spans="1:26" ht="12" customHeight="1" x14ac:dyDescent="0.25">
      <c r="A8" s="74" t="s">
        <v>265</v>
      </c>
      <c r="B8" s="95">
        <v>76.48</v>
      </c>
      <c r="C8" s="95">
        <v>77.010000000000005</v>
      </c>
      <c r="D8" s="95">
        <v>83.81</v>
      </c>
      <c r="E8" s="95">
        <v>83.92</v>
      </c>
      <c r="F8" s="95">
        <v>80.11</v>
      </c>
      <c r="G8" s="95">
        <v>88.02</v>
      </c>
      <c r="H8" s="95">
        <v>87.94</v>
      </c>
      <c r="I8" s="95">
        <v>91.5</v>
      </c>
      <c r="J8" s="95">
        <v>91.9</v>
      </c>
      <c r="K8" s="95">
        <v>94.1</v>
      </c>
      <c r="L8" s="95">
        <v>88.35</v>
      </c>
      <c r="M8" s="95">
        <v>88.34</v>
      </c>
      <c r="N8" s="95">
        <v>85.96</v>
      </c>
    </row>
    <row r="9" spans="1:26" ht="12" customHeight="1" x14ac:dyDescent="0.25">
      <c r="A9" s="74" t="s">
        <v>266</v>
      </c>
      <c r="B9" s="95">
        <v>87.9</v>
      </c>
      <c r="C9" s="95">
        <v>87.4</v>
      </c>
      <c r="D9" s="95">
        <v>90.34</v>
      </c>
      <c r="E9" s="95">
        <v>93.63</v>
      </c>
      <c r="F9" s="95">
        <v>92.12</v>
      </c>
      <c r="G9" s="95">
        <v>92.52</v>
      </c>
      <c r="H9" s="95">
        <v>95.15</v>
      </c>
      <c r="I9" s="95">
        <v>93.71</v>
      </c>
      <c r="J9" s="95">
        <v>87.04</v>
      </c>
      <c r="K9" s="95">
        <v>88.61</v>
      </c>
      <c r="L9" s="95">
        <v>86.54</v>
      </c>
      <c r="M9" s="95">
        <v>85.99</v>
      </c>
      <c r="N9" s="95">
        <v>90.08</v>
      </c>
    </row>
    <row r="10" spans="1:26" ht="12" customHeight="1" x14ac:dyDescent="0.25">
      <c r="A10" s="74" t="s">
        <v>267</v>
      </c>
      <c r="B10" s="95">
        <v>83.69</v>
      </c>
      <c r="C10" s="95">
        <v>85.05</v>
      </c>
      <c r="D10" s="95">
        <v>86.5</v>
      </c>
      <c r="E10" s="95">
        <v>89.41</v>
      </c>
      <c r="F10" s="95">
        <v>89.08</v>
      </c>
      <c r="G10" s="95">
        <v>91.94</v>
      </c>
      <c r="H10" s="95">
        <v>92.14</v>
      </c>
      <c r="I10" s="95">
        <v>91.76</v>
      </c>
      <c r="J10" s="95">
        <v>94.48</v>
      </c>
      <c r="K10" s="95">
        <v>94.94</v>
      </c>
      <c r="L10" s="95">
        <v>102.35</v>
      </c>
      <c r="M10" s="95">
        <v>101.77</v>
      </c>
      <c r="N10" s="95">
        <v>91.93</v>
      </c>
    </row>
    <row r="11" spans="1:26" ht="12" customHeight="1" x14ac:dyDescent="0.25">
      <c r="A11" s="74" t="s">
        <v>268</v>
      </c>
      <c r="B11" s="95">
        <v>97.61</v>
      </c>
      <c r="C11" s="95">
        <v>101.75</v>
      </c>
      <c r="D11" s="95">
        <v>107.17</v>
      </c>
      <c r="E11" s="95">
        <v>108.37</v>
      </c>
      <c r="F11" s="95">
        <v>119.13</v>
      </c>
      <c r="G11" s="95">
        <v>120.41</v>
      </c>
      <c r="H11" s="95">
        <v>121.37</v>
      </c>
      <c r="I11" s="95">
        <v>109.52</v>
      </c>
      <c r="J11" s="95">
        <v>107.4</v>
      </c>
      <c r="K11" s="95">
        <v>99.42</v>
      </c>
      <c r="L11" s="95">
        <v>92.48</v>
      </c>
      <c r="M11" s="95">
        <v>83.33</v>
      </c>
      <c r="N11" s="95">
        <v>105.66</v>
      </c>
    </row>
    <row r="12" spans="1:26" ht="12" customHeight="1" x14ac:dyDescent="0.25">
      <c r="A12" s="74" t="s">
        <v>269</v>
      </c>
      <c r="B12" s="95">
        <v>82.63</v>
      </c>
      <c r="C12" s="95">
        <v>79.7</v>
      </c>
      <c r="D12" s="95">
        <v>77.209999999999994</v>
      </c>
      <c r="E12" s="95">
        <v>81.03</v>
      </c>
      <c r="F12" s="95">
        <v>81.150000000000006</v>
      </c>
      <c r="G12" s="95">
        <v>86.42</v>
      </c>
      <c r="H12" s="95">
        <v>81.540000000000006</v>
      </c>
      <c r="I12" s="95">
        <v>86.09</v>
      </c>
      <c r="J12" s="95">
        <v>83.55</v>
      </c>
      <c r="K12" s="95">
        <v>87.13</v>
      </c>
      <c r="L12" s="95">
        <v>86.26</v>
      </c>
      <c r="M12" s="95">
        <v>85.46</v>
      </c>
      <c r="N12" s="95">
        <v>83.18</v>
      </c>
    </row>
    <row r="13" spans="1:26" ht="12" customHeight="1" x14ac:dyDescent="0.25">
      <c r="A13" s="74" t="s">
        <v>270</v>
      </c>
      <c r="B13" s="95">
        <v>88.87</v>
      </c>
      <c r="C13" s="95">
        <v>89.16</v>
      </c>
      <c r="D13" s="95">
        <v>93.2</v>
      </c>
      <c r="E13" s="95">
        <v>96.95</v>
      </c>
      <c r="F13" s="95">
        <v>97.42</v>
      </c>
      <c r="G13" s="95">
        <v>96.95</v>
      </c>
      <c r="H13" s="95">
        <v>95.21</v>
      </c>
      <c r="I13" s="95">
        <v>94.58</v>
      </c>
      <c r="J13" s="95">
        <v>96.52</v>
      </c>
      <c r="K13" s="95">
        <v>95.88</v>
      </c>
      <c r="L13" s="95">
        <v>98.54</v>
      </c>
      <c r="M13" s="95">
        <v>101.21</v>
      </c>
      <c r="N13" s="95">
        <v>95.37</v>
      </c>
    </row>
    <row r="14" spans="1:26" ht="12" customHeight="1" x14ac:dyDescent="0.25">
      <c r="A14" s="74" t="s">
        <v>271</v>
      </c>
      <c r="B14" s="95">
        <v>104.79</v>
      </c>
      <c r="C14" s="95">
        <v>107.08</v>
      </c>
      <c r="D14" s="95">
        <v>111.6</v>
      </c>
      <c r="E14" s="95">
        <v>112.31</v>
      </c>
      <c r="F14" s="95">
        <v>108.22</v>
      </c>
      <c r="G14" s="95">
        <v>110.77</v>
      </c>
      <c r="H14" s="95">
        <v>111.07</v>
      </c>
      <c r="I14" s="95">
        <v>107.34</v>
      </c>
      <c r="J14" s="95">
        <v>110.82</v>
      </c>
      <c r="K14" s="95">
        <v>114.32</v>
      </c>
      <c r="L14" s="95">
        <v>116.51</v>
      </c>
      <c r="M14" s="95">
        <v>112.05</v>
      </c>
      <c r="N14" s="95">
        <v>110.57</v>
      </c>
    </row>
    <row r="15" spans="1:26" ht="12" customHeight="1" x14ac:dyDescent="0.25">
      <c r="A15" s="74" t="s">
        <v>4</v>
      </c>
      <c r="B15" s="95">
        <v>116.36</v>
      </c>
      <c r="C15" s="95">
        <v>117.22</v>
      </c>
      <c r="D15" s="95">
        <v>119.54</v>
      </c>
      <c r="E15" s="95">
        <v>117.43</v>
      </c>
      <c r="F15" s="95">
        <v>113.93</v>
      </c>
      <c r="G15" s="95">
        <v>109.93</v>
      </c>
      <c r="H15" s="95">
        <v>114.61</v>
      </c>
      <c r="I15" s="95">
        <v>119.71</v>
      </c>
      <c r="J15" s="95">
        <v>118.4</v>
      </c>
      <c r="K15" s="95">
        <v>120.14</v>
      </c>
      <c r="L15" s="95">
        <v>116.31</v>
      </c>
      <c r="M15" s="95">
        <v>112.29</v>
      </c>
      <c r="N15" s="95">
        <v>116.32</v>
      </c>
    </row>
    <row r="16" spans="1:26" ht="12" customHeight="1" x14ac:dyDescent="0.25">
      <c r="A16" s="74" t="s">
        <v>5</v>
      </c>
      <c r="B16" s="95">
        <v>112.99</v>
      </c>
      <c r="C16" s="95">
        <v>115.8</v>
      </c>
      <c r="D16" s="95">
        <v>112.15</v>
      </c>
      <c r="E16" s="95">
        <v>107.96</v>
      </c>
      <c r="F16" s="95">
        <v>108.74</v>
      </c>
      <c r="G16" s="95">
        <v>109.18</v>
      </c>
      <c r="H16" s="95">
        <v>111.28</v>
      </c>
      <c r="I16" s="95">
        <v>111.5</v>
      </c>
      <c r="J16" s="95">
        <v>112.69</v>
      </c>
      <c r="K16" s="95">
        <v>110.41</v>
      </c>
      <c r="L16" s="95">
        <v>108.66</v>
      </c>
      <c r="M16" s="95">
        <v>108.44</v>
      </c>
      <c r="N16" s="95">
        <v>110.82</v>
      </c>
    </row>
    <row r="17" spans="1:15" ht="12" customHeight="1" x14ac:dyDescent="0.25">
      <c r="A17" s="74" t="s">
        <v>626</v>
      </c>
      <c r="B17" s="95">
        <v>106.6</v>
      </c>
      <c r="C17" s="95">
        <v>107.97</v>
      </c>
      <c r="D17" s="95">
        <v>106.01</v>
      </c>
      <c r="E17" s="95">
        <v>107.68</v>
      </c>
      <c r="F17" s="95">
        <v>107.55</v>
      </c>
      <c r="G17" s="95">
        <v>108.4</v>
      </c>
      <c r="H17" s="95">
        <v>106.15</v>
      </c>
      <c r="I17" s="95">
        <v>105.97</v>
      </c>
      <c r="J17" s="95">
        <v>105.54</v>
      </c>
      <c r="K17" s="95">
        <v>101.36</v>
      </c>
      <c r="L17" s="95">
        <v>99.64</v>
      </c>
      <c r="M17" s="95">
        <v>90.25</v>
      </c>
      <c r="N17" s="95">
        <v>104.43</v>
      </c>
    </row>
    <row r="18" spans="1:15" ht="12" customHeight="1" x14ac:dyDescent="0.25">
      <c r="A18" s="74" t="s">
        <v>627</v>
      </c>
      <c r="B18" s="104">
        <v>85.41</v>
      </c>
      <c r="C18" s="95">
        <v>94.75</v>
      </c>
      <c r="D18" s="95">
        <v>92.71</v>
      </c>
      <c r="E18" s="95">
        <v>95.27</v>
      </c>
      <c r="F18" s="95">
        <v>96.09</v>
      </c>
      <c r="G18" s="95">
        <v>94.41</v>
      </c>
      <c r="H18" s="95">
        <v>92.05</v>
      </c>
      <c r="I18" s="95">
        <v>87.58</v>
      </c>
      <c r="J18" s="95">
        <v>86.08</v>
      </c>
      <c r="K18" s="95">
        <v>85.3</v>
      </c>
      <c r="L18" s="95">
        <v>86.66</v>
      </c>
      <c r="M18" s="95">
        <v>77.44</v>
      </c>
      <c r="N18" s="95">
        <v>89.48</v>
      </c>
    </row>
    <row r="19" spans="1:15" ht="12" customHeight="1" x14ac:dyDescent="0.25">
      <c r="A19" s="74" t="s">
        <v>628</v>
      </c>
      <c r="B19" s="95">
        <v>73.739999999999995</v>
      </c>
      <c r="C19" s="95">
        <v>74.790000000000006</v>
      </c>
      <c r="D19" s="95">
        <v>78.14</v>
      </c>
      <c r="E19" s="95">
        <v>79.400000000000006</v>
      </c>
      <c r="F19" s="95">
        <v>83.94</v>
      </c>
      <c r="G19" s="95">
        <v>83.96</v>
      </c>
      <c r="H19" s="95">
        <v>81.819999999999993</v>
      </c>
      <c r="I19" s="95">
        <v>82.64</v>
      </c>
      <c r="J19" s="95">
        <v>81.94</v>
      </c>
      <c r="K19" s="95">
        <v>87.8</v>
      </c>
      <c r="L19" s="95">
        <v>84.35</v>
      </c>
      <c r="M19" s="95">
        <v>90.83</v>
      </c>
      <c r="N19" s="95">
        <v>81.95</v>
      </c>
    </row>
    <row r="20" spans="1:15" ht="12" customHeight="1" x14ac:dyDescent="0.25">
      <c r="A20" s="74" t="s">
        <v>629</v>
      </c>
      <c r="B20" s="95">
        <v>90.66</v>
      </c>
      <c r="C20" s="95">
        <v>91.23</v>
      </c>
      <c r="D20" s="95">
        <v>88.04</v>
      </c>
      <c r="E20" s="95">
        <v>90.44</v>
      </c>
      <c r="F20" s="95">
        <v>87.09</v>
      </c>
      <c r="G20" s="95">
        <v>83.72</v>
      </c>
      <c r="H20" s="95">
        <v>85.04</v>
      </c>
      <c r="I20" s="95">
        <v>85.48</v>
      </c>
      <c r="J20" s="95">
        <v>88.48</v>
      </c>
      <c r="K20" s="95">
        <v>90.08</v>
      </c>
      <c r="L20" s="95">
        <v>90.73</v>
      </c>
      <c r="M20" s="95">
        <v>91.6</v>
      </c>
      <c r="N20" s="95">
        <v>88.55</v>
      </c>
    </row>
    <row r="21" spans="1:15" ht="12" customHeight="1" x14ac:dyDescent="0.25">
      <c r="A21" s="74" t="s">
        <v>630</v>
      </c>
      <c r="B21" s="95">
        <v>93.53</v>
      </c>
      <c r="C21" s="95">
        <v>90.74</v>
      </c>
      <c r="D21" s="95">
        <v>90.52</v>
      </c>
      <c r="E21" s="95">
        <v>94.27</v>
      </c>
      <c r="F21" s="95">
        <v>99.58</v>
      </c>
      <c r="G21" s="95">
        <v>98.66</v>
      </c>
      <c r="H21" s="95">
        <v>97.73</v>
      </c>
      <c r="I21" s="95">
        <v>100.09</v>
      </c>
      <c r="J21" s="95">
        <v>103.7</v>
      </c>
      <c r="K21" s="95">
        <v>106.54</v>
      </c>
      <c r="L21" s="95">
        <v>109.76</v>
      </c>
      <c r="M21" s="95">
        <v>99.11</v>
      </c>
      <c r="N21" s="95">
        <v>98.69</v>
      </c>
    </row>
    <row r="22" spans="1:15" s="4" customFormat="1" ht="12" customHeight="1" x14ac:dyDescent="0.25">
      <c r="A22" s="74" t="s">
        <v>691</v>
      </c>
      <c r="B22" s="95">
        <v>95.1</v>
      </c>
      <c r="C22" s="95">
        <v>97.77</v>
      </c>
      <c r="D22" s="95">
        <v>96.91</v>
      </c>
      <c r="E22" s="95">
        <v>98.68</v>
      </c>
      <c r="F22" s="95">
        <v>99.86</v>
      </c>
      <c r="G22" s="95">
        <v>94.74</v>
      </c>
      <c r="H22" s="95">
        <v>96.27</v>
      </c>
      <c r="I22" s="95">
        <v>95.04</v>
      </c>
      <c r="J22" s="95">
        <v>98.49</v>
      </c>
      <c r="K22" s="95">
        <v>96.37</v>
      </c>
      <c r="L22" s="95">
        <v>96.79</v>
      </c>
      <c r="M22" s="95">
        <v>97.93</v>
      </c>
      <c r="N22" s="95">
        <v>96.995833333333337</v>
      </c>
    </row>
    <row r="23" spans="1:15" s="4" customFormat="1" ht="12" customHeight="1" x14ac:dyDescent="0.25">
      <c r="A23" s="74" t="s">
        <v>632</v>
      </c>
      <c r="B23" s="95">
        <v>100.11</v>
      </c>
      <c r="C23" s="95">
        <v>96.23</v>
      </c>
      <c r="D23" s="95">
        <v>83.7</v>
      </c>
      <c r="E23" s="95">
        <v>78.010000000000005</v>
      </c>
      <c r="F23" s="95">
        <v>76.45</v>
      </c>
      <c r="G23" s="95">
        <v>80.040000000000006</v>
      </c>
      <c r="H23" s="95">
        <v>82.54</v>
      </c>
      <c r="I23" s="95">
        <v>82.41</v>
      </c>
      <c r="J23" s="95">
        <v>77.73</v>
      </c>
      <c r="K23" s="95">
        <v>79.94</v>
      </c>
      <c r="L23" s="95">
        <v>79.66</v>
      </c>
      <c r="M23" s="95">
        <v>83.84</v>
      </c>
      <c r="N23" s="95">
        <v>83.39</v>
      </c>
    </row>
    <row r="24" spans="1:15" s="4" customFormat="1" ht="12" customHeight="1" x14ac:dyDescent="0.25">
      <c r="A24" s="74" t="s">
        <v>633</v>
      </c>
      <c r="B24" s="95">
        <v>93.31</v>
      </c>
      <c r="C24" s="95">
        <v>97.46</v>
      </c>
      <c r="D24" s="95">
        <v>100.82</v>
      </c>
      <c r="E24" s="95">
        <v>99.16</v>
      </c>
      <c r="F24" s="95">
        <v>100.92</v>
      </c>
      <c r="G24" s="95">
        <v>103.75</v>
      </c>
      <c r="H24" s="95">
        <v>105.63</v>
      </c>
      <c r="I24" s="95">
        <v>104.72</v>
      </c>
      <c r="J24" s="95">
        <v>107.59</v>
      </c>
      <c r="K24" s="95">
        <v>120.68</v>
      </c>
      <c r="L24" s="95">
        <v>119.97</v>
      </c>
      <c r="M24" s="95">
        <v>116.49</v>
      </c>
      <c r="N24" s="95">
        <v>105.88</v>
      </c>
    </row>
    <row r="25" spans="1:15" s="4" customFormat="1" ht="12" customHeight="1" x14ac:dyDescent="0.25">
      <c r="A25" s="74" t="s">
        <v>634</v>
      </c>
      <c r="B25" s="95">
        <v>125</v>
      </c>
      <c r="C25" s="95">
        <v>130.94999999999999</v>
      </c>
      <c r="D25" s="95">
        <v>172.86</v>
      </c>
      <c r="E25" s="95"/>
      <c r="F25" s="95"/>
      <c r="G25" s="95"/>
      <c r="H25" s="95"/>
      <c r="I25" s="95"/>
      <c r="J25" s="95"/>
      <c r="K25" s="95"/>
      <c r="L25" s="95"/>
      <c r="M25" s="95"/>
      <c r="N25" s="95"/>
    </row>
    <row r="26" spans="1:15" s="4" customFormat="1" ht="12" customHeight="1" x14ac:dyDescent="0.25">
      <c r="A26" s="74" t="s">
        <v>635</v>
      </c>
      <c r="B26" s="95"/>
      <c r="C26" s="95"/>
      <c r="D26" s="95"/>
      <c r="E26" s="95"/>
      <c r="F26" s="95"/>
      <c r="G26" s="95"/>
      <c r="H26" s="95"/>
      <c r="I26" s="95"/>
      <c r="J26" s="95"/>
      <c r="K26" s="95"/>
      <c r="L26" s="95"/>
      <c r="M26" s="95"/>
      <c r="N26" s="95"/>
    </row>
    <row r="27" spans="1:15" ht="12" hidden="1" customHeight="1" x14ac:dyDescent="0.25">
      <c r="A27" s="4"/>
      <c r="B27" s="4"/>
      <c r="C27" s="4"/>
      <c r="D27" s="4"/>
      <c r="E27" s="4"/>
      <c r="F27" s="4"/>
      <c r="G27" s="4"/>
      <c r="H27" s="4"/>
      <c r="I27" s="4"/>
      <c r="J27" s="4"/>
      <c r="K27" s="4"/>
      <c r="L27" s="4"/>
      <c r="M27" s="4"/>
      <c r="N27" s="4"/>
    </row>
    <row r="28" spans="1:15" s="4" customFormat="1" ht="12" customHeight="1" x14ac:dyDescent="0.25">
      <c r="B28" s="286" t="s">
        <v>272</v>
      </c>
      <c r="C28" s="286"/>
      <c r="D28" s="286"/>
      <c r="E28" s="286"/>
      <c r="F28" s="286"/>
      <c r="G28" s="286"/>
      <c r="H28" s="286"/>
      <c r="I28" s="286"/>
      <c r="J28" s="286"/>
      <c r="K28" s="286"/>
      <c r="L28" s="286"/>
      <c r="M28" s="286"/>
      <c r="N28" s="286"/>
      <c r="O28" s="116"/>
    </row>
    <row r="29" spans="1:15" s="4" customFormat="1" ht="12" customHeight="1" x14ac:dyDescent="0.25">
      <c r="A29" s="74" t="s">
        <v>265</v>
      </c>
      <c r="B29" s="95">
        <v>78.150000000000006</v>
      </c>
      <c r="C29" s="95">
        <v>78.56</v>
      </c>
      <c r="D29" s="95">
        <v>85.36</v>
      </c>
      <c r="E29" s="95">
        <v>85.52</v>
      </c>
      <c r="F29" s="95">
        <v>81.790000000000006</v>
      </c>
      <c r="G29" s="95">
        <v>89.61</v>
      </c>
      <c r="H29" s="95">
        <v>89.6</v>
      </c>
      <c r="I29" s="95">
        <v>93.07</v>
      </c>
      <c r="J29" s="95">
        <v>93.55</v>
      </c>
      <c r="K29" s="95">
        <v>95.73</v>
      </c>
      <c r="L29" s="95">
        <v>90.12</v>
      </c>
      <c r="M29" s="95">
        <v>90.16</v>
      </c>
      <c r="N29" s="95">
        <v>87.6</v>
      </c>
    </row>
    <row r="30" spans="1:15" s="4" customFormat="1" ht="12" customHeight="1" x14ac:dyDescent="0.25">
      <c r="A30" s="74" t="s">
        <v>266</v>
      </c>
      <c r="B30" s="95">
        <v>89.39</v>
      </c>
      <c r="C30" s="95">
        <v>88.94</v>
      </c>
      <c r="D30" s="95">
        <v>92.01</v>
      </c>
      <c r="E30" s="95">
        <v>95.2</v>
      </c>
      <c r="F30" s="95">
        <v>93.77</v>
      </c>
      <c r="G30" s="95">
        <v>94.04</v>
      </c>
      <c r="H30" s="95">
        <v>96.74</v>
      </c>
      <c r="I30" s="95">
        <v>95.21</v>
      </c>
      <c r="J30" s="95">
        <v>88.73</v>
      </c>
      <c r="K30" s="95">
        <v>90.16</v>
      </c>
      <c r="L30" s="95">
        <v>88.07</v>
      </c>
      <c r="M30" s="95">
        <v>87.62</v>
      </c>
      <c r="N30" s="95">
        <v>91.66</v>
      </c>
    </row>
    <row r="31" spans="1:15" s="4" customFormat="1" ht="12" customHeight="1" x14ac:dyDescent="0.25">
      <c r="A31" s="74" t="s">
        <v>267</v>
      </c>
      <c r="B31" s="95">
        <v>85.26</v>
      </c>
      <c r="C31" s="95">
        <v>86.54</v>
      </c>
      <c r="D31" s="95">
        <v>88.06</v>
      </c>
      <c r="E31" s="95">
        <v>90.96</v>
      </c>
      <c r="F31" s="95">
        <v>90.7</v>
      </c>
      <c r="G31" s="95">
        <v>93.55</v>
      </c>
      <c r="H31" s="95">
        <v>93.74</v>
      </c>
      <c r="I31" s="95">
        <v>93.46</v>
      </c>
      <c r="J31" s="95">
        <v>95.98</v>
      </c>
      <c r="K31" s="95">
        <v>96.51</v>
      </c>
      <c r="L31" s="95">
        <v>103.96</v>
      </c>
      <c r="M31" s="95">
        <v>103.56</v>
      </c>
      <c r="N31" s="95">
        <v>93.52</v>
      </c>
    </row>
    <row r="32" spans="1:15" s="4" customFormat="1" ht="12" customHeight="1" x14ac:dyDescent="0.25">
      <c r="A32" s="74" t="s">
        <v>268</v>
      </c>
      <c r="B32" s="95">
        <v>99.21</v>
      </c>
      <c r="C32" s="95">
        <v>103.29</v>
      </c>
      <c r="D32" s="95">
        <v>108.7</v>
      </c>
      <c r="E32" s="95">
        <v>110.17</v>
      </c>
      <c r="F32" s="95">
        <v>120.95</v>
      </c>
      <c r="G32" s="95">
        <v>122.59</v>
      </c>
      <c r="H32" s="95">
        <v>123.23</v>
      </c>
      <c r="I32" s="95">
        <v>111.54</v>
      </c>
      <c r="J32" s="95">
        <v>109.24</v>
      </c>
      <c r="K32" s="95">
        <v>101.5</v>
      </c>
      <c r="L32" s="95">
        <v>94.86</v>
      </c>
      <c r="M32" s="95">
        <v>85.14</v>
      </c>
      <c r="N32" s="95">
        <v>107.54</v>
      </c>
    </row>
    <row r="33" spans="1:14" s="4" customFormat="1" ht="12" customHeight="1" x14ac:dyDescent="0.25">
      <c r="A33" s="74" t="s">
        <v>269</v>
      </c>
      <c r="B33" s="95">
        <v>84.9</v>
      </c>
      <c r="C33" s="95">
        <v>81.87</v>
      </c>
      <c r="D33" s="95">
        <v>79.31</v>
      </c>
      <c r="E33" s="95">
        <v>83.01</v>
      </c>
      <c r="F33" s="95">
        <v>83.22</v>
      </c>
      <c r="G33" s="95">
        <v>88.34</v>
      </c>
      <c r="H33" s="95">
        <v>83.62</v>
      </c>
      <c r="I33" s="95">
        <v>88.05</v>
      </c>
      <c r="J33" s="95">
        <v>85.7</v>
      </c>
      <c r="K33" s="95">
        <v>89.23</v>
      </c>
      <c r="L33" s="95">
        <v>88.48</v>
      </c>
      <c r="M33" s="95">
        <v>87.58</v>
      </c>
      <c r="N33" s="95">
        <v>85.28</v>
      </c>
    </row>
    <row r="34" spans="1:14" s="4" customFormat="1" ht="12" customHeight="1" x14ac:dyDescent="0.25">
      <c r="A34" s="74" t="s">
        <v>270</v>
      </c>
      <c r="B34" s="95">
        <v>90.9</v>
      </c>
      <c r="C34" s="95">
        <v>91.01</v>
      </c>
      <c r="D34" s="95">
        <v>94.9</v>
      </c>
      <c r="E34" s="95">
        <v>98.78</v>
      </c>
      <c r="F34" s="95">
        <v>99.31</v>
      </c>
      <c r="G34" s="95">
        <v>98.74</v>
      </c>
      <c r="H34" s="95">
        <v>97</v>
      </c>
      <c r="I34" s="95">
        <v>96.33</v>
      </c>
      <c r="J34" s="95">
        <v>98.28</v>
      </c>
      <c r="K34" s="95">
        <v>97.69</v>
      </c>
      <c r="L34" s="95">
        <v>100.03</v>
      </c>
      <c r="M34" s="95">
        <v>103.09</v>
      </c>
      <c r="N34" s="95">
        <v>97.17</v>
      </c>
    </row>
    <row r="35" spans="1:14" s="4" customFormat="1" ht="12" customHeight="1" x14ac:dyDescent="0.25">
      <c r="A35" s="74" t="s">
        <v>271</v>
      </c>
      <c r="B35" s="95">
        <v>106.92</v>
      </c>
      <c r="C35" s="95">
        <v>109.55</v>
      </c>
      <c r="D35" s="95">
        <v>113.49</v>
      </c>
      <c r="E35" s="95">
        <v>114.39</v>
      </c>
      <c r="F35" s="95">
        <v>110.33</v>
      </c>
      <c r="G35" s="95">
        <v>112.84</v>
      </c>
      <c r="H35" s="95">
        <v>112.88</v>
      </c>
      <c r="I35" s="95">
        <v>109.45</v>
      </c>
      <c r="J35" s="95">
        <v>112.72</v>
      </c>
      <c r="K35" s="95">
        <v>115.92</v>
      </c>
      <c r="L35" s="95">
        <v>118.45</v>
      </c>
      <c r="M35" s="95">
        <v>113.99</v>
      </c>
      <c r="N35" s="95">
        <v>112.58</v>
      </c>
    </row>
    <row r="36" spans="1:14" s="4" customFormat="1" ht="12" customHeight="1" x14ac:dyDescent="0.25">
      <c r="A36" s="74" t="s">
        <v>4</v>
      </c>
      <c r="B36" s="95">
        <v>118.19</v>
      </c>
      <c r="C36" s="95">
        <v>118.99</v>
      </c>
      <c r="D36" s="95">
        <v>121.27</v>
      </c>
      <c r="E36" s="95">
        <v>119.12</v>
      </c>
      <c r="F36" s="95">
        <v>115.71</v>
      </c>
      <c r="G36" s="95">
        <v>111.79</v>
      </c>
      <c r="H36" s="95">
        <v>116.26</v>
      </c>
      <c r="I36" s="95">
        <v>121.61</v>
      </c>
      <c r="J36" s="95">
        <v>120.45</v>
      </c>
      <c r="K36" s="95">
        <v>121.86</v>
      </c>
      <c r="L36" s="95">
        <v>118.12</v>
      </c>
      <c r="M36" s="95">
        <v>114.19</v>
      </c>
      <c r="N36" s="95">
        <v>118.13</v>
      </c>
    </row>
    <row r="37" spans="1:14" s="4" customFormat="1" ht="12" customHeight="1" x14ac:dyDescent="0.25">
      <c r="A37" s="74" t="s">
        <v>5</v>
      </c>
      <c r="B37" s="95">
        <v>114.72</v>
      </c>
      <c r="C37" s="95">
        <v>117.38</v>
      </c>
      <c r="D37" s="95">
        <v>113.94</v>
      </c>
      <c r="E37" s="95">
        <v>109.83</v>
      </c>
      <c r="F37" s="95">
        <v>110.57</v>
      </c>
      <c r="G37" s="95">
        <v>110.88</v>
      </c>
      <c r="H37" s="95">
        <v>113.02</v>
      </c>
      <c r="I37" s="95">
        <v>113.22</v>
      </c>
      <c r="J37" s="95">
        <v>114.48</v>
      </c>
      <c r="K37" s="95">
        <v>112.17</v>
      </c>
      <c r="L37" s="95">
        <v>110.4</v>
      </c>
      <c r="M37" s="95">
        <v>110.27</v>
      </c>
      <c r="N37" s="95">
        <v>112.57</v>
      </c>
    </row>
    <row r="38" spans="1:14" s="4" customFormat="1" ht="12" customHeight="1" x14ac:dyDescent="0.25">
      <c r="A38" s="74" t="s">
        <v>626</v>
      </c>
      <c r="B38" s="95">
        <v>108.36</v>
      </c>
      <c r="C38" s="95">
        <v>109.91</v>
      </c>
      <c r="D38" s="95">
        <v>107.63</v>
      </c>
      <c r="E38" s="95">
        <v>109.4</v>
      </c>
      <c r="F38" s="95">
        <v>109.19</v>
      </c>
      <c r="G38" s="95">
        <v>109.96</v>
      </c>
      <c r="H38" s="95">
        <v>107.87</v>
      </c>
      <c r="I38" s="95">
        <v>107.71</v>
      </c>
      <c r="J38" s="95">
        <v>107.3</v>
      </c>
      <c r="K38" s="95">
        <v>103.1</v>
      </c>
      <c r="L38" s="95">
        <v>101.42</v>
      </c>
      <c r="M38" s="95">
        <v>92.43</v>
      </c>
      <c r="N38" s="95">
        <v>106.19</v>
      </c>
    </row>
    <row r="39" spans="1:14" s="4" customFormat="1" ht="12" customHeight="1" x14ac:dyDescent="0.25">
      <c r="A39" s="74" t="s">
        <v>627</v>
      </c>
      <c r="B39" s="104">
        <v>87.4</v>
      </c>
      <c r="C39" s="95">
        <v>96.12</v>
      </c>
      <c r="D39" s="95">
        <v>94.57</v>
      </c>
      <c r="E39" s="95">
        <v>97.01</v>
      </c>
      <c r="F39" s="95">
        <v>97.87</v>
      </c>
      <c r="G39" s="95">
        <v>96.1</v>
      </c>
      <c r="H39" s="95">
        <v>93.68</v>
      </c>
      <c r="I39" s="95">
        <v>89.54</v>
      </c>
      <c r="J39" s="95">
        <v>88.15</v>
      </c>
      <c r="K39" s="95">
        <v>87.25</v>
      </c>
      <c r="L39" s="95">
        <v>88.68</v>
      </c>
      <c r="M39" s="95">
        <v>79.75</v>
      </c>
      <c r="N39" s="95">
        <v>91.34</v>
      </c>
    </row>
    <row r="40" spans="1:14" s="4" customFormat="1" ht="12" customHeight="1" x14ac:dyDescent="0.25">
      <c r="A40" s="74" t="s">
        <v>628</v>
      </c>
      <c r="B40" s="95">
        <v>75.55</v>
      </c>
      <c r="C40" s="95">
        <v>76.430000000000007</v>
      </c>
      <c r="D40" s="95">
        <v>79.930000000000007</v>
      </c>
      <c r="E40" s="95">
        <v>80.92</v>
      </c>
      <c r="F40" s="95">
        <v>85.35</v>
      </c>
      <c r="G40" s="95">
        <v>85.6</v>
      </c>
      <c r="H40" s="95">
        <v>83.47</v>
      </c>
      <c r="I40" s="95">
        <v>84.4</v>
      </c>
      <c r="J40" s="95">
        <v>83.66</v>
      </c>
      <c r="K40" s="95">
        <v>89.56</v>
      </c>
      <c r="L40" s="95">
        <v>86.27</v>
      </c>
      <c r="M40" s="95">
        <v>92.65</v>
      </c>
      <c r="N40" s="95">
        <v>83.65</v>
      </c>
    </row>
    <row r="41" spans="1:14" s="4" customFormat="1" ht="12" customHeight="1" x14ac:dyDescent="0.25">
      <c r="A41" s="74" t="s">
        <v>629</v>
      </c>
      <c r="B41" s="95">
        <v>92.57</v>
      </c>
      <c r="C41" s="95">
        <v>93.02</v>
      </c>
      <c r="D41" s="95">
        <v>89.82</v>
      </c>
      <c r="E41" s="95">
        <v>92.21</v>
      </c>
      <c r="F41" s="95">
        <v>88.77</v>
      </c>
      <c r="G41" s="95">
        <v>85.59</v>
      </c>
      <c r="H41" s="95">
        <v>86.7</v>
      </c>
      <c r="I41" s="95">
        <v>87.36</v>
      </c>
      <c r="J41" s="95">
        <v>90.4</v>
      </c>
      <c r="K41" s="95">
        <v>92.01</v>
      </c>
      <c r="L41" s="95">
        <v>92.68</v>
      </c>
      <c r="M41" s="95">
        <v>93.52</v>
      </c>
      <c r="N41" s="95">
        <v>90.39</v>
      </c>
    </row>
    <row r="42" spans="1:14" s="4" customFormat="1" ht="12" customHeight="1" x14ac:dyDescent="0.25">
      <c r="A42" s="74" t="s">
        <v>630</v>
      </c>
      <c r="B42" s="95">
        <v>95.53</v>
      </c>
      <c r="C42" s="95">
        <v>92.63</v>
      </c>
      <c r="D42" s="95">
        <v>92.69</v>
      </c>
      <c r="E42" s="95">
        <v>96.29</v>
      </c>
      <c r="F42" s="95">
        <v>101.47</v>
      </c>
      <c r="G42" s="95">
        <v>100.65</v>
      </c>
      <c r="H42" s="95">
        <v>99.86</v>
      </c>
      <c r="I42" s="95">
        <v>102.23</v>
      </c>
      <c r="J42" s="95">
        <v>105.98</v>
      </c>
      <c r="K42" s="95">
        <v>109.18</v>
      </c>
      <c r="L42" s="95">
        <v>112.32</v>
      </c>
      <c r="M42" s="95">
        <v>101.63</v>
      </c>
      <c r="N42" s="95">
        <v>100.87</v>
      </c>
    </row>
    <row r="43" spans="1:14" s="4" customFormat="1" ht="12" customHeight="1" x14ac:dyDescent="0.25">
      <c r="A43" s="74" t="s">
        <v>691</v>
      </c>
      <c r="B43" s="93" t="s">
        <v>689</v>
      </c>
      <c r="C43" s="93">
        <v>100.11</v>
      </c>
      <c r="D43" s="95">
        <v>99.46</v>
      </c>
      <c r="E43" s="95">
        <v>101.19</v>
      </c>
      <c r="F43" s="95">
        <v>102.21</v>
      </c>
      <c r="G43" s="95">
        <v>97.22</v>
      </c>
      <c r="H43" s="95">
        <v>98.95</v>
      </c>
      <c r="I43" s="95">
        <v>97.32</v>
      </c>
      <c r="J43" s="95">
        <v>102.03</v>
      </c>
      <c r="K43" s="95">
        <v>99.08</v>
      </c>
      <c r="L43" s="95">
        <v>99.13</v>
      </c>
      <c r="M43" s="95">
        <v>100.46</v>
      </c>
      <c r="N43" s="95">
        <v>99.55</v>
      </c>
    </row>
    <row r="44" spans="1:14" s="4" customFormat="1" ht="12" customHeight="1" x14ac:dyDescent="0.25">
      <c r="A44" s="74" t="s">
        <v>632</v>
      </c>
      <c r="B44" s="95">
        <v>102.56</v>
      </c>
      <c r="C44" s="95">
        <v>98.75</v>
      </c>
      <c r="D44" s="95">
        <v>86.57</v>
      </c>
      <c r="E44" s="95">
        <v>81</v>
      </c>
      <c r="F44" s="95">
        <v>79.62</v>
      </c>
      <c r="G44" s="95">
        <v>83.21</v>
      </c>
      <c r="H44" s="95">
        <v>85.52</v>
      </c>
      <c r="I44" s="95">
        <v>85.05</v>
      </c>
      <c r="J44" s="95">
        <v>80.8</v>
      </c>
      <c r="K44" s="95">
        <v>82.76</v>
      </c>
      <c r="L44" s="95">
        <v>82.66</v>
      </c>
      <c r="M44" s="95">
        <v>86.53</v>
      </c>
      <c r="N44" s="95">
        <v>86.25</v>
      </c>
    </row>
    <row r="45" spans="1:14" s="4" customFormat="1" ht="12" customHeight="1" x14ac:dyDescent="0.25">
      <c r="A45" s="74" t="s">
        <v>633</v>
      </c>
      <c r="B45" s="95">
        <v>95.99</v>
      </c>
      <c r="C45" s="95">
        <v>100.37</v>
      </c>
      <c r="D45" s="95">
        <v>103.51</v>
      </c>
      <c r="E45" s="95">
        <v>101.98</v>
      </c>
      <c r="F45" s="95">
        <v>103.95</v>
      </c>
      <c r="G45" s="95">
        <v>106.37</v>
      </c>
      <c r="H45" s="95">
        <v>108.57</v>
      </c>
      <c r="I45" s="95">
        <v>107.37</v>
      </c>
      <c r="J45" s="95">
        <v>110.34</v>
      </c>
      <c r="K45" s="95">
        <v>123.25</v>
      </c>
      <c r="L45" s="95">
        <v>122.96</v>
      </c>
      <c r="M45" s="95">
        <v>119.28</v>
      </c>
      <c r="N45" s="95">
        <v>108.66</v>
      </c>
    </row>
    <row r="46" spans="1:14" s="4" customFormat="1" ht="12" customHeight="1" x14ac:dyDescent="0.25">
      <c r="A46" s="74" t="s">
        <v>634</v>
      </c>
      <c r="B46" s="95">
        <v>128.03</v>
      </c>
      <c r="C46" s="95">
        <v>133.72</v>
      </c>
      <c r="D46" s="95">
        <v>175.99</v>
      </c>
      <c r="E46" s="95"/>
      <c r="F46" s="95"/>
      <c r="G46" s="95"/>
      <c r="H46" s="95"/>
      <c r="I46" s="95"/>
      <c r="J46" s="95"/>
      <c r="K46" s="95"/>
      <c r="L46" s="95"/>
      <c r="M46" s="95"/>
      <c r="N46" s="95"/>
    </row>
    <row r="47" spans="1:14" s="4" customFormat="1" ht="12" customHeight="1" x14ac:dyDescent="0.25">
      <c r="A47" s="74" t="s">
        <v>635</v>
      </c>
      <c r="B47" s="95"/>
      <c r="C47" s="95"/>
      <c r="D47" s="95"/>
      <c r="E47" s="95"/>
      <c r="F47" s="95"/>
      <c r="G47" s="95"/>
      <c r="H47" s="95"/>
      <c r="I47" s="95"/>
      <c r="J47" s="95"/>
      <c r="K47" s="95"/>
      <c r="L47" s="95"/>
      <c r="M47" s="95"/>
      <c r="N47" s="95"/>
    </row>
    <row r="48" spans="1:14" s="4" customFormat="1" ht="12" customHeight="1" x14ac:dyDescent="0.25"/>
    <row r="49" spans="1:1" s="4" customFormat="1" ht="12" customHeight="1" x14ac:dyDescent="0.25">
      <c r="A49" s="106" t="s">
        <v>588</v>
      </c>
    </row>
    <row r="50" spans="1:1" s="4" customFormat="1" ht="12" customHeight="1" x14ac:dyDescent="0.25">
      <c r="A50" s="106" t="s">
        <v>690</v>
      </c>
    </row>
    <row r="51" spans="1:1" s="4" customFormat="1" ht="12" customHeight="1" x14ac:dyDescent="0.25"/>
    <row r="52" spans="1:1" s="4" customFormat="1" ht="12" customHeight="1" x14ac:dyDescent="0.25"/>
    <row r="53" spans="1:1" s="4" customFormat="1" ht="12" customHeight="1" x14ac:dyDescent="0.25"/>
    <row r="54" spans="1:1" s="4" customFormat="1" ht="12" customHeight="1" x14ac:dyDescent="0.25"/>
    <row r="55" spans="1:1" s="4" customFormat="1" ht="12" customHeight="1" x14ac:dyDescent="0.25"/>
    <row r="56" spans="1:1" s="4" customFormat="1" ht="12" customHeight="1" x14ac:dyDescent="0.25"/>
    <row r="57" spans="1:1" s="4" customFormat="1" ht="12" customHeight="1" x14ac:dyDescent="0.25"/>
    <row r="58" spans="1:1" s="4" customFormat="1" ht="12" customHeight="1" x14ac:dyDescent="0.25"/>
    <row r="59" spans="1:1" s="4" customFormat="1" ht="12" customHeight="1" x14ac:dyDescent="0.25"/>
    <row r="60" spans="1:1" s="4" customFormat="1" ht="12" customHeight="1" x14ac:dyDescent="0.25"/>
    <row r="61" spans="1:1" s="4" customFormat="1" ht="12" customHeight="1" x14ac:dyDescent="0.25"/>
    <row r="62" spans="1:1" s="4" customFormat="1" ht="12" customHeight="1" x14ac:dyDescent="0.25"/>
    <row r="63" spans="1:1" s="4" customFormat="1" ht="12" customHeight="1" x14ac:dyDescent="0.25"/>
    <row r="64" spans="1:1" s="4" customFormat="1" ht="12" customHeight="1" x14ac:dyDescent="0.25"/>
    <row r="65" s="4" customFormat="1" ht="12" customHeight="1" x14ac:dyDescent="0.25"/>
    <row r="66" s="4" customFormat="1" ht="12" customHeight="1" x14ac:dyDescent="0.25"/>
    <row r="67" s="4" customFormat="1" ht="12" customHeight="1" x14ac:dyDescent="0.25"/>
    <row r="68" s="4" customFormat="1" ht="12" customHeight="1" x14ac:dyDescent="0.25"/>
    <row r="69" s="4" customFormat="1" ht="12" customHeight="1" x14ac:dyDescent="0.25"/>
    <row r="70" s="4" customFormat="1" ht="12" customHeight="1" x14ac:dyDescent="0.25"/>
    <row r="71" s="4" customFormat="1" ht="12" customHeight="1" x14ac:dyDescent="0.25"/>
    <row r="72" s="4" customFormat="1" ht="12" customHeight="1" x14ac:dyDescent="0.25"/>
    <row r="73" s="4" customFormat="1" ht="12" customHeight="1" x14ac:dyDescent="0.25"/>
    <row r="74" s="4" customFormat="1" ht="12" customHeight="1" x14ac:dyDescent="0.25"/>
    <row r="75" s="4" customFormat="1" ht="12" customHeight="1" x14ac:dyDescent="0.25"/>
    <row r="76" s="4" customFormat="1" ht="12" customHeight="1" x14ac:dyDescent="0.25"/>
    <row r="77" s="4" customFormat="1" ht="12" customHeight="1" x14ac:dyDescent="0.25"/>
    <row r="78" s="4" customFormat="1" ht="12" customHeight="1" x14ac:dyDescent="0.25"/>
    <row r="79" s="4" customFormat="1" ht="12" customHeight="1" x14ac:dyDescent="0.25"/>
    <row r="80" s="4" customFormat="1" ht="12" customHeight="1" x14ac:dyDescent="0.25"/>
    <row r="81" s="4" customFormat="1" ht="12" customHeight="1" x14ac:dyDescent="0.25"/>
    <row r="82" s="4" customFormat="1" ht="12" customHeight="1" x14ac:dyDescent="0.25"/>
    <row r="83" s="4" customFormat="1" ht="12" customHeight="1" x14ac:dyDescent="0.25"/>
    <row r="84" s="4" customFormat="1" ht="12" customHeight="1" x14ac:dyDescent="0.25"/>
    <row r="85" s="4" customFormat="1" ht="12" customHeight="1" x14ac:dyDescent="0.25"/>
    <row r="86" s="4" customFormat="1" ht="12" customHeight="1" x14ac:dyDescent="0.25"/>
    <row r="87" s="4" customFormat="1" ht="12" customHeight="1" x14ac:dyDescent="0.25"/>
    <row r="88" s="4" customFormat="1" ht="12" customHeight="1" x14ac:dyDescent="0.25"/>
    <row r="89" s="4" customFormat="1" ht="12" customHeight="1" x14ac:dyDescent="0.25"/>
    <row r="90" s="4" customFormat="1" ht="12" customHeight="1" x14ac:dyDescent="0.25"/>
    <row r="91" s="4" customFormat="1" ht="12" customHeight="1" x14ac:dyDescent="0.25"/>
    <row r="92" s="4" customFormat="1" ht="12" customHeight="1" x14ac:dyDescent="0.25"/>
    <row r="93" s="4" customFormat="1" ht="12" customHeight="1" x14ac:dyDescent="0.25"/>
    <row r="94" s="4" customFormat="1" ht="12" customHeight="1" x14ac:dyDescent="0.25"/>
    <row r="95" s="4" customFormat="1" ht="12" customHeight="1" x14ac:dyDescent="0.25"/>
    <row r="96" s="4" customFormat="1" ht="12" customHeight="1" x14ac:dyDescent="0.25"/>
    <row r="97" s="4" customFormat="1" ht="12" customHeight="1" x14ac:dyDescent="0.25"/>
    <row r="98" s="4" customFormat="1" ht="12" customHeight="1" x14ac:dyDescent="0.25"/>
    <row r="99" s="4" customFormat="1" ht="12" customHeight="1" x14ac:dyDescent="0.25"/>
    <row r="100" s="4" customFormat="1" ht="12" customHeight="1" x14ac:dyDescent="0.25"/>
    <row r="101" s="4" customFormat="1" ht="12" customHeight="1" x14ac:dyDescent="0.25"/>
    <row r="102" s="4" customFormat="1" ht="12" customHeight="1" x14ac:dyDescent="0.25"/>
    <row r="103" s="4" customFormat="1" ht="12" customHeight="1" x14ac:dyDescent="0.25"/>
    <row r="104" s="4" customFormat="1" ht="12" customHeight="1" x14ac:dyDescent="0.25"/>
    <row r="105" s="4" customFormat="1" ht="12" customHeight="1" x14ac:dyDescent="0.25"/>
    <row r="106" s="4" customFormat="1" ht="12" customHeight="1" x14ac:dyDescent="0.25"/>
    <row r="107" s="4" customFormat="1" ht="12" customHeight="1" x14ac:dyDescent="0.25"/>
    <row r="108" s="4" customFormat="1" ht="12" customHeight="1" x14ac:dyDescent="0.25"/>
    <row r="109" s="4" customFormat="1" ht="12" customHeight="1" x14ac:dyDescent="0.25"/>
    <row r="110" s="4" customFormat="1" ht="12" customHeight="1" x14ac:dyDescent="0.25"/>
    <row r="111" s="4" customFormat="1" ht="12" customHeight="1" x14ac:dyDescent="0.25"/>
    <row r="112" s="4" customFormat="1" ht="12" customHeight="1" x14ac:dyDescent="0.25"/>
    <row r="113" s="4" customFormat="1" ht="12" customHeight="1" x14ac:dyDescent="0.25"/>
    <row r="114" s="4" customFormat="1" ht="12" customHeight="1" x14ac:dyDescent="0.25"/>
    <row r="115" s="4" customFormat="1" ht="12" customHeight="1" x14ac:dyDescent="0.25"/>
    <row r="116" s="4" customFormat="1" ht="12" customHeight="1" x14ac:dyDescent="0.25"/>
    <row r="117" s="4" customFormat="1" ht="12" customHeight="1" x14ac:dyDescent="0.25"/>
    <row r="118" s="4" customFormat="1" ht="12" customHeight="1" x14ac:dyDescent="0.25"/>
    <row r="119" s="4" customFormat="1" ht="12" customHeight="1" x14ac:dyDescent="0.25"/>
    <row r="120" s="4" customFormat="1" ht="12" customHeight="1" x14ac:dyDescent="0.25"/>
    <row r="121" s="4" customFormat="1" ht="12" customHeight="1" x14ac:dyDescent="0.25"/>
    <row r="122" s="4" customFormat="1" ht="12" customHeight="1" x14ac:dyDescent="0.25"/>
    <row r="123" s="4" customFormat="1" ht="12" customHeight="1" x14ac:dyDescent="0.25"/>
    <row r="124" s="4" customFormat="1" ht="12" customHeight="1" x14ac:dyDescent="0.25"/>
    <row r="125" s="4" customFormat="1" ht="12" customHeight="1" x14ac:dyDescent="0.25"/>
    <row r="126" s="4" customFormat="1" ht="12" customHeight="1" x14ac:dyDescent="0.25"/>
    <row r="127" s="4" customFormat="1" ht="12" customHeight="1" x14ac:dyDescent="0.25"/>
    <row r="128" s="4" customFormat="1" ht="12" customHeight="1" x14ac:dyDescent="0.25"/>
    <row r="129" s="4" customFormat="1" ht="12" customHeight="1" x14ac:dyDescent="0.25"/>
    <row r="130" s="4" customFormat="1" ht="12" customHeight="1" x14ac:dyDescent="0.25"/>
    <row r="131" s="4" customFormat="1" ht="12" customHeight="1" x14ac:dyDescent="0.25"/>
    <row r="132" s="4" customFormat="1" ht="12" customHeight="1" x14ac:dyDescent="0.25"/>
    <row r="133" s="4" customFormat="1" ht="12" customHeight="1" x14ac:dyDescent="0.25"/>
    <row r="134" s="4" customFormat="1" ht="12" customHeight="1" x14ac:dyDescent="0.25"/>
    <row r="135" s="4" customFormat="1" ht="12" customHeight="1" x14ac:dyDescent="0.25"/>
    <row r="136" s="4" customFormat="1" ht="12" customHeight="1" x14ac:dyDescent="0.25"/>
    <row r="137" s="4" customFormat="1" ht="12" customHeight="1" x14ac:dyDescent="0.25"/>
    <row r="138" s="4" customFormat="1" ht="12" customHeight="1" x14ac:dyDescent="0.25"/>
    <row r="139" s="4" customFormat="1" ht="12" customHeight="1" x14ac:dyDescent="0.25"/>
    <row r="140" s="4" customFormat="1" ht="12" customHeight="1" x14ac:dyDescent="0.25"/>
    <row r="141" s="4" customFormat="1" ht="12" customHeight="1" x14ac:dyDescent="0.25"/>
    <row r="142" s="4" customFormat="1" ht="12" customHeight="1" x14ac:dyDescent="0.25"/>
    <row r="143" s="4" customFormat="1" ht="12" customHeight="1" x14ac:dyDescent="0.25"/>
    <row r="144" s="4" customFormat="1" ht="12" customHeight="1" x14ac:dyDescent="0.25"/>
    <row r="145" spans="18:19" s="4" customFormat="1" ht="12" customHeight="1" x14ac:dyDescent="0.25"/>
    <row r="146" spans="18:19" s="4" customFormat="1" ht="12" customHeight="1" x14ac:dyDescent="0.25"/>
    <row r="147" spans="18:19" s="4" customFormat="1" ht="12" customHeight="1" x14ac:dyDescent="0.25"/>
    <row r="148" spans="18:19" s="4" customFormat="1" ht="12" customHeight="1" x14ac:dyDescent="0.25"/>
    <row r="149" spans="18:19" s="4" customFormat="1" ht="12" customHeight="1" x14ac:dyDescent="0.25"/>
    <row r="150" spans="18:19" s="4" customFormat="1" ht="12" customHeight="1" x14ac:dyDescent="0.25">
      <c r="S150" s="95"/>
    </row>
    <row r="151" spans="18:19" s="4" customFormat="1" ht="12" customHeight="1" x14ac:dyDescent="0.25">
      <c r="S151" s="95"/>
    </row>
    <row r="152" spans="18:19" s="4" customFormat="1" ht="12" customHeight="1" x14ac:dyDescent="0.25">
      <c r="R152" s="95"/>
      <c r="S152" s="95"/>
    </row>
    <row r="153" spans="18:19" s="4" customFormat="1" ht="12" customHeight="1" x14ac:dyDescent="0.25">
      <c r="R153" s="95"/>
      <c r="S153" s="95"/>
    </row>
    <row r="154" spans="18:19" s="4" customFormat="1" ht="12" customHeight="1" x14ac:dyDescent="0.25">
      <c r="R154" s="95"/>
      <c r="S154" s="95"/>
    </row>
    <row r="155" spans="18:19" s="4" customFormat="1" ht="12" customHeight="1" x14ac:dyDescent="0.25">
      <c r="R155" s="95"/>
      <c r="S155" s="95"/>
    </row>
    <row r="156" spans="18:19" s="4" customFormat="1" ht="12" customHeight="1" x14ac:dyDescent="0.25">
      <c r="R156" s="95"/>
      <c r="S156" s="95"/>
    </row>
    <row r="157" spans="18:19" s="4" customFormat="1" ht="12" customHeight="1" x14ac:dyDescent="0.25">
      <c r="R157" s="95"/>
      <c r="S157" s="95"/>
    </row>
    <row r="158" spans="18:19" s="4" customFormat="1" ht="12" customHeight="1" x14ac:dyDescent="0.25">
      <c r="R158" s="95"/>
      <c r="S158" s="95"/>
    </row>
    <row r="159" spans="18:19" s="4" customFormat="1" ht="12" customHeight="1" x14ac:dyDescent="0.25">
      <c r="R159" s="95"/>
      <c r="S159" s="95"/>
    </row>
    <row r="160" spans="18:19" s="4" customFormat="1" ht="12" customHeight="1" x14ac:dyDescent="0.25">
      <c r="R160" s="95"/>
      <c r="S160" s="95"/>
    </row>
    <row r="161" spans="15:18" s="4" customFormat="1" ht="12" customHeight="1" x14ac:dyDescent="0.25">
      <c r="R161" s="95"/>
    </row>
    <row r="162" spans="15:18" s="4" customFormat="1" ht="12" customHeight="1" x14ac:dyDescent="0.25"/>
    <row r="163" spans="15:18" s="4" customFormat="1" ht="12" customHeight="1" x14ac:dyDescent="0.25"/>
    <row r="164" spans="15:18" s="4" customFormat="1" ht="12" customHeight="1" x14ac:dyDescent="0.25"/>
    <row r="165" spans="15:18" s="4" customFormat="1" ht="12" customHeight="1" x14ac:dyDescent="0.25"/>
    <row r="166" spans="15:18" s="4" customFormat="1" ht="12" customHeight="1" x14ac:dyDescent="0.25"/>
    <row r="167" spans="15:18" s="4" customFormat="1" ht="12" customHeight="1" x14ac:dyDescent="0.25"/>
    <row r="168" spans="15:18" s="4" customFormat="1" ht="12" customHeight="1" x14ac:dyDescent="0.25"/>
    <row r="169" spans="15:18" s="4" customFormat="1" ht="12" customHeight="1" x14ac:dyDescent="0.25"/>
    <row r="170" spans="15:18" s="4" customFormat="1" ht="12" customHeight="1" x14ac:dyDescent="0.25"/>
    <row r="171" spans="15:18" s="4" customFormat="1" ht="12" customHeight="1" x14ac:dyDescent="0.25"/>
    <row r="172" spans="15:18" s="4" customFormat="1" ht="12" customHeight="1" x14ac:dyDescent="0.25"/>
    <row r="173" spans="15:18" s="4" customFormat="1" ht="12" customHeight="1" x14ac:dyDescent="0.25"/>
    <row r="174" spans="15:18" s="4" customFormat="1" ht="12" customHeight="1" x14ac:dyDescent="0.25">
      <c r="O174" s="117"/>
    </row>
    <row r="175" spans="15:18" s="4" customFormat="1" ht="12" customHeight="1" x14ac:dyDescent="0.25">
      <c r="O175" s="117"/>
    </row>
    <row r="176" spans="15:18" s="4" customFormat="1" ht="12" customHeight="1" x14ac:dyDescent="0.25">
      <c r="O176" s="117"/>
    </row>
    <row r="177" spans="15:15" s="4" customFormat="1" ht="12" customHeight="1" x14ac:dyDescent="0.25">
      <c r="O177" s="117"/>
    </row>
    <row r="178" spans="15:15" s="4" customFormat="1" ht="12" customHeight="1" x14ac:dyDescent="0.25">
      <c r="O178" s="117"/>
    </row>
    <row r="179" spans="15:15" s="4" customFormat="1" ht="12" customHeight="1" x14ac:dyDescent="0.25">
      <c r="O179" s="117"/>
    </row>
    <row r="180" spans="15:15" s="4" customFormat="1" ht="12" customHeight="1" x14ac:dyDescent="0.25">
      <c r="O180" s="117"/>
    </row>
    <row r="181" spans="15:15" s="4" customFormat="1" ht="12" customHeight="1" x14ac:dyDescent="0.25">
      <c r="O181" s="117"/>
    </row>
    <row r="182" spans="15:15" s="4" customFormat="1" ht="12" customHeight="1" x14ac:dyDescent="0.25">
      <c r="O182" s="117"/>
    </row>
    <row r="183" spans="15:15" s="4" customFormat="1" ht="12" customHeight="1" x14ac:dyDescent="0.25">
      <c r="O183" s="117"/>
    </row>
    <row r="184" spans="15:15" s="4" customFormat="1" ht="12" customHeight="1" x14ac:dyDescent="0.25">
      <c r="O184" s="117"/>
    </row>
    <row r="185" spans="15:15" s="4" customFormat="1" ht="12" customHeight="1" x14ac:dyDescent="0.25">
      <c r="O185" s="117"/>
    </row>
    <row r="186" spans="15:15" s="4" customFormat="1" ht="12" customHeight="1" x14ac:dyDescent="0.25">
      <c r="O186" s="117"/>
    </row>
    <row r="187" spans="15:15" s="4" customFormat="1" ht="12" customHeight="1" x14ac:dyDescent="0.25">
      <c r="O187" s="117"/>
    </row>
    <row r="188" spans="15:15" s="4" customFormat="1" ht="12" customHeight="1" x14ac:dyDescent="0.25">
      <c r="O188" s="117"/>
    </row>
    <row r="189" spans="15:15" s="4" customFormat="1" ht="12" customHeight="1" x14ac:dyDescent="0.25">
      <c r="O189" s="117"/>
    </row>
    <row r="190" spans="15:15" s="4" customFormat="1" ht="12" customHeight="1" x14ac:dyDescent="0.25">
      <c r="O190" s="117"/>
    </row>
    <row r="191" spans="15:15" s="4" customFormat="1" ht="12" customHeight="1" x14ac:dyDescent="0.25">
      <c r="O191" s="117"/>
    </row>
    <row r="192" spans="15:15" s="4" customFormat="1" ht="12" customHeight="1" x14ac:dyDescent="0.25">
      <c r="O192" s="117"/>
    </row>
    <row r="193" spans="15:15" s="4" customFormat="1" ht="12" customHeight="1" x14ac:dyDescent="0.25">
      <c r="O193" s="117"/>
    </row>
    <row r="194" spans="15:15" s="4" customFormat="1" ht="12" customHeight="1" x14ac:dyDescent="0.25">
      <c r="O194" s="117"/>
    </row>
    <row r="195" spans="15:15" s="4" customFormat="1" ht="12" customHeight="1" x14ac:dyDescent="0.25">
      <c r="O195" s="117"/>
    </row>
    <row r="196" spans="15:15" s="4" customFormat="1" ht="12" customHeight="1" x14ac:dyDescent="0.25">
      <c r="O196" s="117"/>
    </row>
    <row r="197" spans="15:15" s="4" customFormat="1" ht="12" customHeight="1" x14ac:dyDescent="0.25">
      <c r="O197" s="117"/>
    </row>
    <row r="198" spans="15:15" s="4" customFormat="1" ht="12" customHeight="1" x14ac:dyDescent="0.25">
      <c r="O198" s="117"/>
    </row>
    <row r="199" spans="15:15" s="4" customFormat="1" ht="12" customHeight="1" x14ac:dyDescent="0.25">
      <c r="O199" s="117"/>
    </row>
    <row r="200" spans="15:15" s="4" customFormat="1" ht="12" customHeight="1" x14ac:dyDescent="0.25">
      <c r="O200" s="117"/>
    </row>
    <row r="201" spans="15:15" s="4" customFormat="1" ht="12" customHeight="1" x14ac:dyDescent="0.25">
      <c r="O201" s="117"/>
    </row>
    <row r="202" spans="15:15" s="4" customFormat="1" ht="12" customHeight="1" x14ac:dyDescent="0.25">
      <c r="O202" s="117"/>
    </row>
    <row r="203" spans="15:15" s="4" customFormat="1" ht="12" customHeight="1" x14ac:dyDescent="0.25">
      <c r="O203" s="117"/>
    </row>
    <row r="204" spans="15:15" s="4" customFormat="1" ht="12" customHeight="1" x14ac:dyDescent="0.25">
      <c r="O204" s="117"/>
    </row>
    <row r="205" spans="15:15" s="4" customFormat="1" ht="12" customHeight="1" x14ac:dyDescent="0.25">
      <c r="O205" s="117"/>
    </row>
    <row r="206" spans="15:15" s="4" customFormat="1" ht="12" customHeight="1" x14ac:dyDescent="0.25">
      <c r="O206" s="117"/>
    </row>
    <row r="207" spans="15:15" s="4" customFormat="1" ht="12" customHeight="1" x14ac:dyDescent="0.25">
      <c r="O207" s="117"/>
    </row>
    <row r="208" spans="15:15" s="4" customFormat="1" ht="12" customHeight="1" x14ac:dyDescent="0.25">
      <c r="O208" s="117"/>
    </row>
    <row r="209" spans="15:15" s="4" customFormat="1" ht="12" customHeight="1" x14ac:dyDescent="0.25">
      <c r="O209" s="117"/>
    </row>
    <row r="210" spans="15:15" s="4" customFormat="1" ht="12" customHeight="1" x14ac:dyDescent="0.25">
      <c r="O210" s="117"/>
    </row>
    <row r="211" spans="15:15" s="4" customFormat="1" ht="12" customHeight="1" x14ac:dyDescent="0.25">
      <c r="O211" s="117"/>
    </row>
    <row r="212" spans="15:15" s="4" customFormat="1" ht="12" customHeight="1" x14ac:dyDescent="0.25">
      <c r="O212" s="117"/>
    </row>
    <row r="213" spans="15:15" s="4" customFormat="1" ht="12" customHeight="1" x14ac:dyDescent="0.25">
      <c r="O213" s="117"/>
    </row>
    <row r="214" spans="15:15" s="4" customFormat="1" ht="12" customHeight="1" x14ac:dyDescent="0.25">
      <c r="O214" s="117"/>
    </row>
    <row r="215" spans="15:15" s="4" customFormat="1" ht="12" customHeight="1" x14ac:dyDescent="0.25">
      <c r="O215" s="117"/>
    </row>
    <row r="216" spans="15:15" s="4" customFormat="1" ht="13.2" x14ac:dyDescent="0.25">
      <c r="O216" s="117"/>
    </row>
    <row r="217" spans="15:15" s="4" customFormat="1" ht="12" customHeight="1" x14ac:dyDescent="0.25">
      <c r="O217" s="117"/>
    </row>
    <row r="218" spans="15:15" s="4" customFormat="1" ht="13.2" x14ac:dyDescent="0.25">
      <c r="O218" s="117"/>
    </row>
    <row r="219" spans="15:15" s="4" customFormat="1" ht="13.2" x14ac:dyDescent="0.25">
      <c r="O219" s="117"/>
    </row>
    <row r="220" spans="15:15" s="4" customFormat="1" ht="13.2" x14ac:dyDescent="0.25">
      <c r="O220" s="117"/>
    </row>
    <row r="221" spans="15:15" s="4" customFormat="1" ht="13.2" x14ac:dyDescent="0.25">
      <c r="O221" s="117"/>
    </row>
    <row r="222" spans="15:15" s="4" customFormat="1" ht="13.2" x14ac:dyDescent="0.25">
      <c r="O222" s="117"/>
    </row>
    <row r="223" spans="15:15" s="4" customFormat="1" ht="13.2" x14ac:dyDescent="0.25">
      <c r="O223" s="117"/>
    </row>
    <row r="224" spans="15:15" s="4" customFormat="1" ht="13.2" x14ac:dyDescent="0.25">
      <c r="O224" s="117"/>
    </row>
    <row r="225" spans="15:15" s="4" customFormat="1" ht="13.2" x14ac:dyDescent="0.25">
      <c r="O225" s="117"/>
    </row>
    <row r="226" spans="15:15" s="4" customFormat="1" ht="13.2" x14ac:dyDescent="0.25">
      <c r="O226" s="117"/>
    </row>
    <row r="227" spans="15:15" s="4" customFormat="1" ht="13.2" x14ac:dyDescent="0.25">
      <c r="O227" s="117"/>
    </row>
    <row r="228" spans="15:15" s="4" customFormat="1" ht="13.2" x14ac:dyDescent="0.25">
      <c r="O228" s="117"/>
    </row>
    <row r="229" spans="15:15" s="4" customFormat="1" ht="13.2" x14ac:dyDescent="0.25">
      <c r="O229" s="117"/>
    </row>
    <row r="230" spans="15:15" s="4" customFormat="1" ht="13.2" x14ac:dyDescent="0.25">
      <c r="O230" s="117"/>
    </row>
    <row r="231" spans="15:15" s="4" customFormat="1" ht="13.2" x14ac:dyDescent="0.25">
      <c r="O231" s="117"/>
    </row>
    <row r="232" spans="15:15" s="4" customFormat="1" ht="13.2" x14ac:dyDescent="0.25">
      <c r="O232" s="117"/>
    </row>
    <row r="233" spans="15:15" s="4" customFormat="1" ht="12" customHeight="1" x14ac:dyDescent="0.25">
      <c r="O233" s="117"/>
    </row>
    <row r="234" spans="15:15" s="4" customFormat="1" ht="13.2" x14ac:dyDescent="0.25">
      <c r="O234" s="117"/>
    </row>
    <row r="235" spans="15:15" s="4" customFormat="1" ht="13.2" x14ac:dyDescent="0.25">
      <c r="O235" s="117"/>
    </row>
    <row r="236" spans="15:15" s="4" customFormat="1" ht="13.2" x14ac:dyDescent="0.25">
      <c r="O236" s="117"/>
    </row>
    <row r="237" spans="15:15" s="4" customFormat="1" ht="13.2" x14ac:dyDescent="0.25">
      <c r="O237" s="117"/>
    </row>
    <row r="238" spans="15:15" s="4" customFormat="1" ht="13.2" x14ac:dyDescent="0.25">
      <c r="O238" s="117"/>
    </row>
    <row r="239" spans="15:15" s="4" customFormat="1" ht="13.2" x14ac:dyDescent="0.25">
      <c r="O239" s="117"/>
    </row>
    <row r="240" spans="15:15" s="4" customFormat="1" ht="13.2" x14ac:dyDescent="0.25">
      <c r="O240" s="117"/>
    </row>
    <row r="241" spans="15:15" s="4" customFormat="1" ht="13.2" x14ac:dyDescent="0.25">
      <c r="O241" s="117"/>
    </row>
    <row r="242" spans="15:15" s="4" customFormat="1" ht="13.2" x14ac:dyDescent="0.25">
      <c r="O242" s="117"/>
    </row>
    <row r="243" spans="15:15" s="4" customFormat="1" ht="13.2" x14ac:dyDescent="0.25">
      <c r="O243" s="117"/>
    </row>
    <row r="244" spans="15:15" s="4" customFormat="1" ht="13.2" x14ac:dyDescent="0.25">
      <c r="O244" s="117"/>
    </row>
    <row r="245" spans="15:15" s="4" customFormat="1" ht="12" customHeight="1" x14ac:dyDescent="0.25">
      <c r="O245" s="117"/>
    </row>
    <row r="246" spans="15:15" s="4" customFormat="1" ht="13.2" x14ac:dyDescent="0.25">
      <c r="O246" s="117"/>
    </row>
    <row r="247" spans="15:15" s="4" customFormat="1" ht="13.2" x14ac:dyDescent="0.25">
      <c r="O247" s="117"/>
    </row>
    <row r="248" spans="15:15" s="4" customFormat="1" ht="13.2" x14ac:dyDescent="0.25">
      <c r="O248" s="117"/>
    </row>
    <row r="249" spans="15:15" s="4" customFormat="1" ht="12" customHeight="1" x14ac:dyDescent="0.25">
      <c r="O249" s="117"/>
    </row>
    <row r="250" spans="15:15" s="4" customFormat="1" ht="13.2" x14ac:dyDescent="0.25">
      <c r="O250" s="117"/>
    </row>
    <row r="251" spans="15:15" s="4" customFormat="1" ht="13.2" x14ac:dyDescent="0.25">
      <c r="O251" s="117"/>
    </row>
    <row r="252" spans="15:15" s="4" customFormat="1" ht="13.2" x14ac:dyDescent="0.25">
      <c r="O252" s="117"/>
    </row>
    <row r="253" spans="15:15" s="4" customFormat="1" ht="13.2" x14ac:dyDescent="0.25">
      <c r="O253" s="117"/>
    </row>
    <row r="254" spans="15:15" s="4" customFormat="1" ht="13.2" x14ac:dyDescent="0.25">
      <c r="O254" s="117"/>
    </row>
    <row r="255" spans="15:15" s="4" customFormat="1" ht="13.2" x14ac:dyDescent="0.25">
      <c r="O255" s="117"/>
    </row>
    <row r="256" spans="15:15" s="4" customFormat="1" ht="13.2" x14ac:dyDescent="0.25">
      <c r="O256" s="117"/>
    </row>
    <row r="257" spans="15:15" s="4" customFormat="1" ht="13.2" x14ac:dyDescent="0.25">
      <c r="O257" s="117"/>
    </row>
    <row r="258" spans="15:15" s="4" customFormat="1" ht="13.2" x14ac:dyDescent="0.25">
      <c r="O258" s="117"/>
    </row>
    <row r="259" spans="15:15" s="4" customFormat="1" ht="13.2" x14ac:dyDescent="0.25">
      <c r="O259" s="117"/>
    </row>
    <row r="260" spans="15:15" s="4" customFormat="1" ht="13.2" x14ac:dyDescent="0.25">
      <c r="O260" s="117"/>
    </row>
    <row r="261" spans="15:15" s="4" customFormat="1" ht="12" customHeight="1" x14ac:dyDescent="0.25">
      <c r="O261" s="117"/>
    </row>
    <row r="262" spans="15:15" s="4" customFormat="1" ht="13.2" x14ac:dyDescent="0.25">
      <c r="O262" s="117"/>
    </row>
    <row r="263" spans="15:15" s="4" customFormat="1" ht="13.2" x14ac:dyDescent="0.25">
      <c r="O263" s="117"/>
    </row>
    <row r="264" spans="15:15" s="4" customFormat="1" ht="13.2" x14ac:dyDescent="0.25">
      <c r="O264" s="117"/>
    </row>
    <row r="265" spans="15:15" s="4" customFormat="1" ht="13.2" x14ac:dyDescent="0.25">
      <c r="O265" s="117"/>
    </row>
    <row r="266" spans="15:15" s="4" customFormat="1" ht="13.2" x14ac:dyDescent="0.25">
      <c r="O266" s="117"/>
    </row>
    <row r="267" spans="15:15" s="4" customFormat="1" ht="13.2" x14ac:dyDescent="0.25">
      <c r="O267" s="117"/>
    </row>
    <row r="268" spans="15:15" s="4" customFormat="1" ht="13.2" x14ac:dyDescent="0.25">
      <c r="O268" s="117"/>
    </row>
    <row r="269" spans="15:15" s="4" customFormat="1" ht="13.2" x14ac:dyDescent="0.25">
      <c r="O269" s="117"/>
    </row>
    <row r="270" spans="15:15" s="4" customFormat="1" ht="13.2" x14ac:dyDescent="0.25">
      <c r="O270" s="117"/>
    </row>
    <row r="271" spans="15:15" s="4" customFormat="1" ht="13.2" x14ac:dyDescent="0.25">
      <c r="O271" s="117"/>
    </row>
    <row r="272" spans="15:15" s="4" customFormat="1" ht="13.2" x14ac:dyDescent="0.25">
      <c r="O272" s="117"/>
    </row>
    <row r="273" spans="15:15" s="4" customFormat="1" ht="13.2" x14ac:dyDescent="0.25">
      <c r="O273" s="117"/>
    </row>
    <row r="274" spans="15:15" s="4" customFormat="1" ht="13.2" x14ac:dyDescent="0.25">
      <c r="O274" s="117"/>
    </row>
    <row r="275" spans="15:15" s="4" customFormat="1" ht="13.2" x14ac:dyDescent="0.25">
      <c r="O275" s="117"/>
    </row>
    <row r="276" spans="15:15" s="4" customFormat="1" ht="13.2" x14ac:dyDescent="0.25">
      <c r="O276" s="117"/>
    </row>
    <row r="277" spans="15:15" s="4" customFormat="1" ht="13.2" x14ac:dyDescent="0.25">
      <c r="O277" s="117"/>
    </row>
    <row r="278" spans="15:15" s="4" customFormat="1" ht="13.2" x14ac:dyDescent="0.25">
      <c r="O278" s="117"/>
    </row>
    <row r="279" spans="15:15" s="4" customFormat="1" ht="13.2" x14ac:dyDescent="0.25">
      <c r="O279" s="117"/>
    </row>
    <row r="280" spans="15:15" s="4" customFormat="1" ht="13.2" x14ac:dyDescent="0.25">
      <c r="O280" s="117"/>
    </row>
    <row r="281" spans="15:15" s="4" customFormat="1" ht="13.2" x14ac:dyDescent="0.25">
      <c r="O281" s="117"/>
    </row>
    <row r="282" spans="15:15" s="4" customFormat="1" ht="13.2" x14ac:dyDescent="0.25">
      <c r="O282" s="117"/>
    </row>
    <row r="283" spans="15:15" s="4" customFormat="1" ht="13.2" x14ac:dyDescent="0.25">
      <c r="O283" s="117"/>
    </row>
    <row r="284" spans="15:15" s="4" customFormat="1" ht="13.2" x14ac:dyDescent="0.25">
      <c r="O284" s="117"/>
    </row>
    <row r="285" spans="15:15" s="4" customFormat="1" ht="13.2" x14ac:dyDescent="0.25">
      <c r="O285" s="117"/>
    </row>
    <row r="286" spans="15:15" s="4" customFormat="1" ht="13.2" x14ac:dyDescent="0.25">
      <c r="O286" s="117"/>
    </row>
    <row r="287" spans="15:15" s="4" customFormat="1" ht="13.2" x14ac:dyDescent="0.25">
      <c r="O287" s="117"/>
    </row>
    <row r="288" spans="15:15" s="4" customFormat="1" ht="13.2" x14ac:dyDescent="0.25">
      <c r="O288" s="117"/>
    </row>
    <row r="289" spans="15:15" s="4" customFormat="1" ht="13.2" x14ac:dyDescent="0.25">
      <c r="O289" s="117"/>
    </row>
    <row r="290" spans="15:15" s="4" customFormat="1" ht="13.2" x14ac:dyDescent="0.25">
      <c r="O290" s="117"/>
    </row>
    <row r="291" spans="15:15" s="4" customFormat="1" ht="13.2" x14ac:dyDescent="0.25">
      <c r="O291" s="117"/>
    </row>
    <row r="292" spans="15:15" s="4" customFormat="1" ht="13.2" x14ac:dyDescent="0.25">
      <c r="O292" s="117"/>
    </row>
    <row r="293" spans="15:15" s="4" customFormat="1" ht="13.2" x14ac:dyDescent="0.25">
      <c r="O293" s="117"/>
    </row>
    <row r="294" spans="15:15" s="4" customFormat="1" ht="13.2" x14ac:dyDescent="0.25">
      <c r="O294" s="117"/>
    </row>
    <row r="295" spans="15:15" s="4" customFormat="1" ht="13.2" x14ac:dyDescent="0.25">
      <c r="O295" s="117"/>
    </row>
    <row r="296" spans="15:15" s="4" customFormat="1" ht="13.2" x14ac:dyDescent="0.25">
      <c r="O296" s="117"/>
    </row>
    <row r="297" spans="15:15" s="4" customFormat="1" ht="13.2" x14ac:dyDescent="0.25">
      <c r="O297" s="117"/>
    </row>
    <row r="298" spans="15:15" s="4" customFormat="1" ht="13.2" x14ac:dyDescent="0.25">
      <c r="O298" s="117"/>
    </row>
    <row r="299" spans="15:15" s="4" customFormat="1" ht="13.2" x14ac:dyDescent="0.25">
      <c r="O299" s="117"/>
    </row>
    <row r="300" spans="15:15" s="4" customFormat="1" ht="13.2" x14ac:dyDescent="0.25">
      <c r="O300" s="117"/>
    </row>
    <row r="301" spans="15:15" s="4" customFormat="1" ht="13.2" x14ac:dyDescent="0.25">
      <c r="O301" s="117"/>
    </row>
    <row r="302" spans="15:15" s="4" customFormat="1" ht="13.2" x14ac:dyDescent="0.25">
      <c r="O302" s="117"/>
    </row>
    <row r="303" spans="15:15" s="4" customFormat="1" ht="13.2" x14ac:dyDescent="0.25">
      <c r="O303" s="117"/>
    </row>
    <row r="304" spans="15:15" s="4" customFormat="1" ht="13.2" x14ac:dyDescent="0.25">
      <c r="O304" s="117"/>
    </row>
    <row r="305" spans="15:15" s="4" customFormat="1" ht="13.2" x14ac:dyDescent="0.25">
      <c r="O305" s="117"/>
    </row>
    <row r="306" spans="15:15" s="4" customFormat="1" ht="13.2" x14ac:dyDescent="0.25">
      <c r="O306" s="117"/>
    </row>
    <row r="307" spans="15:15" s="4" customFormat="1" ht="13.2" x14ac:dyDescent="0.25">
      <c r="O307" s="117"/>
    </row>
    <row r="308" spans="15:15" s="4" customFormat="1" ht="13.2" x14ac:dyDescent="0.25">
      <c r="O308" s="117"/>
    </row>
    <row r="309" spans="15:15" s="4" customFormat="1" ht="13.2" x14ac:dyDescent="0.25">
      <c r="O309" s="117"/>
    </row>
    <row r="310" spans="15:15" s="4" customFormat="1" ht="13.2" x14ac:dyDescent="0.25">
      <c r="O310" s="117"/>
    </row>
    <row r="311" spans="15:15" s="4" customFormat="1" ht="13.2" x14ac:dyDescent="0.25">
      <c r="O311" s="117"/>
    </row>
    <row r="312" spans="15:15" s="4" customFormat="1" ht="13.2" x14ac:dyDescent="0.25">
      <c r="O312" s="117"/>
    </row>
    <row r="313" spans="15:15" s="4" customFormat="1" ht="13.2" x14ac:dyDescent="0.25">
      <c r="O313" s="117"/>
    </row>
    <row r="314" spans="15:15" s="4" customFormat="1" ht="13.2" x14ac:dyDescent="0.25">
      <c r="O314" s="117"/>
    </row>
    <row r="315" spans="15:15" s="4" customFormat="1" ht="13.2" x14ac:dyDescent="0.25">
      <c r="O315" s="117"/>
    </row>
    <row r="316" spans="15:15" s="4" customFormat="1" ht="13.2" x14ac:dyDescent="0.25">
      <c r="O316" s="117"/>
    </row>
    <row r="317" spans="15:15" s="4" customFormat="1" ht="13.2" x14ac:dyDescent="0.25">
      <c r="O317" s="117"/>
    </row>
    <row r="318" spans="15:15" s="4" customFormat="1" ht="13.2" x14ac:dyDescent="0.25">
      <c r="O318" s="117"/>
    </row>
    <row r="319" spans="15:15" s="4" customFormat="1" ht="13.2" x14ac:dyDescent="0.25">
      <c r="O319" s="117"/>
    </row>
    <row r="320" spans="15:15" s="4" customFormat="1" ht="13.2" x14ac:dyDescent="0.25">
      <c r="O320" s="117"/>
    </row>
    <row r="321" spans="15:15" s="4" customFormat="1" ht="13.2" x14ac:dyDescent="0.25">
      <c r="O321" s="117"/>
    </row>
    <row r="322" spans="15:15" s="4" customFormat="1" ht="13.2" x14ac:dyDescent="0.25">
      <c r="O322" s="117"/>
    </row>
    <row r="323" spans="15:15" s="4" customFormat="1" ht="13.2" x14ac:dyDescent="0.25">
      <c r="O323" s="117"/>
    </row>
    <row r="324" spans="15:15" s="4" customFormat="1" ht="13.2" x14ac:dyDescent="0.25">
      <c r="O324" s="117"/>
    </row>
    <row r="325" spans="15:15" s="4" customFormat="1" ht="13.2" x14ac:dyDescent="0.25">
      <c r="O325" s="117"/>
    </row>
    <row r="326" spans="15:15" s="4" customFormat="1" ht="13.2" x14ac:dyDescent="0.25">
      <c r="O326" s="117"/>
    </row>
    <row r="327" spans="15:15" s="4" customFormat="1" ht="13.2" x14ac:dyDescent="0.25">
      <c r="O327" s="117"/>
    </row>
    <row r="328" spans="15:15" s="4" customFormat="1" ht="13.2" x14ac:dyDescent="0.25">
      <c r="O328" s="117"/>
    </row>
    <row r="329" spans="15:15" s="4" customFormat="1" ht="13.2" x14ac:dyDescent="0.25">
      <c r="O329" s="117"/>
    </row>
    <row r="330" spans="15:15" s="4" customFormat="1" ht="13.2" x14ac:dyDescent="0.25">
      <c r="O330" s="117"/>
    </row>
    <row r="331" spans="15:15" s="4" customFormat="1" ht="13.2" x14ac:dyDescent="0.25">
      <c r="O331" s="117"/>
    </row>
    <row r="332" spans="15:15" s="4" customFormat="1" ht="13.2" x14ac:dyDescent="0.25">
      <c r="O332" s="117"/>
    </row>
    <row r="333" spans="15:15" s="4" customFormat="1" ht="13.2" x14ac:dyDescent="0.25">
      <c r="O333" s="117"/>
    </row>
    <row r="334" spans="15:15" s="4" customFormat="1" ht="13.2" x14ac:dyDescent="0.25">
      <c r="O334" s="117"/>
    </row>
    <row r="335" spans="15:15" s="4" customFormat="1" ht="13.2" x14ac:dyDescent="0.25">
      <c r="O335" s="117"/>
    </row>
    <row r="336" spans="15:15" s="4" customFormat="1" ht="13.2" x14ac:dyDescent="0.25">
      <c r="O336" s="117"/>
    </row>
    <row r="337" spans="15:15" s="4" customFormat="1" ht="13.2" x14ac:dyDescent="0.25">
      <c r="O337" s="117"/>
    </row>
    <row r="338" spans="15:15" s="4" customFormat="1" ht="13.2" x14ac:dyDescent="0.25">
      <c r="O338" s="117"/>
    </row>
    <row r="339" spans="15:15" s="4" customFormat="1" ht="13.2" x14ac:dyDescent="0.25">
      <c r="O339" s="117"/>
    </row>
    <row r="340" spans="15:15" s="4" customFormat="1" ht="13.2" x14ac:dyDescent="0.25">
      <c r="O340" s="117"/>
    </row>
    <row r="341" spans="15:15" s="4" customFormat="1" ht="13.2" x14ac:dyDescent="0.25">
      <c r="O341" s="117"/>
    </row>
    <row r="342" spans="15:15" s="4" customFormat="1" ht="13.2" x14ac:dyDescent="0.25">
      <c r="O342" s="117"/>
    </row>
    <row r="343" spans="15:15" s="4" customFormat="1" ht="13.2" x14ac:dyDescent="0.25">
      <c r="O343" s="117"/>
    </row>
    <row r="344" spans="15:15" s="4" customFormat="1" ht="13.2" x14ac:dyDescent="0.25">
      <c r="O344" s="117"/>
    </row>
    <row r="345" spans="15:15" s="4" customFormat="1" ht="13.2" x14ac:dyDescent="0.25">
      <c r="O345" s="117"/>
    </row>
    <row r="346" spans="15:15" s="4" customFormat="1" ht="13.2" x14ac:dyDescent="0.25">
      <c r="O346" s="117"/>
    </row>
    <row r="347" spans="15:15" s="4" customFormat="1" ht="13.2" x14ac:dyDescent="0.25">
      <c r="O347" s="117"/>
    </row>
    <row r="348" spans="15:15" s="4" customFormat="1" ht="13.2" x14ac:dyDescent="0.25">
      <c r="O348" s="117"/>
    </row>
    <row r="349" spans="15:15" s="4" customFormat="1" ht="13.2" x14ac:dyDescent="0.25">
      <c r="O349" s="117"/>
    </row>
    <row r="350" spans="15:15" s="4" customFormat="1" ht="13.2" x14ac:dyDescent="0.25">
      <c r="O350" s="117"/>
    </row>
    <row r="351" spans="15:15" s="4" customFormat="1" ht="13.2" x14ac:dyDescent="0.25">
      <c r="O351" s="117"/>
    </row>
    <row r="352" spans="15:15" s="4" customFormat="1" ht="13.2" x14ac:dyDescent="0.25">
      <c r="O352" s="117"/>
    </row>
    <row r="353" spans="15:15" s="4" customFormat="1" ht="13.2" x14ac:dyDescent="0.25">
      <c r="O353" s="117"/>
    </row>
    <row r="354" spans="15:15" s="4" customFormat="1" ht="13.2" x14ac:dyDescent="0.25">
      <c r="O354" s="117"/>
    </row>
    <row r="355" spans="15:15" s="4" customFormat="1" ht="13.2" x14ac:dyDescent="0.25">
      <c r="O355" s="117"/>
    </row>
    <row r="356" spans="15:15" s="4" customFormat="1" ht="13.2" x14ac:dyDescent="0.25">
      <c r="O356" s="117"/>
    </row>
    <row r="357" spans="15:15" s="4" customFormat="1" ht="13.2" x14ac:dyDescent="0.25">
      <c r="O357" s="117"/>
    </row>
    <row r="358" spans="15:15" s="4" customFormat="1" ht="13.2" x14ac:dyDescent="0.25">
      <c r="O358" s="117"/>
    </row>
    <row r="359" spans="15:15" s="4" customFormat="1" ht="13.2" x14ac:dyDescent="0.25">
      <c r="O359" s="117"/>
    </row>
    <row r="360" spans="15:15" s="4" customFormat="1" ht="13.2" x14ac:dyDescent="0.25">
      <c r="O360" s="117"/>
    </row>
    <row r="361" spans="15:15" s="4" customFormat="1" ht="13.2" x14ac:dyDescent="0.25">
      <c r="O361" s="117"/>
    </row>
    <row r="362" spans="15:15" s="4" customFormat="1" ht="13.2" x14ac:dyDescent="0.25">
      <c r="O362" s="117"/>
    </row>
    <row r="363" spans="15:15" s="4" customFormat="1" ht="13.2" x14ac:dyDescent="0.25">
      <c r="O363" s="117"/>
    </row>
    <row r="364" spans="15:15" s="4" customFormat="1" ht="13.2" x14ac:dyDescent="0.25">
      <c r="O364" s="117"/>
    </row>
    <row r="365" spans="15:15" s="4" customFormat="1" ht="13.2" x14ac:dyDescent="0.25">
      <c r="O365" s="117"/>
    </row>
    <row r="366" spans="15:15" s="4" customFormat="1" ht="13.2" x14ac:dyDescent="0.25">
      <c r="O366" s="117"/>
    </row>
    <row r="367" spans="15:15" s="4" customFormat="1" ht="13.2" x14ac:dyDescent="0.25">
      <c r="O367" s="117"/>
    </row>
    <row r="368" spans="15:15" s="4" customFormat="1" ht="13.2" x14ac:dyDescent="0.25">
      <c r="O368" s="117"/>
    </row>
    <row r="369" spans="15:15" s="4" customFormat="1" ht="13.2" x14ac:dyDescent="0.25">
      <c r="O369" s="117"/>
    </row>
    <row r="370" spans="15:15" s="4" customFormat="1" ht="13.2" x14ac:dyDescent="0.25">
      <c r="O370" s="117"/>
    </row>
    <row r="371" spans="15:15" s="4" customFormat="1" ht="13.2" x14ac:dyDescent="0.25">
      <c r="O371" s="117"/>
    </row>
    <row r="372" spans="15:15" s="4" customFormat="1" ht="13.2" x14ac:dyDescent="0.25">
      <c r="O372" s="117"/>
    </row>
    <row r="373" spans="15:15" s="4" customFormat="1" ht="13.2" x14ac:dyDescent="0.25">
      <c r="O373" s="117"/>
    </row>
    <row r="374" spans="15:15" s="4" customFormat="1" ht="13.2" x14ac:dyDescent="0.25">
      <c r="O374" s="117"/>
    </row>
    <row r="375" spans="15:15" s="4" customFormat="1" ht="13.2" x14ac:dyDescent="0.25">
      <c r="O375" s="117"/>
    </row>
    <row r="376" spans="15:15" s="4" customFormat="1" ht="13.2" x14ac:dyDescent="0.25">
      <c r="O376" s="117"/>
    </row>
    <row r="377" spans="15:15" s="4" customFormat="1" ht="13.2" x14ac:dyDescent="0.25">
      <c r="O377" s="117"/>
    </row>
    <row r="378" spans="15:15" s="4" customFormat="1" ht="13.2" x14ac:dyDescent="0.25">
      <c r="O378" s="117"/>
    </row>
    <row r="379" spans="15:15" s="4" customFormat="1" ht="13.2" x14ac:dyDescent="0.25">
      <c r="O379" s="117"/>
    </row>
    <row r="380" spans="15:15" s="4" customFormat="1" ht="13.2" x14ac:dyDescent="0.25">
      <c r="O380" s="117"/>
    </row>
    <row r="381" spans="15:15" s="4" customFormat="1" ht="13.2" x14ac:dyDescent="0.25">
      <c r="O381" s="117"/>
    </row>
    <row r="382" spans="15:15" s="4" customFormat="1" ht="13.2" x14ac:dyDescent="0.25">
      <c r="O382" s="117"/>
    </row>
    <row r="383" spans="15:15" s="4" customFormat="1" ht="13.2" x14ac:dyDescent="0.25">
      <c r="O383" s="117"/>
    </row>
    <row r="384" spans="15:15" s="4" customFormat="1" ht="13.2" x14ac:dyDescent="0.25">
      <c r="O384" s="117"/>
    </row>
    <row r="385" spans="15:15" s="4" customFormat="1" ht="13.2" x14ac:dyDescent="0.25">
      <c r="O385" s="117"/>
    </row>
    <row r="386" spans="15:15" s="4" customFormat="1" ht="13.2" x14ac:dyDescent="0.25">
      <c r="O386" s="117"/>
    </row>
    <row r="387" spans="15:15" s="4" customFormat="1" ht="13.2" x14ac:dyDescent="0.25">
      <c r="O387" s="117"/>
    </row>
    <row r="388" spans="15:15" s="4" customFormat="1" ht="13.2" x14ac:dyDescent="0.25">
      <c r="O388" s="117"/>
    </row>
    <row r="389" spans="15:15" s="4" customFormat="1" ht="13.2" x14ac:dyDescent="0.25">
      <c r="O389" s="117"/>
    </row>
    <row r="390" spans="15:15" s="4" customFormat="1" ht="13.2" x14ac:dyDescent="0.25">
      <c r="O390" s="117"/>
    </row>
    <row r="391" spans="15:15" s="4" customFormat="1" ht="13.2" x14ac:dyDescent="0.25">
      <c r="O391" s="117"/>
    </row>
    <row r="392" spans="15:15" s="4" customFormat="1" ht="13.2" x14ac:dyDescent="0.25">
      <c r="O392" s="117"/>
    </row>
    <row r="393" spans="15:15" s="4" customFormat="1" ht="13.2" x14ac:dyDescent="0.25">
      <c r="O393" s="117"/>
    </row>
    <row r="394" spans="15:15" s="4" customFormat="1" ht="13.2" x14ac:dyDescent="0.25">
      <c r="O394" s="117"/>
    </row>
    <row r="395" spans="15:15" s="4" customFormat="1" ht="13.2" x14ac:dyDescent="0.25">
      <c r="O395" s="117"/>
    </row>
    <row r="396" spans="15:15" s="4" customFormat="1" ht="13.2" x14ac:dyDescent="0.25">
      <c r="O396" s="117"/>
    </row>
    <row r="397" spans="15:15" s="4" customFormat="1" ht="13.2" x14ac:dyDescent="0.25">
      <c r="O397" s="117"/>
    </row>
    <row r="398" spans="15:15" s="4" customFormat="1" ht="13.2" x14ac:dyDescent="0.25">
      <c r="O398" s="117"/>
    </row>
    <row r="399" spans="15:15" s="4" customFormat="1" ht="13.2" x14ac:dyDescent="0.25">
      <c r="O399" s="117"/>
    </row>
    <row r="400" spans="15:15" s="4" customFormat="1" ht="13.2" x14ac:dyDescent="0.25">
      <c r="O400" s="117"/>
    </row>
    <row r="401" spans="15:15" s="4" customFormat="1" ht="13.2" x14ac:dyDescent="0.25">
      <c r="O401" s="117"/>
    </row>
    <row r="402" spans="15:15" s="4" customFormat="1" ht="13.2" x14ac:dyDescent="0.25">
      <c r="O402" s="117"/>
    </row>
    <row r="403" spans="15:15" s="4" customFormat="1" ht="13.2" x14ac:dyDescent="0.25">
      <c r="O403" s="117"/>
    </row>
    <row r="404" spans="15:15" s="4" customFormat="1" ht="13.2" x14ac:dyDescent="0.25">
      <c r="O404" s="117"/>
    </row>
    <row r="405" spans="15:15" s="4" customFormat="1" ht="13.2" x14ac:dyDescent="0.25">
      <c r="O405" s="117"/>
    </row>
    <row r="406" spans="15:15" s="4" customFormat="1" ht="13.2" x14ac:dyDescent="0.25">
      <c r="O406" s="117"/>
    </row>
    <row r="407" spans="15:15" s="4" customFormat="1" ht="13.2" x14ac:dyDescent="0.25">
      <c r="O407" s="117"/>
    </row>
    <row r="408" spans="15:15" s="4" customFormat="1" ht="13.2" x14ac:dyDescent="0.25">
      <c r="O408" s="117"/>
    </row>
    <row r="409" spans="15:15" s="4" customFormat="1" ht="13.2" x14ac:dyDescent="0.25">
      <c r="O409" s="117"/>
    </row>
    <row r="410" spans="15:15" s="4" customFormat="1" ht="13.2" x14ac:dyDescent="0.25">
      <c r="O410" s="117"/>
    </row>
    <row r="411" spans="15:15" s="4" customFormat="1" ht="13.2" x14ac:dyDescent="0.25">
      <c r="O411" s="117"/>
    </row>
    <row r="412" spans="15:15" s="4" customFormat="1" ht="13.2" x14ac:dyDescent="0.25">
      <c r="O412" s="117"/>
    </row>
    <row r="413" spans="15:15" s="4" customFormat="1" ht="13.2" x14ac:dyDescent="0.25">
      <c r="O413" s="117"/>
    </row>
    <row r="414" spans="15:15" s="4" customFormat="1" ht="13.2" x14ac:dyDescent="0.25">
      <c r="O414" s="117"/>
    </row>
    <row r="415" spans="15:15" s="4" customFormat="1" ht="13.2" x14ac:dyDescent="0.25">
      <c r="O415" s="117"/>
    </row>
    <row r="416" spans="15:15" s="4" customFormat="1" ht="13.2" x14ac:dyDescent="0.25">
      <c r="O416" s="117"/>
    </row>
    <row r="417" spans="15:15" s="4" customFormat="1" ht="13.2" x14ac:dyDescent="0.25">
      <c r="O417" s="117"/>
    </row>
    <row r="418" spans="15:15" s="4" customFormat="1" ht="13.2" x14ac:dyDescent="0.25">
      <c r="O418" s="117"/>
    </row>
    <row r="419" spans="15:15" s="4" customFormat="1" ht="13.2" x14ac:dyDescent="0.25">
      <c r="O419" s="117"/>
    </row>
    <row r="420" spans="15:15" s="4" customFormat="1" ht="13.2" x14ac:dyDescent="0.25">
      <c r="O420" s="117"/>
    </row>
    <row r="421" spans="15:15" s="4" customFormat="1" ht="13.2" x14ac:dyDescent="0.25">
      <c r="O421" s="117"/>
    </row>
    <row r="422" spans="15:15" s="4" customFormat="1" ht="13.2" x14ac:dyDescent="0.25">
      <c r="O422" s="117"/>
    </row>
    <row r="423" spans="15:15" s="4" customFormat="1" ht="13.2" x14ac:dyDescent="0.25">
      <c r="O423" s="117"/>
    </row>
    <row r="424" spans="15:15" s="4" customFormat="1" ht="13.2" x14ac:dyDescent="0.25">
      <c r="O424" s="117"/>
    </row>
    <row r="425" spans="15:15" s="4" customFormat="1" ht="13.2" x14ac:dyDescent="0.25">
      <c r="O425" s="117"/>
    </row>
    <row r="426" spans="15:15" s="4" customFormat="1" ht="13.2" x14ac:dyDescent="0.25">
      <c r="O426" s="117"/>
    </row>
    <row r="427" spans="15:15" s="4" customFormat="1" ht="13.2" x14ac:dyDescent="0.25">
      <c r="O427" s="117"/>
    </row>
    <row r="428" spans="15:15" s="4" customFormat="1" ht="13.2" x14ac:dyDescent="0.25">
      <c r="O428" s="117"/>
    </row>
    <row r="429" spans="15:15" s="4" customFormat="1" ht="13.2" x14ac:dyDescent="0.25">
      <c r="O429" s="117"/>
    </row>
    <row r="430" spans="15:15" s="4" customFormat="1" ht="13.2" x14ac:dyDescent="0.25">
      <c r="O430" s="117"/>
    </row>
    <row r="431" spans="15:15" s="4" customFormat="1" ht="13.2" x14ac:dyDescent="0.25">
      <c r="O431" s="117"/>
    </row>
    <row r="432" spans="15:15" s="4" customFormat="1" ht="13.2" x14ac:dyDescent="0.25">
      <c r="O432" s="117"/>
    </row>
    <row r="433" spans="15:15" s="4" customFormat="1" ht="13.2" x14ac:dyDescent="0.25">
      <c r="O433" s="117"/>
    </row>
    <row r="434" spans="15:15" s="4" customFormat="1" ht="13.2" x14ac:dyDescent="0.25">
      <c r="O434" s="117"/>
    </row>
    <row r="435" spans="15:15" s="4" customFormat="1" ht="13.2" x14ac:dyDescent="0.25">
      <c r="O435" s="117"/>
    </row>
    <row r="436" spans="15:15" s="4" customFormat="1" ht="13.2" x14ac:dyDescent="0.25">
      <c r="O436" s="117"/>
    </row>
    <row r="437" spans="15:15" s="4" customFormat="1" ht="13.2" x14ac:dyDescent="0.25">
      <c r="O437" s="117"/>
    </row>
    <row r="438" spans="15:15" s="4" customFormat="1" ht="13.2" x14ac:dyDescent="0.25">
      <c r="O438" s="117"/>
    </row>
    <row r="439" spans="15:15" s="4" customFormat="1" ht="13.2" x14ac:dyDescent="0.25">
      <c r="O439" s="117"/>
    </row>
    <row r="440" spans="15:15" s="4" customFormat="1" ht="13.2" x14ac:dyDescent="0.25">
      <c r="O440" s="117"/>
    </row>
    <row r="441" spans="15:15" s="4" customFormat="1" ht="13.2" x14ac:dyDescent="0.25">
      <c r="O441" s="117"/>
    </row>
    <row r="442" spans="15:15" s="4" customFormat="1" ht="13.2" x14ac:dyDescent="0.25">
      <c r="O442" s="117"/>
    </row>
    <row r="443" spans="15:15" s="4" customFormat="1" ht="13.2" x14ac:dyDescent="0.25">
      <c r="O443" s="117"/>
    </row>
    <row r="444" spans="15:15" s="4" customFormat="1" ht="13.2" x14ac:dyDescent="0.25">
      <c r="O444" s="117"/>
    </row>
    <row r="445" spans="15:15" s="4" customFormat="1" ht="13.2" x14ac:dyDescent="0.25">
      <c r="O445" s="117"/>
    </row>
    <row r="446" spans="15:15" s="4" customFormat="1" ht="13.2" x14ac:dyDescent="0.25">
      <c r="O446" s="117"/>
    </row>
    <row r="447" spans="15:15" s="4" customFormat="1" ht="13.2" x14ac:dyDescent="0.25">
      <c r="O447" s="117"/>
    </row>
    <row r="448" spans="15:15" s="4" customFormat="1" ht="13.2" x14ac:dyDescent="0.25">
      <c r="O448" s="117"/>
    </row>
    <row r="449" spans="15:15" s="4" customFormat="1" ht="13.2" x14ac:dyDescent="0.25">
      <c r="O449" s="117"/>
    </row>
    <row r="450" spans="15:15" s="4" customFormat="1" ht="13.2" x14ac:dyDescent="0.25">
      <c r="O450" s="117"/>
    </row>
    <row r="451" spans="15:15" s="4" customFormat="1" ht="13.2" x14ac:dyDescent="0.25">
      <c r="O451" s="117"/>
    </row>
    <row r="452" spans="15:15" s="4" customFormat="1" ht="13.2" x14ac:dyDescent="0.25">
      <c r="O452" s="117"/>
    </row>
    <row r="453" spans="15:15" s="4" customFormat="1" ht="13.2" x14ac:dyDescent="0.25">
      <c r="O453" s="117"/>
    </row>
    <row r="454" spans="15:15" s="4" customFormat="1" ht="13.2" x14ac:dyDescent="0.25">
      <c r="O454" s="117"/>
    </row>
    <row r="455" spans="15:15" s="4" customFormat="1" ht="13.2" x14ac:dyDescent="0.25">
      <c r="O455" s="117"/>
    </row>
    <row r="456" spans="15:15" s="4" customFormat="1" ht="13.2" x14ac:dyDescent="0.25">
      <c r="O456" s="117"/>
    </row>
    <row r="457" spans="15:15" s="4" customFormat="1" ht="13.2" x14ac:dyDescent="0.25">
      <c r="O457" s="117"/>
    </row>
    <row r="458" spans="15:15" s="4" customFormat="1" ht="13.2" x14ac:dyDescent="0.25">
      <c r="O458" s="117"/>
    </row>
    <row r="459" spans="15:15" s="4" customFormat="1" ht="13.2" x14ac:dyDescent="0.25">
      <c r="O459" s="117"/>
    </row>
    <row r="460" spans="15:15" s="4" customFormat="1" ht="13.2" x14ac:dyDescent="0.25">
      <c r="O460" s="117"/>
    </row>
    <row r="461" spans="15:15" s="4" customFormat="1" ht="13.2" x14ac:dyDescent="0.25">
      <c r="O461" s="117"/>
    </row>
    <row r="462" spans="15:15" s="4" customFormat="1" ht="13.2" x14ac:dyDescent="0.25">
      <c r="O462" s="117"/>
    </row>
    <row r="463" spans="15:15" s="4" customFormat="1" ht="13.2" x14ac:dyDescent="0.25">
      <c r="O463" s="117"/>
    </row>
    <row r="464" spans="15:15" s="4" customFormat="1" ht="13.2" x14ac:dyDescent="0.25">
      <c r="O464" s="117"/>
    </row>
    <row r="465" spans="15:15" s="4" customFormat="1" ht="13.2" x14ac:dyDescent="0.25">
      <c r="O465" s="117"/>
    </row>
    <row r="466" spans="15:15" s="4" customFormat="1" ht="13.2" x14ac:dyDescent="0.25">
      <c r="O466" s="117"/>
    </row>
    <row r="467" spans="15:15" s="4" customFormat="1" ht="13.2" x14ac:dyDescent="0.25">
      <c r="O467" s="117"/>
    </row>
    <row r="468" spans="15:15" s="4" customFormat="1" ht="13.2" x14ac:dyDescent="0.25">
      <c r="O468" s="117"/>
    </row>
    <row r="469" spans="15:15" s="4" customFormat="1" ht="13.2" x14ac:dyDescent="0.25">
      <c r="O469" s="117"/>
    </row>
    <row r="470" spans="15:15" s="4" customFormat="1" ht="13.2" x14ac:dyDescent="0.25">
      <c r="O470" s="117"/>
    </row>
    <row r="471" spans="15:15" s="4" customFormat="1" ht="13.2" x14ac:dyDescent="0.25">
      <c r="O471" s="117"/>
    </row>
    <row r="472" spans="15:15" s="4" customFormat="1" ht="13.2" x14ac:dyDescent="0.25">
      <c r="O472" s="117"/>
    </row>
    <row r="473" spans="15:15" s="4" customFormat="1" ht="13.2" x14ac:dyDescent="0.25">
      <c r="O473" s="117"/>
    </row>
    <row r="474" spans="15:15" s="4" customFormat="1" ht="13.2" x14ac:dyDescent="0.25">
      <c r="O474" s="117"/>
    </row>
    <row r="475" spans="15:15" s="4" customFormat="1" ht="13.2" x14ac:dyDescent="0.25">
      <c r="O475" s="117"/>
    </row>
    <row r="476" spans="15:15" s="4" customFormat="1" ht="13.2" x14ac:dyDescent="0.25">
      <c r="O476" s="117"/>
    </row>
  </sheetData>
  <sheetProtection sheet="1" objects="1" scenarios="1"/>
  <customSheetViews>
    <customSheetView guid="{ACB40BFE-7B93-4553-B04C-34F26D64D767}">
      <rowBreaks count="4" manualBreakCount="4">
        <brk id="55" max="16383" man="1"/>
        <brk id="105" max="16383" man="1"/>
        <brk id="155" max="16383" man="1"/>
        <brk id="205"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7">
    <mergeCell ref="B7:N7"/>
    <mergeCell ref="B28:N28"/>
    <mergeCell ref="A2:N2"/>
    <mergeCell ref="A3:N3"/>
    <mergeCell ref="N4:N5"/>
    <mergeCell ref="A4:A5"/>
    <mergeCell ref="B4:M4"/>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rowBreaks count="4" manualBreakCount="4">
    <brk id="65" max="16383" man="1"/>
    <brk id="115" max="16383" man="1"/>
    <brk id="165" max="16383" man="1"/>
    <brk id="215" max="16383" man="1"/>
  </rowBreaks>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dimension ref="A1:R93"/>
  <sheetViews>
    <sheetView showGridLines="0" zoomScaleNormal="100" workbookViewId="0">
      <pane ySplit="4" topLeftCell="A5" activePane="bottomLeft" state="frozen"/>
      <selection sqref="A1:E1"/>
      <selection pane="bottomLeft" sqref="A1:N1"/>
    </sheetView>
  </sheetViews>
  <sheetFormatPr baseColWidth="10" defaultColWidth="11.44140625" defaultRowHeight="13.2" x14ac:dyDescent="0.25"/>
  <cols>
    <col min="1" max="1" width="7.6640625" style="56" customWidth="1"/>
    <col min="2" max="4" width="7.109375" style="114" customWidth="1"/>
    <col min="5" max="13" width="7.109375" style="58" customWidth="1"/>
    <col min="14" max="14" width="11.88671875" style="58" customWidth="1"/>
    <col min="15" max="16384" width="11.44140625" style="4"/>
  </cols>
  <sheetData>
    <row r="1" spans="1:15" ht="15" customHeight="1" x14ac:dyDescent="0.25">
      <c r="A1" s="276" t="s">
        <v>236</v>
      </c>
      <c r="B1" s="276"/>
      <c r="C1" s="276"/>
      <c r="D1" s="276"/>
      <c r="E1" s="276"/>
      <c r="F1" s="276"/>
      <c r="G1" s="276"/>
      <c r="H1" s="276"/>
      <c r="I1" s="276"/>
      <c r="J1" s="276"/>
      <c r="K1" s="276"/>
      <c r="L1" s="276"/>
      <c r="M1" s="276"/>
      <c r="N1" s="276"/>
    </row>
    <row r="2" spans="1:15" ht="12" customHeight="1" x14ac:dyDescent="0.25">
      <c r="B2" s="57"/>
      <c r="C2" s="57"/>
      <c r="D2" s="57"/>
    </row>
    <row r="3" spans="1:15" ht="19.5" customHeight="1" x14ac:dyDescent="0.25">
      <c r="A3" s="268" t="s">
        <v>251</v>
      </c>
      <c r="B3" s="277" t="s">
        <v>252</v>
      </c>
      <c r="C3" s="270"/>
      <c r="D3" s="270"/>
      <c r="E3" s="270"/>
      <c r="F3" s="270"/>
      <c r="G3" s="270"/>
      <c r="H3" s="270"/>
      <c r="I3" s="270"/>
      <c r="J3" s="270"/>
      <c r="K3" s="270"/>
      <c r="L3" s="270"/>
      <c r="M3" s="278"/>
      <c r="N3" s="271" t="s">
        <v>501</v>
      </c>
    </row>
    <row r="4" spans="1:15" ht="19.5" customHeight="1" x14ac:dyDescent="0.25">
      <c r="A4" s="269"/>
      <c r="B4" s="59" t="s">
        <v>253</v>
      </c>
      <c r="C4" s="60" t="s">
        <v>254</v>
      </c>
      <c r="D4" s="60" t="s">
        <v>255</v>
      </c>
      <c r="E4" s="60" t="s">
        <v>256</v>
      </c>
      <c r="F4" s="60" t="s">
        <v>257</v>
      </c>
      <c r="G4" s="60" t="s">
        <v>258</v>
      </c>
      <c r="H4" s="60" t="s">
        <v>259</v>
      </c>
      <c r="I4" s="60" t="s">
        <v>260</v>
      </c>
      <c r="J4" s="60" t="s">
        <v>261</v>
      </c>
      <c r="K4" s="60" t="s">
        <v>262</v>
      </c>
      <c r="L4" s="60" t="s">
        <v>263</v>
      </c>
      <c r="M4" s="61" t="s">
        <v>264</v>
      </c>
      <c r="N4" s="272"/>
    </row>
    <row r="5" spans="1:15" ht="12.9" customHeight="1" x14ac:dyDescent="0.25">
      <c r="A5" s="72"/>
      <c r="B5" s="62"/>
      <c r="C5" s="62"/>
      <c r="D5" s="62"/>
      <c r="E5" s="62"/>
      <c r="F5" s="62"/>
      <c r="G5" s="62"/>
      <c r="H5" s="62"/>
      <c r="I5" s="62"/>
      <c r="J5" s="62"/>
      <c r="K5" s="62"/>
      <c r="L5" s="62"/>
      <c r="M5" s="62"/>
      <c r="N5" s="63"/>
    </row>
    <row r="6" spans="1:15" ht="24.9" customHeight="1" x14ac:dyDescent="0.25">
      <c r="B6" s="290" t="s">
        <v>636</v>
      </c>
      <c r="C6" s="290"/>
      <c r="D6" s="290"/>
      <c r="E6" s="290"/>
      <c r="F6" s="290"/>
      <c r="G6" s="290"/>
      <c r="H6" s="290"/>
      <c r="I6" s="290"/>
      <c r="J6" s="290"/>
      <c r="K6" s="290"/>
      <c r="L6" s="290"/>
      <c r="M6" s="290"/>
      <c r="N6" s="290"/>
    </row>
    <row r="7" spans="1:15" ht="12.9" customHeight="1" x14ac:dyDescent="0.25">
      <c r="B7" s="285" t="s">
        <v>589</v>
      </c>
      <c r="C7" s="285"/>
      <c r="D7" s="285"/>
      <c r="E7" s="285"/>
      <c r="F7" s="285"/>
      <c r="G7" s="285"/>
      <c r="H7" s="285"/>
      <c r="I7" s="285"/>
      <c r="J7" s="285"/>
      <c r="K7" s="285"/>
      <c r="L7" s="285"/>
      <c r="M7" s="285"/>
      <c r="N7" s="285"/>
    </row>
    <row r="8" spans="1:15" ht="12.9" customHeight="1" x14ac:dyDescent="0.25">
      <c r="A8" s="73" t="s">
        <v>265</v>
      </c>
      <c r="B8" s="65">
        <v>66</v>
      </c>
      <c r="C8" s="65">
        <v>69.099999999999994</v>
      </c>
      <c r="D8" s="65">
        <v>81.8</v>
      </c>
      <c r="E8" s="65">
        <v>85.6</v>
      </c>
      <c r="F8" s="65">
        <v>80.7</v>
      </c>
      <c r="G8" s="65">
        <v>94.1</v>
      </c>
      <c r="H8" s="65">
        <v>99.2</v>
      </c>
      <c r="I8" s="65">
        <v>105.7</v>
      </c>
      <c r="J8" s="65">
        <v>111.1</v>
      </c>
      <c r="K8" s="65">
        <v>109.7</v>
      </c>
      <c r="L8" s="65">
        <v>100</v>
      </c>
      <c r="M8" s="65">
        <v>97.6</v>
      </c>
      <c r="N8" s="65">
        <v>91.7</v>
      </c>
      <c r="O8" s="111"/>
    </row>
    <row r="9" spans="1:15" ht="12.9" customHeight="1" x14ac:dyDescent="0.25">
      <c r="A9" s="73" t="s">
        <v>266</v>
      </c>
      <c r="B9" s="65">
        <v>100.7</v>
      </c>
      <c r="C9" s="65">
        <v>101.3</v>
      </c>
      <c r="D9" s="65">
        <v>104.4</v>
      </c>
      <c r="E9" s="65">
        <v>110.8</v>
      </c>
      <c r="F9" s="65">
        <v>110.2</v>
      </c>
      <c r="G9" s="65">
        <v>111.6</v>
      </c>
      <c r="H9" s="65">
        <v>112.1</v>
      </c>
      <c r="I9" s="65">
        <v>114</v>
      </c>
      <c r="J9" s="65">
        <v>101.2</v>
      </c>
      <c r="K9" s="65">
        <v>98.1</v>
      </c>
      <c r="L9" s="65">
        <v>94.3</v>
      </c>
      <c r="M9" s="65">
        <v>92.8</v>
      </c>
      <c r="N9" s="65">
        <v>104.3</v>
      </c>
      <c r="O9" s="111"/>
    </row>
    <row r="10" spans="1:15" ht="12.9" customHeight="1" x14ac:dyDescent="0.25">
      <c r="A10" s="73" t="s">
        <v>267</v>
      </c>
      <c r="B10" s="65">
        <v>85.3</v>
      </c>
      <c r="C10" s="65">
        <v>90.1</v>
      </c>
      <c r="D10" s="65">
        <v>93.1</v>
      </c>
      <c r="E10" s="65">
        <v>97.8</v>
      </c>
      <c r="F10" s="65">
        <v>99.4</v>
      </c>
      <c r="G10" s="65">
        <v>103.4</v>
      </c>
      <c r="H10" s="65">
        <v>106.3</v>
      </c>
      <c r="I10" s="65">
        <v>104.5</v>
      </c>
      <c r="J10" s="65">
        <v>111.6</v>
      </c>
      <c r="K10" s="65">
        <v>113.9</v>
      </c>
      <c r="L10" s="65">
        <v>129</v>
      </c>
      <c r="M10" s="65">
        <v>127.2</v>
      </c>
      <c r="N10" s="65">
        <v>105.1</v>
      </c>
      <c r="O10" s="111"/>
    </row>
    <row r="11" spans="1:15" ht="12.9" customHeight="1" x14ac:dyDescent="0.25">
      <c r="A11" s="73" t="s">
        <v>268</v>
      </c>
      <c r="B11" s="65">
        <v>125.5</v>
      </c>
      <c r="C11" s="65">
        <v>130.69999999999999</v>
      </c>
      <c r="D11" s="65">
        <v>141.19999999999999</v>
      </c>
      <c r="E11" s="65">
        <v>148.30000000000001</v>
      </c>
      <c r="F11" s="65">
        <v>173.3</v>
      </c>
      <c r="G11" s="65">
        <v>179.1</v>
      </c>
      <c r="H11" s="65">
        <v>175.8</v>
      </c>
      <c r="I11" s="65">
        <v>156.1</v>
      </c>
      <c r="J11" s="65">
        <v>148.1</v>
      </c>
      <c r="K11" s="65">
        <v>123</v>
      </c>
      <c r="L11" s="65">
        <v>105.9</v>
      </c>
      <c r="M11" s="65">
        <v>78.3</v>
      </c>
      <c r="N11" s="65">
        <v>140.4</v>
      </c>
      <c r="O11" s="111"/>
    </row>
    <row r="12" spans="1:15" ht="12.9" customHeight="1" x14ac:dyDescent="0.25">
      <c r="A12" s="73" t="s">
        <v>269</v>
      </c>
      <c r="B12" s="65">
        <v>79.400000000000006</v>
      </c>
      <c r="C12" s="65">
        <v>72</v>
      </c>
      <c r="D12" s="65">
        <v>69.900000000000006</v>
      </c>
      <c r="E12" s="65">
        <v>74.2</v>
      </c>
      <c r="F12" s="65">
        <v>77.400000000000006</v>
      </c>
      <c r="G12" s="65">
        <v>87.2</v>
      </c>
      <c r="H12" s="65">
        <v>83</v>
      </c>
      <c r="I12" s="65">
        <v>91.1</v>
      </c>
      <c r="J12" s="65">
        <v>83.9</v>
      </c>
      <c r="K12" s="65">
        <v>90.5</v>
      </c>
      <c r="L12" s="65">
        <v>92</v>
      </c>
      <c r="M12" s="65">
        <v>91.9</v>
      </c>
      <c r="N12" s="65">
        <v>82.7</v>
      </c>
      <c r="O12" s="111"/>
    </row>
    <row r="13" spans="1:15" ht="12.9" customHeight="1" x14ac:dyDescent="0.25">
      <c r="A13" s="73" t="s">
        <v>270</v>
      </c>
      <c r="B13" s="65">
        <v>96.8</v>
      </c>
      <c r="C13" s="65">
        <v>97.1</v>
      </c>
      <c r="D13" s="65">
        <v>105.9</v>
      </c>
      <c r="E13" s="65">
        <v>114.1</v>
      </c>
      <c r="F13" s="65">
        <v>112.9</v>
      </c>
      <c r="G13" s="65">
        <v>115.6</v>
      </c>
      <c r="H13" s="65">
        <v>109.1</v>
      </c>
      <c r="I13" s="65">
        <v>109.8</v>
      </c>
      <c r="J13" s="65">
        <v>111.5</v>
      </c>
      <c r="K13" s="65">
        <v>112.3</v>
      </c>
      <c r="L13" s="65">
        <v>117.2</v>
      </c>
      <c r="M13" s="65">
        <v>124.7</v>
      </c>
      <c r="N13" s="65">
        <v>110.6</v>
      </c>
      <c r="O13" s="111"/>
    </row>
    <row r="14" spans="1:15" ht="12.9" customHeight="1" x14ac:dyDescent="0.25">
      <c r="A14" s="73" t="s">
        <v>271</v>
      </c>
      <c r="B14" s="65">
        <v>130.69999999999999</v>
      </c>
      <c r="C14" s="65">
        <v>138</v>
      </c>
      <c r="D14" s="65">
        <v>149.1</v>
      </c>
      <c r="E14" s="65">
        <v>150.69999999999999</v>
      </c>
      <c r="F14" s="65">
        <v>141.4</v>
      </c>
      <c r="G14" s="65">
        <v>141.9</v>
      </c>
      <c r="H14" s="65">
        <v>146.69999999999999</v>
      </c>
      <c r="I14" s="65">
        <v>142.80000000000001</v>
      </c>
      <c r="J14" s="65">
        <v>145.69999999999999</v>
      </c>
      <c r="K14" s="65">
        <v>149.69999999999999</v>
      </c>
      <c r="L14" s="65">
        <v>156</v>
      </c>
      <c r="M14" s="65">
        <v>152.19999999999999</v>
      </c>
      <c r="N14" s="65">
        <v>145.4</v>
      </c>
      <c r="O14" s="111"/>
    </row>
    <row r="15" spans="1:15" ht="12.9" customHeight="1" x14ac:dyDescent="0.25">
      <c r="A15" s="73" t="s">
        <v>4</v>
      </c>
      <c r="B15" s="65">
        <v>158.30000000000001</v>
      </c>
      <c r="C15" s="65">
        <v>162.5</v>
      </c>
      <c r="D15" s="65">
        <v>165.5</v>
      </c>
      <c r="E15" s="65">
        <v>163.19999999999999</v>
      </c>
      <c r="F15" s="65">
        <v>157</v>
      </c>
      <c r="G15" s="65">
        <v>146.6</v>
      </c>
      <c r="H15" s="65">
        <v>156.80000000000001</v>
      </c>
      <c r="I15" s="65">
        <v>166.3</v>
      </c>
      <c r="J15" s="65">
        <v>168.3</v>
      </c>
      <c r="K15" s="65">
        <v>166.9</v>
      </c>
      <c r="L15" s="65">
        <v>161.80000000000001</v>
      </c>
      <c r="M15" s="65">
        <v>154.5</v>
      </c>
      <c r="N15" s="65">
        <v>160.6</v>
      </c>
      <c r="O15" s="111"/>
    </row>
    <row r="16" spans="1:15" ht="12.9" customHeight="1" x14ac:dyDescent="0.25">
      <c r="A16" s="73" t="s">
        <v>5</v>
      </c>
      <c r="B16" s="65">
        <v>154.6</v>
      </c>
      <c r="C16" s="65">
        <v>159.19999999999999</v>
      </c>
      <c r="D16" s="65">
        <v>154.30000000000001</v>
      </c>
      <c r="E16" s="65">
        <v>146.4</v>
      </c>
      <c r="F16" s="65">
        <v>146.5</v>
      </c>
      <c r="G16" s="65">
        <v>146.6</v>
      </c>
      <c r="H16" s="65">
        <v>151.6</v>
      </c>
      <c r="I16" s="65">
        <v>154.9</v>
      </c>
      <c r="J16" s="65">
        <v>154.30000000000001</v>
      </c>
      <c r="K16" s="65">
        <v>148.69999999999999</v>
      </c>
      <c r="L16" s="65">
        <v>147.80000000000001</v>
      </c>
      <c r="M16" s="65">
        <v>148.5</v>
      </c>
      <c r="N16" s="65">
        <v>151.1</v>
      </c>
      <c r="O16" s="111"/>
    </row>
    <row r="17" spans="1:18" ht="12.9" customHeight="1" x14ac:dyDescent="0.25">
      <c r="A17" s="73" t="s">
        <v>626</v>
      </c>
      <c r="B17" s="65">
        <v>145.5</v>
      </c>
      <c r="C17" s="65">
        <v>145.6</v>
      </c>
      <c r="D17" s="65">
        <v>142.6</v>
      </c>
      <c r="E17" s="65">
        <v>143.6</v>
      </c>
      <c r="F17" s="65">
        <v>143.1</v>
      </c>
      <c r="G17" s="65">
        <v>145.19999999999999</v>
      </c>
      <c r="H17" s="65">
        <v>143.19999999999999</v>
      </c>
      <c r="I17" s="65">
        <v>142.9</v>
      </c>
      <c r="J17" s="65">
        <v>141.6</v>
      </c>
      <c r="K17" s="65">
        <v>132.4</v>
      </c>
      <c r="L17" s="65">
        <v>126.3</v>
      </c>
      <c r="M17" s="65">
        <v>104.7</v>
      </c>
      <c r="N17" s="65">
        <v>138.1</v>
      </c>
      <c r="O17" s="111"/>
    </row>
    <row r="18" spans="1:18" ht="12.9" customHeight="1" x14ac:dyDescent="0.25">
      <c r="A18" s="73" t="s">
        <v>627</v>
      </c>
      <c r="B18" s="66">
        <v>92</v>
      </c>
      <c r="C18" s="66">
        <v>108.9</v>
      </c>
      <c r="D18" s="66">
        <v>109.1</v>
      </c>
      <c r="E18" s="66">
        <v>113.5</v>
      </c>
      <c r="F18" s="66">
        <v>116.5</v>
      </c>
      <c r="G18" s="66">
        <v>113.8</v>
      </c>
      <c r="H18" s="66">
        <v>104</v>
      </c>
      <c r="I18" s="66">
        <v>93.4</v>
      </c>
      <c r="J18" s="66">
        <v>93.5</v>
      </c>
      <c r="K18" s="66">
        <v>91.8</v>
      </c>
      <c r="L18" s="66">
        <v>90.7</v>
      </c>
      <c r="M18" s="66">
        <v>72.900000000000006</v>
      </c>
      <c r="N18" s="65">
        <v>100</v>
      </c>
      <c r="O18" s="111"/>
    </row>
    <row r="19" spans="1:18" ht="12.9" customHeight="1" x14ac:dyDescent="0.25">
      <c r="A19" s="73" t="s">
        <v>628</v>
      </c>
      <c r="B19" s="66">
        <v>61.9</v>
      </c>
      <c r="C19" s="66">
        <v>61.5</v>
      </c>
      <c r="D19" s="66">
        <v>69</v>
      </c>
      <c r="E19" s="66">
        <v>70.099999999999994</v>
      </c>
      <c r="F19" s="66">
        <v>77.599999999999994</v>
      </c>
      <c r="G19" s="66">
        <v>82.3</v>
      </c>
      <c r="H19" s="66">
        <v>79.2</v>
      </c>
      <c r="I19" s="66">
        <v>78.5</v>
      </c>
      <c r="J19" s="66">
        <v>82.4</v>
      </c>
      <c r="K19" s="66">
        <v>90.6</v>
      </c>
      <c r="L19" s="66">
        <v>87</v>
      </c>
      <c r="M19" s="66">
        <v>99.5</v>
      </c>
      <c r="N19" s="65">
        <v>78.3</v>
      </c>
      <c r="O19" s="111"/>
    </row>
    <row r="20" spans="1:18" ht="12.9" customHeight="1" x14ac:dyDescent="0.25">
      <c r="A20" s="73" t="s">
        <v>629</v>
      </c>
      <c r="B20" s="66">
        <v>100.8</v>
      </c>
      <c r="C20" s="66">
        <v>101.3</v>
      </c>
      <c r="D20" s="66">
        <v>95.4</v>
      </c>
      <c r="E20" s="66">
        <v>96.9</v>
      </c>
      <c r="F20" s="66">
        <v>90.5</v>
      </c>
      <c r="G20" s="66">
        <v>84.6</v>
      </c>
      <c r="H20" s="66">
        <v>86.9</v>
      </c>
      <c r="I20" s="66">
        <v>88.7</v>
      </c>
      <c r="J20" s="66">
        <v>95.5</v>
      </c>
      <c r="K20" s="66">
        <v>98.2</v>
      </c>
      <c r="L20" s="66">
        <v>103.4</v>
      </c>
      <c r="M20" s="66">
        <v>104.4</v>
      </c>
      <c r="N20" s="65">
        <v>95.6</v>
      </c>
    </row>
    <row r="21" spans="1:18" ht="12.9" customHeight="1" x14ac:dyDescent="0.25">
      <c r="A21" s="73" t="s">
        <v>630</v>
      </c>
      <c r="B21" s="66">
        <v>107.8</v>
      </c>
      <c r="C21" s="66">
        <v>101.7</v>
      </c>
      <c r="D21" s="66">
        <v>102.8</v>
      </c>
      <c r="E21" s="66">
        <v>111.8</v>
      </c>
      <c r="F21" s="66">
        <v>123.2</v>
      </c>
      <c r="G21" s="66">
        <v>121.2</v>
      </c>
      <c r="H21" s="66">
        <v>121.2</v>
      </c>
      <c r="I21" s="66">
        <v>124.5</v>
      </c>
      <c r="J21" s="66">
        <v>130</v>
      </c>
      <c r="K21" s="66">
        <v>139.4</v>
      </c>
      <c r="L21" s="66">
        <v>124.9</v>
      </c>
      <c r="M21" s="66">
        <v>108.5</v>
      </c>
      <c r="N21" s="65">
        <v>118.1</v>
      </c>
    </row>
    <row r="22" spans="1:18" ht="12.9" customHeight="1" x14ac:dyDescent="0.25">
      <c r="A22" s="74" t="s">
        <v>631</v>
      </c>
      <c r="B22" s="66">
        <v>108.9</v>
      </c>
      <c r="C22" s="66">
        <v>116</v>
      </c>
      <c r="D22" s="66">
        <v>117.9</v>
      </c>
      <c r="E22" s="66">
        <v>121.4</v>
      </c>
      <c r="F22" s="66">
        <v>121.4</v>
      </c>
      <c r="G22" s="66">
        <v>111.6</v>
      </c>
      <c r="H22" s="66">
        <v>114.6</v>
      </c>
      <c r="I22" s="66">
        <v>111</v>
      </c>
      <c r="J22" s="66">
        <v>118.4</v>
      </c>
      <c r="K22" s="66">
        <v>116.1</v>
      </c>
      <c r="L22" s="66">
        <v>115.2</v>
      </c>
      <c r="M22" s="66">
        <v>118.6</v>
      </c>
      <c r="N22" s="65">
        <v>115.9</v>
      </c>
    </row>
    <row r="23" spans="1:18" ht="12.9" customHeight="1" x14ac:dyDescent="0.25">
      <c r="A23" s="74" t="s">
        <v>632</v>
      </c>
      <c r="B23" s="66">
        <v>112.4</v>
      </c>
      <c r="C23" s="66">
        <v>98.6</v>
      </c>
      <c r="D23" s="66">
        <v>72.3</v>
      </c>
      <c r="E23" s="66">
        <v>55.8</v>
      </c>
      <c r="F23" s="66">
        <v>57.8</v>
      </c>
      <c r="G23" s="66">
        <v>67.599999999999994</v>
      </c>
      <c r="H23" s="66">
        <v>71.2</v>
      </c>
      <c r="I23" s="66">
        <v>69.2</v>
      </c>
      <c r="J23" s="66">
        <v>63.6</v>
      </c>
      <c r="K23" s="66">
        <v>62.3</v>
      </c>
      <c r="L23" s="66">
        <v>67.2</v>
      </c>
      <c r="M23" s="66">
        <v>75</v>
      </c>
      <c r="N23" s="65">
        <v>72.8</v>
      </c>
    </row>
    <row r="24" spans="1:18" ht="12.9" customHeight="1" x14ac:dyDescent="0.25">
      <c r="A24" s="74" t="s">
        <v>633</v>
      </c>
      <c r="B24" s="66">
        <v>81</v>
      </c>
      <c r="C24" s="66">
        <v>92.8</v>
      </c>
      <c r="D24" s="66">
        <v>96.9</v>
      </c>
      <c r="E24" s="66">
        <v>96.1</v>
      </c>
      <c r="F24" s="66">
        <v>101.5</v>
      </c>
      <c r="G24" s="66">
        <v>107.9</v>
      </c>
      <c r="H24" s="66">
        <v>112</v>
      </c>
      <c r="I24" s="66">
        <v>108.9</v>
      </c>
      <c r="J24" s="66">
        <v>117.9</v>
      </c>
      <c r="K24" s="66">
        <v>136.4</v>
      </c>
      <c r="L24" s="66">
        <v>132.30000000000001</v>
      </c>
      <c r="M24" s="66">
        <v>127.4</v>
      </c>
      <c r="N24" s="65">
        <v>109.3</v>
      </c>
    </row>
    <row r="25" spans="1:18" ht="12.9" customHeight="1" x14ac:dyDescent="0.25">
      <c r="A25" s="74" t="s">
        <v>634</v>
      </c>
      <c r="B25" s="66">
        <v>147</v>
      </c>
      <c r="C25" s="66">
        <v>164.4</v>
      </c>
      <c r="D25" s="66">
        <v>232</v>
      </c>
      <c r="E25" s="66"/>
      <c r="F25" s="66"/>
      <c r="G25" s="66"/>
      <c r="H25" s="66"/>
      <c r="I25" s="66"/>
      <c r="J25" s="66"/>
      <c r="K25" s="66"/>
      <c r="L25" s="66"/>
      <c r="M25" s="66"/>
      <c r="N25" s="65"/>
    </row>
    <row r="26" spans="1:18" ht="12.9" customHeight="1" x14ac:dyDescent="0.25">
      <c r="A26" s="74" t="s">
        <v>635</v>
      </c>
      <c r="B26" s="66"/>
      <c r="C26" s="66"/>
      <c r="D26" s="66"/>
      <c r="E26" s="66"/>
      <c r="F26" s="66"/>
      <c r="G26" s="66"/>
      <c r="H26" s="66"/>
      <c r="I26" s="66"/>
      <c r="J26" s="66"/>
      <c r="K26" s="66"/>
      <c r="L26" s="66"/>
      <c r="M26" s="66"/>
      <c r="N26" s="65"/>
    </row>
    <row r="27" spans="1:18" ht="24.9" customHeight="1" x14ac:dyDescent="0.25">
      <c r="A27" s="4"/>
      <c r="B27" s="290" t="s">
        <v>639</v>
      </c>
      <c r="C27" s="290"/>
      <c r="D27" s="290"/>
      <c r="E27" s="290"/>
      <c r="F27" s="290"/>
      <c r="G27" s="290"/>
      <c r="H27" s="290"/>
      <c r="I27" s="290"/>
      <c r="J27" s="290"/>
      <c r="K27" s="290"/>
      <c r="L27" s="290"/>
      <c r="M27" s="290"/>
      <c r="N27" s="290"/>
    </row>
    <row r="28" spans="1:18" ht="12.9" customHeight="1" x14ac:dyDescent="0.25">
      <c r="B28" s="285" t="s">
        <v>590</v>
      </c>
      <c r="C28" s="285"/>
      <c r="D28" s="285"/>
      <c r="E28" s="285"/>
      <c r="F28" s="285"/>
      <c r="G28" s="285"/>
      <c r="H28" s="285"/>
      <c r="I28" s="285"/>
      <c r="J28" s="285"/>
      <c r="K28" s="285"/>
      <c r="L28" s="285"/>
      <c r="M28" s="285"/>
      <c r="N28" s="285"/>
    </row>
    <row r="29" spans="1:18" ht="12.9" customHeight="1" x14ac:dyDescent="0.25">
      <c r="A29" s="74" t="s">
        <v>265</v>
      </c>
      <c r="B29" s="65">
        <v>72.7</v>
      </c>
      <c r="C29" s="65">
        <v>72.900000000000006</v>
      </c>
      <c r="D29" s="65">
        <v>83.8</v>
      </c>
      <c r="E29" s="65">
        <v>84.1</v>
      </c>
      <c r="F29" s="65">
        <v>78.2</v>
      </c>
      <c r="G29" s="65">
        <v>95.8</v>
      </c>
      <c r="H29" s="65">
        <v>95.9</v>
      </c>
      <c r="I29" s="65">
        <v>104.1</v>
      </c>
      <c r="J29" s="65">
        <v>106.7</v>
      </c>
      <c r="K29" s="65">
        <v>109.4</v>
      </c>
      <c r="L29" s="65">
        <v>97.4</v>
      </c>
      <c r="M29" s="65">
        <v>99.4</v>
      </c>
      <c r="N29" s="65">
        <v>91.7</v>
      </c>
      <c r="O29" s="65"/>
      <c r="P29" s="112"/>
      <c r="Q29" s="112"/>
      <c r="R29" s="112"/>
    </row>
    <row r="30" spans="1:18" ht="12.9" customHeight="1" x14ac:dyDescent="0.25">
      <c r="A30" s="74" t="s">
        <v>266</v>
      </c>
      <c r="B30" s="65">
        <v>97.7</v>
      </c>
      <c r="C30" s="65">
        <v>98.1</v>
      </c>
      <c r="D30" s="65">
        <v>103.3</v>
      </c>
      <c r="E30" s="65">
        <v>110.6</v>
      </c>
      <c r="F30" s="65">
        <v>106.2</v>
      </c>
      <c r="G30" s="65">
        <v>106.2</v>
      </c>
      <c r="H30" s="65">
        <v>112.9</v>
      </c>
      <c r="I30" s="65">
        <v>109.5</v>
      </c>
      <c r="J30" s="65">
        <v>100.1</v>
      </c>
      <c r="K30" s="65">
        <v>100.5</v>
      </c>
      <c r="L30" s="65">
        <v>94.4</v>
      </c>
      <c r="M30" s="65">
        <v>93.6</v>
      </c>
      <c r="N30" s="65">
        <v>102.8</v>
      </c>
      <c r="O30" s="65"/>
      <c r="P30" s="112"/>
      <c r="Q30" s="112"/>
      <c r="R30" s="112"/>
    </row>
    <row r="31" spans="1:18" ht="12.9" customHeight="1" x14ac:dyDescent="0.25">
      <c r="A31" s="74" t="s">
        <v>267</v>
      </c>
      <c r="B31" s="65">
        <v>84.3</v>
      </c>
      <c r="C31" s="65">
        <v>88</v>
      </c>
      <c r="D31" s="65">
        <v>90.9</v>
      </c>
      <c r="E31" s="65">
        <v>96.7</v>
      </c>
      <c r="F31" s="65">
        <v>95.3</v>
      </c>
      <c r="G31" s="65">
        <v>99.8</v>
      </c>
      <c r="H31" s="65">
        <v>102.7</v>
      </c>
      <c r="I31" s="65">
        <v>101.6</v>
      </c>
      <c r="J31" s="65">
        <v>108.1</v>
      </c>
      <c r="K31" s="65">
        <v>107.7</v>
      </c>
      <c r="L31" s="65">
        <v>119</v>
      </c>
      <c r="M31" s="65">
        <v>121.1</v>
      </c>
      <c r="N31" s="65">
        <v>101.3</v>
      </c>
      <c r="O31" s="65"/>
      <c r="P31" s="112"/>
      <c r="Q31" s="112"/>
      <c r="R31" s="112"/>
    </row>
    <row r="32" spans="1:18" ht="12.9" customHeight="1" x14ac:dyDescent="0.25">
      <c r="A32" s="74" t="s">
        <v>268</v>
      </c>
      <c r="B32" s="65">
        <v>117.4</v>
      </c>
      <c r="C32" s="65">
        <v>125.5</v>
      </c>
      <c r="D32" s="65">
        <v>132.4</v>
      </c>
      <c r="E32" s="65">
        <v>137.5</v>
      </c>
      <c r="F32" s="65">
        <v>157.5</v>
      </c>
      <c r="G32" s="65">
        <v>164.7</v>
      </c>
      <c r="H32" s="65">
        <v>167.8</v>
      </c>
      <c r="I32" s="65">
        <v>144.5</v>
      </c>
      <c r="J32" s="65">
        <v>138.9</v>
      </c>
      <c r="K32" s="65">
        <v>121.9</v>
      </c>
      <c r="L32" s="65">
        <v>107</v>
      </c>
      <c r="M32" s="65">
        <v>84.3</v>
      </c>
      <c r="N32" s="65">
        <v>133.30000000000001</v>
      </c>
      <c r="O32" s="65"/>
      <c r="P32" s="112"/>
      <c r="Q32" s="112"/>
      <c r="R32" s="112"/>
    </row>
    <row r="33" spans="1:18" ht="12.9" customHeight="1" x14ac:dyDescent="0.25">
      <c r="A33" s="74" t="s">
        <v>269</v>
      </c>
      <c r="B33" s="65">
        <v>90.3</v>
      </c>
      <c r="C33" s="65">
        <v>81</v>
      </c>
      <c r="D33" s="65">
        <v>74.599999999999994</v>
      </c>
      <c r="E33" s="65">
        <v>82.8</v>
      </c>
      <c r="F33" s="65">
        <v>82.8</v>
      </c>
      <c r="G33" s="65">
        <v>94</v>
      </c>
      <c r="H33" s="65">
        <v>84.3</v>
      </c>
      <c r="I33" s="65">
        <v>94</v>
      </c>
      <c r="J33" s="65">
        <v>88.6</v>
      </c>
      <c r="K33" s="65">
        <v>97</v>
      </c>
      <c r="L33" s="65">
        <v>94.8</v>
      </c>
      <c r="M33" s="65">
        <v>93.1</v>
      </c>
      <c r="N33" s="65">
        <v>88.1</v>
      </c>
      <c r="O33" s="65"/>
      <c r="P33" s="112"/>
      <c r="Q33" s="112"/>
      <c r="R33" s="112"/>
    </row>
    <row r="34" spans="1:18" ht="12.9" customHeight="1" x14ac:dyDescent="0.25">
      <c r="A34" s="74" t="s">
        <v>270</v>
      </c>
      <c r="B34" s="65">
        <v>100.1</v>
      </c>
      <c r="C34" s="65">
        <v>99.6</v>
      </c>
      <c r="D34" s="65">
        <v>108.5</v>
      </c>
      <c r="E34" s="65">
        <v>115.6</v>
      </c>
      <c r="F34" s="65">
        <v>117.2</v>
      </c>
      <c r="G34" s="65">
        <v>117</v>
      </c>
      <c r="H34" s="65">
        <v>113</v>
      </c>
      <c r="I34" s="65">
        <v>110.7</v>
      </c>
      <c r="J34" s="65">
        <v>116</v>
      </c>
      <c r="K34" s="65">
        <v>113.8</v>
      </c>
      <c r="L34" s="65">
        <v>119.1</v>
      </c>
      <c r="M34" s="65">
        <v>123.8</v>
      </c>
      <c r="N34" s="65">
        <v>112.9</v>
      </c>
      <c r="O34" s="65"/>
      <c r="P34" s="112"/>
      <c r="Q34" s="112"/>
      <c r="R34" s="112"/>
    </row>
    <row r="35" spans="1:18" ht="12.9" customHeight="1" x14ac:dyDescent="0.25">
      <c r="A35" s="74" t="s">
        <v>271</v>
      </c>
      <c r="B35" s="65">
        <v>130.80000000000001</v>
      </c>
      <c r="C35" s="65">
        <v>134.69999999999999</v>
      </c>
      <c r="D35" s="65">
        <v>146.69999999999999</v>
      </c>
      <c r="E35" s="65">
        <v>147</v>
      </c>
      <c r="F35" s="65">
        <v>137.6</v>
      </c>
      <c r="G35" s="65">
        <v>143.30000000000001</v>
      </c>
      <c r="H35" s="65">
        <v>145.69999999999999</v>
      </c>
      <c r="I35" s="65">
        <v>138.9</v>
      </c>
      <c r="J35" s="65">
        <v>144.80000000000001</v>
      </c>
      <c r="K35" s="65">
        <v>151.9</v>
      </c>
      <c r="L35" s="65">
        <v>156.9</v>
      </c>
      <c r="M35" s="65">
        <v>147.6</v>
      </c>
      <c r="N35" s="65">
        <v>143.80000000000001</v>
      </c>
      <c r="O35" s="65"/>
      <c r="P35" s="112"/>
      <c r="Q35" s="112"/>
      <c r="R35" s="112"/>
    </row>
    <row r="36" spans="1:18" ht="12.9" customHeight="1" x14ac:dyDescent="0.25">
      <c r="A36" s="74" t="s">
        <v>4</v>
      </c>
      <c r="B36" s="65">
        <v>156.4</v>
      </c>
      <c r="C36" s="65">
        <v>161.6</v>
      </c>
      <c r="D36" s="65">
        <v>163.1</v>
      </c>
      <c r="E36" s="65">
        <v>158.69999999999999</v>
      </c>
      <c r="F36" s="65">
        <v>152.80000000000001</v>
      </c>
      <c r="G36" s="65">
        <v>145.6</v>
      </c>
      <c r="H36" s="65">
        <v>154.4</v>
      </c>
      <c r="I36" s="65">
        <v>163.4</v>
      </c>
      <c r="J36" s="65">
        <v>161.30000000000001</v>
      </c>
      <c r="K36" s="65">
        <v>167</v>
      </c>
      <c r="L36" s="65">
        <v>159.30000000000001</v>
      </c>
      <c r="M36" s="65">
        <v>149.4</v>
      </c>
      <c r="N36" s="65">
        <v>157.80000000000001</v>
      </c>
      <c r="O36" s="65"/>
      <c r="P36" s="112"/>
      <c r="Q36" s="112"/>
      <c r="R36" s="112"/>
    </row>
    <row r="37" spans="1:18" ht="12.9" customHeight="1" x14ac:dyDescent="0.25">
      <c r="A37" s="74" t="s">
        <v>5</v>
      </c>
      <c r="B37" s="65">
        <v>151.19999999999999</v>
      </c>
      <c r="C37" s="65">
        <v>157</v>
      </c>
      <c r="D37" s="65">
        <v>149.6</v>
      </c>
      <c r="E37" s="65">
        <v>141</v>
      </c>
      <c r="F37" s="65">
        <v>142.6</v>
      </c>
      <c r="G37" s="65">
        <v>144.1</v>
      </c>
      <c r="H37" s="65">
        <v>148</v>
      </c>
      <c r="I37" s="65">
        <v>148.5</v>
      </c>
      <c r="J37" s="65">
        <v>150.69999999999999</v>
      </c>
      <c r="K37" s="65">
        <v>146.80000000000001</v>
      </c>
      <c r="L37" s="65">
        <v>143.30000000000001</v>
      </c>
      <c r="M37" s="65">
        <v>141.30000000000001</v>
      </c>
      <c r="N37" s="65">
        <v>147</v>
      </c>
      <c r="O37" s="65"/>
      <c r="P37" s="112"/>
      <c r="Q37" s="112"/>
      <c r="R37" s="112"/>
    </row>
    <row r="38" spans="1:18" ht="12.9" customHeight="1" x14ac:dyDescent="0.25">
      <c r="A38" s="74" t="s">
        <v>626</v>
      </c>
      <c r="B38" s="65">
        <v>138.4</v>
      </c>
      <c r="C38" s="65">
        <v>141.1</v>
      </c>
      <c r="D38" s="65">
        <v>137.80000000000001</v>
      </c>
      <c r="E38" s="65">
        <v>140.6</v>
      </c>
      <c r="F38" s="65">
        <v>140.6</v>
      </c>
      <c r="G38" s="65">
        <v>142.9</v>
      </c>
      <c r="H38" s="65">
        <v>137.80000000000001</v>
      </c>
      <c r="I38" s="65">
        <v>138</v>
      </c>
      <c r="J38" s="65">
        <v>137.5</v>
      </c>
      <c r="K38" s="65">
        <v>127.7</v>
      </c>
      <c r="L38" s="65">
        <v>123.4</v>
      </c>
      <c r="M38" s="65">
        <v>101.4</v>
      </c>
      <c r="N38" s="65">
        <v>133.9</v>
      </c>
      <c r="O38" s="65"/>
      <c r="P38" s="112"/>
      <c r="Q38" s="112"/>
      <c r="R38" s="112"/>
    </row>
    <row r="39" spans="1:18" ht="12.9" customHeight="1" x14ac:dyDescent="0.25">
      <c r="A39" s="74" t="s">
        <v>627</v>
      </c>
      <c r="B39" s="65">
        <v>91.2</v>
      </c>
      <c r="C39" s="65">
        <v>112.4</v>
      </c>
      <c r="D39" s="65">
        <v>106.6</v>
      </c>
      <c r="E39" s="65">
        <v>112</v>
      </c>
      <c r="F39" s="65">
        <v>115</v>
      </c>
      <c r="G39" s="65">
        <v>110.4</v>
      </c>
      <c r="H39" s="65">
        <v>105.6</v>
      </c>
      <c r="I39" s="65">
        <v>96.4</v>
      </c>
      <c r="J39" s="65">
        <v>93.7</v>
      </c>
      <c r="K39" s="65">
        <v>91.6</v>
      </c>
      <c r="L39" s="65">
        <v>92.2</v>
      </c>
      <c r="M39" s="65">
        <v>72.8</v>
      </c>
      <c r="N39" s="65">
        <v>100</v>
      </c>
      <c r="O39" s="65"/>
      <c r="P39" s="112"/>
      <c r="Q39" s="112"/>
      <c r="R39" s="112"/>
    </row>
    <row r="40" spans="1:18" ht="12.9" customHeight="1" x14ac:dyDescent="0.25">
      <c r="A40" s="74" t="s">
        <v>628</v>
      </c>
      <c r="B40" s="65">
        <v>64.900000000000006</v>
      </c>
      <c r="C40" s="65">
        <v>67.599999999999994</v>
      </c>
      <c r="D40" s="65">
        <v>75.8</v>
      </c>
      <c r="E40" s="65">
        <v>78.3</v>
      </c>
      <c r="F40" s="65">
        <v>87.5</v>
      </c>
      <c r="G40" s="65">
        <v>87.4</v>
      </c>
      <c r="H40" s="65">
        <v>82.9</v>
      </c>
      <c r="I40" s="65">
        <v>85.2</v>
      </c>
      <c r="J40" s="65">
        <v>83.2</v>
      </c>
      <c r="K40" s="65">
        <v>95.9</v>
      </c>
      <c r="L40" s="65">
        <v>87.8</v>
      </c>
      <c r="M40" s="65">
        <v>102</v>
      </c>
      <c r="N40" s="65">
        <v>83.2</v>
      </c>
      <c r="O40" s="65"/>
      <c r="P40" s="112"/>
      <c r="Q40" s="112"/>
      <c r="R40" s="112"/>
    </row>
    <row r="41" spans="1:18" ht="12.9" customHeight="1" x14ac:dyDescent="0.25">
      <c r="A41" s="74" t="s">
        <v>629</v>
      </c>
      <c r="B41" s="112">
        <v>100.9</v>
      </c>
      <c r="C41" s="112">
        <v>103</v>
      </c>
      <c r="D41" s="112">
        <v>96.1</v>
      </c>
      <c r="E41" s="112">
        <v>102</v>
      </c>
      <c r="F41" s="112">
        <v>95</v>
      </c>
      <c r="G41" s="112">
        <v>87.3</v>
      </c>
      <c r="H41" s="112">
        <v>90.4</v>
      </c>
      <c r="I41" s="112">
        <v>90.6</v>
      </c>
      <c r="J41" s="112">
        <v>97.5</v>
      </c>
      <c r="K41" s="112">
        <v>99.7</v>
      </c>
      <c r="L41" s="112">
        <v>102.7</v>
      </c>
      <c r="M41" s="112">
        <v>104.7</v>
      </c>
      <c r="N41" s="65">
        <v>97.5</v>
      </c>
      <c r="O41" s="65"/>
      <c r="P41" s="112"/>
      <c r="Q41" s="112"/>
      <c r="R41" s="112"/>
    </row>
    <row r="42" spans="1:18" ht="12.9" customHeight="1" x14ac:dyDescent="0.25">
      <c r="A42" s="74" t="s">
        <v>630</v>
      </c>
      <c r="B42" s="112">
        <v>108.6</v>
      </c>
      <c r="C42" s="112">
        <v>101.3</v>
      </c>
      <c r="D42" s="112">
        <v>103.2</v>
      </c>
      <c r="E42" s="112">
        <v>111.7</v>
      </c>
      <c r="F42" s="112">
        <v>121.4</v>
      </c>
      <c r="G42" s="112">
        <v>119</v>
      </c>
      <c r="H42" s="112">
        <v>117.2</v>
      </c>
      <c r="I42" s="112">
        <v>121.9</v>
      </c>
      <c r="J42" s="112">
        <v>131.6</v>
      </c>
      <c r="K42" s="112">
        <v>137.30000000000001</v>
      </c>
      <c r="L42" s="112">
        <v>140.6</v>
      </c>
      <c r="M42" s="112">
        <v>115.3</v>
      </c>
      <c r="N42" s="65">
        <v>119.1</v>
      </c>
      <c r="O42" s="65"/>
      <c r="P42" s="112"/>
      <c r="Q42" s="112"/>
      <c r="R42" s="112"/>
    </row>
    <row r="43" spans="1:18" ht="12.9" customHeight="1" x14ac:dyDescent="0.25">
      <c r="A43" s="74" t="s">
        <v>631</v>
      </c>
      <c r="B43" s="66">
        <v>111.3</v>
      </c>
      <c r="C43" s="66">
        <v>117.4</v>
      </c>
      <c r="D43" s="66">
        <v>116.9</v>
      </c>
      <c r="E43" s="66">
        <v>120.4</v>
      </c>
      <c r="F43" s="66">
        <v>122.6</v>
      </c>
      <c r="G43" s="66">
        <v>111.9</v>
      </c>
      <c r="H43" s="66">
        <v>115.8</v>
      </c>
      <c r="I43" s="66">
        <v>112.4</v>
      </c>
      <c r="J43" s="66">
        <v>118.7</v>
      </c>
      <c r="K43" s="66">
        <v>114.6</v>
      </c>
      <c r="L43" s="66">
        <v>114</v>
      </c>
      <c r="M43" s="66">
        <v>116.2</v>
      </c>
      <c r="N43" s="65">
        <v>116</v>
      </c>
    </row>
    <row r="44" spans="1:18" ht="12.9" customHeight="1" x14ac:dyDescent="0.25">
      <c r="A44" s="74" t="s">
        <v>632</v>
      </c>
      <c r="B44" s="66">
        <v>111.9</v>
      </c>
      <c r="C44" s="66">
        <v>105.1</v>
      </c>
      <c r="D44" s="66">
        <v>80</v>
      </c>
      <c r="E44" s="66">
        <v>70</v>
      </c>
      <c r="F44" s="66">
        <v>64.8</v>
      </c>
      <c r="G44" s="66">
        <v>70.7</v>
      </c>
      <c r="H44" s="66">
        <v>75</v>
      </c>
      <c r="I44" s="66">
        <v>74.2</v>
      </c>
      <c r="J44" s="66">
        <v>65.599999999999994</v>
      </c>
      <c r="K44" s="66">
        <v>70.900000000000006</v>
      </c>
      <c r="L44" s="66">
        <v>70.5</v>
      </c>
      <c r="M44" s="66">
        <v>79.8</v>
      </c>
      <c r="N44" s="65">
        <v>78.2</v>
      </c>
    </row>
    <row r="45" spans="1:18" ht="12.9" customHeight="1" x14ac:dyDescent="0.25">
      <c r="A45" s="74" t="s">
        <v>633</v>
      </c>
      <c r="B45" s="66">
        <v>99.8</v>
      </c>
      <c r="C45" s="66">
        <v>109.2</v>
      </c>
      <c r="D45" s="66">
        <v>115.7</v>
      </c>
      <c r="E45" s="66">
        <v>112.4</v>
      </c>
      <c r="F45" s="66">
        <v>115.3</v>
      </c>
      <c r="G45" s="66">
        <v>120.4</v>
      </c>
      <c r="H45" s="66">
        <v>124.2</v>
      </c>
      <c r="I45" s="66">
        <v>121.4</v>
      </c>
      <c r="J45" s="66">
        <v>127.6</v>
      </c>
      <c r="K45" s="66">
        <v>149.9</v>
      </c>
      <c r="L45" s="66">
        <v>145.1</v>
      </c>
      <c r="M45" s="66">
        <v>137.80000000000001</v>
      </c>
      <c r="N45" s="65">
        <v>123.2</v>
      </c>
    </row>
    <row r="46" spans="1:18" ht="12.9" customHeight="1" x14ac:dyDescent="0.25">
      <c r="A46" s="74" t="s">
        <v>634</v>
      </c>
      <c r="B46" s="66">
        <v>155.30000000000001</v>
      </c>
      <c r="C46" s="66">
        <v>171.3</v>
      </c>
      <c r="D46" s="66">
        <v>267</v>
      </c>
      <c r="E46" s="66"/>
      <c r="F46" s="66"/>
      <c r="G46" s="66"/>
      <c r="H46" s="66"/>
      <c r="I46" s="66"/>
      <c r="J46" s="66"/>
      <c r="K46" s="66"/>
      <c r="L46" s="66"/>
      <c r="M46" s="66"/>
      <c r="N46" s="65"/>
    </row>
    <row r="47" spans="1:18" ht="12.9" customHeight="1" x14ac:dyDescent="0.25">
      <c r="A47" s="74" t="s">
        <v>635</v>
      </c>
      <c r="B47" s="66"/>
      <c r="C47" s="66"/>
      <c r="D47" s="66"/>
      <c r="E47" s="66"/>
      <c r="F47" s="66"/>
      <c r="G47" s="66"/>
      <c r="H47" s="66"/>
      <c r="I47" s="66"/>
      <c r="J47" s="66"/>
      <c r="K47" s="66"/>
      <c r="L47" s="66"/>
      <c r="M47" s="66"/>
      <c r="N47" s="65"/>
    </row>
    <row r="48" spans="1:18" ht="24.9" customHeight="1" x14ac:dyDescent="0.25">
      <c r="A48" s="4"/>
      <c r="B48" s="290" t="s">
        <v>683</v>
      </c>
      <c r="C48" s="290"/>
      <c r="D48" s="290"/>
      <c r="E48" s="290"/>
      <c r="F48" s="290"/>
      <c r="G48" s="290"/>
      <c r="H48" s="290"/>
      <c r="I48" s="290"/>
      <c r="J48" s="290"/>
      <c r="K48" s="290"/>
      <c r="L48" s="290"/>
      <c r="M48" s="290"/>
      <c r="N48" s="290"/>
      <c r="O48" s="65"/>
      <c r="P48" s="112"/>
      <c r="Q48" s="112"/>
      <c r="R48" s="112"/>
    </row>
    <row r="49" spans="1:18" ht="12.9" customHeight="1" x14ac:dyDescent="0.25">
      <c r="B49" s="285" t="s">
        <v>677</v>
      </c>
      <c r="C49" s="285"/>
      <c r="D49" s="285"/>
      <c r="E49" s="285"/>
      <c r="F49" s="285"/>
      <c r="G49" s="285"/>
      <c r="H49" s="285"/>
      <c r="I49" s="285"/>
      <c r="J49" s="285"/>
      <c r="K49" s="285"/>
      <c r="L49" s="285"/>
      <c r="M49" s="285"/>
      <c r="N49" s="285"/>
      <c r="O49" s="112"/>
      <c r="P49" s="112"/>
      <c r="Q49" s="112"/>
      <c r="R49" s="112"/>
    </row>
    <row r="50" spans="1:18" ht="12.9" customHeight="1" x14ac:dyDescent="0.25">
      <c r="A50" s="74" t="s">
        <v>265</v>
      </c>
      <c r="B50" s="66">
        <v>75.400000000000006</v>
      </c>
      <c r="C50" s="66">
        <v>76.400000000000006</v>
      </c>
      <c r="D50" s="66">
        <v>86.2</v>
      </c>
      <c r="E50" s="66">
        <v>88.2</v>
      </c>
      <c r="F50" s="66">
        <v>83.5</v>
      </c>
      <c r="G50" s="66">
        <v>94.4</v>
      </c>
      <c r="H50" s="66">
        <v>99.1</v>
      </c>
      <c r="I50" s="66">
        <v>102.4</v>
      </c>
      <c r="J50" s="66">
        <v>107.7</v>
      </c>
      <c r="K50" s="66">
        <v>110.2</v>
      </c>
      <c r="L50" s="66">
        <v>100.9</v>
      </c>
      <c r="M50" s="66">
        <v>100.9</v>
      </c>
      <c r="N50" s="66">
        <v>93.8</v>
      </c>
      <c r="O50" s="112"/>
      <c r="P50" s="112"/>
      <c r="Q50" s="112"/>
      <c r="R50" s="112"/>
    </row>
    <row r="51" spans="1:18" ht="12.9" customHeight="1" x14ac:dyDescent="0.25">
      <c r="A51" s="74" t="s">
        <v>266</v>
      </c>
      <c r="B51" s="66">
        <v>99.3</v>
      </c>
      <c r="C51" s="66">
        <v>101.7</v>
      </c>
      <c r="D51" s="66">
        <v>102.9</v>
      </c>
      <c r="E51" s="66">
        <v>107.5</v>
      </c>
      <c r="F51" s="66">
        <v>108.1</v>
      </c>
      <c r="G51" s="66">
        <v>107.8</v>
      </c>
      <c r="H51" s="66">
        <v>109.5</v>
      </c>
      <c r="I51" s="66">
        <v>110.6</v>
      </c>
      <c r="J51" s="66">
        <v>105.4</v>
      </c>
      <c r="K51" s="66">
        <v>102.7</v>
      </c>
      <c r="L51" s="66">
        <v>97.4</v>
      </c>
      <c r="M51" s="66">
        <v>95.1</v>
      </c>
      <c r="N51" s="66">
        <v>104</v>
      </c>
      <c r="O51" s="112"/>
      <c r="P51" s="112"/>
      <c r="Q51" s="112"/>
      <c r="R51" s="112"/>
    </row>
    <row r="52" spans="1:18" ht="12.9" customHeight="1" x14ac:dyDescent="0.25">
      <c r="A52" s="74" t="s">
        <v>267</v>
      </c>
      <c r="B52" s="66">
        <v>89.9</v>
      </c>
      <c r="C52" s="66">
        <v>92.9</v>
      </c>
      <c r="D52" s="66">
        <v>93.4</v>
      </c>
      <c r="E52" s="66">
        <v>98</v>
      </c>
      <c r="F52" s="66">
        <v>97</v>
      </c>
      <c r="G52" s="66">
        <v>98.8</v>
      </c>
      <c r="H52" s="66">
        <v>102.3</v>
      </c>
      <c r="I52" s="66">
        <v>101.9</v>
      </c>
      <c r="J52" s="66">
        <v>108.5</v>
      </c>
      <c r="K52" s="66">
        <v>108.3</v>
      </c>
      <c r="L52" s="66">
        <v>120.4</v>
      </c>
      <c r="M52" s="66">
        <v>118.8</v>
      </c>
      <c r="N52" s="66">
        <v>102.5</v>
      </c>
      <c r="O52" s="112"/>
      <c r="P52" s="112"/>
      <c r="Q52" s="112"/>
      <c r="R52" s="112"/>
    </row>
    <row r="53" spans="1:18" ht="12.9" customHeight="1" x14ac:dyDescent="0.25">
      <c r="A53" s="74" t="s">
        <v>268</v>
      </c>
      <c r="B53" s="66">
        <v>120</v>
      </c>
      <c r="C53" s="66">
        <v>123.5</v>
      </c>
      <c r="D53" s="66">
        <v>130.69999999999999</v>
      </c>
      <c r="E53" s="66">
        <v>136.1</v>
      </c>
      <c r="F53" s="66">
        <v>152.6</v>
      </c>
      <c r="G53" s="66">
        <v>159.9</v>
      </c>
      <c r="H53" s="66">
        <v>163.1</v>
      </c>
      <c r="I53" s="66">
        <v>146.1</v>
      </c>
      <c r="J53" s="66">
        <v>143.30000000000001</v>
      </c>
      <c r="K53" s="66">
        <v>132.69999999999999</v>
      </c>
      <c r="L53" s="66">
        <v>117.3</v>
      </c>
      <c r="M53" s="66">
        <v>93.4</v>
      </c>
      <c r="N53" s="66">
        <v>134.9</v>
      </c>
      <c r="O53" s="112"/>
      <c r="P53" s="112"/>
      <c r="Q53" s="112"/>
      <c r="R53" s="112"/>
    </row>
    <row r="54" spans="1:18" ht="12.9" customHeight="1" x14ac:dyDescent="0.25">
      <c r="A54" s="74" t="s">
        <v>269</v>
      </c>
      <c r="B54" s="66">
        <v>97.7</v>
      </c>
      <c r="C54" s="66">
        <v>90</v>
      </c>
      <c r="D54" s="66">
        <v>83.3</v>
      </c>
      <c r="E54" s="66">
        <v>87.6</v>
      </c>
      <c r="F54" s="66">
        <v>87.8</v>
      </c>
      <c r="G54" s="66">
        <v>95.6</v>
      </c>
      <c r="H54" s="66">
        <v>90.2</v>
      </c>
      <c r="I54" s="66">
        <v>98.6</v>
      </c>
      <c r="J54" s="66">
        <v>94.2</v>
      </c>
      <c r="K54" s="66">
        <v>99.4</v>
      </c>
      <c r="L54" s="66">
        <v>99.9</v>
      </c>
      <c r="M54" s="66">
        <v>97.6</v>
      </c>
      <c r="N54" s="66">
        <v>93.5</v>
      </c>
      <c r="O54" s="112"/>
      <c r="P54" s="112"/>
      <c r="Q54" s="112"/>
      <c r="R54" s="112"/>
    </row>
    <row r="55" spans="1:18" ht="12.9" customHeight="1" x14ac:dyDescent="0.25">
      <c r="A55" s="74" t="s">
        <v>270</v>
      </c>
      <c r="B55" s="66">
        <v>104.6</v>
      </c>
      <c r="C55" s="66">
        <v>102.4</v>
      </c>
      <c r="D55" s="66">
        <v>110</v>
      </c>
      <c r="E55" s="66">
        <v>116.5</v>
      </c>
      <c r="F55" s="66">
        <v>118.3</v>
      </c>
      <c r="G55" s="66">
        <v>118.2</v>
      </c>
      <c r="H55" s="66">
        <v>114.1</v>
      </c>
      <c r="I55" s="66">
        <v>114</v>
      </c>
      <c r="J55" s="66">
        <v>116.4</v>
      </c>
      <c r="K55" s="66">
        <v>116.6</v>
      </c>
      <c r="L55" s="66">
        <v>118.8</v>
      </c>
      <c r="M55" s="66">
        <v>125.3</v>
      </c>
      <c r="N55" s="66">
        <v>114.6</v>
      </c>
      <c r="O55" s="112"/>
      <c r="P55" s="112"/>
      <c r="Q55" s="112"/>
      <c r="R55" s="112"/>
    </row>
    <row r="56" spans="1:18" ht="12.9" customHeight="1" x14ac:dyDescent="0.25">
      <c r="A56" s="74" t="s">
        <v>271</v>
      </c>
      <c r="B56" s="66">
        <v>131.19999999999999</v>
      </c>
      <c r="C56" s="66">
        <v>135.19999999999999</v>
      </c>
      <c r="D56" s="66">
        <v>146.1</v>
      </c>
      <c r="E56" s="66">
        <v>147.5</v>
      </c>
      <c r="F56" s="66">
        <v>138.80000000000001</v>
      </c>
      <c r="G56" s="66">
        <v>140.69999999999999</v>
      </c>
      <c r="H56" s="66">
        <v>143.4</v>
      </c>
      <c r="I56" s="66">
        <v>139.30000000000001</v>
      </c>
      <c r="J56" s="66">
        <v>144.19999999999999</v>
      </c>
      <c r="K56" s="66">
        <v>146.30000000000001</v>
      </c>
      <c r="L56" s="66">
        <v>152.80000000000001</v>
      </c>
      <c r="M56" s="66">
        <v>148.19999999999999</v>
      </c>
      <c r="N56" s="66">
        <v>142.80000000000001</v>
      </c>
      <c r="O56" s="112"/>
      <c r="P56" s="112"/>
      <c r="Q56" s="112"/>
      <c r="R56" s="112"/>
    </row>
    <row r="57" spans="1:18" ht="12.9" customHeight="1" x14ac:dyDescent="0.25">
      <c r="A57" s="74" t="s">
        <v>4</v>
      </c>
      <c r="B57" s="66">
        <v>153.9</v>
      </c>
      <c r="C57" s="66">
        <v>159.19999999999999</v>
      </c>
      <c r="D57" s="66">
        <v>158.80000000000001</v>
      </c>
      <c r="E57" s="66">
        <v>155.80000000000001</v>
      </c>
      <c r="F57" s="66">
        <v>151.5</v>
      </c>
      <c r="G57" s="66">
        <v>145</v>
      </c>
      <c r="H57" s="66">
        <v>151.6</v>
      </c>
      <c r="I57" s="66">
        <v>158.1</v>
      </c>
      <c r="J57" s="66">
        <v>159.19999999999999</v>
      </c>
      <c r="K57" s="66">
        <v>162.80000000000001</v>
      </c>
      <c r="L57" s="66">
        <v>158.9</v>
      </c>
      <c r="M57" s="66">
        <v>150.80000000000001</v>
      </c>
      <c r="N57" s="66">
        <v>155.5</v>
      </c>
      <c r="O57" s="112"/>
      <c r="P57" s="112"/>
      <c r="Q57" s="112"/>
      <c r="R57" s="112"/>
    </row>
    <row r="58" spans="1:18" ht="12.9" customHeight="1" x14ac:dyDescent="0.25">
      <c r="A58" s="74" t="s">
        <v>5</v>
      </c>
      <c r="B58" s="66">
        <v>150</v>
      </c>
      <c r="C58" s="66">
        <v>153.69999999999999</v>
      </c>
      <c r="D58" s="66">
        <v>148.9</v>
      </c>
      <c r="E58" s="66">
        <v>144.30000000000001</v>
      </c>
      <c r="F58" s="66">
        <v>142.5</v>
      </c>
      <c r="G58" s="66">
        <v>141.5</v>
      </c>
      <c r="H58" s="66">
        <v>146.19999999999999</v>
      </c>
      <c r="I58" s="66">
        <v>145.30000000000001</v>
      </c>
      <c r="J58" s="66">
        <v>150.1</v>
      </c>
      <c r="K58" s="66">
        <v>145.9</v>
      </c>
      <c r="L58" s="66">
        <v>142.1</v>
      </c>
      <c r="M58" s="66">
        <v>142.4</v>
      </c>
      <c r="N58" s="66">
        <v>146.1</v>
      </c>
      <c r="O58" s="112"/>
      <c r="P58" s="112"/>
      <c r="Q58" s="112"/>
      <c r="R58" s="112"/>
    </row>
    <row r="59" spans="1:18" ht="12.9" customHeight="1" x14ac:dyDescent="0.25">
      <c r="A59" s="74" t="s">
        <v>626</v>
      </c>
      <c r="B59" s="66">
        <v>139.30000000000001</v>
      </c>
      <c r="C59" s="66">
        <v>140.4</v>
      </c>
      <c r="D59" s="66">
        <v>137.69999999999999</v>
      </c>
      <c r="E59" s="66">
        <v>138.9</v>
      </c>
      <c r="F59" s="66">
        <v>138.19999999999999</v>
      </c>
      <c r="G59" s="66">
        <v>138.80000000000001</v>
      </c>
      <c r="H59" s="66">
        <v>137.5</v>
      </c>
      <c r="I59" s="66">
        <v>138.1</v>
      </c>
      <c r="J59" s="66">
        <v>138.19999999999999</v>
      </c>
      <c r="K59" s="66">
        <v>130.19999999999999</v>
      </c>
      <c r="L59" s="66">
        <v>128.1</v>
      </c>
      <c r="M59" s="66">
        <v>109.9</v>
      </c>
      <c r="N59" s="66">
        <v>134.6</v>
      </c>
      <c r="O59" s="112"/>
      <c r="P59" s="112"/>
      <c r="Q59" s="112"/>
      <c r="R59" s="112"/>
    </row>
    <row r="60" spans="1:18" ht="12.9" customHeight="1" x14ac:dyDescent="0.25">
      <c r="A60" s="74" t="s">
        <v>627</v>
      </c>
      <c r="B60" s="66">
        <v>93.1</v>
      </c>
      <c r="C60" s="66">
        <v>105.7</v>
      </c>
      <c r="D60" s="66">
        <v>107.6</v>
      </c>
      <c r="E60" s="66">
        <v>107</v>
      </c>
      <c r="F60" s="66">
        <v>111</v>
      </c>
      <c r="G60" s="66">
        <v>108.1</v>
      </c>
      <c r="H60" s="66">
        <v>103</v>
      </c>
      <c r="I60" s="66">
        <v>96.6</v>
      </c>
      <c r="J60" s="66">
        <v>96.2</v>
      </c>
      <c r="K60" s="66">
        <v>95</v>
      </c>
      <c r="L60" s="66">
        <v>95.2</v>
      </c>
      <c r="M60" s="66">
        <v>81.5</v>
      </c>
      <c r="N60" s="66">
        <v>100</v>
      </c>
      <c r="O60" s="112"/>
      <c r="P60" s="112"/>
      <c r="Q60" s="112"/>
      <c r="R60" s="112"/>
    </row>
    <row r="61" spans="1:18" ht="12.9" customHeight="1" x14ac:dyDescent="0.25">
      <c r="A61" s="74" t="s">
        <v>628</v>
      </c>
      <c r="B61" s="66">
        <v>70.7</v>
      </c>
      <c r="C61" s="66">
        <v>70.2</v>
      </c>
      <c r="D61" s="66">
        <v>77.3</v>
      </c>
      <c r="E61" s="66">
        <v>76.5</v>
      </c>
      <c r="F61" s="66">
        <v>83.2</v>
      </c>
      <c r="G61" s="66">
        <v>87.6</v>
      </c>
      <c r="H61" s="66">
        <v>84.4</v>
      </c>
      <c r="I61" s="66">
        <v>82.1</v>
      </c>
      <c r="J61" s="66">
        <v>84.2</v>
      </c>
      <c r="K61" s="66">
        <v>93.6</v>
      </c>
      <c r="L61" s="66">
        <v>88.9</v>
      </c>
      <c r="M61" s="66">
        <v>99.3</v>
      </c>
      <c r="N61" s="66">
        <v>83.2</v>
      </c>
      <c r="O61" s="112"/>
      <c r="P61" s="112"/>
      <c r="Q61" s="112"/>
      <c r="R61" s="112"/>
    </row>
    <row r="62" spans="1:18" ht="12.9" customHeight="1" x14ac:dyDescent="0.25">
      <c r="A62" s="74" t="s">
        <v>629</v>
      </c>
      <c r="B62" s="66">
        <v>100.5</v>
      </c>
      <c r="C62" s="66">
        <v>101</v>
      </c>
      <c r="D62" s="66">
        <v>96.8</v>
      </c>
      <c r="E62" s="66">
        <v>99.5</v>
      </c>
      <c r="F62" s="66">
        <v>93.1</v>
      </c>
      <c r="G62" s="66">
        <v>88.4</v>
      </c>
      <c r="H62" s="66">
        <v>89</v>
      </c>
      <c r="I62" s="66">
        <v>90.7</v>
      </c>
      <c r="J62" s="66">
        <v>95.1</v>
      </c>
      <c r="K62" s="66">
        <v>97.2</v>
      </c>
      <c r="L62" s="66">
        <v>102.3</v>
      </c>
      <c r="M62" s="66">
        <v>103.3</v>
      </c>
      <c r="N62" s="66">
        <v>96.4</v>
      </c>
      <c r="O62" s="112"/>
      <c r="P62" s="112"/>
      <c r="Q62" s="112"/>
      <c r="R62" s="112"/>
    </row>
    <row r="63" spans="1:18" ht="12.9" customHeight="1" x14ac:dyDescent="0.25">
      <c r="A63" s="74" t="s">
        <v>630</v>
      </c>
      <c r="B63" s="66">
        <v>106.1</v>
      </c>
      <c r="C63" s="66">
        <v>100.8</v>
      </c>
      <c r="D63" s="66">
        <v>101.9</v>
      </c>
      <c r="E63" s="66">
        <v>107.5</v>
      </c>
      <c r="F63" s="66">
        <v>115.7</v>
      </c>
      <c r="G63" s="66">
        <v>115.3</v>
      </c>
      <c r="H63" s="66">
        <v>114.4</v>
      </c>
      <c r="I63" s="66">
        <v>117.6</v>
      </c>
      <c r="J63" s="66">
        <v>129.1</v>
      </c>
      <c r="K63" s="66">
        <v>136.1</v>
      </c>
      <c r="L63" s="66">
        <v>144.1</v>
      </c>
      <c r="M63" s="66">
        <v>120.1</v>
      </c>
      <c r="N63" s="66">
        <v>117.4</v>
      </c>
      <c r="O63" s="112"/>
      <c r="P63" s="112"/>
      <c r="Q63" s="112"/>
      <c r="R63" s="112"/>
    </row>
    <row r="64" spans="1:18" ht="12.9" customHeight="1" x14ac:dyDescent="0.25">
      <c r="A64" s="74" t="s">
        <v>631</v>
      </c>
      <c r="B64" s="66">
        <v>113.8</v>
      </c>
      <c r="C64" s="66">
        <v>115.1</v>
      </c>
      <c r="D64" s="66">
        <v>115.7</v>
      </c>
      <c r="E64" s="66">
        <v>117.6</v>
      </c>
      <c r="F64" s="66">
        <v>120</v>
      </c>
      <c r="G64" s="66">
        <v>111.3</v>
      </c>
      <c r="H64" s="66">
        <v>113.8</v>
      </c>
      <c r="I64" s="66">
        <v>111.5</v>
      </c>
      <c r="J64" s="66">
        <v>115.5</v>
      </c>
      <c r="K64" s="66">
        <v>114.6</v>
      </c>
      <c r="L64" s="66">
        <v>112.6</v>
      </c>
      <c r="M64" s="66">
        <v>112.7</v>
      </c>
      <c r="N64" s="66">
        <v>114.5</v>
      </c>
    </row>
    <row r="65" spans="1:18" ht="12.9" customHeight="1" x14ac:dyDescent="0.25">
      <c r="A65" s="74" t="s">
        <v>632</v>
      </c>
      <c r="B65" s="66">
        <v>112.9</v>
      </c>
      <c r="C65" s="66">
        <v>103.5</v>
      </c>
      <c r="D65" s="66">
        <v>93</v>
      </c>
      <c r="E65" s="66">
        <v>89.7</v>
      </c>
      <c r="F65" s="66">
        <v>83.4</v>
      </c>
      <c r="G65" s="66">
        <v>81.8</v>
      </c>
      <c r="H65" s="66">
        <v>78.2</v>
      </c>
      <c r="I65" s="66">
        <v>75</v>
      </c>
      <c r="J65" s="66">
        <v>69.8</v>
      </c>
      <c r="K65" s="66">
        <v>72</v>
      </c>
      <c r="L65" s="66">
        <v>73.099999999999994</v>
      </c>
      <c r="M65" s="66">
        <v>86.2</v>
      </c>
      <c r="N65" s="66">
        <v>84.9</v>
      </c>
    </row>
    <row r="66" spans="1:18" ht="12.9" customHeight="1" x14ac:dyDescent="0.25">
      <c r="A66" s="74" t="s">
        <v>633</v>
      </c>
      <c r="B66" s="66">
        <v>98.2</v>
      </c>
      <c r="C66" s="66">
        <v>104.6</v>
      </c>
      <c r="D66" s="66">
        <v>111</v>
      </c>
      <c r="E66" s="66">
        <v>108.6</v>
      </c>
      <c r="F66" s="66">
        <v>112.9</v>
      </c>
      <c r="G66" s="66">
        <v>116.6</v>
      </c>
      <c r="H66" s="66">
        <v>120.1</v>
      </c>
      <c r="I66" s="66">
        <v>118</v>
      </c>
      <c r="J66" s="66">
        <v>123.2</v>
      </c>
      <c r="K66" s="66">
        <v>144.80000000000001</v>
      </c>
      <c r="L66" s="66">
        <v>147.6</v>
      </c>
      <c r="M66" s="66">
        <v>138.80000000000001</v>
      </c>
      <c r="N66" s="65">
        <v>120.4</v>
      </c>
    </row>
    <row r="67" spans="1:18" ht="12.9" customHeight="1" x14ac:dyDescent="0.25">
      <c r="A67" s="74" t="s">
        <v>634</v>
      </c>
      <c r="B67" s="66">
        <v>149.19999999999999</v>
      </c>
      <c r="C67" s="66">
        <v>159.6</v>
      </c>
      <c r="D67" s="66">
        <v>270.8</v>
      </c>
      <c r="E67" s="66"/>
      <c r="F67" s="66"/>
      <c r="G67" s="66"/>
      <c r="H67" s="66"/>
      <c r="I67" s="66"/>
      <c r="J67" s="66"/>
      <c r="K67" s="66"/>
      <c r="L67" s="66"/>
      <c r="M67" s="66"/>
      <c r="N67" s="65"/>
    </row>
    <row r="68" spans="1:18" ht="12.9" customHeight="1" x14ac:dyDescent="0.25">
      <c r="A68" s="74" t="s">
        <v>635</v>
      </c>
      <c r="B68" s="66"/>
      <c r="C68" s="66"/>
      <c r="D68" s="66"/>
      <c r="E68" s="66"/>
      <c r="F68" s="66"/>
      <c r="G68" s="66"/>
      <c r="H68" s="66"/>
      <c r="I68" s="66"/>
      <c r="J68" s="66"/>
      <c r="K68" s="66"/>
      <c r="L68" s="66"/>
      <c r="M68" s="66"/>
      <c r="N68" s="65"/>
    </row>
    <row r="69" spans="1:18" ht="24.9" customHeight="1" x14ac:dyDescent="0.25">
      <c r="A69" s="4"/>
      <c r="B69" s="290" t="s">
        <v>638</v>
      </c>
      <c r="C69" s="290"/>
      <c r="D69" s="290"/>
      <c r="E69" s="290"/>
      <c r="F69" s="290"/>
      <c r="G69" s="290"/>
      <c r="H69" s="290"/>
      <c r="I69" s="290"/>
      <c r="J69" s="290"/>
      <c r="K69" s="290"/>
      <c r="L69" s="290"/>
      <c r="M69" s="290"/>
      <c r="N69" s="290"/>
      <c r="O69" s="112"/>
      <c r="P69" s="112"/>
      <c r="Q69" s="112"/>
      <c r="R69" s="112"/>
    </row>
    <row r="70" spans="1:18" ht="12.9" customHeight="1" x14ac:dyDescent="0.25">
      <c r="B70" s="285" t="s">
        <v>584</v>
      </c>
      <c r="C70" s="285"/>
      <c r="D70" s="285"/>
      <c r="E70" s="285"/>
      <c r="F70" s="285"/>
      <c r="G70" s="285"/>
      <c r="H70" s="285"/>
      <c r="I70" s="285"/>
      <c r="J70" s="285"/>
      <c r="K70" s="285"/>
      <c r="L70" s="285"/>
      <c r="M70" s="285"/>
      <c r="N70" s="285"/>
      <c r="O70" s="112"/>
      <c r="P70" s="112"/>
      <c r="Q70" s="112"/>
      <c r="R70" s="112"/>
    </row>
    <row r="71" spans="1:18" ht="12.9" customHeight="1" x14ac:dyDescent="0.25">
      <c r="A71" s="74" t="s">
        <v>265</v>
      </c>
      <c r="B71" s="65">
        <v>72</v>
      </c>
      <c r="C71" s="65">
        <v>75.099999999999994</v>
      </c>
      <c r="D71" s="65">
        <v>88.4</v>
      </c>
      <c r="E71" s="65">
        <v>90.8</v>
      </c>
      <c r="F71" s="65">
        <v>84.6</v>
      </c>
      <c r="G71" s="65">
        <v>99.5</v>
      </c>
      <c r="H71" s="65">
        <v>103.4</v>
      </c>
      <c r="I71" s="65">
        <v>109.3</v>
      </c>
      <c r="J71" s="65">
        <v>115.9</v>
      </c>
      <c r="K71" s="65">
        <v>116.2</v>
      </c>
      <c r="L71" s="65">
        <v>105.2</v>
      </c>
      <c r="M71" s="65">
        <v>103</v>
      </c>
      <c r="N71" s="65">
        <v>97</v>
      </c>
      <c r="O71" s="111"/>
      <c r="R71" s="112"/>
    </row>
    <row r="72" spans="1:18" ht="12.9" customHeight="1" x14ac:dyDescent="0.25">
      <c r="A72" s="74" t="s">
        <v>266</v>
      </c>
      <c r="B72" s="65">
        <v>105.8</v>
      </c>
      <c r="C72" s="65">
        <v>106.4</v>
      </c>
      <c r="D72" s="65">
        <v>110.4</v>
      </c>
      <c r="E72" s="65">
        <v>117.6</v>
      </c>
      <c r="F72" s="65">
        <v>114.9</v>
      </c>
      <c r="G72" s="65">
        <v>116.1</v>
      </c>
      <c r="H72" s="65">
        <v>117.6</v>
      </c>
      <c r="I72" s="65">
        <v>117.7</v>
      </c>
      <c r="J72" s="65">
        <v>104.9</v>
      </c>
      <c r="K72" s="65">
        <v>100.9</v>
      </c>
      <c r="L72" s="65">
        <v>98.1</v>
      </c>
      <c r="M72" s="65">
        <v>96.1</v>
      </c>
      <c r="N72" s="65">
        <v>108.9</v>
      </c>
      <c r="O72" s="111"/>
      <c r="R72" s="112"/>
    </row>
    <row r="73" spans="1:18" ht="12.9" customHeight="1" x14ac:dyDescent="0.25">
      <c r="A73" s="74" t="s">
        <v>267</v>
      </c>
      <c r="B73" s="65">
        <v>90.9</v>
      </c>
      <c r="C73" s="65">
        <v>95.9</v>
      </c>
      <c r="D73" s="65">
        <v>98.9</v>
      </c>
      <c r="E73" s="65">
        <v>104</v>
      </c>
      <c r="F73" s="65">
        <v>104.6</v>
      </c>
      <c r="G73" s="65">
        <v>109.8</v>
      </c>
      <c r="H73" s="65">
        <v>111.7</v>
      </c>
      <c r="I73" s="65">
        <v>109.6</v>
      </c>
      <c r="J73" s="65">
        <v>117.1</v>
      </c>
      <c r="K73" s="65">
        <v>119.9</v>
      </c>
      <c r="L73" s="65">
        <v>135</v>
      </c>
      <c r="M73" s="65">
        <v>130.19999999999999</v>
      </c>
      <c r="N73" s="65">
        <v>110.6</v>
      </c>
      <c r="O73" s="111"/>
      <c r="R73" s="112"/>
    </row>
    <row r="74" spans="1:18" ht="12.9" customHeight="1" x14ac:dyDescent="0.25">
      <c r="A74" s="74" t="s">
        <v>268</v>
      </c>
      <c r="B74" s="65">
        <v>126.4</v>
      </c>
      <c r="C74" s="65">
        <v>133.4</v>
      </c>
      <c r="D74" s="65">
        <v>144.4</v>
      </c>
      <c r="E74" s="65">
        <v>151.1</v>
      </c>
      <c r="F74" s="65">
        <v>176.5</v>
      </c>
      <c r="G74" s="65">
        <v>180.3</v>
      </c>
      <c r="H74" s="65">
        <v>177.1</v>
      </c>
      <c r="I74" s="65">
        <v>157.19999999999999</v>
      </c>
      <c r="J74" s="65">
        <v>151.4</v>
      </c>
      <c r="K74" s="65">
        <v>130.1</v>
      </c>
      <c r="L74" s="65">
        <v>110.9</v>
      </c>
      <c r="M74" s="65">
        <v>81.2</v>
      </c>
      <c r="N74" s="65">
        <v>143.30000000000001</v>
      </c>
      <c r="O74" s="111"/>
    </row>
    <row r="75" spans="1:18" ht="12.9" customHeight="1" x14ac:dyDescent="0.25">
      <c r="A75" s="74" t="s">
        <v>269</v>
      </c>
      <c r="B75" s="65">
        <v>83.4</v>
      </c>
      <c r="C75" s="65">
        <v>76.8</v>
      </c>
      <c r="D75" s="65">
        <v>76.2</v>
      </c>
      <c r="E75" s="65">
        <v>78.7</v>
      </c>
      <c r="F75" s="65">
        <v>80.5</v>
      </c>
      <c r="G75" s="65">
        <v>91.6</v>
      </c>
      <c r="H75" s="65">
        <v>86.9</v>
      </c>
      <c r="I75" s="65">
        <v>93.9</v>
      </c>
      <c r="J75" s="65">
        <v>87.8</v>
      </c>
      <c r="K75" s="65">
        <v>94.4</v>
      </c>
      <c r="L75" s="65">
        <v>94.7</v>
      </c>
      <c r="M75" s="65">
        <v>94.7</v>
      </c>
      <c r="N75" s="65">
        <v>86.6</v>
      </c>
      <c r="O75" s="111"/>
    </row>
    <row r="76" spans="1:18" ht="12.9" customHeight="1" x14ac:dyDescent="0.25">
      <c r="A76" s="74" t="s">
        <v>270</v>
      </c>
      <c r="B76" s="65">
        <v>99</v>
      </c>
      <c r="C76" s="65">
        <v>101.4</v>
      </c>
      <c r="D76" s="65">
        <v>109.5</v>
      </c>
      <c r="E76" s="65">
        <v>117.8</v>
      </c>
      <c r="F76" s="65">
        <v>116.2</v>
      </c>
      <c r="G76" s="65">
        <v>119.1</v>
      </c>
      <c r="H76" s="65">
        <v>112.5</v>
      </c>
      <c r="I76" s="65">
        <v>114.1</v>
      </c>
      <c r="J76" s="65">
        <v>115.4</v>
      </c>
      <c r="K76" s="65">
        <v>116.1</v>
      </c>
      <c r="L76" s="65">
        <v>119.7</v>
      </c>
      <c r="M76" s="65">
        <v>129.4</v>
      </c>
      <c r="N76" s="65">
        <v>114.2</v>
      </c>
      <c r="O76" s="113"/>
    </row>
    <row r="77" spans="1:18" ht="12.9" customHeight="1" x14ac:dyDescent="0.25">
      <c r="A77" s="74" t="s">
        <v>271</v>
      </c>
      <c r="B77" s="65">
        <v>135.1</v>
      </c>
      <c r="C77" s="65">
        <v>142.6</v>
      </c>
      <c r="D77" s="65">
        <v>153.69999999999999</v>
      </c>
      <c r="E77" s="65">
        <v>155.19999999999999</v>
      </c>
      <c r="F77" s="65">
        <v>145.1</v>
      </c>
      <c r="G77" s="65">
        <v>145</v>
      </c>
      <c r="H77" s="65">
        <v>149.19999999999999</v>
      </c>
      <c r="I77" s="65">
        <v>145</v>
      </c>
      <c r="J77" s="65">
        <v>150.1</v>
      </c>
      <c r="K77" s="65">
        <v>153.9</v>
      </c>
      <c r="L77" s="65">
        <v>160.1</v>
      </c>
      <c r="M77" s="65">
        <v>155.19999999999999</v>
      </c>
      <c r="N77" s="65">
        <v>149.19999999999999</v>
      </c>
      <c r="O77" s="113"/>
    </row>
    <row r="78" spans="1:18" ht="12.9" customHeight="1" x14ac:dyDescent="0.25">
      <c r="A78" s="74" t="s">
        <v>4</v>
      </c>
      <c r="B78" s="65">
        <v>162</v>
      </c>
      <c r="C78" s="65">
        <v>165.3</v>
      </c>
      <c r="D78" s="65">
        <v>169</v>
      </c>
      <c r="E78" s="65">
        <v>166.8</v>
      </c>
      <c r="F78" s="65">
        <v>160.4</v>
      </c>
      <c r="G78" s="65">
        <v>150.5</v>
      </c>
      <c r="H78" s="65">
        <v>160.69999999999999</v>
      </c>
      <c r="I78" s="65">
        <v>170.1</v>
      </c>
      <c r="J78" s="65">
        <v>169.6</v>
      </c>
      <c r="K78" s="65">
        <v>169.6</v>
      </c>
      <c r="L78" s="65">
        <v>164.5</v>
      </c>
      <c r="M78" s="65">
        <v>156.9</v>
      </c>
      <c r="N78" s="65">
        <v>163.80000000000001</v>
      </c>
      <c r="O78" s="113"/>
    </row>
    <row r="79" spans="1:18" ht="12.9" customHeight="1" x14ac:dyDescent="0.25">
      <c r="A79" s="74" t="s">
        <v>5</v>
      </c>
      <c r="B79" s="65">
        <v>156.69999999999999</v>
      </c>
      <c r="C79" s="65">
        <v>162.4</v>
      </c>
      <c r="D79" s="65">
        <v>156.80000000000001</v>
      </c>
      <c r="E79" s="65">
        <v>148.9</v>
      </c>
      <c r="F79" s="65">
        <v>148.80000000000001</v>
      </c>
      <c r="G79" s="65">
        <v>147.19999999999999</v>
      </c>
      <c r="H79" s="65">
        <v>154.69999999999999</v>
      </c>
      <c r="I79" s="65">
        <v>154.1</v>
      </c>
      <c r="J79" s="65">
        <v>156.5</v>
      </c>
      <c r="K79" s="65">
        <v>150.4</v>
      </c>
      <c r="L79" s="65">
        <v>149</v>
      </c>
      <c r="M79" s="65">
        <v>149.9</v>
      </c>
      <c r="N79" s="65">
        <v>153</v>
      </c>
      <c r="O79" s="113"/>
    </row>
    <row r="80" spans="1:18" ht="12.9" customHeight="1" x14ac:dyDescent="0.25">
      <c r="A80" s="74" t="s">
        <v>626</v>
      </c>
      <c r="B80" s="65">
        <v>146.30000000000001</v>
      </c>
      <c r="C80" s="65">
        <v>147.4</v>
      </c>
      <c r="D80" s="65">
        <v>143.5</v>
      </c>
      <c r="E80" s="65">
        <v>144.6</v>
      </c>
      <c r="F80" s="65">
        <v>143.6</v>
      </c>
      <c r="G80" s="65">
        <v>145.5</v>
      </c>
      <c r="H80" s="65">
        <v>143.80000000000001</v>
      </c>
      <c r="I80" s="65">
        <v>143.30000000000001</v>
      </c>
      <c r="J80" s="65">
        <v>142.19999999999999</v>
      </c>
      <c r="K80" s="65">
        <v>132.9</v>
      </c>
      <c r="L80" s="65">
        <v>127.7</v>
      </c>
      <c r="M80" s="65">
        <v>106.4</v>
      </c>
      <c r="N80" s="65">
        <v>138.9</v>
      </c>
      <c r="O80" s="113"/>
    </row>
    <row r="81" spans="1:15" ht="12.9" customHeight="1" x14ac:dyDescent="0.25">
      <c r="A81" s="74" t="s">
        <v>627</v>
      </c>
      <c r="B81" s="66">
        <v>93.4</v>
      </c>
      <c r="C81" s="66">
        <v>106.1</v>
      </c>
      <c r="D81" s="66">
        <v>110.9</v>
      </c>
      <c r="E81" s="66">
        <v>114.9</v>
      </c>
      <c r="F81" s="66">
        <v>118.6</v>
      </c>
      <c r="G81" s="66">
        <v>112.9</v>
      </c>
      <c r="H81" s="66">
        <v>103.6</v>
      </c>
      <c r="I81" s="66">
        <v>92.7</v>
      </c>
      <c r="J81" s="66">
        <v>92.8</v>
      </c>
      <c r="K81" s="66">
        <v>90.6</v>
      </c>
      <c r="L81" s="66">
        <v>90.5</v>
      </c>
      <c r="M81" s="66">
        <v>73.2</v>
      </c>
      <c r="N81" s="66">
        <v>100</v>
      </c>
      <c r="O81" s="113"/>
    </row>
    <row r="82" spans="1:15" ht="12.9" customHeight="1" x14ac:dyDescent="0.25">
      <c r="A82" s="74" t="s">
        <v>628</v>
      </c>
      <c r="B82" s="66">
        <v>61.9</v>
      </c>
      <c r="C82" s="66">
        <v>63</v>
      </c>
      <c r="D82" s="66">
        <v>72.3</v>
      </c>
      <c r="E82" s="66">
        <v>74.099999999999994</v>
      </c>
      <c r="F82" s="66">
        <v>83.6</v>
      </c>
      <c r="G82" s="66">
        <v>88.3</v>
      </c>
      <c r="H82" s="66">
        <v>82.4</v>
      </c>
      <c r="I82" s="66">
        <v>82.1</v>
      </c>
      <c r="J82" s="66">
        <v>84.3</v>
      </c>
      <c r="K82" s="66">
        <v>93.9</v>
      </c>
      <c r="L82" s="66">
        <v>89.1</v>
      </c>
      <c r="M82" s="66">
        <v>101.3</v>
      </c>
      <c r="N82" s="66">
        <v>81.400000000000006</v>
      </c>
      <c r="O82" s="113"/>
    </row>
    <row r="83" spans="1:15" ht="12.9" customHeight="1" x14ac:dyDescent="0.25">
      <c r="A83" s="74" t="s">
        <v>629</v>
      </c>
      <c r="B83" s="66">
        <v>102</v>
      </c>
      <c r="C83" s="66">
        <v>101.8</v>
      </c>
      <c r="D83" s="66">
        <v>95.3</v>
      </c>
      <c r="E83" s="66">
        <v>97.2</v>
      </c>
      <c r="F83" s="66">
        <v>90.4</v>
      </c>
      <c r="G83" s="66">
        <v>84</v>
      </c>
      <c r="H83" s="66">
        <v>86.8</v>
      </c>
      <c r="I83" s="66">
        <v>89</v>
      </c>
      <c r="J83" s="66">
        <v>97.1</v>
      </c>
      <c r="K83" s="66">
        <v>99.4</v>
      </c>
      <c r="L83" s="66">
        <v>104.7</v>
      </c>
      <c r="M83" s="66">
        <v>105</v>
      </c>
      <c r="N83" s="66">
        <v>96.1</v>
      </c>
    </row>
    <row r="84" spans="1:15" ht="12.9" customHeight="1" x14ac:dyDescent="0.25">
      <c r="A84" s="74" t="s">
        <v>630</v>
      </c>
      <c r="B84" s="66">
        <v>108.6</v>
      </c>
      <c r="C84" s="66">
        <v>101.5</v>
      </c>
      <c r="D84" s="66">
        <v>103.1</v>
      </c>
      <c r="E84" s="66">
        <v>111.7</v>
      </c>
      <c r="F84" s="66">
        <v>123.6</v>
      </c>
      <c r="G84" s="66">
        <v>121.2</v>
      </c>
      <c r="H84" s="66">
        <v>120.7</v>
      </c>
      <c r="I84" s="66">
        <v>123.1</v>
      </c>
      <c r="J84" s="66">
        <v>127.6</v>
      </c>
      <c r="K84" s="66">
        <v>136.1</v>
      </c>
      <c r="L84" s="66">
        <v>123.3</v>
      </c>
      <c r="M84" s="66">
        <v>107.3</v>
      </c>
      <c r="N84" s="66">
        <v>117.3</v>
      </c>
    </row>
    <row r="85" spans="1:15" ht="12.9" customHeight="1" x14ac:dyDescent="0.25">
      <c r="A85" s="74" t="s">
        <v>631</v>
      </c>
      <c r="B85" s="66">
        <v>108.4</v>
      </c>
      <c r="C85" s="66">
        <v>115.7</v>
      </c>
      <c r="D85" s="66">
        <v>117.4</v>
      </c>
      <c r="E85" s="66">
        <v>121.2</v>
      </c>
      <c r="F85" s="66">
        <v>121.6</v>
      </c>
      <c r="G85" s="66">
        <v>110.1</v>
      </c>
      <c r="H85" s="66">
        <v>113.9</v>
      </c>
      <c r="I85" s="66">
        <v>110.9</v>
      </c>
      <c r="J85" s="66">
        <v>116.9</v>
      </c>
      <c r="K85" s="66">
        <v>115.1</v>
      </c>
      <c r="L85" s="66">
        <v>114.9</v>
      </c>
      <c r="M85" s="66">
        <v>117.9</v>
      </c>
      <c r="N85" s="65">
        <v>115.3</v>
      </c>
    </row>
    <row r="86" spans="1:15" ht="12.9" customHeight="1" x14ac:dyDescent="0.25">
      <c r="A86" s="74" t="s">
        <v>632</v>
      </c>
      <c r="B86" s="66">
        <v>111.5</v>
      </c>
      <c r="C86" s="66">
        <v>102.4</v>
      </c>
      <c r="D86" s="66">
        <v>77.3</v>
      </c>
      <c r="E86" s="66">
        <v>58.4</v>
      </c>
      <c r="F86" s="66">
        <v>58.9</v>
      </c>
      <c r="G86" s="66">
        <v>70.599999999999994</v>
      </c>
      <c r="H86" s="66">
        <v>76.5</v>
      </c>
      <c r="I86" s="66">
        <v>74.7</v>
      </c>
      <c r="J86" s="66">
        <v>67.400000000000006</v>
      </c>
      <c r="K86" s="66">
        <v>68.400000000000006</v>
      </c>
      <c r="L86" s="66">
        <v>72.8</v>
      </c>
      <c r="M86" s="66">
        <v>80.5</v>
      </c>
      <c r="N86" s="65">
        <v>76.599999999999994</v>
      </c>
    </row>
    <row r="87" spans="1:15" ht="12.9" customHeight="1" x14ac:dyDescent="0.25">
      <c r="A87" s="74" t="s">
        <v>633</v>
      </c>
      <c r="B87" s="66">
        <v>86.5</v>
      </c>
      <c r="C87" s="66">
        <v>97.1</v>
      </c>
      <c r="D87" s="66">
        <v>101.6</v>
      </c>
      <c r="E87" s="66">
        <v>100.7</v>
      </c>
      <c r="F87" s="66">
        <v>105.1</v>
      </c>
      <c r="G87" s="66">
        <v>112.6</v>
      </c>
      <c r="H87" s="66">
        <v>116.1</v>
      </c>
      <c r="I87" s="66">
        <v>113.8</v>
      </c>
      <c r="J87" s="66">
        <v>123</v>
      </c>
      <c r="K87" s="66">
        <v>143.30000000000001</v>
      </c>
      <c r="L87" s="66">
        <v>140.9</v>
      </c>
      <c r="M87" s="66">
        <v>132.5</v>
      </c>
      <c r="N87" s="65">
        <v>114.4</v>
      </c>
    </row>
    <row r="88" spans="1:15" ht="12.9" customHeight="1" x14ac:dyDescent="0.25">
      <c r="A88" s="74" t="s">
        <v>634</v>
      </c>
      <c r="B88" s="66">
        <v>150.5</v>
      </c>
      <c r="C88" s="66">
        <v>164.2</v>
      </c>
      <c r="D88" s="66">
        <v>151.4</v>
      </c>
      <c r="E88" s="66"/>
      <c r="F88" s="66"/>
      <c r="G88" s="66"/>
      <c r="H88" s="66"/>
      <c r="I88" s="66"/>
      <c r="J88" s="66"/>
      <c r="K88" s="66"/>
      <c r="L88" s="66"/>
      <c r="M88" s="66"/>
      <c r="N88" s="65"/>
    </row>
    <row r="89" spans="1:15" ht="12.9" customHeight="1" x14ac:dyDescent="0.25">
      <c r="A89" s="74" t="s">
        <v>635</v>
      </c>
      <c r="B89" s="66"/>
      <c r="C89" s="66"/>
      <c r="D89" s="66"/>
      <c r="E89" s="66"/>
      <c r="F89" s="66"/>
      <c r="G89" s="66"/>
      <c r="H89" s="66"/>
      <c r="I89" s="66"/>
      <c r="J89" s="66"/>
      <c r="K89" s="66"/>
      <c r="L89" s="66"/>
      <c r="M89" s="66"/>
      <c r="N89" s="65"/>
    </row>
    <row r="90" spans="1:15" ht="12.9" customHeight="1" x14ac:dyDescent="0.25"/>
    <row r="91" spans="1:15" ht="12.9" customHeight="1" x14ac:dyDescent="0.25">
      <c r="A91" s="56" t="s">
        <v>591</v>
      </c>
    </row>
    <row r="92" spans="1:15" ht="12.9" customHeight="1" x14ac:dyDescent="0.25"/>
    <row r="93" spans="1:15" ht="12.9" customHeight="1" x14ac:dyDescent="0.25"/>
  </sheetData>
  <sheetProtection sheet="1" objects="1" scenarios="1"/>
  <customSheetViews>
    <customSheetView guid="{ACB40BFE-7B93-4553-B04C-34F26D64D767}" hiddenRows="1">
      <selection sqref="A1:N1"/>
      <rowBreaks count="1" manualBreakCount="1">
        <brk id="57" max="16383" man="1"/>
      </rowBreaks>
      <colBreaks count="1" manualBreakCount="1">
        <brk id="14" max="1048575" man="1"/>
      </col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12">
    <mergeCell ref="B49:N49"/>
    <mergeCell ref="B69:N69"/>
    <mergeCell ref="B70:N70"/>
    <mergeCell ref="B7:N7"/>
    <mergeCell ref="B27:N27"/>
    <mergeCell ref="B28:N28"/>
    <mergeCell ref="B48:N48"/>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3" orientation="portrait" r:id="rId2"/>
  <headerFooter alignWithMargins="0"/>
  <rowBreaks count="1" manualBreakCount="1">
    <brk id="68" max="13" man="1"/>
  </rowBreaks>
  <colBreaks count="1" manualBreakCount="1">
    <brk id="14"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6"/>
  <dimension ref="A1:O309"/>
  <sheetViews>
    <sheetView showGridLines="0" zoomScaleNormal="100" workbookViewId="0">
      <pane ySplit="6" topLeftCell="A7" activePane="bottomLeft" state="frozen"/>
      <selection sqref="A1:E1"/>
      <selection pane="bottomLeft" sqref="A1:N1"/>
    </sheetView>
  </sheetViews>
  <sheetFormatPr baseColWidth="10" defaultColWidth="11.44140625" defaultRowHeight="12" x14ac:dyDescent="0.25"/>
  <cols>
    <col min="1" max="1" width="7.6640625" style="56" customWidth="1"/>
    <col min="2" max="13" width="7.109375" style="58" customWidth="1"/>
    <col min="14" max="14" width="11.88671875" style="58" customWidth="1"/>
    <col min="15" max="15" width="1.44140625" style="58" customWidth="1"/>
    <col min="16" max="16384" width="11.44140625" style="58"/>
  </cols>
  <sheetData>
    <row r="1" spans="1:14" ht="15" customHeight="1" x14ac:dyDescent="0.25">
      <c r="A1" s="287" t="s">
        <v>237</v>
      </c>
      <c r="B1" s="287"/>
      <c r="C1" s="287"/>
      <c r="D1" s="287"/>
      <c r="E1" s="287"/>
      <c r="F1" s="287"/>
      <c r="G1" s="287"/>
      <c r="H1" s="287"/>
      <c r="I1" s="287"/>
      <c r="J1" s="287"/>
      <c r="K1" s="287"/>
      <c r="L1" s="287"/>
      <c r="M1" s="287"/>
      <c r="N1" s="287"/>
    </row>
    <row r="2" spans="1:14" ht="12.75" customHeight="1" x14ac:dyDescent="0.25">
      <c r="A2" s="287" t="s">
        <v>238</v>
      </c>
      <c r="B2" s="287"/>
      <c r="C2" s="287"/>
      <c r="D2" s="287"/>
      <c r="E2" s="287"/>
      <c r="F2" s="287"/>
      <c r="G2" s="287"/>
      <c r="H2" s="287"/>
      <c r="I2" s="287"/>
      <c r="J2" s="287"/>
      <c r="K2" s="287"/>
      <c r="L2" s="287"/>
      <c r="M2" s="287"/>
      <c r="N2" s="287"/>
    </row>
    <row r="3" spans="1:14" ht="33" customHeight="1" x14ac:dyDescent="0.25">
      <c r="A3" s="299" t="s">
        <v>586</v>
      </c>
      <c r="B3" s="300"/>
      <c r="C3" s="300"/>
      <c r="D3" s="300"/>
      <c r="E3" s="300"/>
      <c r="F3" s="300"/>
      <c r="G3" s="300"/>
      <c r="H3" s="300"/>
      <c r="I3" s="300"/>
      <c r="J3" s="300"/>
      <c r="K3" s="300"/>
      <c r="L3" s="300"/>
      <c r="M3" s="300"/>
      <c r="N3" s="300"/>
    </row>
    <row r="4" spans="1:14" ht="12.9" customHeight="1" x14ac:dyDescent="0.25">
      <c r="A4" s="103"/>
      <c r="B4" s="103"/>
      <c r="C4" s="103"/>
      <c r="D4" s="103"/>
      <c r="E4" s="103"/>
      <c r="F4" s="103"/>
      <c r="G4" s="103"/>
      <c r="H4" s="103"/>
      <c r="I4" s="103"/>
      <c r="J4" s="103"/>
      <c r="K4" s="103"/>
      <c r="L4" s="103"/>
      <c r="M4" s="103"/>
      <c r="N4" s="103"/>
    </row>
    <row r="5" spans="1:14" ht="19.5" customHeight="1" x14ac:dyDescent="0.25">
      <c r="A5" s="268" t="s">
        <v>251</v>
      </c>
      <c r="B5" s="277" t="s">
        <v>252</v>
      </c>
      <c r="C5" s="270"/>
      <c r="D5" s="270"/>
      <c r="E5" s="270"/>
      <c r="F5" s="270"/>
      <c r="G5" s="270"/>
      <c r="H5" s="270"/>
      <c r="I5" s="270"/>
      <c r="J5" s="270"/>
      <c r="K5" s="270"/>
      <c r="L5" s="270"/>
      <c r="M5" s="278"/>
      <c r="N5" s="271" t="s">
        <v>501</v>
      </c>
    </row>
    <row r="6" spans="1:14" ht="19.5" customHeight="1" x14ac:dyDescent="0.25">
      <c r="A6" s="269"/>
      <c r="B6" s="59" t="s">
        <v>253</v>
      </c>
      <c r="C6" s="60" t="s">
        <v>254</v>
      </c>
      <c r="D6" s="60" t="s">
        <v>255</v>
      </c>
      <c r="E6" s="60" t="s">
        <v>256</v>
      </c>
      <c r="F6" s="60" t="s">
        <v>257</v>
      </c>
      <c r="G6" s="60" t="s">
        <v>258</v>
      </c>
      <c r="H6" s="60" t="s">
        <v>259</v>
      </c>
      <c r="I6" s="60" t="s">
        <v>260</v>
      </c>
      <c r="J6" s="60" t="s">
        <v>261</v>
      </c>
      <c r="K6" s="60" t="s">
        <v>262</v>
      </c>
      <c r="L6" s="60" t="s">
        <v>263</v>
      </c>
      <c r="M6" s="61" t="s">
        <v>264</v>
      </c>
      <c r="N6" s="272"/>
    </row>
    <row r="7" spans="1:14" ht="12.9" customHeight="1" x14ac:dyDescent="0.25">
      <c r="A7" s="72"/>
      <c r="B7" s="62"/>
      <c r="C7" s="62"/>
      <c r="D7" s="62"/>
      <c r="E7" s="62"/>
      <c r="F7" s="62"/>
      <c r="G7" s="62"/>
      <c r="H7" s="62"/>
      <c r="I7" s="62"/>
      <c r="J7" s="62"/>
      <c r="K7" s="62"/>
      <c r="L7" s="62"/>
      <c r="M7" s="62"/>
      <c r="N7" s="63"/>
    </row>
    <row r="8" spans="1:14" ht="12.9" customHeight="1" x14ac:dyDescent="0.25">
      <c r="B8" s="286" t="s">
        <v>348</v>
      </c>
      <c r="C8" s="286"/>
      <c r="D8" s="286"/>
      <c r="E8" s="286"/>
      <c r="F8" s="286"/>
      <c r="G8" s="286"/>
      <c r="H8" s="286"/>
      <c r="I8" s="286"/>
      <c r="J8" s="286"/>
      <c r="K8" s="286"/>
      <c r="L8" s="286"/>
      <c r="M8" s="286"/>
      <c r="N8" s="286"/>
    </row>
    <row r="9" spans="1:14" ht="12.9" customHeight="1" x14ac:dyDescent="0.25">
      <c r="A9" s="74" t="s">
        <v>265</v>
      </c>
      <c r="B9" s="192">
        <v>36.130000000000003</v>
      </c>
      <c r="C9" s="192">
        <v>36.47</v>
      </c>
      <c r="D9" s="192">
        <v>42.01</v>
      </c>
      <c r="E9" s="192">
        <v>41.75</v>
      </c>
      <c r="F9" s="192">
        <v>39.049999999999997</v>
      </c>
      <c r="G9" s="192">
        <v>46.97</v>
      </c>
      <c r="H9" s="192">
        <v>46.87</v>
      </c>
      <c r="I9" s="192">
        <v>51.37</v>
      </c>
      <c r="J9" s="192">
        <v>51.82</v>
      </c>
      <c r="K9" s="192">
        <v>52.75</v>
      </c>
      <c r="L9" s="192">
        <v>47.56</v>
      </c>
      <c r="M9" s="192">
        <v>48.52</v>
      </c>
      <c r="N9" s="194">
        <v>45.105833333333329</v>
      </c>
    </row>
    <row r="10" spans="1:14" ht="12.9" customHeight="1" x14ac:dyDescent="0.25">
      <c r="A10" s="74" t="s">
        <v>266</v>
      </c>
      <c r="B10" s="192">
        <v>47.28</v>
      </c>
      <c r="C10" s="192">
        <v>47.77</v>
      </c>
      <c r="D10" s="192">
        <v>52.15</v>
      </c>
      <c r="E10" s="192">
        <v>53.87</v>
      </c>
      <c r="F10" s="192">
        <v>51.69</v>
      </c>
      <c r="G10" s="192">
        <v>51.86</v>
      </c>
      <c r="H10" s="192">
        <v>55.01</v>
      </c>
      <c r="I10" s="192">
        <v>53.45</v>
      </c>
      <c r="J10" s="192">
        <v>48.96</v>
      </c>
      <c r="K10" s="192">
        <v>49.26</v>
      </c>
      <c r="L10" s="192">
        <v>46.09</v>
      </c>
      <c r="M10" s="192">
        <v>46.49</v>
      </c>
      <c r="N10" s="194">
        <v>50.323333333333331</v>
      </c>
    </row>
    <row r="11" spans="1:14" ht="12.9" customHeight="1" x14ac:dyDescent="0.25">
      <c r="A11" s="74" t="s">
        <v>267</v>
      </c>
      <c r="B11" s="192">
        <v>41.6</v>
      </c>
      <c r="C11" s="192">
        <v>43.81</v>
      </c>
      <c r="D11" s="192">
        <v>44.22</v>
      </c>
      <c r="E11" s="192">
        <v>47.49</v>
      </c>
      <c r="F11" s="192">
        <v>47.09</v>
      </c>
      <c r="G11" s="192">
        <v>48.59</v>
      </c>
      <c r="H11" s="192">
        <v>50.29</v>
      </c>
      <c r="I11" s="192">
        <v>49.76</v>
      </c>
      <c r="J11" s="192">
        <v>53.27</v>
      </c>
      <c r="K11" s="192">
        <v>52.84</v>
      </c>
      <c r="L11" s="193">
        <v>58.09</v>
      </c>
      <c r="M11" s="193">
        <v>59.73</v>
      </c>
      <c r="N11" s="194">
        <v>49.731666666666676</v>
      </c>
    </row>
    <row r="12" spans="1:14" ht="12.9" customHeight="1" x14ac:dyDescent="0.25">
      <c r="A12" s="74" t="s">
        <v>268</v>
      </c>
      <c r="B12" s="193">
        <v>57.07</v>
      </c>
      <c r="C12" s="193">
        <v>60.34</v>
      </c>
      <c r="D12" s="192">
        <v>63.1</v>
      </c>
      <c r="E12" s="192">
        <v>65.97</v>
      </c>
      <c r="F12" s="192">
        <v>75.22</v>
      </c>
      <c r="G12" s="192">
        <v>78.89</v>
      </c>
      <c r="H12" s="192">
        <v>79.849999999999994</v>
      </c>
      <c r="I12" s="192">
        <v>69.069999999999993</v>
      </c>
      <c r="J12" s="192">
        <v>66.42</v>
      </c>
      <c r="K12" s="191">
        <v>58.62</v>
      </c>
      <c r="L12" s="192">
        <v>52.48</v>
      </c>
      <c r="M12" s="192">
        <v>41.95</v>
      </c>
      <c r="N12" s="194">
        <v>64.081666666666663</v>
      </c>
    </row>
    <row r="13" spans="1:14" ht="12.9" customHeight="1" x14ac:dyDescent="0.25">
      <c r="A13" s="74" t="s">
        <v>269</v>
      </c>
      <c r="B13" s="192">
        <v>45.11</v>
      </c>
      <c r="C13" s="191">
        <v>40.11</v>
      </c>
      <c r="D13" s="191">
        <v>37.33</v>
      </c>
      <c r="E13" s="191">
        <v>41.14</v>
      </c>
      <c r="F13" s="192">
        <v>41.2</v>
      </c>
      <c r="G13" s="192">
        <v>46.72</v>
      </c>
      <c r="H13" s="192">
        <v>41.97</v>
      </c>
      <c r="I13" s="192">
        <v>46.74</v>
      </c>
      <c r="J13" s="192">
        <v>44.17</v>
      </c>
      <c r="K13" s="192">
        <v>47.73</v>
      </c>
      <c r="L13" s="192">
        <v>46.89</v>
      </c>
      <c r="M13" s="192">
        <v>46.11</v>
      </c>
      <c r="N13" s="194">
        <v>43.768333333333338</v>
      </c>
    </row>
    <row r="14" spans="1:14" ht="12.9" customHeight="1" x14ac:dyDescent="0.25">
      <c r="A14" s="74" t="s">
        <v>270</v>
      </c>
      <c r="B14" s="191">
        <v>49.21</v>
      </c>
      <c r="C14" s="192">
        <v>48.7</v>
      </c>
      <c r="D14" s="191">
        <v>52.95</v>
      </c>
      <c r="E14" s="191">
        <v>55.98</v>
      </c>
      <c r="F14" s="191">
        <v>56.89</v>
      </c>
      <c r="G14" s="191">
        <v>56.26</v>
      </c>
      <c r="H14" s="191">
        <v>54.81</v>
      </c>
      <c r="I14" s="191">
        <v>54.05</v>
      </c>
      <c r="J14" s="191">
        <v>56.56</v>
      </c>
      <c r="K14" s="191">
        <v>55.28</v>
      </c>
      <c r="L14" s="191">
        <v>57.67</v>
      </c>
      <c r="M14" s="192">
        <v>60.1</v>
      </c>
      <c r="N14" s="194">
        <v>54.87166666666667</v>
      </c>
    </row>
    <row r="15" spans="1:14" ht="12.9" customHeight="1" x14ac:dyDescent="0.25">
      <c r="A15" s="74" t="s">
        <v>271</v>
      </c>
      <c r="B15" s="195">
        <v>63.46</v>
      </c>
      <c r="C15" s="196">
        <v>66.069999999999993</v>
      </c>
      <c r="D15" s="194">
        <v>70.12</v>
      </c>
      <c r="E15" s="194">
        <v>70.59</v>
      </c>
      <c r="F15" s="194">
        <v>66.540000000000006</v>
      </c>
      <c r="G15" s="194">
        <v>69.14</v>
      </c>
      <c r="H15" s="194">
        <v>69.87</v>
      </c>
      <c r="I15" s="194">
        <v>67.150000000000006</v>
      </c>
      <c r="J15" s="194">
        <v>69.64</v>
      </c>
      <c r="K15" s="194">
        <v>72.61</v>
      </c>
      <c r="L15" s="194">
        <v>75.13</v>
      </c>
      <c r="M15" s="194">
        <v>70.790000000000006</v>
      </c>
      <c r="N15" s="197" t="s">
        <v>222</v>
      </c>
    </row>
    <row r="16" spans="1:14" ht="12.9" customHeight="1" x14ac:dyDescent="0.25">
      <c r="A16" s="74" t="s">
        <v>4</v>
      </c>
      <c r="B16" s="198">
        <v>74.650000000000006</v>
      </c>
      <c r="C16" s="198">
        <v>77.430000000000007</v>
      </c>
      <c r="D16" s="198">
        <v>77.7</v>
      </c>
      <c r="E16" s="198">
        <v>75.53</v>
      </c>
      <c r="F16" s="198">
        <v>72.959999999999994</v>
      </c>
      <c r="G16" s="198">
        <v>70.03</v>
      </c>
      <c r="H16" s="198">
        <v>73.709999999999994</v>
      </c>
      <c r="I16" s="198">
        <v>77.91</v>
      </c>
      <c r="J16" s="198">
        <v>76.98</v>
      </c>
      <c r="K16" s="198">
        <v>79.45</v>
      </c>
      <c r="L16" s="198">
        <v>75.97</v>
      </c>
      <c r="M16" s="198">
        <v>71.650000000000006</v>
      </c>
      <c r="N16" s="194">
        <v>75.33</v>
      </c>
    </row>
    <row r="17" spans="1:15" ht="12.9" customHeight="1" x14ac:dyDescent="0.25">
      <c r="A17" s="74" t="s">
        <v>5</v>
      </c>
      <c r="B17" s="198">
        <v>72.3</v>
      </c>
      <c r="C17" s="198">
        <v>74.819999999999993</v>
      </c>
      <c r="D17" s="198">
        <v>71.64</v>
      </c>
      <c r="E17" s="198">
        <v>67.7</v>
      </c>
      <c r="F17" s="198">
        <v>68.23</v>
      </c>
      <c r="G17" s="198">
        <v>68.84</v>
      </c>
      <c r="H17" s="198">
        <v>70.739999999999995</v>
      </c>
      <c r="I17" s="198">
        <v>70.97</v>
      </c>
      <c r="J17" s="198">
        <v>72.17</v>
      </c>
      <c r="K17" s="198">
        <v>70.430000000000007</v>
      </c>
      <c r="L17" s="198">
        <v>68.599999999999994</v>
      </c>
      <c r="M17" s="198">
        <v>67.900000000000006</v>
      </c>
      <c r="N17" s="198">
        <v>70.36</v>
      </c>
    </row>
    <row r="18" spans="1:15" ht="12.9" customHeight="1" x14ac:dyDescent="0.25">
      <c r="A18" s="74" t="s">
        <v>626</v>
      </c>
      <c r="B18" s="198">
        <v>66.52</v>
      </c>
      <c r="C18" s="198">
        <v>67.59</v>
      </c>
      <c r="D18" s="198">
        <v>66.05</v>
      </c>
      <c r="E18" s="198">
        <v>67.349999999999994</v>
      </c>
      <c r="F18" s="198">
        <v>67.33</v>
      </c>
      <c r="G18" s="198">
        <v>68.14</v>
      </c>
      <c r="H18" s="198">
        <v>66.02</v>
      </c>
      <c r="I18" s="198">
        <v>66.290000000000006</v>
      </c>
      <c r="J18" s="198">
        <v>66.010000000000005</v>
      </c>
      <c r="K18" s="198">
        <v>61.49</v>
      </c>
      <c r="L18" s="198">
        <v>59.69</v>
      </c>
      <c r="M18" s="198">
        <v>50</v>
      </c>
      <c r="N18" s="198">
        <v>64.37</v>
      </c>
    </row>
    <row r="19" spans="1:15" ht="12.9" customHeight="1" x14ac:dyDescent="0.25">
      <c r="A19" s="74" t="s">
        <v>627</v>
      </c>
      <c r="B19" s="198">
        <v>44.75</v>
      </c>
      <c r="C19" s="198">
        <v>54.24</v>
      </c>
      <c r="D19" s="198">
        <v>51.89</v>
      </c>
      <c r="E19" s="198">
        <v>54.3</v>
      </c>
      <c r="F19" s="198">
        <v>55.56</v>
      </c>
      <c r="G19" s="198">
        <v>53.47</v>
      </c>
      <c r="H19" s="198">
        <v>51.21</v>
      </c>
      <c r="I19" s="198">
        <v>47.19</v>
      </c>
      <c r="J19" s="198">
        <v>45.95</v>
      </c>
      <c r="K19" s="198">
        <v>44.98</v>
      </c>
      <c r="L19" s="198">
        <v>45.31</v>
      </c>
      <c r="M19" s="198">
        <v>36.619999999999997</v>
      </c>
      <c r="N19" s="198">
        <v>48.79</v>
      </c>
    </row>
    <row r="20" spans="1:15" ht="12.9" customHeight="1" x14ac:dyDescent="0.25">
      <c r="A20" s="74" t="s">
        <v>628</v>
      </c>
      <c r="B20" s="198">
        <v>32.6</v>
      </c>
      <c r="C20" s="198">
        <v>33.770000000000003</v>
      </c>
      <c r="D20" s="198">
        <v>37.64</v>
      </c>
      <c r="E20" s="198">
        <v>38.56</v>
      </c>
      <c r="F20" s="198">
        <v>42.58</v>
      </c>
      <c r="G20" s="198">
        <v>42.92</v>
      </c>
      <c r="H20" s="198">
        <v>40.869999999999997</v>
      </c>
      <c r="I20" s="198">
        <v>41.87</v>
      </c>
      <c r="J20" s="198">
        <v>40.94</v>
      </c>
      <c r="K20" s="198">
        <v>46.65</v>
      </c>
      <c r="L20" s="198">
        <v>43.17</v>
      </c>
      <c r="M20" s="198">
        <v>49.65</v>
      </c>
      <c r="N20" s="198">
        <v>40.94</v>
      </c>
      <c r="O20" s="107"/>
    </row>
    <row r="21" spans="1:15" ht="12.9" customHeight="1" x14ac:dyDescent="0.25">
      <c r="A21" s="74" t="s">
        <v>629</v>
      </c>
      <c r="B21" s="198">
        <v>49.46</v>
      </c>
      <c r="C21" s="198">
        <v>50.22</v>
      </c>
      <c r="D21" s="198">
        <v>46.96</v>
      </c>
      <c r="E21" s="198">
        <v>49.66</v>
      </c>
      <c r="F21" s="198">
        <v>46.53</v>
      </c>
      <c r="G21" s="198">
        <v>43.03</v>
      </c>
      <c r="H21" s="198">
        <v>44.13</v>
      </c>
      <c r="I21" s="198">
        <v>44.18</v>
      </c>
      <c r="J21" s="198">
        <v>47.29</v>
      </c>
      <c r="K21" s="198">
        <v>48.3</v>
      </c>
      <c r="L21" s="198">
        <v>49.66</v>
      </c>
      <c r="M21" s="198">
        <v>50.72</v>
      </c>
      <c r="N21" s="198">
        <v>47.51</v>
      </c>
    </row>
    <row r="22" spans="1:15" ht="12.9" customHeight="1" x14ac:dyDescent="0.25">
      <c r="A22" s="74" t="s">
        <v>630</v>
      </c>
      <c r="B22" s="198">
        <v>52.8</v>
      </c>
      <c r="C22" s="198">
        <v>49.36</v>
      </c>
      <c r="D22" s="198">
        <v>50.21</v>
      </c>
      <c r="E22" s="198">
        <v>54.04</v>
      </c>
      <c r="F22" s="198">
        <v>58.63</v>
      </c>
      <c r="G22" s="198">
        <v>57.42</v>
      </c>
      <c r="H22" s="198">
        <v>56.65</v>
      </c>
      <c r="I22" s="190">
        <v>58.79</v>
      </c>
      <c r="J22" s="198">
        <v>63.76</v>
      </c>
      <c r="K22" s="198">
        <v>66.86</v>
      </c>
      <c r="L22" s="198">
        <v>68.88</v>
      </c>
      <c r="M22" s="198">
        <v>56.38</v>
      </c>
      <c r="N22" s="198">
        <v>57.82</v>
      </c>
    </row>
    <row r="23" spans="1:15" s="4" customFormat="1" ht="12.9" customHeight="1" x14ac:dyDescent="0.25">
      <c r="A23" s="74" t="s">
        <v>631</v>
      </c>
      <c r="B23" s="108">
        <v>54.56</v>
      </c>
      <c r="C23" s="108">
        <v>57.27</v>
      </c>
      <c r="D23" s="108">
        <v>56.91</v>
      </c>
      <c r="E23" s="108">
        <v>58.66</v>
      </c>
      <c r="F23" s="108">
        <v>59.49</v>
      </c>
      <c r="G23" s="108">
        <v>54.86</v>
      </c>
      <c r="H23" s="108">
        <v>56.67</v>
      </c>
      <c r="I23" s="108">
        <v>54.74</v>
      </c>
      <c r="J23" s="108">
        <v>58.73</v>
      </c>
      <c r="K23" s="108">
        <v>55.96</v>
      </c>
      <c r="L23" s="108">
        <v>55.51</v>
      </c>
      <c r="M23" s="108">
        <v>56.65</v>
      </c>
      <c r="N23" s="108">
        <v>56.67</v>
      </c>
    </row>
    <row r="24" spans="1:15" s="4" customFormat="1" ht="12.9" customHeight="1" x14ac:dyDescent="0.25">
      <c r="A24" s="74" t="s">
        <v>632</v>
      </c>
      <c r="B24" s="108">
        <v>54.78</v>
      </c>
      <c r="C24" s="108">
        <v>51.49</v>
      </c>
      <c r="D24" s="108">
        <v>40.409999999999997</v>
      </c>
      <c r="E24" s="108">
        <v>36.75</v>
      </c>
      <c r="F24" s="108">
        <v>34.770000000000003</v>
      </c>
      <c r="G24" s="108">
        <v>36.450000000000003</v>
      </c>
      <c r="H24" s="108">
        <v>38.01</v>
      </c>
      <c r="I24" s="108">
        <v>37.299999999999997</v>
      </c>
      <c r="J24" s="108">
        <v>33.450000000000003</v>
      </c>
      <c r="K24" s="108">
        <v>35.67</v>
      </c>
      <c r="L24" s="108">
        <v>35.67</v>
      </c>
      <c r="M24" s="108">
        <v>40.58</v>
      </c>
      <c r="N24" s="108">
        <v>39.61</v>
      </c>
    </row>
    <row r="25" spans="1:15" s="4" customFormat="1" ht="12.9" customHeight="1" x14ac:dyDescent="0.25">
      <c r="A25" s="74" t="s">
        <v>633</v>
      </c>
      <c r="B25" s="108">
        <v>48.88</v>
      </c>
      <c r="C25" s="108">
        <v>53.37</v>
      </c>
      <c r="D25" s="108">
        <v>56.16</v>
      </c>
      <c r="E25" s="108">
        <v>54.84</v>
      </c>
      <c r="F25" s="108">
        <v>56.29</v>
      </c>
      <c r="G25" s="108">
        <v>58.54</v>
      </c>
      <c r="H25" s="108">
        <v>60.33</v>
      </c>
      <c r="I25" s="108">
        <v>58.82</v>
      </c>
      <c r="J25" s="108">
        <v>61.92</v>
      </c>
      <c r="K25" s="108">
        <v>72.88</v>
      </c>
      <c r="L25" s="108">
        <v>70.680000000000007</v>
      </c>
      <c r="M25" s="108">
        <v>67.48</v>
      </c>
      <c r="N25" s="108">
        <v>60.02</v>
      </c>
    </row>
    <row r="26" spans="1:15" s="4" customFormat="1" ht="12.9" customHeight="1" x14ac:dyDescent="0.25">
      <c r="A26" s="74" t="s">
        <v>634</v>
      </c>
      <c r="B26" s="108">
        <v>75.599999999999994</v>
      </c>
      <c r="C26" s="108">
        <v>82.14</v>
      </c>
      <c r="D26" s="108">
        <v>129.21</v>
      </c>
      <c r="E26" s="108"/>
      <c r="F26" s="108"/>
      <c r="G26" s="108"/>
      <c r="H26" s="108"/>
      <c r="I26" s="108"/>
      <c r="J26" s="108"/>
      <c r="K26" s="108"/>
      <c r="L26" s="108"/>
      <c r="M26" s="108"/>
      <c r="N26" s="108"/>
    </row>
    <row r="27" spans="1:15" s="4" customFormat="1" ht="12.9" customHeight="1" x14ac:dyDescent="0.25">
      <c r="A27" s="74" t="s">
        <v>635</v>
      </c>
      <c r="B27" s="108"/>
      <c r="C27" s="108"/>
      <c r="D27" s="108"/>
      <c r="E27" s="108"/>
      <c r="F27" s="108"/>
      <c r="G27" s="108"/>
      <c r="H27" s="108"/>
      <c r="I27" s="108"/>
      <c r="J27" s="186"/>
      <c r="K27" s="108"/>
      <c r="L27" s="108"/>
      <c r="M27" s="108"/>
      <c r="N27" s="108"/>
    </row>
    <row r="28" spans="1:15" ht="12.9" customHeight="1" x14ac:dyDescent="0.25">
      <c r="B28" s="286" t="s">
        <v>380</v>
      </c>
      <c r="C28" s="286"/>
      <c r="D28" s="286"/>
      <c r="E28" s="286"/>
      <c r="F28" s="286"/>
      <c r="G28" s="286"/>
      <c r="H28" s="286"/>
      <c r="I28" s="286"/>
      <c r="J28" s="286"/>
      <c r="K28" s="286"/>
      <c r="L28" s="286"/>
      <c r="M28" s="286"/>
      <c r="N28" s="286"/>
    </row>
    <row r="29" spans="1:15" ht="12.9" customHeight="1" x14ac:dyDescent="0.25">
      <c r="A29" s="74" t="s">
        <v>265</v>
      </c>
      <c r="B29" s="192">
        <v>35.880000000000003</v>
      </c>
      <c r="C29" s="192">
        <v>36.26</v>
      </c>
      <c r="D29" s="192">
        <v>41.74</v>
      </c>
      <c r="E29" s="192">
        <v>41.47</v>
      </c>
      <c r="F29" s="192">
        <v>38.81</v>
      </c>
      <c r="G29" s="192">
        <v>46.74</v>
      </c>
      <c r="H29" s="192">
        <v>46.67</v>
      </c>
      <c r="I29" s="192">
        <v>51.23</v>
      </c>
      <c r="J29" s="192">
        <v>51.47</v>
      </c>
      <c r="K29" s="192">
        <v>52.57</v>
      </c>
      <c r="L29" s="192">
        <v>47.39</v>
      </c>
      <c r="M29" s="192">
        <v>48.66</v>
      </c>
      <c r="N29" s="194">
        <v>44.907499999999999</v>
      </c>
    </row>
    <row r="30" spans="1:15" ht="12.9" customHeight="1" x14ac:dyDescent="0.25">
      <c r="A30" s="74" t="s">
        <v>266</v>
      </c>
      <c r="B30" s="192">
        <v>47.1</v>
      </c>
      <c r="C30" s="192">
        <v>47.89</v>
      </c>
      <c r="D30" s="192">
        <v>51.76</v>
      </c>
      <c r="E30" s="192">
        <v>53.62</v>
      </c>
      <c r="F30" s="192">
        <v>51.31</v>
      </c>
      <c r="G30" s="192">
        <v>51.62</v>
      </c>
      <c r="H30" s="192">
        <v>54.71</v>
      </c>
      <c r="I30" s="192">
        <v>53.29</v>
      </c>
      <c r="J30" s="192">
        <v>48.57</v>
      </c>
      <c r="K30" s="192">
        <v>48.97</v>
      </c>
      <c r="L30" s="192">
        <v>46.13</v>
      </c>
      <c r="M30" s="192">
        <v>46.25</v>
      </c>
      <c r="N30" s="194">
        <v>50.101666666666667</v>
      </c>
    </row>
    <row r="31" spans="1:15" ht="12.9" customHeight="1" x14ac:dyDescent="0.25">
      <c r="A31" s="74" t="s">
        <v>267</v>
      </c>
      <c r="B31" s="192">
        <v>41.31</v>
      </c>
      <c r="C31" s="192">
        <v>43.45</v>
      </c>
      <c r="D31" s="192">
        <v>43.85</v>
      </c>
      <c r="E31" s="192">
        <v>47.14</v>
      </c>
      <c r="F31" s="192">
        <v>46.67</v>
      </c>
      <c r="G31" s="192">
        <v>48.19</v>
      </c>
      <c r="H31" s="192">
        <v>49.94</v>
      </c>
      <c r="I31" s="192">
        <v>49.46</v>
      </c>
      <c r="J31" s="192">
        <v>53.03</v>
      </c>
      <c r="K31" s="192">
        <v>52.55</v>
      </c>
      <c r="L31" s="193">
        <v>57.88</v>
      </c>
      <c r="M31" s="193">
        <v>59.45</v>
      </c>
      <c r="N31" s="194">
        <v>49.41</v>
      </c>
    </row>
    <row r="32" spans="1:15" ht="12.9" customHeight="1" x14ac:dyDescent="0.25">
      <c r="A32" s="74" t="s">
        <v>268</v>
      </c>
      <c r="B32" s="193">
        <v>56.89</v>
      </c>
      <c r="C32" s="193">
        <v>60.13</v>
      </c>
      <c r="D32" s="192">
        <v>62.75</v>
      </c>
      <c r="E32" s="192">
        <v>65.69</v>
      </c>
      <c r="F32" s="192">
        <v>74.95</v>
      </c>
      <c r="G32" s="192">
        <v>78.53</v>
      </c>
      <c r="H32" s="192">
        <v>79.760000000000005</v>
      </c>
      <c r="I32" s="192">
        <v>68.760000000000005</v>
      </c>
      <c r="J32" s="192">
        <v>65.92</v>
      </c>
      <c r="K32" s="191">
        <v>58.24</v>
      </c>
      <c r="L32" s="192">
        <v>52.17</v>
      </c>
      <c r="M32" s="192">
        <v>41.77</v>
      </c>
      <c r="N32" s="194">
        <v>63.79666666666666</v>
      </c>
    </row>
    <row r="33" spans="1:15" ht="12.9" customHeight="1" x14ac:dyDescent="0.25">
      <c r="A33" s="74" t="s">
        <v>269</v>
      </c>
      <c r="B33" s="192">
        <v>44.72</v>
      </c>
      <c r="C33" s="191">
        <v>40.06</v>
      </c>
      <c r="D33" s="191">
        <v>37.11</v>
      </c>
      <c r="E33" s="191">
        <v>40.869999999999997</v>
      </c>
      <c r="F33" s="192">
        <v>41.1</v>
      </c>
      <c r="G33" s="192">
        <v>46.47</v>
      </c>
      <c r="H33" s="192">
        <v>41.74</v>
      </c>
      <c r="I33" s="192">
        <v>46.39</v>
      </c>
      <c r="J33" s="192">
        <v>43.99</v>
      </c>
      <c r="K33" s="192">
        <v>47.59</v>
      </c>
      <c r="L33" s="192">
        <v>46.7</v>
      </c>
      <c r="M33" s="192">
        <v>45.74</v>
      </c>
      <c r="N33" s="194">
        <v>43.54</v>
      </c>
    </row>
    <row r="34" spans="1:15" ht="12.9" customHeight="1" x14ac:dyDescent="0.25">
      <c r="A34" s="74" t="s">
        <v>270</v>
      </c>
      <c r="B34" s="191">
        <v>48.89</v>
      </c>
      <c r="C34" s="191">
        <v>48.18</v>
      </c>
      <c r="D34" s="191">
        <v>52.53</v>
      </c>
      <c r="E34" s="191">
        <v>55.57</v>
      </c>
      <c r="F34" s="191">
        <v>56.36</v>
      </c>
      <c r="G34" s="191">
        <v>56.11</v>
      </c>
      <c r="H34" s="191">
        <v>54.51</v>
      </c>
      <c r="I34" s="191">
        <v>53.76</v>
      </c>
      <c r="J34" s="191">
        <v>56.23</v>
      </c>
      <c r="K34" s="191">
        <v>54.95</v>
      </c>
      <c r="L34" s="191">
        <v>57.35</v>
      </c>
      <c r="M34" s="191">
        <v>59.69</v>
      </c>
      <c r="N34" s="194">
        <v>54.510833333333345</v>
      </c>
    </row>
    <row r="35" spans="1:15" ht="12.9" customHeight="1" x14ac:dyDescent="0.25">
      <c r="A35" s="74" t="s">
        <v>271</v>
      </c>
      <c r="B35" s="195">
        <v>63.12</v>
      </c>
      <c r="C35" s="196">
        <v>65.84</v>
      </c>
      <c r="D35" s="194">
        <v>70.02</v>
      </c>
      <c r="E35" s="194">
        <v>70.41</v>
      </c>
      <c r="F35" s="194">
        <v>66.36</v>
      </c>
      <c r="G35" s="194">
        <v>68.95</v>
      </c>
      <c r="H35" s="194">
        <v>69.680000000000007</v>
      </c>
      <c r="I35" s="194">
        <v>66.98</v>
      </c>
      <c r="J35" s="194">
        <v>69.56</v>
      </c>
      <c r="K35" s="194">
        <v>72.569999999999993</v>
      </c>
      <c r="L35" s="194">
        <v>75</v>
      </c>
      <c r="M35" s="194">
        <v>70.48</v>
      </c>
      <c r="N35" s="197" t="s">
        <v>223</v>
      </c>
    </row>
    <row r="36" spans="1:15" ht="12.9" customHeight="1" x14ac:dyDescent="0.25">
      <c r="A36" s="74" t="s">
        <v>4</v>
      </c>
      <c r="B36" s="198">
        <v>74.260000000000005</v>
      </c>
      <c r="C36" s="198">
        <v>77.349999999999994</v>
      </c>
      <c r="D36" s="198">
        <v>77.27</v>
      </c>
      <c r="E36" s="198">
        <v>75.11</v>
      </c>
      <c r="F36" s="198">
        <v>72.52</v>
      </c>
      <c r="G36" s="198">
        <v>69.87</v>
      </c>
      <c r="H36" s="198">
        <v>73.39</v>
      </c>
      <c r="I36" s="198">
        <v>77.63</v>
      </c>
      <c r="J36" s="198">
        <v>76.67</v>
      </c>
      <c r="K36" s="198">
        <v>79.2</v>
      </c>
      <c r="L36" s="198">
        <v>75.69</v>
      </c>
      <c r="M36" s="198">
        <v>71.37</v>
      </c>
      <c r="N36" s="194">
        <v>75.03</v>
      </c>
    </row>
    <row r="37" spans="1:15" ht="12.9" customHeight="1" x14ac:dyDescent="0.25">
      <c r="A37" s="74" t="s">
        <v>5</v>
      </c>
      <c r="B37" s="198">
        <v>72</v>
      </c>
      <c r="C37" s="198">
        <v>74.459999999999994</v>
      </c>
      <c r="D37" s="198">
        <v>71.25</v>
      </c>
      <c r="E37" s="198">
        <v>67.5</v>
      </c>
      <c r="F37" s="198">
        <v>67.900000000000006</v>
      </c>
      <c r="G37" s="198">
        <v>68.56</v>
      </c>
      <c r="H37" s="198">
        <v>70.48</v>
      </c>
      <c r="I37" s="198">
        <v>70.72</v>
      </c>
      <c r="J37" s="198">
        <v>71.91</v>
      </c>
      <c r="K37" s="198">
        <v>70.150000000000006</v>
      </c>
      <c r="L37" s="198">
        <v>68.33</v>
      </c>
      <c r="M37" s="198">
        <v>67.53</v>
      </c>
      <c r="N37" s="198">
        <v>70.069999999999993</v>
      </c>
    </row>
    <row r="38" spans="1:15" ht="12.9" customHeight="1" x14ac:dyDescent="0.25">
      <c r="A38" s="74" t="s">
        <v>626</v>
      </c>
      <c r="B38" s="198">
        <v>66.19</v>
      </c>
      <c r="C38" s="198">
        <v>67.180000000000007</v>
      </c>
      <c r="D38" s="198">
        <v>65.88</v>
      </c>
      <c r="E38" s="198">
        <v>67.06</v>
      </c>
      <c r="F38" s="198">
        <v>67.06</v>
      </c>
      <c r="G38" s="198">
        <v>67.77</v>
      </c>
      <c r="H38" s="198">
        <v>65.680000000000007</v>
      </c>
      <c r="I38" s="198">
        <v>66.05</v>
      </c>
      <c r="J38" s="198">
        <v>65.78</v>
      </c>
      <c r="K38" s="198">
        <v>61.18</v>
      </c>
      <c r="L38" s="198">
        <v>59.46</v>
      </c>
      <c r="M38" s="198">
        <v>49.64</v>
      </c>
      <c r="N38" s="198">
        <v>64.08</v>
      </c>
    </row>
    <row r="39" spans="1:15" ht="12.9" customHeight="1" x14ac:dyDescent="0.25">
      <c r="A39" s="74" t="s">
        <v>627</v>
      </c>
      <c r="B39" s="198">
        <v>44.41</v>
      </c>
      <c r="C39" s="198">
        <v>53.94</v>
      </c>
      <c r="D39" s="198">
        <v>51.57</v>
      </c>
      <c r="E39" s="198">
        <v>53.78</v>
      </c>
      <c r="F39" s="198">
        <v>55.22</v>
      </c>
      <c r="G39" s="198">
        <v>53.03</v>
      </c>
      <c r="H39" s="198">
        <v>50.92</v>
      </c>
      <c r="I39" s="198">
        <v>47.14</v>
      </c>
      <c r="J39" s="198">
        <v>45.93</v>
      </c>
      <c r="K39" s="198">
        <v>45.11</v>
      </c>
      <c r="L39" s="198">
        <v>45.57</v>
      </c>
      <c r="M39" s="198">
        <v>36.57</v>
      </c>
      <c r="N39" s="198">
        <v>48.6</v>
      </c>
    </row>
    <row r="40" spans="1:15" ht="12.9" customHeight="1" x14ac:dyDescent="0.25">
      <c r="A40" s="74" t="s">
        <v>628</v>
      </c>
      <c r="B40" s="198">
        <v>32.4</v>
      </c>
      <c r="C40" s="198">
        <v>33.520000000000003</v>
      </c>
      <c r="D40" s="198">
        <v>37.42</v>
      </c>
      <c r="E40" s="198">
        <v>38.25</v>
      </c>
      <c r="F40" s="198">
        <v>42.03</v>
      </c>
      <c r="G40" s="198">
        <v>42.48</v>
      </c>
      <c r="H40" s="198">
        <v>40.43</v>
      </c>
      <c r="I40" s="198">
        <v>41.58</v>
      </c>
      <c r="J40" s="198">
        <v>40.590000000000003</v>
      </c>
      <c r="K40" s="198">
        <v>46.75</v>
      </c>
      <c r="L40" s="198">
        <v>43.07</v>
      </c>
      <c r="M40" s="198">
        <v>49.45</v>
      </c>
      <c r="N40" s="198">
        <v>40.659999999999997</v>
      </c>
      <c r="O40" s="107"/>
    </row>
    <row r="41" spans="1:15" ht="12.9" customHeight="1" x14ac:dyDescent="0.25">
      <c r="A41" s="74" t="s">
        <v>629</v>
      </c>
      <c r="B41" s="198">
        <v>49.44</v>
      </c>
      <c r="C41" s="198">
        <v>50.11</v>
      </c>
      <c r="D41" s="198">
        <v>46.73</v>
      </c>
      <c r="E41" s="198">
        <v>49.47</v>
      </c>
      <c r="F41" s="198">
        <v>46.24</v>
      </c>
      <c r="G41" s="198">
        <v>42.8</v>
      </c>
      <c r="H41" s="198">
        <v>43.93</v>
      </c>
      <c r="I41" s="198">
        <v>43.96</v>
      </c>
      <c r="J41" s="198">
        <v>47.12</v>
      </c>
      <c r="K41" s="198">
        <v>48.21</v>
      </c>
      <c r="L41" s="198">
        <v>49.53</v>
      </c>
      <c r="M41" s="198">
        <v>50.74</v>
      </c>
      <c r="N41" s="198">
        <v>47.36</v>
      </c>
    </row>
    <row r="42" spans="1:15" ht="12.9" customHeight="1" x14ac:dyDescent="0.25">
      <c r="A42" s="74" t="s">
        <v>630</v>
      </c>
      <c r="B42" s="198">
        <v>52.69</v>
      </c>
      <c r="C42" s="198">
        <v>49.31</v>
      </c>
      <c r="D42" s="198">
        <v>50.08</v>
      </c>
      <c r="E42" s="198">
        <v>53.91</v>
      </c>
      <c r="F42" s="198">
        <v>58.33</v>
      </c>
      <c r="G42" s="198">
        <v>57.28</v>
      </c>
      <c r="H42" s="198">
        <v>56.47</v>
      </c>
      <c r="I42" s="190">
        <v>58.85</v>
      </c>
      <c r="J42" s="198">
        <v>63.68</v>
      </c>
      <c r="K42" s="198">
        <v>67.069999999999993</v>
      </c>
      <c r="L42" s="198">
        <v>69.709999999999994</v>
      </c>
      <c r="M42" s="198">
        <v>56.35</v>
      </c>
      <c r="N42" s="198">
        <v>57.81</v>
      </c>
    </row>
    <row r="43" spans="1:15" s="4" customFormat="1" ht="12.9" customHeight="1" x14ac:dyDescent="0.25">
      <c r="A43" s="74" t="s">
        <v>631</v>
      </c>
      <c r="B43" s="108">
        <v>55.19</v>
      </c>
      <c r="C43" s="108">
        <v>57.49</v>
      </c>
      <c r="D43" s="108">
        <v>57.02</v>
      </c>
      <c r="E43" s="108">
        <v>58.74</v>
      </c>
      <c r="F43" s="108">
        <v>59.43</v>
      </c>
      <c r="G43" s="108">
        <v>54.9</v>
      </c>
      <c r="H43" s="108">
        <v>56.81</v>
      </c>
      <c r="I43" s="108">
        <v>54.91</v>
      </c>
      <c r="J43" s="108">
        <v>58.77</v>
      </c>
      <c r="K43" s="108">
        <v>55.98</v>
      </c>
      <c r="L43" s="108">
        <v>55.57</v>
      </c>
      <c r="M43" s="108">
        <v>56.52</v>
      </c>
      <c r="N43" s="108">
        <v>56.78</v>
      </c>
    </row>
    <row r="44" spans="1:15" s="4" customFormat="1" ht="12.9" customHeight="1" x14ac:dyDescent="0.25">
      <c r="A44" s="74" t="s">
        <v>632</v>
      </c>
      <c r="B44" s="108">
        <v>54.9</v>
      </c>
      <c r="C44" s="108">
        <v>51.6</v>
      </c>
      <c r="D44" s="108">
        <v>40.79</v>
      </c>
      <c r="E44" s="108">
        <v>37.33</v>
      </c>
      <c r="F44" s="108">
        <v>35.06</v>
      </c>
      <c r="G44" s="108">
        <v>36.65</v>
      </c>
      <c r="H44" s="108">
        <v>37.78</v>
      </c>
      <c r="I44" s="108">
        <v>37.03</v>
      </c>
      <c r="J44" s="108">
        <v>33.22</v>
      </c>
      <c r="K44" s="108">
        <v>35.43</v>
      </c>
      <c r="L44" s="108">
        <v>35.58</v>
      </c>
      <c r="M44" s="108">
        <v>41.11</v>
      </c>
      <c r="N44" s="108">
        <v>39.71</v>
      </c>
    </row>
    <row r="45" spans="1:15" s="4" customFormat="1" ht="12.9" customHeight="1" x14ac:dyDescent="0.25">
      <c r="A45" s="74" t="s">
        <v>633</v>
      </c>
      <c r="B45" s="108">
        <v>48.54</v>
      </c>
      <c r="C45" s="108">
        <v>53.03</v>
      </c>
      <c r="D45" s="108">
        <v>55.8</v>
      </c>
      <c r="E45" s="108">
        <v>54.46</v>
      </c>
      <c r="F45" s="108">
        <v>56.03</v>
      </c>
      <c r="G45" s="108">
        <v>58.24</v>
      </c>
      <c r="H45" s="108">
        <v>59.98</v>
      </c>
      <c r="I45" s="108">
        <v>58.44</v>
      </c>
      <c r="J45" s="108">
        <v>61.52</v>
      </c>
      <c r="K45" s="108">
        <v>73.19</v>
      </c>
      <c r="L45" s="108">
        <v>71.040000000000006</v>
      </c>
      <c r="M45" s="108">
        <v>67.489999999999995</v>
      </c>
      <c r="N45" s="108">
        <v>59.81</v>
      </c>
    </row>
    <row r="46" spans="1:15" s="4" customFormat="1" ht="12.9" customHeight="1" x14ac:dyDescent="0.25">
      <c r="A46" s="74" t="s">
        <v>634</v>
      </c>
      <c r="B46" s="108">
        <v>75.459999999999994</v>
      </c>
      <c r="C46" s="108">
        <v>82.06</v>
      </c>
      <c r="D46" s="108">
        <v>127.36</v>
      </c>
      <c r="E46" s="108"/>
      <c r="F46" s="108"/>
      <c r="G46" s="108"/>
      <c r="H46" s="108"/>
      <c r="I46" s="108"/>
      <c r="J46" s="108"/>
      <c r="K46" s="108"/>
      <c r="L46" s="108"/>
      <c r="M46" s="108"/>
      <c r="N46" s="108"/>
    </row>
    <row r="47" spans="1:15" s="4" customFormat="1" ht="12.9" customHeight="1" x14ac:dyDescent="0.25">
      <c r="A47" s="74" t="s">
        <v>635</v>
      </c>
      <c r="B47" s="108"/>
      <c r="C47" s="108"/>
      <c r="D47" s="108"/>
      <c r="E47" s="108"/>
      <c r="F47" s="108"/>
      <c r="G47" s="108"/>
      <c r="H47" s="108"/>
      <c r="I47" s="108"/>
      <c r="J47" s="186"/>
      <c r="K47" s="108"/>
      <c r="L47" s="108"/>
      <c r="M47" s="108"/>
      <c r="N47" s="108"/>
    </row>
    <row r="48" spans="1:15" ht="12.9" customHeight="1" x14ac:dyDescent="0.25">
      <c r="B48" s="286" t="s">
        <v>381</v>
      </c>
      <c r="C48" s="286"/>
      <c r="D48" s="286"/>
      <c r="E48" s="286"/>
      <c r="F48" s="286"/>
      <c r="G48" s="286"/>
      <c r="H48" s="286"/>
      <c r="I48" s="286"/>
      <c r="J48" s="286"/>
      <c r="K48" s="286"/>
      <c r="L48" s="286"/>
      <c r="M48" s="286"/>
      <c r="N48" s="286"/>
    </row>
    <row r="49" spans="1:15" ht="12.9" customHeight="1" x14ac:dyDescent="0.25">
      <c r="A49" s="74" t="s">
        <v>265</v>
      </c>
      <c r="B49" s="192">
        <v>35.46</v>
      </c>
      <c r="C49" s="192">
        <v>35.89</v>
      </c>
      <c r="D49" s="192">
        <v>41.3</v>
      </c>
      <c r="E49" s="192">
        <v>41.23</v>
      </c>
      <c r="F49" s="192">
        <v>38.479999999999997</v>
      </c>
      <c r="G49" s="192">
        <v>46.52</v>
      </c>
      <c r="H49" s="192">
        <v>46.57</v>
      </c>
      <c r="I49" s="192">
        <v>51.25</v>
      </c>
      <c r="J49" s="192">
        <v>51.14</v>
      </c>
      <c r="K49" s="192">
        <v>52.11</v>
      </c>
      <c r="L49" s="192">
        <v>46.99</v>
      </c>
      <c r="M49" s="192">
        <v>48.83</v>
      </c>
      <c r="N49" s="194">
        <v>44.647500000000001</v>
      </c>
    </row>
    <row r="50" spans="1:15" ht="12.9" customHeight="1" x14ac:dyDescent="0.25">
      <c r="A50" s="74" t="s">
        <v>266</v>
      </c>
      <c r="B50" s="192">
        <v>46.68</v>
      </c>
      <c r="C50" s="192">
        <v>47.79</v>
      </c>
      <c r="D50" s="192">
        <v>51.34</v>
      </c>
      <c r="E50" s="192">
        <v>53.41</v>
      </c>
      <c r="F50" s="192">
        <v>51.07</v>
      </c>
      <c r="G50" s="192">
        <v>51.36</v>
      </c>
      <c r="H50" s="192">
        <v>54.23</v>
      </c>
      <c r="I50" s="192">
        <v>53.18</v>
      </c>
      <c r="J50" s="192">
        <v>48.45</v>
      </c>
      <c r="K50" s="192">
        <v>48.58</v>
      </c>
      <c r="L50" s="192">
        <v>45.92</v>
      </c>
      <c r="M50" s="192">
        <v>46.08</v>
      </c>
      <c r="N50" s="194">
        <v>49.840833333333336</v>
      </c>
    </row>
    <row r="51" spans="1:15" ht="12.9" customHeight="1" x14ac:dyDescent="0.25">
      <c r="A51" s="74" t="s">
        <v>267</v>
      </c>
      <c r="B51" s="192">
        <v>41.04</v>
      </c>
      <c r="C51" s="192">
        <v>43.18</v>
      </c>
      <c r="D51" s="192">
        <v>43.59</v>
      </c>
      <c r="E51" s="192">
        <v>47.02</v>
      </c>
      <c r="F51" s="192">
        <v>46.41</v>
      </c>
      <c r="G51" s="192">
        <v>48.19</v>
      </c>
      <c r="H51" s="192">
        <v>49.74</v>
      </c>
      <c r="I51" s="192">
        <v>49.21</v>
      </c>
      <c r="J51" s="192">
        <v>52.72</v>
      </c>
      <c r="K51" s="192">
        <v>52.4</v>
      </c>
      <c r="L51" s="193">
        <v>57.84</v>
      </c>
      <c r="M51" s="193">
        <v>59.23</v>
      </c>
      <c r="N51" s="194">
        <v>49.214166666666671</v>
      </c>
    </row>
    <row r="52" spans="1:15" ht="12.9" customHeight="1" x14ac:dyDescent="0.25">
      <c r="A52" s="74" t="s">
        <v>268</v>
      </c>
      <c r="B52" s="193">
        <v>56.82</v>
      </c>
      <c r="C52" s="193">
        <v>59.69</v>
      </c>
      <c r="D52" s="192">
        <v>62.92</v>
      </c>
      <c r="E52" s="192">
        <v>65.95</v>
      </c>
      <c r="F52" s="192">
        <v>75.2</v>
      </c>
      <c r="G52" s="192">
        <v>78.7</v>
      </c>
      <c r="H52" s="192">
        <v>79.8</v>
      </c>
      <c r="I52" s="192">
        <v>69.05</v>
      </c>
      <c r="J52" s="192">
        <v>65.7</v>
      </c>
      <c r="K52" s="191">
        <v>57.81</v>
      </c>
      <c r="L52" s="192">
        <v>52.02</v>
      </c>
      <c r="M52" s="192">
        <v>41.69</v>
      </c>
      <c r="N52" s="194">
        <v>63.779166666666676</v>
      </c>
    </row>
    <row r="53" spans="1:15" ht="12.9" customHeight="1" x14ac:dyDescent="0.25">
      <c r="A53" s="74" t="s">
        <v>269</v>
      </c>
      <c r="B53" s="192">
        <v>44.48</v>
      </c>
      <c r="C53" s="191">
        <v>40.14</v>
      </c>
      <c r="D53" s="191">
        <v>36.630000000000003</v>
      </c>
      <c r="E53" s="191">
        <v>40.43</v>
      </c>
      <c r="F53" s="192">
        <v>40.74</v>
      </c>
      <c r="G53" s="192">
        <v>46.4</v>
      </c>
      <c r="H53" s="192">
        <v>41.57</v>
      </c>
      <c r="I53" s="192">
        <v>45.86</v>
      </c>
      <c r="J53" s="192">
        <v>44.06</v>
      </c>
      <c r="K53" s="192">
        <v>47.85</v>
      </c>
      <c r="L53" s="192">
        <v>46.74</v>
      </c>
      <c r="M53" s="192">
        <v>45.61</v>
      </c>
      <c r="N53" s="194">
        <v>43.37583333333334</v>
      </c>
    </row>
    <row r="54" spans="1:15" ht="12.9" customHeight="1" x14ac:dyDescent="0.25">
      <c r="A54" s="74" t="s">
        <v>270</v>
      </c>
      <c r="B54" s="191">
        <v>49.18</v>
      </c>
      <c r="C54" s="191">
        <v>47.54</v>
      </c>
      <c r="D54" s="192">
        <v>52.7</v>
      </c>
      <c r="E54" s="192">
        <v>55.8</v>
      </c>
      <c r="F54" s="191">
        <v>56.44</v>
      </c>
      <c r="G54" s="191">
        <v>56.09</v>
      </c>
      <c r="H54" s="191">
        <v>54.35</v>
      </c>
      <c r="I54" s="191">
        <v>53.54</v>
      </c>
      <c r="J54" s="191">
        <v>55.83</v>
      </c>
      <c r="K54" s="191">
        <v>54.88</v>
      </c>
      <c r="L54" s="191">
        <v>56.96</v>
      </c>
      <c r="M54" s="191">
        <v>59.55</v>
      </c>
      <c r="N54" s="194">
        <v>54.405000000000001</v>
      </c>
    </row>
    <row r="55" spans="1:15" ht="12.9" customHeight="1" x14ac:dyDescent="0.25">
      <c r="A55" s="74" t="s">
        <v>271</v>
      </c>
      <c r="B55" s="195">
        <v>62.9</v>
      </c>
      <c r="C55" s="196">
        <v>65.8</v>
      </c>
      <c r="D55" s="194">
        <v>69.77</v>
      </c>
      <c r="E55" s="194">
        <v>70.19</v>
      </c>
      <c r="F55" s="194">
        <v>66.17</v>
      </c>
      <c r="G55" s="194">
        <v>68.819999999999993</v>
      </c>
      <c r="H55" s="194">
        <v>69.89</v>
      </c>
      <c r="I55" s="194">
        <v>66.95</v>
      </c>
      <c r="J55" s="194">
        <v>69.47</v>
      </c>
      <c r="K55" s="194">
        <v>72.44</v>
      </c>
      <c r="L55" s="194">
        <v>74.790000000000006</v>
      </c>
      <c r="M55" s="194">
        <v>70.02</v>
      </c>
      <c r="N55" s="197" t="s">
        <v>224</v>
      </c>
    </row>
    <row r="56" spans="1:15" ht="12.9" customHeight="1" x14ac:dyDescent="0.25">
      <c r="A56" s="74" t="s">
        <v>4</v>
      </c>
      <c r="B56" s="198">
        <v>74.03</v>
      </c>
      <c r="C56" s="198">
        <v>77.41</v>
      </c>
      <c r="D56" s="198">
        <v>76.95</v>
      </c>
      <c r="E56" s="198">
        <v>74.959999999999994</v>
      </c>
      <c r="F56" s="198">
        <v>72.27</v>
      </c>
      <c r="G56" s="198">
        <v>69.459999999999994</v>
      </c>
      <c r="H56" s="198">
        <v>72.95</v>
      </c>
      <c r="I56" s="198">
        <v>77.27</v>
      </c>
      <c r="J56" s="198">
        <v>76.55</v>
      </c>
      <c r="K56" s="198">
        <v>79.02</v>
      </c>
      <c r="L56" s="198">
        <v>75.47</v>
      </c>
      <c r="M56" s="198">
        <v>71.16</v>
      </c>
      <c r="N56" s="194">
        <v>74.790000000000006</v>
      </c>
    </row>
    <row r="57" spans="1:15" ht="12.9" customHeight="1" x14ac:dyDescent="0.25">
      <c r="A57" s="74" t="s">
        <v>5</v>
      </c>
      <c r="B57" s="198">
        <v>71.94</v>
      </c>
      <c r="C57" s="198">
        <v>74.73</v>
      </c>
      <c r="D57" s="198">
        <v>70.98</v>
      </c>
      <c r="E57" s="198">
        <v>67.430000000000007</v>
      </c>
      <c r="F57" s="198">
        <v>67.599999999999994</v>
      </c>
      <c r="G57" s="198">
        <v>68.650000000000006</v>
      </c>
      <c r="H57" s="198">
        <v>70.27</v>
      </c>
      <c r="I57" s="198">
        <v>70.52</v>
      </c>
      <c r="J57" s="198">
        <v>71.89</v>
      </c>
      <c r="K57" s="198">
        <v>70.09</v>
      </c>
      <c r="L57" s="198">
        <v>68.239999999999995</v>
      </c>
      <c r="M57" s="198">
        <v>67.36</v>
      </c>
      <c r="N57" s="198">
        <v>69.98</v>
      </c>
    </row>
    <row r="58" spans="1:15" ht="12.9" customHeight="1" x14ac:dyDescent="0.25">
      <c r="A58" s="74" t="s">
        <v>626</v>
      </c>
      <c r="B58" s="198">
        <v>66.09</v>
      </c>
      <c r="C58" s="198">
        <v>66.989999999999995</v>
      </c>
      <c r="D58" s="198">
        <v>65.989999999999995</v>
      </c>
      <c r="E58" s="198">
        <v>67.2</v>
      </c>
      <c r="F58" s="198">
        <v>67.25</v>
      </c>
      <c r="G58" s="198">
        <v>67.8</v>
      </c>
      <c r="H58" s="198">
        <v>65.59</v>
      </c>
      <c r="I58" s="198">
        <v>65.790000000000006</v>
      </c>
      <c r="J58" s="198">
        <v>65.5</v>
      </c>
      <c r="K58" s="198">
        <v>60.72</v>
      </c>
      <c r="L58" s="198">
        <v>59.69</v>
      </c>
      <c r="M58" s="198">
        <v>49.44</v>
      </c>
      <c r="N58" s="198">
        <v>64</v>
      </c>
    </row>
    <row r="59" spans="1:15" ht="12.9" customHeight="1" x14ac:dyDescent="0.25">
      <c r="A59" s="74" t="s">
        <v>627</v>
      </c>
      <c r="B59" s="198">
        <v>44.25</v>
      </c>
      <c r="C59" s="198">
        <v>54.3</v>
      </c>
      <c r="D59" s="198">
        <v>51.24</v>
      </c>
      <c r="E59" s="198">
        <v>53.36</v>
      </c>
      <c r="F59" s="198">
        <v>55.27</v>
      </c>
      <c r="G59" s="198">
        <v>53.22</v>
      </c>
      <c r="H59" s="198">
        <v>50.82</v>
      </c>
      <c r="I59" s="198">
        <v>47.19</v>
      </c>
      <c r="J59" s="198">
        <v>46.06</v>
      </c>
      <c r="K59" s="198">
        <v>45.61</v>
      </c>
      <c r="L59" s="198">
        <v>46.22</v>
      </c>
      <c r="M59" s="198">
        <v>36.6</v>
      </c>
      <c r="N59" s="198">
        <v>48.68</v>
      </c>
    </row>
    <row r="60" spans="1:15" ht="12.9" customHeight="1" x14ac:dyDescent="0.25">
      <c r="A60" s="74" t="s">
        <v>628</v>
      </c>
      <c r="B60" s="198">
        <v>32.28</v>
      </c>
      <c r="C60" s="198">
        <v>33.200000000000003</v>
      </c>
      <c r="D60" s="198">
        <v>36.97</v>
      </c>
      <c r="E60" s="198">
        <v>37.89</v>
      </c>
      <c r="F60" s="198">
        <v>42.1</v>
      </c>
      <c r="G60" s="198">
        <v>42.35</v>
      </c>
      <c r="H60" s="198">
        <v>40.200000000000003</v>
      </c>
      <c r="I60" s="198">
        <v>41.45</v>
      </c>
      <c r="J60" s="198">
        <v>40.270000000000003</v>
      </c>
      <c r="K60" s="198">
        <v>46.83</v>
      </c>
      <c r="L60" s="198">
        <v>43.05</v>
      </c>
      <c r="M60" s="198">
        <v>49.4</v>
      </c>
      <c r="N60" s="198">
        <v>40.5</v>
      </c>
      <c r="O60" s="107"/>
    </row>
    <row r="61" spans="1:15" ht="12.9" customHeight="1" x14ac:dyDescent="0.25">
      <c r="A61" s="74" t="s">
        <v>629</v>
      </c>
      <c r="B61" s="198">
        <v>49.22</v>
      </c>
      <c r="C61" s="198">
        <v>49.69</v>
      </c>
      <c r="D61" s="198">
        <v>46.37</v>
      </c>
      <c r="E61" s="198">
        <v>49.47</v>
      </c>
      <c r="F61" s="198">
        <v>46.38</v>
      </c>
      <c r="G61" s="198">
        <v>42.55</v>
      </c>
      <c r="H61" s="198">
        <v>43.7</v>
      </c>
      <c r="I61" s="198">
        <v>43.89</v>
      </c>
      <c r="J61" s="198">
        <v>47.22</v>
      </c>
      <c r="K61" s="198">
        <v>48.59</v>
      </c>
      <c r="L61" s="198">
        <v>49.65</v>
      </c>
      <c r="M61" s="198">
        <v>50.86</v>
      </c>
      <c r="N61" s="198">
        <v>47.3</v>
      </c>
    </row>
    <row r="62" spans="1:15" ht="12.9" customHeight="1" x14ac:dyDescent="0.25">
      <c r="A62" s="74" t="s">
        <v>630</v>
      </c>
      <c r="B62" s="198">
        <v>52.96</v>
      </c>
      <c r="C62" s="198">
        <v>49.85</v>
      </c>
      <c r="D62" s="198">
        <v>50.48</v>
      </c>
      <c r="E62" s="198">
        <v>54.2</v>
      </c>
      <c r="F62" s="198">
        <v>58.64</v>
      </c>
      <c r="G62" s="198">
        <v>57.54</v>
      </c>
      <c r="H62" s="198">
        <v>56.73</v>
      </c>
      <c r="I62" s="190">
        <v>59.8</v>
      </c>
      <c r="J62" s="198">
        <v>64.28</v>
      </c>
      <c r="K62" s="198">
        <v>67.45</v>
      </c>
      <c r="L62" s="198">
        <v>72.239999999999995</v>
      </c>
      <c r="M62" s="198">
        <v>56.96</v>
      </c>
      <c r="N62" s="198">
        <v>58.43</v>
      </c>
    </row>
    <row r="63" spans="1:15" s="4" customFormat="1" ht="12.9" customHeight="1" x14ac:dyDescent="0.25">
      <c r="A63" s="74" t="s">
        <v>631</v>
      </c>
      <c r="B63" s="108">
        <v>55.47</v>
      </c>
      <c r="C63" s="108">
        <v>57.94</v>
      </c>
      <c r="D63" s="108">
        <v>57.25</v>
      </c>
      <c r="E63" s="108">
        <v>58.95</v>
      </c>
      <c r="F63" s="108">
        <v>59.33</v>
      </c>
      <c r="G63" s="108">
        <v>54.47</v>
      </c>
      <c r="H63" s="108">
        <v>57.17</v>
      </c>
      <c r="I63" s="108">
        <v>55.07</v>
      </c>
      <c r="J63" s="108">
        <v>58.82</v>
      </c>
      <c r="K63" s="108">
        <v>56.49</v>
      </c>
      <c r="L63" s="108">
        <v>55.72</v>
      </c>
      <c r="M63" s="108">
        <v>56.97</v>
      </c>
      <c r="N63" s="108">
        <v>56.97</v>
      </c>
    </row>
    <row r="64" spans="1:15" s="4" customFormat="1" ht="12.9" customHeight="1" x14ac:dyDescent="0.25">
      <c r="A64" s="74" t="s">
        <v>632</v>
      </c>
      <c r="B64" s="108">
        <v>55.47</v>
      </c>
      <c r="C64" s="108">
        <v>52.11</v>
      </c>
      <c r="D64" s="108">
        <v>41.14</v>
      </c>
      <c r="E64" s="108">
        <v>38.61</v>
      </c>
      <c r="F64" s="108">
        <v>36.25</v>
      </c>
      <c r="G64" s="108">
        <v>37.64</v>
      </c>
      <c r="H64" s="108">
        <v>38.409999999999997</v>
      </c>
      <c r="I64" s="108">
        <v>37.590000000000003</v>
      </c>
      <c r="J64" s="108">
        <v>33.4</v>
      </c>
      <c r="K64" s="108">
        <v>35.340000000000003</v>
      </c>
      <c r="L64" s="108">
        <v>35.520000000000003</v>
      </c>
      <c r="M64" s="108">
        <v>41.88</v>
      </c>
      <c r="N64" s="108">
        <v>40.28</v>
      </c>
    </row>
    <row r="65" spans="1:14" s="4" customFormat="1" ht="12.9" customHeight="1" x14ac:dyDescent="0.25">
      <c r="A65" s="74" t="s">
        <v>633</v>
      </c>
      <c r="B65" s="108">
        <v>48.52</v>
      </c>
      <c r="C65" s="108">
        <v>52.82</v>
      </c>
      <c r="D65" s="108">
        <v>55.45</v>
      </c>
      <c r="E65" s="108">
        <v>54.23</v>
      </c>
      <c r="F65" s="108">
        <v>55.99</v>
      </c>
      <c r="G65" s="108">
        <v>58.46</v>
      </c>
      <c r="H65" s="108">
        <v>60.05</v>
      </c>
      <c r="I65" s="108">
        <v>58.66</v>
      </c>
      <c r="J65" s="108">
        <v>61.58</v>
      </c>
      <c r="K65" s="108">
        <v>73.349999999999994</v>
      </c>
      <c r="L65" s="108">
        <v>71.88</v>
      </c>
      <c r="M65" s="108">
        <v>68.03</v>
      </c>
      <c r="N65" s="108">
        <v>59.92</v>
      </c>
    </row>
    <row r="66" spans="1:14" s="4" customFormat="1" ht="12.9" customHeight="1" x14ac:dyDescent="0.25">
      <c r="A66" s="74" t="s">
        <v>634</v>
      </c>
      <c r="B66" s="108">
        <v>76.12</v>
      </c>
      <c r="C66" s="108">
        <v>83.06</v>
      </c>
      <c r="D66" s="108">
        <v>127.03</v>
      </c>
      <c r="E66" s="108"/>
      <c r="F66" s="108"/>
      <c r="G66" s="108"/>
      <c r="H66" s="108"/>
      <c r="I66" s="108"/>
      <c r="J66" s="108"/>
      <c r="K66" s="108"/>
      <c r="L66" s="108"/>
      <c r="M66" s="108"/>
      <c r="N66" s="108"/>
    </row>
    <row r="67" spans="1:14" s="4" customFormat="1" ht="12.9" customHeight="1" x14ac:dyDescent="0.25">
      <c r="A67" s="74" t="s">
        <v>635</v>
      </c>
      <c r="B67" s="108"/>
      <c r="C67" s="108"/>
      <c r="D67" s="108"/>
      <c r="E67" s="108"/>
      <c r="F67" s="108"/>
      <c r="G67" s="108"/>
      <c r="H67" s="108"/>
      <c r="I67" s="108"/>
      <c r="J67" s="186"/>
      <c r="K67" s="108"/>
      <c r="L67" s="108"/>
      <c r="M67" s="108"/>
      <c r="N67" s="108"/>
    </row>
    <row r="68" spans="1:14" ht="12.9" customHeight="1" x14ac:dyDescent="0.25">
      <c r="B68" s="286" t="s">
        <v>276</v>
      </c>
      <c r="C68" s="286"/>
      <c r="D68" s="286"/>
      <c r="E68" s="286"/>
      <c r="F68" s="286"/>
      <c r="G68" s="286"/>
      <c r="H68" s="286"/>
      <c r="I68" s="286"/>
      <c r="J68" s="286"/>
      <c r="K68" s="286"/>
      <c r="L68" s="286"/>
      <c r="M68" s="286"/>
      <c r="N68" s="286"/>
    </row>
    <row r="69" spans="1:14" s="109" customFormat="1" ht="12.9" customHeight="1" x14ac:dyDescent="0.25">
      <c r="A69" s="74" t="s">
        <v>265</v>
      </c>
      <c r="B69" s="199">
        <v>35.869999999999997</v>
      </c>
      <c r="C69" s="199">
        <v>36.19</v>
      </c>
      <c r="D69" s="199">
        <v>41.47</v>
      </c>
      <c r="E69" s="199">
        <v>41.48</v>
      </c>
      <c r="F69" s="199">
        <v>38.76</v>
      </c>
      <c r="G69" s="199">
        <v>46.71</v>
      </c>
      <c r="H69" s="199">
        <v>46.25</v>
      </c>
      <c r="I69" s="199">
        <v>50.73</v>
      </c>
      <c r="J69" s="199">
        <v>51.14</v>
      </c>
      <c r="K69" s="196">
        <v>52.48</v>
      </c>
      <c r="L69" s="196">
        <v>46.93</v>
      </c>
      <c r="M69" s="199">
        <v>47.56</v>
      </c>
      <c r="N69" s="196">
        <v>44.630833333333335</v>
      </c>
    </row>
    <row r="70" spans="1:14" s="109" customFormat="1" ht="12.9" customHeight="1" x14ac:dyDescent="0.25">
      <c r="A70" s="74" t="s">
        <v>266</v>
      </c>
      <c r="B70" s="199">
        <v>47.15</v>
      </c>
      <c r="C70" s="199">
        <v>46.71</v>
      </c>
      <c r="D70" s="199">
        <v>51.64</v>
      </c>
      <c r="E70" s="199">
        <v>53.5</v>
      </c>
      <c r="F70" s="199">
        <v>51.01</v>
      </c>
      <c r="G70" s="199">
        <v>51.54</v>
      </c>
      <c r="H70" s="199">
        <v>54.81</v>
      </c>
      <c r="I70" s="199">
        <v>53.08</v>
      </c>
      <c r="J70" s="199">
        <v>47.48</v>
      </c>
      <c r="K70" s="196">
        <v>47.95</v>
      </c>
      <c r="L70" s="196">
        <v>45.33</v>
      </c>
      <c r="M70" s="199">
        <v>46.12</v>
      </c>
      <c r="N70" s="196">
        <v>49.693333333333335</v>
      </c>
    </row>
    <row r="71" spans="1:14" s="109" customFormat="1" ht="12.9" customHeight="1" x14ac:dyDescent="0.25">
      <c r="A71" s="74" t="s">
        <v>267</v>
      </c>
      <c r="B71" s="199">
        <v>41.47</v>
      </c>
      <c r="C71" s="199">
        <v>43.69</v>
      </c>
      <c r="D71" s="199">
        <v>44.31</v>
      </c>
      <c r="E71" s="199">
        <v>47.51</v>
      </c>
      <c r="F71" s="199">
        <v>47.36</v>
      </c>
      <c r="G71" s="199">
        <v>48.95</v>
      </c>
      <c r="H71" s="199">
        <v>50.39</v>
      </c>
      <c r="I71" s="199">
        <v>49.66</v>
      </c>
      <c r="J71" s="199">
        <v>52.96</v>
      </c>
      <c r="K71" s="196">
        <v>52.51</v>
      </c>
      <c r="L71" s="196">
        <v>57.69</v>
      </c>
      <c r="M71" s="199">
        <v>59.21</v>
      </c>
      <c r="N71" s="196">
        <v>49.642499999999998</v>
      </c>
    </row>
    <row r="72" spans="1:14" s="109" customFormat="1" ht="12.9" customHeight="1" x14ac:dyDescent="0.25">
      <c r="A72" s="74" t="s">
        <v>268</v>
      </c>
      <c r="B72" s="199">
        <v>56.48</v>
      </c>
      <c r="C72" s="199">
        <v>60.05</v>
      </c>
      <c r="D72" s="199">
        <v>62.01</v>
      </c>
      <c r="E72" s="199">
        <v>65.81</v>
      </c>
      <c r="F72" s="199">
        <v>74.209999999999994</v>
      </c>
      <c r="G72" s="199">
        <v>78.19</v>
      </c>
      <c r="H72" s="199">
        <v>79.040000000000006</v>
      </c>
      <c r="I72" s="199">
        <v>67.489999999999995</v>
      </c>
      <c r="J72" s="199">
        <v>64.73</v>
      </c>
      <c r="K72" s="196">
        <v>56.12</v>
      </c>
      <c r="L72" s="196">
        <v>50.61</v>
      </c>
      <c r="M72" s="199">
        <v>41.47</v>
      </c>
      <c r="N72" s="196">
        <v>63.017499999999998</v>
      </c>
    </row>
    <row r="73" spans="1:14" s="109" customFormat="1" ht="12.9" customHeight="1" x14ac:dyDescent="0.25">
      <c r="A73" s="74" t="s">
        <v>269</v>
      </c>
      <c r="B73" s="199">
        <v>42.56</v>
      </c>
      <c r="C73" s="199">
        <v>38.85</v>
      </c>
      <c r="D73" s="199">
        <v>36.07</v>
      </c>
      <c r="E73" s="199">
        <v>40.17</v>
      </c>
      <c r="F73" s="199">
        <v>40.56</v>
      </c>
      <c r="G73" s="199">
        <v>45.2</v>
      </c>
      <c r="H73" s="199">
        <v>41.27</v>
      </c>
      <c r="I73" s="199">
        <v>46.78</v>
      </c>
      <c r="J73" s="199">
        <v>45.1</v>
      </c>
      <c r="K73" s="196">
        <v>47.23</v>
      </c>
      <c r="L73" s="196">
        <v>46.49</v>
      </c>
      <c r="M73" s="199">
        <v>45.33</v>
      </c>
      <c r="N73" s="196">
        <v>42.967500000000001</v>
      </c>
    </row>
    <row r="74" spans="1:14" s="109" customFormat="1" ht="12.9" customHeight="1" x14ac:dyDescent="0.25">
      <c r="A74" s="74" t="s">
        <v>270</v>
      </c>
      <c r="B74" s="199">
        <v>48.39</v>
      </c>
      <c r="C74" s="199">
        <v>48.61</v>
      </c>
      <c r="D74" s="199">
        <v>52.15</v>
      </c>
      <c r="E74" s="199">
        <v>55.31</v>
      </c>
      <c r="F74" s="199">
        <v>56.41</v>
      </c>
      <c r="G74" s="199">
        <v>56.03</v>
      </c>
      <c r="H74" s="199">
        <v>53.99</v>
      </c>
      <c r="I74" s="199">
        <v>53.12</v>
      </c>
      <c r="J74" s="199">
        <v>55.59</v>
      </c>
      <c r="K74" s="196">
        <v>54.22</v>
      </c>
      <c r="L74" s="196">
        <v>56.71</v>
      </c>
      <c r="M74" s="199">
        <v>59.28</v>
      </c>
      <c r="N74" s="196">
        <v>54.150833333333338</v>
      </c>
    </row>
    <row r="75" spans="1:14" s="109" customFormat="1" ht="12.9" customHeight="1" x14ac:dyDescent="0.25">
      <c r="A75" s="74" t="s">
        <v>271</v>
      </c>
      <c r="B75" s="200">
        <v>62.65</v>
      </c>
      <c r="C75" s="199" t="s">
        <v>406</v>
      </c>
      <c r="D75" s="199" t="s">
        <v>406</v>
      </c>
      <c r="E75" s="199" t="s">
        <v>406</v>
      </c>
      <c r="F75" s="199" t="s">
        <v>406</v>
      </c>
      <c r="G75" s="199" t="s">
        <v>406</v>
      </c>
      <c r="H75" s="199" t="s">
        <v>406</v>
      </c>
      <c r="I75" s="199" t="s">
        <v>406</v>
      </c>
      <c r="J75" s="199" t="s">
        <v>406</v>
      </c>
      <c r="K75" s="199" t="s">
        <v>406</v>
      </c>
      <c r="L75" s="199" t="s">
        <v>406</v>
      </c>
      <c r="M75" s="199" t="s">
        <v>406</v>
      </c>
      <c r="N75" s="199" t="s">
        <v>406</v>
      </c>
    </row>
    <row r="76" spans="1:14" s="109" customFormat="1" ht="12.9" customHeight="1" x14ac:dyDescent="0.25">
      <c r="A76" s="74" t="s">
        <v>4</v>
      </c>
      <c r="B76" s="199" t="s">
        <v>406</v>
      </c>
      <c r="C76" s="199" t="s">
        <v>406</v>
      </c>
      <c r="D76" s="199" t="s">
        <v>406</v>
      </c>
      <c r="E76" s="199" t="s">
        <v>406</v>
      </c>
      <c r="F76" s="199" t="s">
        <v>406</v>
      </c>
      <c r="G76" s="199" t="s">
        <v>406</v>
      </c>
      <c r="H76" s="199" t="s">
        <v>406</v>
      </c>
      <c r="I76" s="199" t="s">
        <v>406</v>
      </c>
      <c r="J76" s="199" t="s">
        <v>406</v>
      </c>
      <c r="K76" s="199" t="s">
        <v>406</v>
      </c>
      <c r="L76" s="199" t="s">
        <v>406</v>
      </c>
      <c r="M76" s="199" t="s">
        <v>406</v>
      </c>
      <c r="N76" s="199" t="s">
        <v>406</v>
      </c>
    </row>
    <row r="77" spans="1:14" s="109" customFormat="1" ht="12.9" customHeight="1" x14ac:dyDescent="0.25">
      <c r="A77" s="74" t="s">
        <v>5</v>
      </c>
      <c r="B77" s="199" t="s">
        <v>406</v>
      </c>
      <c r="C77" s="199" t="s">
        <v>406</v>
      </c>
      <c r="D77" s="199" t="s">
        <v>406</v>
      </c>
      <c r="E77" s="199" t="s">
        <v>406</v>
      </c>
      <c r="F77" s="199" t="s">
        <v>406</v>
      </c>
      <c r="G77" s="199" t="s">
        <v>406</v>
      </c>
      <c r="H77" s="199" t="s">
        <v>406</v>
      </c>
      <c r="I77" s="199" t="s">
        <v>406</v>
      </c>
      <c r="J77" s="199" t="s">
        <v>406</v>
      </c>
      <c r="K77" s="199" t="s">
        <v>406</v>
      </c>
      <c r="L77" s="199" t="s">
        <v>406</v>
      </c>
      <c r="M77" s="199" t="s">
        <v>406</v>
      </c>
      <c r="N77" s="199" t="s">
        <v>406</v>
      </c>
    </row>
    <row r="78" spans="1:14" s="109" customFormat="1" ht="12.9" customHeight="1" x14ac:dyDescent="0.25">
      <c r="A78" s="74" t="s">
        <v>626</v>
      </c>
      <c r="B78" s="199" t="s">
        <v>406</v>
      </c>
      <c r="C78" s="199" t="s">
        <v>406</v>
      </c>
      <c r="D78" s="199" t="s">
        <v>406</v>
      </c>
      <c r="E78" s="199" t="s">
        <v>406</v>
      </c>
      <c r="F78" s="199" t="s">
        <v>406</v>
      </c>
      <c r="G78" s="199" t="s">
        <v>406</v>
      </c>
      <c r="H78" s="199" t="s">
        <v>406</v>
      </c>
      <c r="I78" s="199" t="s">
        <v>406</v>
      </c>
      <c r="J78" s="199" t="s">
        <v>406</v>
      </c>
      <c r="K78" s="199" t="s">
        <v>406</v>
      </c>
      <c r="L78" s="199" t="s">
        <v>406</v>
      </c>
      <c r="M78" s="199" t="s">
        <v>406</v>
      </c>
      <c r="N78" s="199" t="s">
        <v>406</v>
      </c>
    </row>
    <row r="79" spans="1:14" s="109" customFormat="1" ht="12.9" customHeight="1" x14ac:dyDescent="0.25">
      <c r="A79" s="74" t="s">
        <v>627</v>
      </c>
      <c r="B79" s="199" t="s">
        <v>406</v>
      </c>
      <c r="C79" s="199" t="s">
        <v>406</v>
      </c>
      <c r="D79" s="199" t="s">
        <v>406</v>
      </c>
      <c r="E79" s="199" t="s">
        <v>406</v>
      </c>
      <c r="F79" s="199" t="s">
        <v>406</v>
      </c>
      <c r="G79" s="199" t="s">
        <v>406</v>
      </c>
      <c r="H79" s="199" t="s">
        <v>406</v>
      </c>
      <c r="I79" s="199" t="s">
        <v>406</v>
      </c>
      <c r="J79" s="199" t="s">
        <v>406</v>
      </c>
      <c r="K79" s="199" t="s">
        <v>406</v>
      </c>
      <c r="L79" s="199" t="s">
        <v>406</v>
      </c>
      <c r="M79" s="199" t="s">
        <v>406</v>
      </c>
      <c r="N79" s="199" t="s">
        <v>406</v>
      </c>
    </row>
    <row r="80" spans="1:14" s="109" customFormat="1" ht="12.9" customHeight="1" x14ac:dyDescent="0.25">
      <c r="A80" s="74" t="s">
        <v>628</v>
      </c>
      <c r="B80" s="199" t="s">
        <v>406</v>
      </c>
      <c r="C80" s="199" t="s">
        <v>406</v>
      </c>
      <c r="D80" s="199" t="s">
        <v>406</v>
      </c>
      <c r="E80" s="199" t="s">
        <v>406</v>
      </c>
      <c r="F80" s="199" t="s">
        <v>406</v>
      </c>
      <c r="G80" s="199" t="s">
        <v>406</v>
      </c>
      <c r="H80" s="199" t="s">
        <v>406</v>
      </c>
      <c r="I80" s="199" t="s">
        <v>406</v>
      </c>
      <c r="J80" s="199" t="s">
        <v>406</v>
      </c>
      <c r="K80" s="199" t="s">
        <v>406</v>
      </c>
      <c r="L80" s="199" t="s">
        <v>406</v>
      </c>
      <c r="M80" s="199" t="s">
        <v>406</v>
      </c>
      <c r="N80" s="199" t="s">
        <v>406</v>
      </c>
    </row>
    <row r="81" spans="1:14" s="109" customFormat="1" ht="12.9" customHeight="1" x14ac:dyDescent="0.25">
      <c r="A81" s="74" t="s">
        <v>629</v>
      </c>
      <c r="B81" s="199" t="s">
        <v>406</v>
      </c>
      <c r="C81" s="199" t="s">
        <v>406</v>
      </c>
      <c r="D81" s="199" t="s">
        <v>406</v>
      </c>
      <c r="E81" s="199" t="s">
        <v>406</v>
      </c>
      <c r="F81" s="199" t="s">
        <v>406</v>
      </c>
      <c r="G81" s="199" t="s">
        <v>406</v>
      </c>
      <c r="H81" s="199" t="s">
        <v>406</v>
      </c>
      <c r="I81" s="199" t="s">
        <v>406</v>
      </c>
      <c r="J81" s="199" t="s">
        <v>406</v>
      </c>
      <c r="K81" s="199" t="s">
        <v>406</v>
      </c>
      <c r="L81" s="199" t="s">
        <v>406</v>
      </c>
      <c r="M81" s="199" t="s">
        <v>406</v>
      </c>
      <c r="N81" s="199" t="s">
        <v>406</v>
      </c>
    </row>
    <row r="82" spans="1:14" s="109" customFormat="1" ht="12.9" customHeight="1" x14ac:dyDescent="0.25">
      <c r="A82" s="74" t="s">
        <v>630</v>
      </c>
      <c r="B82" s="199" t="s">
        <v>406</v>
      </c>
      <c r="C82" s="199" t="s">
        <v>406</v>
      </c>
      <c r="D82" s="199" t="s">
        <v>406</v>
      </c>
      <c r="E82" s="199" t="s">
        <v>406</v>
      </c>
      <c r="F82" s="199" t="s">
        <v>406</v>
      </c>
      <c r="G82" s="199" t="s">
        <v>406</v>
      </c>
      <c r="H82" s="199" t="s">
        <v>406</v>
      </c>
      <c r="I82" s="199" t="s">
        <v>406</v>
      </c>
      <c r="J82" s="199" t="s">
        <v>406</v>
      </c>
      <c r="K82" s="199" t="s">
        <v>406</v>
      </c>
      <c r="L82" s="199" t="s">
        <v>406</v>
      </c>
      <c r="M82" s="199" t="s">
        <v>406</v>
      </c>
      <c r="N82" s="199" t="s">
        <v>406</v>
      </c>
    </row>
    <row r="83" spans="1:14" s="83" customFormat="1" ht="12.9" customHeight="1" x14ac:dyDescent="0.25">
      <c r="A83" s="74" t="s">
        <v>631</v>
      </c>
      <c r="B83" s="199" t="s">
        <v>406</v>
      </c>
      <c r="C83" s="199" t="s">
        <v>406</v>
      </c>
      <c r="D83" s="199" t="s">
        <v>406</v>
      </c>
      <c r="E83" s="199" t="s">
        <v>406</v>
      </c>
      <c r="F83" s="199" t="s">
        <v>406</v>
      </c>
      <c r="G83" s="199" t="s">
        <v>406</v>
      </c>
      <c r="H83" s="199" t="s">
        <v>406</v>
      </c>
      <c r="I83" s="199" t="s">
        <v>406</v>
      </c>
      <c r="J83" s="199" t="s">
        <v>406</v>
      </c>
      <c r="K83" s="199" t="s">
        <v>406</v>
      </c>
      <c r="L83" s="199" t="s">
        <v>406</v>
      </c>
      <c r="M83" s="199" t="s">
        <v>406</v>
      </c>
      <c r="N83" s="199" t="s">
        <v>406</v>
      </c>
    </row>
    <row r="84" spans="1:14" s="83" customFormat="1" ht="12.9" customHeight="1" x14ac:dyDescent="0.25">
      <c r="A84" s="74" t="s">
        <v>632</v>
      </c>
      <c r="B84" s="199" t="s">
        <v>406</v>
      </c>
      <c r="C84" s="199" t="s">
        <v>406</v>
      </c>
      <c r="D84" s="199" t="s">
        <v>406</v>
      </c>
      <c r="E84" s="199" t="s">
        <v>406</v>
      </c>
      <c r="F84" s="199" t="s">
        <v>406</v>
      </c>
      <c r="G84" s="199" t="s">
        <v>406</v>
      </c>
      <c r="H84" s="199" t="s">
        <v>406</v>
      </c>
      <c r="I84" s="199" t="s">
        <v>406</v>
      </c>
      <c r="J84" s="199" t="s">
        <v>406</v>
      </c>
      <c r="K84" s="199" t="s">
        <v>406</v>
      </c>
      <c r="L84" s="199" t="s">
        <v>406</v>
      </c>
      <c r="M84" s="199" t="s">
        <v>406</v>
      </c>
      <c r="N84" s="199" t="s">
        <v>406</v>
      </c>
    </row>
    <row r="85" spans="1:14" s="83" customFormat="1" ht="12.9" customHeight="1" x14ac:dyDescent="0.25">
      <c r="A85" s="74" t="s">
        <v>633</v>
      </c>
      <c r="B85" s="199" t="s">
        <v>406</v>
      </c>
      <c r="C85" s="199" t="s">
        <v>406</v>
      </c>
      <c r="D85" s="199" t="s">
        <v>406</v>
      </c>
      <c r="E85" s="199" t="s">
        <v>406</v>
      </c>
      <c r="F85" s="199" t="s">
        <v>406</v>
      </c>
      <c r="G85" s="199" t="s">
        <v>406</v>
      </c>
      <c r="H85" s="199" t="s">
        <v>406</v>
      </c>
      <c r="I85" s="199" t="s">
        <v>406</v>
      </c>
      <c r="J85" s="199" t="s">
        <v>406</v>
      </c>
      <c r="K85" s="199" t="s">
        <v>406</v>
      </c>
      <c r="L85" s="199" t="s">
        <v>406</v>
      </c>
      <c r="M85" s="199" t="s">
        <v>406</v>
      </c>
      <c r="N85" s="199" t="s">
        <v>406</v>
      </c>
    </row>
    <row r="86" spans="1:14" s="83" customFormat="1" ht="12.9" customHeight="1" x14ac:dyDescent="0.25">
      <c r="A86" s="74" t="s">
        <v>634</v>
      </c>
      <c r="B86" s="199" t="s">
        <v>406</v>
      </c>
      <c r="C86" s="199" t="s">
        <v>406</v>
      </c>
      <c r="D86" s="199" t="s">
        <v>406</v>
      </c>
      <c r="E86" s="199" t="s">
        <v>406</v>
      </c>
      <c r="F86" s="199" t="s">
        <v>406</v>
      </c>
      <c r="G86" s="199" t="s">
        <v>406</v>
      </c>
      <c r="H86" s="199" t="s">
        <v>406</v>
      </c>
      <c r="I86" s="199" t="s">
        <v>406</v>
      </c>
      <c r="J86" s="199" t="s">
        <v>406</v>
      </c>
      <c r="K86" s="199" t="s">
        <v>406</v>
      </c>
      <c r="L86" s="199" t="s">
        <v>406</v>
      </c>
      <c r="M86" s="199" t="s">
        <v>406</v>
      </c>
      <c r="N86" s="199" t="s">
        <v>406</v>
      </c>
    </row>
    <row r="87" spans="1:14" s="83" customFormat="1" ht="12.9" customHeight="1" x14ac:dyDescent="0.25">
      <c r="A87" s="74" t="s">
        <v>635</v>
      </c>
      <c r="B87" s="199" t="s">
        <v>406</v>
      </c>
      <c r="C87" s="199" t="s">
        <v>406</v>
      </c>
      <c r="D87" s="199" t="s">
        <v>406</v>
      </c>
      <c r="E87" s="199" t="s">
        <v>406</v>
      </c>
      <c r="F87" s="199" t="s">
        <v>406</v>
      </c>
      <c r="G87" s="199" t="s">
        <v>406</v>
      </c>
      <c r="H87" s="199" t="s">
        <v>406</v>
      </c>
      <c r="I87" s="199" t="s">
        <v>406</v>
      </c>
      <c r="J87" s="199" t="s">
        <v>406</v>
      </c>
      <c r="K87" s="199" t="s">
        <v>406</v>
      </c>
      <c r="L87" s="199" t="s">
        <v>406</v>
      </c>
      <c r="M87" s="199" t="s">
        <v>406</v>
      </c>
      <c r="N87" s="199" t="s">
        <v>406</v>
      </c>
    </row>
    <row r="88" spans="1:14" ht="12.9" customHeight="1" x14ac:dyDescent="0.25">
      <c r="B88" s="286" t="s">
        <v>277</v>
      </c>
      <c r="C88" s="286"/>
      <c r="D88" s="286"/>
      <c r="E88" s="286"/>
      <c r="F88" s="286"/>
      <c r="G88" s="286"/>
      <c r="H88" s="286"/>
      <c r="I88" s="286"/>
      <c r="J88" s="286"/>
      <c r="K88" s="286"/>
      <c r="L88" s="286"/>
      <c r="M88" s="286"/>
      <c r="N88" s="286"/>
    </row>
    <row r="89" spans="1:14" s="109" customFormat="1" ht="12.9" customHeight="1" x14ac:dyDescent="0.25">
      <c r="A89" s="74" t="s">
        <v>265</v>
      </c>
      <c r="B89" s="196">
        <v>35.99</v>
      </c>
      <c r="C89" s="196">
        <v>36.11</v>
      </c>
      <c r="D89" s="196">
        <v>41.4</v>
      </c>
      <c r="E89" s="196">
        <v>41.51</v>
      </c>
      <c r="F89" s="196">
        <v>38.869999999999997</v>
      </c>
      <c r="G89" s="196">
        <v>46.74</v>
      </c>
      <c r="H89" s="196">
        <v>46.78</v>
      </c>
      <c r="I89" s="196">
        <v>50.73</v>
      </c>
      <c r="J89" s="196">
        <v>51.05</v>
      </c>
      <c r="K89" s="199">
        <v>52.65</v>
      </c>
      <c r="L89" s="199">
        <v>46.98</v>
      </c>
      <c r="M89" s="196">
        <v>47.58</v>
      </c>
      <c r="N89" s="196">
        <v>44.699166666666663</v>
      </c>
    </row>
    <row r="90" spans="1:14" s="109" customFormat="1" ht="12.9" customHeight="1" x14ac:dyDescent="0.25">
      <c r="A90" s="74" t="s">
        <v>266</v>
      </c>
      <c r="B90" s="196">
        <v>47.21</v>
      </c>
      <c r="C90" s="196">
        <v>46.74</v>
      </c>
      <c r="D90" s="196">
        <v>51.51</v>
      </c>
      <c r="E90" s="196">
        <v>53.42</v>
      </c>
      <c r="F90" s="196">
        <v>51.48</v>
      </c>
      <c r="G90" s="196">
        <v>51.48</v>
      </c>
      <c r="H90" s="196">
        <v>54.81</v>
      </c>
      <c r="I90" s="196">
        <v>53.08</v>
      </c>
      <c r="J90" s="196">
        <v>47.52</v>
      </c>
      <c r="K90" s="199">
        <v>47.98</v>
      </c>
      <c r="L90" s="199">
        <v>45.38</v>
      </c>
      <c r="M90" s="196">
        <v>46.05</v>
      </c>
      <c r="N90" s="196">
        <v>49.721666666666664</v>
      </c>
    </row>
    <row r="91" spans="1:14" s="109" customFormat="1" ht="12.9" customHeight="1" x14ac:dyDescent="0.25">
      <c r="A91" s="74" t="s">
        <v>267</v>
      </c>
      <c r="B91" s="196">
        <v>41.53</v>
      </c>
      <c r="C91" s="196">
        <v>43.68</v>
      </c>
      <c r="D91" s="196">
        <v>44.31</v>
      </c>
      <c r="E91" s="196">
        <v>47.48</v>
      </c>
      <c r="F91" s="196">
        <v>47.25</v>
      </c>
      <c r="G91" s="196">
        <v>48.95</v>
      </c>
      <c r="H91" s="196">
        <v>50.14</v>
      </c>
      <c r="I91" s="196">
        <v>49.52</v>
      </c>
      <c r="J91" s="196">
        <v>52.9</v>
      </c>
      <c r="K91" s="199">
        <v>52.4</v>
      </c>
      <c r="L91" s="199">
        <v>57.6</v>
      </c>
      <c r="M91" s="196">
        <v>59.14</v>
      </c>
      <c r="N91" s="196">
        <v>49.575000000000003</v>
      </c>
    </row>
    <row r="92" spans="1:14" s="109" customFormat="1" ht="12.9" customHeight="1" x14ac:dyDescent="0.25">
      <c r="A92" s="74" t="s">
        <v>268</v>
      </c>
      <c r="B92" s="196">
        <v>56.45</v>
      </c>
      <c r="C92" s="196">
        <v>60.04</v>
      </c>
      <c r="D92" s="196">
        <v>62.89</v>
      </c>
      <c r="E92" s="196">
        <v>65.73</v>
      </c>
      <c r="F92" s="196">
        <v>74.83</v>
      </c>
      <c r="G92" s="196">
        <v>78.489999999999995</v>
      </c>
      <c r="H92" s="196">
        <v>79.150000000000006</v>
      </c>
      <c r="I92" s="196">
        <v>67.72</v>
      </c>
      <c r="J92" s="196">
        <v>65.010000000000005</v>
      </c>
      <c r="K92" s="199">
        <v>56.65</v>
      </c>
      <c r="L92" s="199">
        <v>50.88</v>
      </c>
      <c r="M92" s="196">
        <v>40.99</v>
      </c>
      <c r="N92" s="196">
        <v>63.235833333333339</v>
      </c>
    </row>
    <row r="93" spans="1:14" s="109" customFormat="1" ht="12.9" customHeight="1" x14ac:dyDescent="0.25">
      <c r="A93" s="74" t="s">
        <v>269</v>
      </c>
      <c r="B93" s="196">
        <v>42.79</v>
      </c>
      <c r="C93" s="196">
        <v>38.659999999999997</v>
      </c>
      <c r="D93" s="196">
        <v>36.549999999999997</v>
      </c>
      <c r="E93" s="196">
        <v>41.69</v>
      </c>
      <c r="F93" s="196">
        <v>41.75</v>
      </c>
      <c r="G93" s="196">
        <v>47.04</v>
      </c>
      <c r="H93" s="196">
        <v>42.51</v>
      </c>
      <c r="I93" s="196">
        <v>46.71</v>
      </c>
      <c r="J93" s="196">
        <v>44.22</v>
      </c>
      <c r="K93" s="199">
        <v>47.78</v>
      </c>
      <c r="L93" s="199">
        <v>47.31</v>
      </c>
      <c r="M93" s="196">
        <v>46.74</v>
      </c>
      <c r="N93" s="196">
        <v>43.645833333333321</v>
      </c>
    </row>
    <row r="94" spans="1:14" s="109" customFormat="1" ht="12.9" customHeight="1" x14ac:dyDescent="0.25">
      <c r="A94" s="74" t="s">
        <v>270</v>
      </c>
      <c r="B94" s="196">
        <v>49.07</v>
      </c>
      <c r="C94" s="196">
        <v>49.33</v>
      </c>
      <c r="D94" s="196">
        <v>53.6</v>
      </c>
      <c r="E94" s="196">
        <v>56.51</v>
      </c>
      <c r="F94" s="196">
        <v>57.36</v>
      </c>
      <c r="G94" s="196">
        <v>57.17</v>
      </c>
      <c r="H94" s="196">
        <v>55.18</v>
      </c>
      <c r="I94" s="196">
        <v>54.07</v>
      </c>
      <c r="J94" s="196">
        <v>56.63</v>
      </c>
      <c r="K94" s="199">
        <v>55.24</v>
      </c>
      <c r="L94" s="199">
        <v>57.89</v>
      </c>
      <c r="M94" s="196">
        <v>60.21</v>
      </c>
      <c r="N94" s="196">
        <v>55.188333333333333</v>
      </c>
    </row>
    <row r="95" spans="1:14" s="109" customFormat="1" ht="12.9" customHeight="1" x14ac:dyDescent="0.25">
      <c r="A95" s="74" t="s">
        <v>271</v>
      </c>
      <c r="B95" s="195">
        <v>63.79</v>
      </c>
      <c r="C95" s="196">
        <v>65.33</v>
      </c>
      <c r="D95" s="196">
        <v>69.23</v>
      </c>
      <c r="E95" s="196">
        <v>69.8</v>
      </c>
      <c r="F95" s="196">
        <v>66.75</v>
      </c>
      <c r="G95" s="196">
        <v>69.66</v>
      </c>
      <c r="H95" s="196">
        <v>68.75</v>
      </c>
      <c r="I95" s="196">
        <v>65.94</v>
      </c>
      <c r="J95" s="196">
        <v>69.02</v>
      </c>
      <c r="K95" s="199">
        <v>71.52</v>
      </c>
      <c r="L95" s="199">
        <v>73.77</v>
      </c>
      <c r="M95" s="196">
        <v>69.84</v>
      </c>
      <c r="N95" s="201" t="s">
        <v>225</v>
      </c>
    </row>
    <row r="96" spans="1:14" s="109" customFormat="1" ht="12.9" customHeight="1" x14ac:dyDescent="0.25">
      <c r="A96" s="74" t="s">
        <v>4</v>
      </c>
      <c r="B96" s="199">
        <v>74.319999999999993</v>
      </c>
      <c r="C96" s="199">
        <v>75.02</v>
      </c>
      <c r="D96" s="199">
        <v>77.010000000000005</v>
      </c>
      <c r="E96" s="199">
        <v>74.989999999999995</v>
      </c>
      <c r="F96" s="199">
        <v>72.52</v>
      </c>
      <c r="G96" s="199">
        <v>68.31</v>
      </c>
      <c r="H96" s="199">
        <v>72.8</v>
      </c>
      <c r="I96" s="199">
        <v>76.819999999999993</v>
      </c>
      <c r="J96" s="199">
        <v>75.95</v>
      </c>
      <c r="K96" s="199">
        <v>77.849999999999994</v>
      </c>
      <c r="L96" s="199">
        <v>74.64</v>
      </c>
      <c r="M96" s="199">
        <v>70.849999999999994</v>
      </c>
      <c r="N96" s="196">
        <v>74.260000000000005</v>
      </c>
    </row>
    <row r="97" spans="1:15" s="109" customFormat="1" ht="12.9" customHeight="1" x14ac:dyDescent="0.25">
      <c r="A97" s="74" t="s">
        <v>5</v>
      </c>
      <c r="B97" s="199">
        <v>71.510000000000005</v>
      </c>
      <c r="C97" s="199">
        <v>74.19</v>
      </c>
      <c r="D97" s="199">
        <v>70.69</v>
      </c>
      <c r="E97" s="199">
        <v>66.11</v>
      </c>
      <c r="F97" s="199">
        <v>67.19</v>
      </c>
      <c r="G97" s="199">
        <v>67.45</v>
      </c>
      <c r="H97" s="199">
        <v>69.819999999999993</v>
      </c>
      <c r="I97" s="199">
        <v>70.72</v>
      </c>
      <c r="J97" s="199">
        <v>71.62</v>
      </c>
      <c r="K97" s="199">
        <v>69.45</v>
      </c>
      <c r="L97" s="199">
        <v>67.900000000000006</v>
      </c>
      <c r="M97" s="199">
        <v>67.83</v>
      </c>
      <c r="N97" s="199">
        <v>69.540000000000006</v>
      </c>
    </row>
    <row r="98" spans="1:15" s="109" customFormat="1" ht="12.9" customHeight="1" x14ac:dyDescent="0.25">
      <c r="A98" s="74" t="s">
        <v>626</v>
      </c>
      <c r="B98" s="199">
        <v>66.34</v>
      </c>
      <c r="C98" s="199">
        <v>67.73</v>
      </c>
      <c r="D98" s="199">
        <v>65.22</v>
      </c>
      <c r="E98" s="199">
        <v>66.92</v>
      </c>
      <c r="F98" s="199">
        <v>67.150000000000006</v>
      </c>
      <c r="G98" s="199">
        <v>67.91</v>
      </c>
      <c r="H98" s="199">
        <v>65.599999999999994</v>
      </c>
      <c r="I98" s="199">
        <v>65.69</v>
      </c>
      <c r="J98" s="199">
        <v>65.95</v>
      </c>
      <c r="K98" s="199">
        <v>60.52</v>
      </c>
      <c r="L98" s="199">
        <v>59.06</v>
      </c>
      <c r="M98" s="199">
        <v>49.72</v>
      </c>
      <c r="N98" s="199">
        <v>63.98</v>
      </c>
    </row>
    <row r="99" spans="1:15" s="109" customFormat="1" ht="12.9" customHeight="1" x14ac:dyDescent="0.25">
      <c r="A99" s="74" t="s">
        <v>627</v>
      </c>
      <c r="B99" s="199">
        <v>44.39</v>
      </c>
      <c r="C99" s="199">
        <v>53.46</v>
      </c>
      <c r="D99" s="199">
        <v>51.46</v>
      </c>
      <c r="E99" s="199">
        <v>54.27</v>
      </c>
      <c r="F99" s="199">
        <v>55.2</v>
      </c>
      <c r="G99" s="199">
        <v>53.19</v>
      </c>
      <c r="H99" s="199">
        <v>50.77</v>
      </c>
      <c r="I99" s="199">
        <v>46.05</v>
      </c>
      <c r="J99" s="199">
        <v>44.59</v>
      </c>
      <c r="K99" s="199">
        <v>43.5</v>
      </c>
      <c r="L99" s="199">
        <v>43.69</v>
      </c>
      <c r="M99" s="199">
        <v>35.119999999999997</v>
      </c>
      <c r="N99" s="199">
        <v>47.97</v>
      </c>
    </row>
    <row r="100" spans="1:15" s="109" customFormat="1" ht="12.9" customHeight="1" x14ac:dyDescent="0.25">
      <c r="A100" s="74" t="s">
        <v>628</v>
      </c>
      <c r="B100" s="199">
        <v>31.46</v>
      </c>
      <c r="C100" s="199">
        <v>33.08</v>
      </c>
      <c r="D100" s="199">
        <v>36.549999999999997</v>
      </c>
      <c r="E100" s="199">
        <v>37.369999999999997</v>
      </c>
      <c r="F100" s="199">
        <v>41.73</v>
      </c>
      <c r="G100" s="199">
        <v>42.83</v>
      </c>
      <c r="H100" s="199">
        <v>40.6</v>
      </c>
      <c r="I100" s="199">
        <v>41.15</v>
      </c>
      <c r="J100" s="199">
        <v>40.450000000000003</v>
      </c>
      <c r="K100" s="199">
        <v>45.6</v>
      </c>
      <c r="L100" s="199">
        <v>42.5</v>
      </c>
      <c r="M100" s="199">
        <v>48.91</v>
      </c>
      <c r="N100" s="199">
        <v>40.19</v>
      </c>
      <c r="O100" s="110"/>
    </row>
    <row r="101" spans="1:15" s="109" customFormat="1" ht="12.9" customHeight="1" x14ac:dyDescent="0.25">
      <c r="A101" s="74" t="s">
        <v>629</v>
      </c>
      <c r="B101" s="199">
        <v>48.44</v>
      </c>
      <c r="C101" s="199">
        <v>49.34</v>
      </c>
      <c r="D101" s="199">
        <v>46.09</v>
      </c>
      <c r="E101" s="199">
        <v>48.94</v>
      </c>
      <c r="F101" s="199">
        <v>45.41</v>
      </c>
      <c r="G101" s="199">
        <v>41.72</v>
      </c>
      <c r="H101" s="199">
        <v>43.1</v>
      </c>
      <c r="I101" s="199">
        <v>42.62</v>
      </c>
      <c r="J101" s="199">
        <v>45.96</v>
      </c>
      <c r="K101" s="199">
        <v>47.03</v>
      </c>
      <c r="L101" s="199">
        <v>48.16</v>
      </c>
      <c r="M101" s="199">
        <v>48.84</v>
      </c>
      <c r="N101" s="199">
        <v>46.3</v>
      </c>
    </row>
    <row r="102" spans="1:15" s="109" customFormat="1" ht="12.9" customHeight="1" x14ac:dyDescent="0.25">
      <c r="A102" s="74" t="s">
        <v>630</v>
      </c>
      <c r="B102" s="199">
        <v>51.52</v>
      </c>
      <c r="C102" s="199">
        <v>48.01</v>
      </c>
      <c r="D102" s="199">
        <v>48.88</v>
      </c>
      <c r="E102" s="199">
        <v>53.01</v>
      </c>
      <c r="F102" s="199">
        <v>57.99</v>
      </c>
      <c r="G102" s="199">
        <v>56.62</v>
      </c>
      <c r="H102" s="199">
        <v>55.99</v>
      </c>
      <c r="I102" s="190">
        <v>57.59</v>
      </c>
      <c r="J102" s="199">
        <v>60.18</v>
      </c>
      <c r="K102" s="199">
        <v>62.76</v>
      </c>
      <c r="L102" s="199">
        <v>60.6</v>
      </c>
      <c r="M102" s="199">
        <v>52.13</v>
      </c>
      <c r="N102" s="199">
        <v>55.44</v>
      </c>
    </row>
    <row r="103" spans="1:15" s="83" customFormat="1" ht="12.9" customHeight="1" x14ac:dyDescent="0.25">
      <c r="A103" s="74" t="s">
        <v>631</v>
      </c>
      <c r="B103" s="108">
        <v>51.48</v>
      </c>
      <c r="C103" s="108">
        <v>55.57</v>
      </c>
      <c r="D103" s="108">
        <v>55.23</v>
      </c>
      <c r="E103" s="108">
        <v>57.43</v>
      </c>
      <c r="F103" s="108">
        <v>58.28</v>
      </c>
      <c r="G103" s="108">
        <v>52.51</v>
      </c>
      <c r="H103" s="108">
        <v>55.13</v>
      </c>
      <c r="I103" s="108">
        <v>52.5</v>
      </c>
      <c r="J103" s="108">
        <v>55.24</v>
      </c>
      <c r="K103" s="108">
        <v>54.36</v>
      </c>
      <c r="L103" s="108">
        <v>54.35</v>
      </c>
      <c r="M103" s="108">
        <v>55.54</v>
      </c>
      <c r="N103" s="108">
        <v>54.8</v>
      </c>
    </row>
    <row r="104" spans="1:15" s="83" customFormat="1" ht="12.9" customHeight="1" x14ac:dyDescent="0.25">
      <c r="A104" s="74" t="s">
        <v>632</v>
      </c>
      <c r="B104" s="108">
        <v>53.9</v>
      </c>
      <c r="C104" s="108">
        <v>49.55</v>
      </c>
      <c r="D104" s="108">
        <v>36.83</v>
      </c>
      <c r="E104" s="108">
        <v>32.450000000000003</v>
      </c>
      <c r="F104" s="108">
        <v>31.81</v>
      </c>
      <c r="G104" s="108">
        <v>34.4</v>
      </c>
      <c r="H104" s="108">
        <v>37.19</v>
      </c>
      <c r="I104" s="108">
        <v>36.78</v>
      </c>
      <c r="J104" s="108">
        <v>32.19</v>
      </c>
      <c r="K104" s="108">
        <v>34.44</v>
      </c>
      <c r="L104" s="108">
        <v>34.28</v>
      </c>
      <c r="M104" s="108">
        <v>38.26</v>
      </c>
      <c r="N104" s="108">
        <v>37.67</v>
      </c>
    </row>
    <row r="105" spans="1:15" s="83" customFormat="1" ht="12.9" customHeight="1" x14ac:dyDescent="0.25">
      <c r="A105" s="74" t="s">
        <v>633</v>
      </c>
      <c r="B105" s="108">
        <v>48.1</v>
      </c>
      <c r="C105" s="108">
        <v>52.42</v>
      </c>
      <c r="D105" s="108">
        <v>55.46</v>
      </c>
      <c r="E105" s="108">
        <v>53.98</v>
      </c>
      <c r="F105" s="108">
        <v>55.31</v>
      </c>
      <c r="G105" s="108">
        <v>57.47</v>
      </c>
      <c r="H105" s="108">
        <v>59.24</v>
      </c>
      <c r="I105" s="108">
        <v>58</v>
      </c>
      <c r="J105" s="108">
        <v>60.78</v>
      </c>
      <c r="K105" s="108">
        <v>70.849999999999994</v>
      </c>
      <c r="L105" s="108">
        <v>67.77</v>
      </c>
      <c r="M105" s="108">
        <v>65.61</v>
      </c>
      <c r="N105" s="108">
        <v>58.75</v>
      </c>
    </row>
    <row r="106" spans="1:15" s="83" customFormat="1" ht="12.9" customHeight="1" x14ac:dyDescent="0.25">
      <c r="A106" s="74" t="s">
        <v>634</v>
      </c>
      <c r="B106" s="108">
        <v>73.41</v>
      </c>
      <c r="C106" s="108">
        <v>80.489999999999995</v>
      </c>
      <c r="D106" s="108">
        <v>124.66</v>
      </c>
      <c r="E106" s="108"/>
      <c r="F106" s="108"/>
      <c r="G106" s="108"/>
      <c r="H106" s="108"/>
      <c r="I106" s="108"/>
      <c r="J106" s="108"/>
      <c r="K106" s="108"/>
      <c r="L106" s="108"/>
      <c r="M106" s="108"/>
      <c r="N106" s="108"/>
    </row>
    <row r="107" spans="1:15" s="83" customFormat="1" ht="12.9" customHeight="1" x14ac:dyDescent="0.25">
      <c r="A107" s="74" t="s">
        <v>635</v>
      </c>
      <c r="B107" s="108"/>
      <c r="C107" s="108"/>
      <c r="D107" s="108"/>
      <c r="E107" s="108"/>
      <c r="F107" s="108"/>
      <c r="G107" s="108"/>
      <c r="H107" s="108"/>
      <c r="I107" s="108"/>
      <c r="J107" s="186"/>
      <c r="K107" s="108"/>
      <c r="L107" s="108"/>
      <c r="M107" s="108"/>
      <c r="N107" s="108"/>
    </row>
    <row r="108" spans="1:15" ht="12.9" customHeight="1" x14ac:dyDescent="0.25">
      <c r="B108" s="286" t="s">
        <v>279</v>
      </c>
      <c r="C108" s="286"/>
      <c r="D108" s="286"/>
      <c r="E108" s="286"/>
      <c r="F108" s="286"/>
      <c r="G108" s="286"/>
      <c r="H108" s="286"/>
      <c r="I108" s="286"/>
      <c r="J108" s="286"/>
      <c r="K108" s="286"/>
      <c r="L108" s="286"/>
      <c r="M108" s="286"/>
      <c r="N108" s="286"/>
    </row>
    <row r="109" spans="1:15" ht="12.9" customHeight="1" x14ac:dyDescent="0.25">
      <c r="A109" s="74" t="s">
        <v>265</v>
      </c>
      <c r="B109" s="194">
        <v>36.49</v>
      </c>
      <c r="C109" s="194">
        <v>36.83</v>
      </c>
      <c r="D109" s="194">
        <v>42.17</v>
      </c>
      <c r="E109" s="194">
        <v>42.06</v>
      </c>
      <c r="F109" s="194">
        <v>39.36</v>
      </c>
      <c r="G109" s="194">
        <v>47.26</v>
      </c>
      <c r="H109" s="194">
        <v>46.81</v>
      </c>
      <c r="I109" s="194">
        <v>51.28</v>
      </c>
      <c r="J109" s="194">
        <v>51.47</v>
      </c>
      <c r="K109" s="194">
        <v>52.81</v>
      </c>
      <c r="L109" s="194">
        <v>47.45</v>
      </c>
      <c r="M109" s="194">
        <v>48.07</v>
      </c>
      <c r="N109" s="194">
        <v>45.171666666666674</v>
      </c>
    </row>
    <row r="110" spans="1:15" ht="12.9" customHeight="1" x14ac:dyDescent="0.25">
      <c r="A110" s="74" t="s">
        <v>266</v>
      </c>
      <c r="B110" s="194">
        <v>47.76</v>
      </c>
      <c r="C110" s="194">
        <v>47.3</v>
      </c>
      <c r="D110" s="194">
        <v>51.65</v>
      </c>
      <c r="E110" s="194">
        <v>53.72</v>
      </c>
      <c r="F110" s="194">
        <v>51.37</v>
      </c>
      <c r="G110" s="194">
        <v>51.56</v>
      </c>
      <c r="H110" s="194">
        <v>55.11</v>
      </c>
      <c r="I110" s="194">
        <v>53.1</v>
      </c>
      <c r="J110" s="194">
        <v>47.86</v>
      </c>
      <c r="K110" s="194">
        <v>48.47</v>
      </c>
      <c r="L110" s="194">
        <v>45.91</v>
      </c>
      <c r="M110" s="194">
        <v>46.12</v>
      </c>
      <c r="N110" s="194">
        <v>49.994166666666672</v>
      </c>
    </row>
    <row r="111" spans="1:15" ht="12.9" customHeight="1" x14ac:dyDescent="0.25">
      <c r="A111" s="74" t="s">
        <v>267</v>
      </c>
      <c r="B111" s="194">
        <v>41.5</v>
      </c>
      <c r="C111" s="194">
        <v>43.8</v>
      </c>
      <c r="D111" s="194">
        <v>44.28</v>
      </c>
      <c r="E111" s="194">
        <v>47.49</v>
      </c>
      <c r="F111" s="194">
        <v>47.3</v>
      </c>
      <c r="G111" s="194">
        <v>48.87</v>
      </c>
      <c r="H111" s="194">
        <v>50.65</v>
      </c>
      <c r="I111" s="194">
        <v>50.01</v>
      </c>
      <c r="J111" s="194">
        <v>53.24</v>
      </c>
      <c r="K111" s="194">
        <v>52.62</v>
      </c>
      <c r="L111" s="194">
        <v>57.73</v>
      </c>
      <c r="M111" s="194">
        <v>59.68</v>
      </c>
      <c r="N111" s="194">
        <v>49.764166666666661</v>
      </c>
    </row>
    <row r="112" spans="1:15" ht="12.9" customHeight="1" x14ac:dyDescent="0.25">
      <c r="A112" s="74" t="s">
        <v>268</v>
      </c>
      <c r="B112" s="194">
        <v>56.93</v>
      </c>
      <c r="C112" s="194">
        <v>60.36</v>
      </c>
      <c r="D112" s="194">
        <v>62.55</v>
      </c>
      <c r="E112" s="194">
        <v>65.52</v>
      </c>
      <c r="F112" s="194">
        <v>75.760000000000005</v>
      </c>
      <c r="G112" s="194">
        <v>79.92</v>
      </c>
      <c r="H112" s="194">
        <v>80.58</v>
      </c>
      <c r="I112" s="194">
        <v>68.790000000000006</v>
      </c>
      <c r="J112" s="194">
        <v>65.89</v>
      </c>
      <c r="K112" s="198">
        <v>58.68</v>
      </c>
      <c r="L112" s="194">
        <v>52.2</v>
      </c>
      <c r="M112" s="194">
        <v>42.66</v>
      </c>
      <c r="N112" s="194">
        <v>64.153333333333322</v>
      </c>
    </row>
    <row r="113" spans="1:15" ht="12.9" customHeight="1" x14ac:dyDescent="0.25">
      <c r="A113" s="74" t="s">
        <v>269</v>
      </c>
      <c r="B113" s="194">
        <v>46.69</v>
      </c>
      <c r="C113" s="194">
        <v>40.119999999999997</v>
      </c>
      <c r="D113" s="194">
        <v>37.46</v>
      </c>
      <c r="E113" s="194">
        <v>42.34</v>
      </c>
      <c r="F113" s="194">
        <v>42.47</v>
      </c>
      <c r="G113" s="194">
        <v>48.14</v>
      </c>
      <c r="H113" s="194">
        <v>43.96</v>
      </c>
      <c r="I113" s="194">
        <v>47.94</v>
      </c>
      <c r="J113" s="194">
        <v>43.42</v>
      </c>
      <c r="K113" s="194">
        <v>46.85</v>
      </c>
      <c r="L113" s="194">
        <v>46.72</v>
      </c>
      <c r="M113" s="194">
        <v>46.17</v>
      </c>
      <c r="N113" s="194">
        <v>44.356666666666662</v>
      </c>
    </row>
    <row r="114" spans="1:15" ht="12.9" customHeight="1" x14ac:dyDescent="0.25">
      <c r="A114" s="74" t="s">
        <v>270</v>
      </c>
      <c r="B114" s="194">
        <v>49.16</v>
      </c>
      <c r="C114" s="194">
        <v>48.4</v>
      </c>
      <c r="D114" s="194">
        <v>51.87</v>
      </c>
      <c r="E114" s="198" t="s">
        <v>406</v>
      </c>
      <c r="F114" s="198" t="s">
        <v>406</v>
      </c>
      <c r="G114" s="198" t="s">
        <v>406</v>
      </c>
      <c r="H114" s="198" t="s">
        <v>406</v>
      </c>
      <c r="I114" s="198" t="s">
        <v>406</v>
      </c>
      <c r="J114" s="198" t="s">
        <v>406</v>
      </c>
      <c r="K114" s="198" t="s">
        <v>406</v>
      </c>
      <c r="L114" s="198" t="s">
        <v>406</v>
      </c>
      <c r="M114" s="198" t="s">
        <v>406</v>
      </c>
      <c r="N114" s="198" t="s">
        <v>406</v>
      </c>
    </row>
    <row r="115" spans="1:15" ht="12.9" customHeight="1" x14ac:dyDescent="0.25">
      <c r="A115" s="74" t="s">
        <v>271</v>
      </c>
      <c r="B115" s="200" t="s">
        <v>406</v>
      </c>
      <c r="C115" s="196">
        <v>66.87</v>
      </c>
      <c r="D115" s="194">
        <v>70.989999999999995</v>
      </c>
      <c r="E115" s="198">
        <v>71.819999999999993</v>
      </c>
      <c r="F115" s="198">
        <v>67.31</v>
      </c>
      <c r="G115" s="198">
        <v>70.09</v>
      </c>
      <c r="H115" s="198">
        <v>70.5</v>
      </c>
      <c r="I115" s="198">
        <v>67.319999999999993</v>
      </c>
      <c r="J115" s="198">
        <v>70.7</v>
      </c>
      <c r="K115" s="198">
        <v>74.459999999999994</v>
      </c>
      <c r="L115" s="198">
        <v>77.16</v>
      </c>
      <c r="M115" s="198">
        <v>72.069999999999993</v>
      </c>
      <c r="N115" s="197" t="s">
        <v>7</v>
      </c>
    </row>
    <row r="116" spans="1:15" ht="12.9" customHeight="1" x14ac:dyDescent="0.25">
      <c r="A116" s="74" t="s">
        <v>4</v>
      </c>
      <c r="B116" s="198">
        <v>75.739999999999995</v>
      </c>
      <c r="C116" s="198">
        <v>77.61</v>
      </c>
      <c r="D116" s="198">
        <v>78.44</v>
      </c>
      <c r="E116" s="198">
        <v>76.5</v>
      </c>
      <c r="F116" s="198">
        <v>73.739999999999995</v>
      </c>
      <c r="G116" s="198">
        <v>70.7</v>
      </c>
      <c r="H116" s="198">
        <v>74.56</v>
      </c>
      <c r="I116" s="198">
        <v>79.78</v>
      </c>
      <c r="J116" s="198">
        <v>78.040000000000006</v>
      </c>
      <c r="K116" s="198">
        <v>80.150000000000006</v>
      </c>
      <c r="L116" s="198">
        <v>76.459999999999994</v>
      </c>
      <c r="M116" s="198">
        <v>72.489999999999995</v>
      </c>
      <c r="N116" s="194">
        <v>76.180000000000007</v>
      </c>
    </row>
    <row r="117" spans="1:15" ht="12.9" customHeight="1" x14ac:dyDescent="0.25">
      <c r="A117" s="74" t="s">
        <v>5</v>
      </c>
      <c r="B117" s="198">
        <v>73.08</v>
      </c>
      <c r="C117" s="198">
        <v>75.209999999999994</v>
      </c>
      <c r="D117" s="198">
        <v>72.97</v>
      </c>
      <c r="E117" s="198">
        <v>67.48</v>
      </c>
      <c r="F117" s="191">
        <v>68.88</v>
      </c>
      <c r="G117" s="198">
        <v>69.39</v>
      </c>
      <c r="H117" s="198">
        <v>72.34</v>
      </c>
      <c r="I117" s="198">
        <v>71.569999999999993</v>
      </c>
      <c r="J117" s="198">
        <v>72.11</v>
      </c>
      <c r="K117" s="198">
        <v>70.900000000000006</v>
      </c>
      <c r="L117" s="198">
        <v>69.12</v>
      </c>
      <c r="M117" s="198">
        <v>68.84</v>
      </c>
      <c r="N117" s="194">
        <v>70.989999999999995</v>
      </c>
    </row>
    <row r="118" spans="1:15" ht="12.9" customHeight="1" x14ac:dyDescent="0.25">
      <c r="A118" s="74" t="s">
        <v>626</v>
      </c>
      <c r="B118" s="198">
        <v>67.11</v>
      </c>
      <c r="C118" s="198">
        <v>67.92</v>
      </c>
      <c r="D118" s="198">
        <v>65.7</v>
      </c>
      <c r="E118" s="198">
        <v>66.48</v>
      </c>
      <c r="F118" s="198">
        <v>67.12</v>
      </c>
      <c r="G118" s="198">
        <v>68.03</v>
      </c>
      <c r="H118" s="198">
        <v>66.540000000000006</v>
      </c>
      <c r="I118" s="198">
        <v>67.31</v>
      </c>
      <c r="J118" s="198">
        <v>66.48</v>
      </c>
      <c r="K118" s="198">
        <v>63.1</v>
      </c>
      <c r="L118" s="198">
        <v>58.7</v>
      </c>
      <c r="M118" s="198">
        <v>50.05</v>
      </c>
      <c r="N118" s="198">
        <v>64.55</v>
      </c>
    </row>
    <row r="119" spans="1:15" ht="12.9" customHeight="1" x14ac:dyDescent="0.25">
      <c r="A119" s="74" t="s">
        <v>627</v>
      </c>
      <c r="B119" s="198">
        <v>45.25</v>
      </c>
      <c r="C119" s="198">
        <v>54.43</v>
      </c>
      <c r="D119" s="198">
        <v>52.96</v>
      </c>
      <c r="E119" s="198">
        <v>55.34</v>
      </c>
      <c r="F119" s="198">
        <v>56.14</v>
      </c>
      <c r="G119" s="198">
        <v>54.19</v>
      </c>
      <c r="H119" s="198">
        <v>52.44</v>
      </c>
      <c r="I119" s="198">
        <v>47.74</v>
      </c>
      <c r="J119" s="198">
        <v>45.73</v>
      </c>
      <c r="K119" s="198">
        <v>44.34</v>
      </c>
      <c r="L119" s="198">
        <v>44.27</v>
      </c>
      <c r="M119" s="198">
        <v>37.26</v>
      </c>
      <c r="N119" s="198">
        <v>49.17</v>
      </c>
    </row>
    <row r="120" spans="1:15" ht="12.9" customHeight="1" x14ac:dyDescent="0.25">
      <c r="A120" s="74" t="s">
        <v>628</v>
      </c>
      <c r="B120" s="198">
        <v>33.56</v>
      </c>
      <c r="C120" s="198">
        <v>34.58</v>
      </c>
      <c r="D120" s="198">
        <v>38.93</v>
      </c>
      <c r="E120" s="198">
        <v>39.68</v>
      </c>
      <c r="F120" s="198">
        <v>43.52</v>
      </c>
      <c r="G120" s="198">
        <v>43.98</v>
      </c>
      <c r="H120" s="198">
        <v>41.56</v>
      </c>
      <c r="I120" s="198">
        <v>42.44</v>
      </c>
      <c r="J120" s="198">
        <v>41.79</v>
      </c>
      <c r="K120" s="198">
        <v>46.74</v>
      </c>
      <c r="L120" s="198">
        <v>43.24</v>
      </c>
      <c r="M120" s="198">
        <v>50.55</v>
      </c>
      <c r="N120" s="198">
        <v>41.71</v>
      </c>
      <c r="O120" s="107"/>
    </row>
    <row r="121" spans="1:15" ht="12.9" customHeight="1" x14ac:dyDescent="0.25">
      <c r="A121" s="74" t="s">
        <v>629</v>
      </c>
      <c r="B121" s="198">
        <v>50.98</v>
      </c>
      <c r="C121" s="198">
        <v>51.49</v>
      </c>
      <c r="D121" s="198">
        <v>47.52</v>
      </c>
      <c r="E121" s="198">
        <v>49.89</v>
      </c>
      <c r="F121" s="198">
        <v>45.79</v>
      </c>
      <c r="G121" s="198">
        <v>42.69</v>
      </c>
      <c r="H121" s="198">
        <v>44.23</v>
      </c>
      <c r="I121" s="198">
        <v>44.68</v>
      </c>
      <c r="J121" s="198">
        <v>48.11</v>
      </c>
      <c r="K121" s="198">
        <v>49.36</v>
      </c>
      <c r="L121" s="198">
        <v>50.24</v>
      </c>
      <c r="M121" s="198">
        <v>51.71</v>
      </c>
      <c r="N121" s="198">
        <v>48.06</v>
      </c>
    </row>
    <row r="122" spans="1:15" ht="12.9" customHeight="1" x14ac:dyDescent="0.25">
      <c r="A122" s="74" t="s">
        <v>630</v>
      </c>
      <c r="B122" s="198">
        <v>53.67</v>
      </c>
      <c r="C122" s="198">
        <v>48.85</v>
      </c>
      <c r="D122" s="198">
        <v>49.09</v>
      </c>
      <c r="E122" s="198">
        <v>53.85</v>
      </c>
      <c r="F122" s="198">
        <v>59.08</v>
      </c>
      <c r="G122" s="198">
        <v>57.95</v>
      </c>
      <c r="H122" s="198">
        <v>56.96</v>
      </c>
      <c r="I122" s="205">
        <v>58.07</v>
      </c>
      <c r="J122" s="198">
        <v>61.21</v>
      </c>
      <c r="K122" s="198">
        <v>64.77</v>
      </c>
      <c r="L122" s="198">
        <v>64.58</v>
      </c>
      <c r="M122" s="198">
        <v>55.03</v>
      </c>
      <c r="N122" s="198">
        <v>56.93</v>
      </c>
    </row>
    <row r="123" spans="1:15" s="4" customFormat="1" ht="12.9" customHeight="1" x14ac:dyDescent="0.25">
      <c r="A123" s="74" t="s">
        <v>631</v>
      </c>
      <c r="B123" s="108">
        <v>52.93</v>
      </c>
      <c r="C123" s="108">
        <v>56.08</v>
      </c>
      <c r="D123" s="108">
        <v>56.4</v>
      </c>
      <c r="E123" s="108">
        <v>58.03</v>
      </c>
      <c r="F123" s="108">
        <v>59.1</v>
      </c>
      <c r="G123" s="108">
        <v>53.93</v>
      </c>
      <c r="H123" s="108">
        <v>56.33</v>
      </c>
      <c r="I123" s="108">
        <v>53.43</v>
      </c>
      <c r="J123" s="108">
        <v>58.7</v>
      </c>
      <c r="K123" s="108">
        <v>55.53</v>
      </c>
      <c r="L123" s="108">
        <v>54.93</v>
      </c>
      <c r="M123" s="108">
        <v>56.17</v>
      </c>
      <c r="N123" s="108">
        <v>55.96</v>
      </c>
    </row>
    <row r="124" spans="1:15" s="4" customFormat="1" ht="12.9" customHeight="1" x14ac:dyDescent="0.25">
      <c r="A124" s="74" t="s">
        <v>632</v>
      </c>
      <c r="B124" s="108">
        <v>54.03</v>
      </c>
      <c r="C124" s="108">
        <v>50.63</v>
      </c>
      <c r="D124" s="108">
        <v>38.03</v>
      </c>
      <c r="E124" s="108">
        <v>34.57</v>
      </c>
      <c r="F124" s="108">
        <v>32.17</v>
      </c>
      <c r="G124" s="108">
        <v>34.97</v>
      </c>
      <c r="H124" s="108">
        <v>37.57</v>
      </c>
      <c r="I124" s="108">
        <v>37.130000000000003</v>
      </c>
      <c r="J124" s="108">
        <v>33.17</v>
      </c>
      <c r="K124" s="108">
        <v>34.97</v>
      </c>
      <c r="L124" s="108">
        <v>35.83</v>
      </c>
      <c r="M124" s="108">
        <v>40</v>
      </c>
      <c r="N124" s="108">
        <v>38.590000000000003</v>
      </c>
    </row>
    <row r="125" spans="1:15" s="4" customFormat="1" ht="12.9" customHeight="1" x14ac:dyDescent="0.25">
      <c r="A125" s="74" t="s">
        <v>633</v>
      </c>
      <c r="B125" s="108">
        <v>48.9</v>
      </c>
      <c r="C125" s="108">
        <v>53.23</v>
      </c>
      <c r="D125" s="108">
        <v>55.7</v>
      </c>
      <c r="E125" s="108">
        <v>54.73</v>
      </c>
      <c r="F125" s="108">
        <v>56.13</v>
      </c>
      <c r="G125" s="108">
        <v>58.2</v>
      </c>
      <c r="H125" s="108">
        <v>59.63</v>
      </c>
      <c r="I125" s="108">
        <v>57.73</v>
      </c>
      <c r="J125" s="108">
        <v>60.8</v>
      </c>
      <c r="K125" s="108">
        <v>72.23</v>
      </c>
      <c r="L125" s="108">
        <v>69.23</v>
      </c>
      <c r="M125" s="108">
        <v>66.33</v>
      </c>
      <c r="N125" s="108">
        <v>59.4</v>
      </c>
    </row>
    <row r="126" spans="1:15" s="4" customFormat="1" ht="12.9" customHeight="1" x14ac:dyDescent="0.25">
      <c r="A126" s="74" t="s">
        <v>634</v>
      </c>
      <c r="B126" s="108">
        <v>74.63</v>
      </c>
      <c r="C126" s="108">
        <v>81.3</v>
      </c>
      <c r="D126" s="108">
        <v>123.73</v>
      </c>
      <c r="E126" s="108"/>
      <c r="F126" s="108"/>
      <c r="G126" s="108"/>
      <c r="H126" s="108"/>
      <c r="I126" s="108"/>
      <c r="J126" s="108"/>
      <c r="K126" s="108"/>
      <c r="L126" s="108"/>
      <c r="M126" s="108"/>
      <c r="N126" s="108"/>
    </row>
    <row r="127" spans="1:15" s="4" customFormat="1" ht="12.9" customHeight="1" x14ac:dyDescent="0.25">
      <c r="A127" s="74" t="s">
        <v>635</v>
      </c>
      <c r="B127" s="108"/>
      <c r="C127" s="108"/>
      <c r="D127" s="108"/>
      <c r="E127" s="108"/>
      <c r="F127" s="108"/>
      <c r="G127" s="108"/>
      <c r="H127" s="108"/>
      <c r="I127" s="108"/>
      <c r="J127" s="186"/>
      <c r="K127" s="108"/>
      <c r="L127" s="108"/>
      <c r="M127" s="108"/>
      <c r="N127" s="108"/>
    </row>
    <row r="128" spans="1:15" ht="12.9" customHeight="1" x14ac:dyDescent="0.25">
      <c r="B128" s="286" t="s">
        <v>287</v>
      </c>
      <c r="C128" s="286"/>
      <c r="D128" s="286"/>
      <c r="E128" s="286"/>
      <c r="F128" s="286"/>
      <c r="G128" s="286"/>
      <c r="H128" s="286"/>
      <c r="I128" s="286"/>
      <c r="J128" s="286"/>
      <c r="K128" s="286"/>
      <c r="L128" s="286"/>
      <c r="M128" s="286"/>
      <c r="N128" s="286"/>
    </row>
    <row r="129" spans="1:15" ht="12.9" customHeight="1" x14ac:dyDescent="0.25">
      <c r="A129" s="74" t="s">
        <v>265</v>
      </c>
      <c r="B129" s="192">
        <v>35.43</v>
      </c>
      <c r="C129" s="192">
        <v>36</v>
      </c>
      <c r="D129" s="192">
        <v>41.27</v>
      </c>
      <c r="E129" s="192">
        <v>41.35</v>
      </c>
      <c r="F129" s="192">
        <v>38.78</v>
      </c>
      <c r="G129" s="192">
        <v>46.88</v>
      </c>
      <c r="H129" s="192">
        <v>46.68</v>
      </c>
      <c r="I129" s="192">
        <v>51.17</v>
      </c>
      <c r="J129" s="192">
        <v>51.56</v>
      </c>
      <c r="K129" s="192">
        <v>52.27</v>
      </c>
      <c r="L129" s="192">
        <v>46.82</v>
      </c>
      <c r="M129" s="192">
        <v>47.99</v>
      </c>
      <c r="N129" s="194">
        <v>44.68333333333333</v>
      </c>
    </row>
    <row r="130" spans="1:15" ht="12.9" customHeight="1" x14ac:dyDescent="0.25">
      <c r="A130" s="74" t="s">
        <v>266</v>
      </c>
      <c r="B130" s="192">
        <v>46.64</v>
      </c>
      <c r="C130" s="192">
        <v>47.25</v>
      </c>
      <c r="D130" s="192">
        <v>51.31</v>
      </c>
      <c r="E130" s="192">
        <v>53.69</v>
      </c>
      <c r="F130" s="192">
        <v>51.36</v>
      </c>
      <c r="G130" s="192">
        <v>51.47</v>
      </c>
      <c r="H130" s="192">
        <v>54.4</v>
      </c>
      <c r="I130" s="192">
        <v>53.36</v>
      </c>
      <c r="J130" s="192">
        <v>48.61</v>
      </c>
      <c r="K130" s="192">
        <v>48.34</v>
      </c>
      <c r="L130" s="192">
        <v>45.78</v>
      </c>
      <c r="M130" s="192">
        <v>46.3</v>
      </c>
      <c r="N130" s="194">
        <v>49.875833333333333</v>
      </c>
    </row>
    <row r="131" spans="1:15" ht="12.9" customHeight="1" x14ac:dyDescent="0.25">
      <c r="A131" s="74" t="s">
        <v>267</v>
      </c>
      <c r="B131" s="192">
        <v>41.17</v>
      </c>
      <c r="C131" s="192">
        <v>43.44</v>
      </c>
      <c r="D131" s="192">
        <v>43.92</v>
      </c>
      <c r="E131" s="192">
        <v>47.53</v>
      </c>
      <c r="F131" s="192">
        <v>46.83</v>
      </c>
      <c r="G131" s="192">
        <v>48.48</v>
      </c>
      <c r="H131" s="192">
        <v>49.84</v>
      </c>
      <c r="I131" s="192">
        <v>49.09</v>
      </c>
      <c r="J131" s="192">
        <v>52.68</v>
      </c>
      <c r="K131" s="192">
        <v>52.52</v>
      </c>
      <c r="L131" s="193">
        <v>58</v>
      </c>
      <c r="M131" s="193">
        <v>59.14</v>
      </c>
      <c r="N131" s="194">
        <v>49.386666666666663</v>
      </c>
    </row>
    <row r="132" spans="1:15" ht="12.9" customHeight="1" x14ac:dyDescent="0.25">
      <c r="A132" s="74" t="s">
        <v>268</v>
      </c>
      <c r="B132" s="193">
        <v>56.69</v>
      </c>
      <c r="C132" s="193">
        <v>59.61</v>
      </c>
      <c r="D132" s="192">
        <v>62.8</v>
      </c>
      <c r="E132" s="192">
        <v>65.7</v>
      </c>
      <c r="F132" s="192">
        <v>75.14</v>
      </c>
      <c r="G132" s="192">
        <v>78.3</v>
      </c>
      <c r="H132" s="192">
        <v>79.900000000000006</v>
      </c>
      <c r="I132" s="192">
        <v>68.8</v>
      </c>
      <c r="J132" s="192">
        <v>65.31</v>
      </c>
      <c r="K132" s="191">
        <v>57.28</v>
      </c>
      <c r="L132" s="192">
        <v>51.38</v>
      </c>
      <c r="M132" s="192">
        <v>41.6</v>
      </c>
      <c r="N132" s="194">
        <v>63.542499999999997</v>
      </c>
    </row>
    <row r="133" spans="1:15" ht="12.9" customHeight="1" x14ac:dyDescent="0.25">
      <c r="A133" s="74" t="s">
        <v>269</v>
      </c>
      <c r="B133" s="192">
        <v>43.98</v>
      </c>
      <c r="C133" s="191">
        <v>39.770000000000003</v>
      </c>
      <c r="D133" s="192">
        <v>36.700000000000003</v>
      </c>
      <c r="E133" s="191">
        <v>40.61</v>
      </c>
      <c r="F133" s="192">
        <v>40.83</v>
      </c>
      <c r="G133" s="192">
        <v>46.44</v>
      </c>
      <c r="H133" s="192">
        <v>41.56</v>
      </c>
      <c r="I133" s="192">
        <v>45.69</v>
      </c>
      <c r="J133" s="192">
        <v>43.54</v>
      </c>
      <c r="K133" s="192">
        <v>46.72</v>
      </c>
      <c r="L133" s="192">
        <v>46.11</v>
      </c>
      <c r="M133" s="192">
        <v>45.35</v>
      </c>
      <c r="N133" s="194">
        <v>43.108333333333341</v>
      </c>
    </row>
    <row r="134" spans="1:15" ht="12.9" customHeight="1" x14ac:dyDescent="0.25">
      <c r="A134" s="74" t="s">
        <v>270</v>
      </c>
      <c r="B134" s="191">
        <v>49.06</v>
      </c>
      <c r="C134" s="191">
        <v>47.96</v>
      </c>
      <c r="D134" s="191">
        <v>51.87</v>
      </c>
      <c r="E134" s="191">
        <v>55.82</v>
      </c>
      <c r="F134" s="191">
        <v>55.89</v>
      </c>
      <c r="G134" s="191">
        <v>55.82</v>
      </c>
      <c r="H134" s="191">
        <v>54.05</v>
      </c>
      <c r="I134" s="191">
        <v>53.13</v>
      </c>
      <c r="J134" s="191">
        <v>55.45</v>
      </c>
      <c r="K134" s="191">
        <v>54.46</v>
      </c>
      <c r="L134" s="191">
        <v>56.74</v>
      </c>
      <c r="M134" s="191">
        <v>59.21</v>
      </c>
      <c r="N134" s="194">
        <v>54.12166666666667</v>
      </c>
    </row>
    <row r="135" spans="1:15" ht="12.9" customHeight="1" x14ac:dyDescent="0.25">
      <c r="A135" s="74" t="s">
        <v>271</v>
      </c>
      <c r="B135" s="195">
        <v>63.08</v>
      </c>
      <c r="C135" s="196">
        <v>65.38</v>
      </c>
      <c r="D135" s="194">
        <v>69.41</v>
      </c>
      <c r="E135" s="194">
        <v>69.86</v>
      </c>
      <c r="F135" s="194">
        <v>65.849999999999994</v>
      </c>
      <c r="G135" s="194">
        <v>68.36</v>
      </c>
      <c r="H135" s="194">
        <v>69.069999999999993</v>
      </c>
      <c r="I135" s="194">
        <v>66.2</v>
      </c>
      <c r="J135" s="194">
        <v>68.77</v>
      </c>
      <c r="K135" s="194">
        <v>71.47</v>
      </c>
      <c r="L135" s="194">
        <v>74.19</v>
      </c>
      <c r="M135" s="194">
        <v>69.81</v>
      </c>
      <c r="N135" s="197" t="s">
        <v>226</v>
      </c>
    </row>
    <row r="136" spans="1:15" ht="12.9" customHeight="1" x14ac:dyDescent="0.25">
      <c r="A136" s="74" t="s">
        <v>4</v>
      </c>
      <c r="B136" s="198">
        <v>74.03</v>
      </c>
      <c r="C136" s="198">
        <v>77.09</v>
      </c>
      <c r="D136" s="198">
        <v>77.37</v>
      </c>
      <c r="E136" s="198">
        <v>75.19</v>
      </c>
      <c r="F136" s="198">
        <v>72.260000000000005</v>
      </c>
      <c r="G136" s="198">
        <v>68.819999999999993</v>
      </c>
      <c r="H136" s="198">
        <v>72.8</v>
      </c>
      <c r="I136" s="198">
        <v>77.03</v>
      </c>
      <c r="J136" s="198">
        <v>76.44</v>
      </c>
      <c r="K136" s="198">
        <v>78.63</v>
      </c>
      <c r="L136" s="198">
        <v>74.819999999999993</v>
      </c>
      <c r="M136" s="198">
        <v>70.959999999999994</v>
      </c>
      <c r="N136" s="194">
        <v>74.62</v>
      </c>
    </row>
    <row r="137" spans="1:15" ht="12.9" customHeight="1" x14ac:dyDescent="0.25">
      <c r="A137" s="74" t="s">
        <v>5</v>
      </c>
      <c r="B137" s="198">
        <v>71.69</v>
      </c>
      <c r="C137" s="198">
        <v>74.5</v>
      </c>
      <c r="D137" s="198">
        <v>70.66</v>
      </c>
      <c r="E137" s="198">
        <v>67.13</v>
      </c>
      <c r="F137" s="191">
        <v>67.64</v>
      </c>
      <c r="G137" s="198">
        <v>68.47</v>
      </c>
      <c r="H137" s="198">
        <v>70.489999999999995</v>
      </c>
      <c r="I137" s="198">
        <v>70.64</v>
      </c>
      <c r="J137" s="198">
        <v>71.63</v>
      </c>
      <c r="K137" s="198">
        <v>69.98</v>
      </c>
      <c r="L137" s="198">
        <v>68.38</v>
      </c>
      <c r="M137" s="198">
        <v>67.260000000000005</v>
      </c>
      <c r="N137" s="194">
        <v>69.87</v>
      </c>
    </row>
    <row r="138" spans="1:15" ht="12.9" customHeight="1" x14ac:dyDescent="0.25">
      <c r="A138" s="74" t="s">
        <v>626</v>
      </c>
      <c r="B138" s="198">
        <v>66.290000000000006</v>
      </c>
      <c r="C138" s="198">
        <v>67.5</v>
      </c>
      <c r="D138" s="198">
        <v>66.099999999999994</v>
      </c>
      <c r="E138" s="198">
        <v>67.06</v>
      </c>
      <c r="F138" s="198">
        <v>66.930000000000007</v>
      </c>
      <c r="G138" s="198">
        <v>67.48</v>
      </c>
      <c r="H138" s="198">
        <v>65.319999999999993</v>
      </c>
      <c r="I138" s="198">
        <v>66.11</v>
      </c>
      <c r="J138" s="198">
        <v>65.23</v>
      </c>
      <c r="K138" s="198">
        <v>60.59</v>
      </c>
      <c r="L138" s="198">
        <v>59.43</v>
      </c>
      <c r="M138" s="198">
        <v>49.14</v>
      </c>
      <c r="N138" s="198">
        <v>63.93</v>
      </c>
    </row>
    <row r="139" spans="1:15" ht="12.9" customHeight="1" x14ac:dyDescent="0.25">
      <c r="A139" s="74" t="s">
        <v>627</v>
      </c>
      <c r="B139" s="198">
        <v>44.37</v>
      </c>
      <c r="C139" s="198">
        <v>54.12</v>
      </c>
      <c r="D139" s="198">
        <v>51.47</v>
      </c>
      <c r="E139" s="198">
        <v>53.36</v>
      </c>
      <c r="F139" s="198">
        <v>55.59</v>
      </c>
      <c r="G139" s="198">
        <v>53.95</v>
      </c>
      <c r="H139" s="198">
        <v>50.88</v>
      </c>
      <c r="I139" s="198">
        <v>46.47</v>
      </c>
      <c r="J139" s="198">
        <v>45.2</v>
      </c>
      <c r="K139" s="198">
        <v>44.75</v>
      </c>
      <c r="L139" s="198">
        <v>44.9</v>
      </c>
      <c r="M139" s="198">
        <v>36.21</v>
      </c>
      <c r="N139" s="198">
        <v>48.44</v>
      </c>
    </row>
    <row r="140" spans="1:15" ht="12.9" customHeight="1" x14ac:dyDescent="0.25">
      <c r="A140" s="74" t="s">
        <v>628</v>
      </c>
      <c r="B140" s="198">
        <v>32.68</v>
      </c>
      <c r="C140" s="198">
        <v>33.67</v>
      </c>
      <c r="D140" s="198">
        <v>37.25</v>
      </c>
      <c r="E140" s="198">
        <v>38</v>
      </c>
      <c r="F140" s="198">
        <v>42.39</v>
      </c>
      <c r="G140" s="198">
        <v>43.17</v>
      </c>
      <c r="H140" s="198">
        <v>40.85</v>
      </c>
      <c r="I140" s="198">
        <v>41.39</v>
      </c>
      <c r="J140" s="198">
        <v>40.69</v>
      </c>
      <c r="K140" s="198">
        <v>46.57</v>
      </c>
      <c r="L140" s="198">
        <v>42.98</v>
      </c>
      <c r="M140" s="198">
        <v>49.76</v>
      </c>
      <c r="N140" s="198">
        <v>40.78</v>
      </c>
      <c r="O140" s="107"/>
    </row>
    <row r="141" spans="1:15" ht="12.9" customHeight="1" x14ac:dyDescent="0.25">
      <c r="A141" s="74" t="s">
        <v>629</v>
      </c>
      <c r="B141" s="198">
        <v>49.45</v>
      </c>
      <c r="C141" s="198">
        <v>49.75</v>
      </c>
      <c r="D141" s="198">
        <v>45.46</v>
      </c>
      <c r="E141" s="198">
        <v>49.66</v>
      </c>
      <c r="F141" s="198">
        <v>47.16</v>
      </c>
      <c r="G141" s="198">
        <v>42.61</v>
      </c>
      <c r="H141" s="198">
        <v>43.66</v>
      </c>
      <c r="I141" s="198">
        <v>43.8</v>
      </c>
      <c r="J141" s="198">
        <v>47.4</v>
      </c>
      <c r="K141" s="198">
        <v>48.26</v>
      </c>
      <c r="L141" s="198">
        <v>49.68</v>
      </c>
      <c r="M141" s="198">
        <v>50.7</v>
      </c>
      <c r="N141" s="198">
        <v>47.3</v>
      </c>
    </row>
    <row r="142" spans="1:15" ht="12.9" customHeight="1" x14ac:dyDescent="0.25">
      <c r="A142" s="74" t="s">
        <v>630</v>
      </c>
      <c r="B142" s="198">
        <v>52.83</v>
      </c>
      <c r="C142" s="198">
        <v>49.32</v>
      </c>
      <c r="D142" s="198">
        <v>50.46</v>
      </c>
      <c r="E142" s="198">
        <v>54.27</v>
      </c>
      <c r="F142" s="198">
        <v>58.84</v>
      </c>
      <c r="G142" s="198">
        <v>57.71</v>
      </c>
      <c r="H142" s="198">
        <v>56.98</v>
      </c>
      <c r="I142" s="190">
        <v>59.41</v>
      </c>
      <c r="J142" s="198">
        <v>63.3</v>
      </c>
      <c r="K142" s="198">
        <v>66.08</v>
      </c>
      <c r="L142" s="198">
        <v>71.02</v>
      </c>
      <c r="M142" s="198">
        <v>56.04</v>
      </c>
      <c r="N142" s="198">
        <v>58.02</v>
      </c>
    </row>
    <row r="143" spans="1:15" s="4" customFormat="1" ht="12.9" customHeight="1" x14ac:dyDescent="0.25">
      <c r="A143" s="74" t="s">
        <v>631</v>
      </c>
      <c r="B143" s="108">
        <v>55.29</v>
      </c>
      <c r="C143" s="108">
        <v>58.44</v>
      </c>
      <c r="D143" s="108">
        <v>57.89</v>
      </c>
      <c r="E143" s="108">
        <v>59.46</v>
      </c>
      <c r="F143" s="108">
        <v>59.96</v>
      </c>
      <c r="G143" s="108">
        <v>54.51</v>
      </c>
      <c r="H143" s="108">
        <v>57.51</v>
      </c>
      <c r="I143" s="108">
        <v>55.36</v>
      </c>
      <c r="J143" s="108">
        <v>59.96</v>
      </c>
      <c r="K143" s="108">
        <v>56.76</v>
      </c>
      <c r="L143" s="108">
        <v>56.26</v>
      </c>
      <c r="M143" s="108">
        <v>57.84</v>
      </c>
      <c r="N143" s="108">
        <v>57.44</v>
      </c>
    </row>
    <row r="144" spans="1:15" s="4" customFormat="1" ht="12.9" customHeight="1" x14ac:dyDescent="0.25">
      <c r="A144" s="74" t="s">
        <v>632</v>
      </c>
      <c r="B144" s="108">
        <v>56.14</v>
      </c>
      <c r="C144" s="108">
        <v>52.66</v>
      </c>
      <c r="D144" s="108">
        <v>41.06</v>
      </c>
      <c r="E144" s="108">
        <v>37.51</v>
      </c>
      <c r="F144" s="108">
        <v>34.58</v>
      </c>
      <c r="G144" s="108">
        <v>36.79</v>
      </c>
      <c r="H144" s="108">
        <v>38.909999999999997</v>
      </c>
      <c r="I144" s="108">
        <v>38.1</v>
      </c>
      <c r="J144" s="108">
        <v>33.5</v>
      </c>
      <c r="K144" s="108">
        <v>35.31</v>
      </c>
      <c r="L144" s="108">
        <v>35.25</v>
      </c>
      <c r="M144" s="108">
        <v>40.71</v>
      </c>
      <c r="N144" s="108">
        <v>40.04</v>
      </c>
    </row>
    <row r="145" spans="1:15" s="4" customFormat="1" ht="12.9" customHeight="1" x14ac:dyDescent="0.25">
      <c r="A145" s="74" t="s">
        <v>633</v>
      </c>
      <c r="B145" s="108">
        <v>48.69</v>
      </c>
      <c r="C145" s="108">
        <v>52.98</v>
      </c>
      <c r="D145" s="108">
        <v>55.56</v>
      </c>
      <c r="E145" s="108">
        <v>54.33</v>
      </c>
      <c r="F145" s="108">
        <v>55.78</v>
      </c>
      <c r="G145" s="108">
        <v>58.35</v>
      </c>
      <c r="H145" s="108">
        <v>60</v>
      </c>
      <c r="I145" s="108">
        <v>58.74</v>
      </c>
      <c r="J145" s="108">
        <v>61.64</v>
      </c>
      <c r="K145" s="108">
        <v>72.900000000000006</v>
      </c>
      <c r="L145" s="108">
        <v>71.069999999999993</v>
      </c>
      <c r="M145" s="108">
        <v>67.180000000000007</v>
      </c>
      <c r="N145" s="108">
        <v>59.77</v>
      </c>
    </row>
    <row r="146" spans="1:15" s="4" customFormat="1" ht="12.9" customHeight="1" x14ac:dyDescent="0.25">
      <c r="A146" s="74" t="s">
        <v>634</v>
      </c>
      <c r="B146" s="108">
        <v>76.13</v>
      </c>
      <c r="C146" s="108">
        <v>82.56</v>
      </c>
      <c r="D146" s="108">
        <v>128.46</v>
      </c>
      <c r="E146" s="108"/>
      <c r="F146" s="108"/>
      <c r="G146" s="108"/>
      <c r="H146" s="108"/>
      <c r="I146" s="108"/>
      <c r="J146" s="108"/>
      <c r="K146" s="108"/>
      <c r="L146" s="108"/>
      <c r="M146" s="108"/>
      <c r="N146" s="108"/>
    </row>
    <row r="147" spans="1:15" s="4" customFormat="1" ht="12.9" customHeight="1" x14ac:dyDescent="0.25">
      <c r="A147" s="74" t="s">
        <v>635</v>
      </c>
      <c r="B147" s="108"/>
      <c r="C147" s="108"/>
      <c r="D147" s="108"/>
      <c r="E147" s="108"/>
      <c r="F147" s="108"/>
      <c r="G147" s="108"/>
      <c r="H147" s="108"/>
      <c r="I147" s="108"/>
      <c r="J147" s="186"/>
      <c r="K147" s="108"/>
      <c r="L147" s="108"/>
      <c r="M147" s="108"/>
      <c r="N147" s="108"/>
    </row>
    <row r="148" spans="1:15" ht="12.9" customHeight="1" x14ac:dyDescent="0.25">
      <c r="B148" s="286" t="s">
        <v>288</v>
      </c>
      <c r="C148" s="286"/>
      <c r="D148" s="286"/>
      <c r="E148" s="286"/>
      <c r="F148" s="286"/>
      <c r="G148" s="286"/>
      <c r="H148" s="286"/>
      <c r="I148" s="286"/>
      <c r="J148" s="286"/>
      <c r="K148" s="286"/>
      <c r="L148" s="286"/>
      <c r="M148" s="286"/>
      <c r="N148" s="286"/>
    </row>
    <row r="149" spans="1:15" ht="12.9" customHeight="1" x14ac:dyDescent="0.25">
      <c r="A149" s="74" t="s">
        <v>265</v>
      </c>
      <c r="B149" s="192">
        <v>35.56</v>
      </c>
      <c r="C149" s="192">
        <v>35.89</v>
      </c>
      <c r="D149" s="192">
        <v>41.31</v>
      </c>
      <c r="E149" s="192">
        <v>41.25</v>
      </c>
      <c r="F149" s="192">
        <v>38.409999999999997</v>
      </c>
      <c r="G149" s="192">
        <v>46.45</v>
      </c>
      <c r="H149" s="192">
        <v>46.81</v>
      </c>
      <c r="I149" s="192">
        <v>51.94</v>
      </c>
      <c r="J149" s="192">
        <v>50.89</v>
      </c>
      <c r="K149" s="192">
        <v>52.01</v>
      </c>
      <c r="L149" s="192">
        <v>47.08</v>
      </c>
      <c r="M149" s="192">
        <v>49.18</v>
      </c>
      <c r="N149" s="194">
        <v>44.731666666666662</v>
      </c>
    </row>
    <row r="150" spans="1:15" ht="12.9" customHeight="1" x14ac:dyDescent="0.25">
      <c r="A150" s="74" t="s">
        <v>266</v>
      </c>
      <c r="B150" s="192">
        <v>47.04</v>
      </c>
      <c r="C150" s="192">
        <v>48.11</v>
      </c>
      <c r="D150" s="192">
        <v>51.71</v>
      </c>
      <c r="E150" s="192">
        <v>53.48</v>
      </c>
      <c r="F150" s="192">
        <v>51.09</v>
      </c>
      <c r="G150" s="192">
        <v>51.48</v>
      </c>
      <c r="H150" s="192">
        <v>54.34</v>
      </c>
      <c r="I150" s="192">
        <v>53.23</v>
      </c>
      <c r="J150" s="192">
        <v>48.52</v>
      </c>
      <c r="K150" s="192">
        <v>48.83</v>
      </c>
      <c r="L150" s="192">
        <v>46.3</v>
      </c>
      <c r="M150" s="192">
        <v>46.15</v>
      </c>
      <c r="N150" s="194">
        <v>50.023333333333333</v>
      </c>
    </row>
    <row r="151" spans="1:15" ht="12.9" customHeight="1" x14ac:dyDescent="0.25">
      <c r="A151" s="74" t="s">
        <v>267</v>
      </c>
      <c r="B151" s="192">
        <v>41.16</v>
      </c>
      <c r="C151" s="192">
        <v>43.27</v>
      </c>
      <c r="D151" s="192">
        <v>43.66</v>
      </c>
      <c r="E151" s="192">
        <v>46.97</v>
      </c>
      <c r="F151" s="192">
        <v>46.48</v>
      </c>
      <c r="G151" s="192">
        <v>48.15</v>
      </c>
      <c r="H151" s="192">
        <v>49.85</v>
      </c>
      <c r="I151" s="192">
        <v>49.47</v>
      </c>
      <c r="J151" s="192">
        <v>52.88</v>
      </c>
      <c r="K151" s="192">
        <v>52.45</v>
      </c>
      <c r="L151" s="193">
        <v>58.04</v>
      </c>
      <c r="M151" s="193">
        <v>59.43</v>
      </c>
      <c r="N151" s="194">
        <v>49.317500000000003</v>
      </c>
    </row>
    <row r="152" spans="1:15" ht="12.9" customHeight="1" x14ac:dyDescent="0.25">
      <c r="A152" s="74" t="s">
        <v>268</v>
      </c>
      <c r="B152" s="193">
        <v>57.03</v>
      </c>
      <c r="C152" s="193">
        <v>59.86</v>
      </c>
      <c r="D152" s="192">
        <v>63.03</v>
      </c>
      <c r="E152" s="192">
        <v>66.239999999999995</v>
      </c>
      <c r="F152" s="192">
        <v>75.86</v>
      </c>
      <c r="G152" s="192">
        <v>79.5</v>
      </c>
      <c r="H152" s="192">
        <v>80.069999999999993</v>
      </c>
      <c r="I152" s="192">
        <v>69.61</v>
      </c>
      <c r="J152" s="192">
        <v>66.239999999999995</v>
      </c>
      <c r="K152" s="192">
        <v>58.1</v>
      </c>
      <c r="L152" s="192">
        <v>53.22</v>
      </c>
      <c r="M152" s="192">
        <v>42.43</v>
      </c>
      <c r="N152" s="194">
        <v>64.265833333333333</v>
      </c>
    </row>
    <row r="153" spans="1:15" ht="12.9" customHeight="1" x14ac:dyDescent="0.25">
      <c r="A153" s="74" t="s">
        <v>269</v>
      </c>
      <c r="B153" s="192">
        <v>45.22</v>
      </c>
      <c r="C153" s="191">
        <v>40.83</v>
      </c>
      <c r="D153" s="191">
        <v>37.229999999999997</v>
      </c>
      <c r="E153" s="191">
        <v>40.47</v>
      </c>
      <c r="F153" s="192">
        <v>40.840000000000003</v>
      </c>
      <c r="G153" s="192">
        <v>46.63</v>
      </c>
      <c r="H153" s="192">
        <v>41.82</v>
      </c>
      <c r="I153" s="192">
        <v>46.05</v>
      </c>
      <c r="J153" s="192">
        <v>44.3</v>
      </c>
      <c r="K153" s="192">
        <v>48.44</v>
      </c>
      <c r="L153" s="192">
        <v>47.18</v>
      </c>
      <c r="M153" s="192">
        <v>46.02</v>
      </c>
      <c r="N153" s="194">
        <v>43.752499999999998</v>
      </c>
    </row>
    <row r="154" spans="1:15" ht="12.9" customHeight="1" x14ac:dyDescent="0.25">
      <c r="A154" s="74" t="s">
        <v>270</v>
      </c>
      <c r="B154" s="191">
        <v>49.15</v>
      </c>
      <c r="C154" s="191">
        <v>47.88</v>
      </c>
      <c r="D154" s="191">
        <v>53.04</v>
      </c>
      <c r="E154" s="191">
        <v>56.17</v>
      </c>
      <c r="F154" s="191">
        <v>57.18</v>
      </c>
      <c r="G154" s="191">
        <v>56.31</v>
      </c>
      <c r="H154" s="191">
        <v>55.15</v>
      </c>
      <c r="I154" s="191">
        <v>54.47</v>
      </c>
      <c r="J154" s="191">
        <v>56.56</v>
      </c>
      <c r="K154" s="191">
        <v>55.13</v>
      </c>
      <c r="L154" s="191">
        <v>57.19</v>
      </c>
      <c r="M154" s="191">
        <v>59.85</v>
      </c>
      <c r="N154" s="194">
        <v>54.84</v>
      </c>
    </row>
    <row r="155" spans="1:15" ht="12.9" customHeight="1" x14ac:dyDescent="0.25">
      <c r="A155" s="74" t="s">
        <v>271</v>
      </c>
      <c r="B155" s="195">
        <v>62.95</v>
      </c>
      <c r="C155" s="196">
        <v>66.34</v>
      </c>
      <c r="D155" s="194">
        <v>70.09</v>
      </c>
      <c r="E155" s="194">
        <v>70.77</v>
      </c>
      <c r="F155" s="194">
        <v>66.959999999999994</v>
      </c>
      <c r="G155" s="194">
        <v>69.260000000000005</v>
      </c>
      <c r="H155" s="194">
        <v>69.97</v>
      </c>
      <c r="I155" s="194">
        <v>67.67</v>
      </c>
      <c r="J155" s="194">
        <v>69.900000000000006</v>
      </c>
      <c r="K155" s="194">
        <v>72.88</v>
      </c>
      <c r="L155" s="194">
        <v>75.39</v>
      </c>
      <c r="M155" s="194">
        <v>70.58</v>
      </c>
      <c r="N155" s="197" t="s">
        <v>227</v>
      </c>
    </row>
    <row r="156" spans="1:15" ht="12.9" customHeight="1" x14ac:dyDescent="0.25">
      <c r="A156" s="74" t="s">
        <v>4</v>
      </c>
      <c r="B156" s="198">
        <v>74.459999999999994</v>
      </c>
      <c r="C156" s="198">
        <v>77.44</v>
      </c>
      <c r="D156" s="198">
        <v>77.08</v>
      </c>
      <c r="E156" s="198">
        <v>75.67</v>
      </c>
      <c r="F156" s="198">
        <v>72.98</v>
      </c>
      <c r="G156" s="198">
        <v>69.930000000000007</v>
      </c>
      <c r="H156" s="198">
        <v>73.42</v>
      </c>
      <c r="I156" s="198">
        <v>77.92</v>
      </c>
      <c r="J156" s="198">
        <v>76.95</v>
      </c>
      <c r="K156" s="198">
        <v>79.47</v>
      </c>
      <c r="L156" s="198">
        <v>76.2</v>
      </c>
      <c r="M156" s="198">
        <v>71.62</v>
      </c>
      <c r="N156" s="194">
        <v>75.260000000000005</v>
      </c>
    </row>
    <row r="157" spans="1:15" ht="12.9" customHeight="1" x14ac:dyDescent="0.25">
      <c r="A157" s="74" t="s">
        <v>5</v>
      </c>
      <c r="B157" s="198">
        <v>72.67</v>
      </c>
      <c r="C157" s="198">
        <v>75.59</v>
      </c>
      <c r="D157" s="198">
        <v>71.8</v>
      </c>
      <c r="E157" s="198">
        <v>68.209999999999994</v>
      </c>
      <c r="F157" s="191">
        <v>68.05</v>
      </c>
      <c r="G157" s="198">
        <v>69.17</v>
      </c>
      <c r="H157" s="198">
        <v>70.62</v>
      </c>
      <c r="I157" s="198">
        <v>70.87</v>
      </c>
      <c r="J157" s="198">
        <v>72.37</v>
      </c>
      <c r="K157" s="198">
        <v>70.42</v>
      </c>
      <c r="L157" s="198">
        <v>68.540000000000006</v>
      </c>
      <c r="M157" s="198">
        <v>67.290000000000006</v>
      </c>
      <c r="N157" s="194">
        <v>70.47</v>
      </c>
    </row>
    <row r="158" spans="1:15" ht="12.9" customHeight="1" x14ac:dyDescent="0.25">
      <c r="A158" s="74" t="s">
        <v>626</v>
      </c>
      <c r="B158" s="198">
        <v>66.45</v>
      </c>
      <c r="C158" s="198">
        <v>67.06</v>
      </c>
      <c r="D158" s="198">
        <v>66.03</v>
      </c>
      <c r="E158" s="198">
        <v>67.09</v>
      </c>
      <c r="F158" s="198">
        <v>67.73</v>
      </c>
      <c r="G158" s="198">
        <v>68.05</v>
      </c>
      <c r="H158" s="198">
        <v>65.97</v>
      </c>
      <c r="I158" s="198">
        <v>66.010000000000005</v>
      </c>
      <c r="J158" s="198">
        <v>65.91</v>
      </c>
      <c r="K158" s="198">
        <v>61.18</v>
      </c>
      <c r="L158" s="198">
        <v>60.69</v>
      </c>
      <c r="M158" s="198">
        <v>49.99</v>
      </c>
      <c r="N158" s="198">
        <v>64.349999999999994</v>
      </c>
    </row>
    <row r="159" spans="1:15" ht="12.9" customHeight="1" x14ac:dyDescent="0.25">
      <c r="A159" s="74" t="s">
        <v>627</v>
      </c>
      <c r="B159" s="198">
        <v>44.56</v>
      </c>
      <c r="C159" s="198">
        <v>54.67</v>
      </c>
      <c r="D159" s="198">
        <v>51.54</v>
      </c>
      <c r="E159" s="198">
        <v>53.59</v>
      </c>
      <c r="F159" s="198">
        <v>54.94</v>
      </c>
      <c r="G159" s="198">
        <v>53.13</v>
      </c>
      <c r="H159" s="198">
        <v>50.99</v>
      </c>
      <c r="I159" s="198">
        <v>47.8</v>
      </c>
      <c r="J159" s="198">
        <v>46.66</v>
      </c>
      <c r="K159" s="198">
        <v>46.31</v>
      </c>
      <c r="L159" s="198">
        <v>46.97</v>
      </c>
      <c r="M159" s="198">
        <v>36.869999999999997</v>
      </c>
      <c r="N159" s="198">
        <v>49</v>
      </c>
    </row>
    <row r="160" spans="1:15" ht="12.9" customHeight="1" x14ac:dyDescent="0.25">
      <c r="A160" s="74" t="s">
        <v>628</v>
      </c>
      <c r="B160" s="198">
        <v>32.33</v>
      </c>
      <c r="C160" s="198">
        <v>33.03</v>
      </c>
      <c r="D160" s="198">
        <v>36.83</v>
      </c>
      <c r="E160" s="198">
        <v>37.97</v>
      </c>
      <c r="F160" s="198">
        <v>41.94</v>
      </c>
      <c r="G160" s="198">
        <v>42.35</v>
      </c>
      <c r="H160" s="198">
        <v>40.35</v>
      </c>
      <c r="I160" s="198">
        <v>41.43</v>
      </c>
      <c r="J160" s="198">
        <v>40.43</v>
      </c>
      <c r="K160" s="198">
        <v>46.95</v>
      </c>
      <c r="L160" s="198">
        <v>43.26</v>
      </c>
      <c r="M160" s="198">
        <v>49.54</v>
      </c>
      <c r="N160" s="198">
        <v>40.53</v>
      </c>
      <c r="O160" s="107"/>
    </row>
    <row r="161" spans="1:14" ht="12.9" customHeight="1" x14ac:dyDescent="0.25">
      <c r="A161" s="74" t="s">
        <v>629</v>
      </c>
      <c r="B161" s="198">
        <v>49.75</v>
      </c>
      <c r="C161" s="198">
        <v>49.81</v>
      </c>
      <c r="D161" s="198">
        <v>47.24</v>
      </c>
      <c r="E161" s="198">
        <v>49.66</v>
      </c>
      <c r="F161" s="198">
        <v>46.05</v>
      </c>
      <c r="G161" s="198">
        <v>42.75</v>
      </c>
      <c r="H161" s="198">
        <v>43.84</v>
      </c>
      <c r="I161" s="198">
        <v>44.05</v>
      </c>
      <c r="J161" s="198">
        <v>47.49</v>
      </c>
      <c r="K161" s="198">
        <v>48.6</v>
      </c>
      <c r="L161" s="198">
        <v>50</v>
      </c>
      <c r="M161" s="198">
        <v>51.23</v>
      </c>
      <c r="N161" s="198">
        <v>47.54</v>
      </c>
    </row>
    <row r="162" spans="1:14" ht="12.9" customHeight="1" x14ac:dyDescent="0.25">
      <c r="A162" s="74" t="s">
        <v>630</v>
      </c>
      <c r="B162" s="198">
        <v>53.1</v>
      </c>
      <c r="C162" s="198">
        <v>49.79</v>
      </c>
      <c r="D162" s="198">
        <v>50.18</v>
      </c>
      <c r="E162" s="198">
        <v>54.25</v>
      </c>
      <c r="F162" s="198">
        <v>58.2</v>
      </c>
      <c r="G162" s="198">
        <v>57.67</v>
      </c>
      <c r="H162" s="198">
        <v>56.44</v>
      </c>
      <c r="I162" s="190">
        <v>60.21</v>
      </c>
      <c r="J162" s="198">
        <v>65.02</v>
      </c>
      <c r="K162" s="198">
        <v>68.41</v>
      </c>
      <c r="L162" s="198">
        <v>72.55</v>
      </c>
      <c r="M162" s="198">
        <v>57.21</v>
      </c>
      <c r="N162" s="198">
        <v>58.59</v>
      </c>
    </row>
    <row r="163" spans="1:14" s="4" customFormat="1" ht="12.9" customHeight="1" x14ac:dyDescent="0.25">
      <c r="A163" s="74" t="s">
        <v>631</v>
      </c>
      <c r="B163" s="108">
        <v>54.88</v>
      </c>
      <c r="C163" s="108">
        <v>57.35</v>
      </c>
      <c r="D163" s="108">
        <v>56.98</v>
      </c>
      <c r="E163" s="108">
        <v>58.52</v>
      </c>
      <c r="F163" s="108">
        <v>58.95</v>
      </c>
      <c r="G163" s="108">
        <v>54.55</v>
      </c>
      <c r="H163" s="108">
        <v>56.72</v>
      </c>
      <c r="I163" s="108">
        <v>55.08</v>
      </c>
      <c r="J163" s="108">
        <v>58.45</v>
      </c>
      <c r="K163" s="108">
        <v>56.22</v>
      </c>
      <c r="L163" s="108">
        <v>55.25</v>
      </c>
      <c r="M163" s="108">
        <v>56.48</v>
      </c>
      <c r="N163" s="108">
        <v>56.62</v>
      </c>
    </row>
    <row r="164" spans="1:14" s="4" customFormat="1" ht="12.9" customHeight="1" x14ac:dyDescent="0.25">
      <c r="A164" s="74" t="s">
        <v>632</v>
      </c>
      <c r="B164" s="108">
        <v>55.15</v>
      </c>
      <c r="C164" s="108">
        <v>51.38</v>
      </c>
      <c r="D164" s="108">
        <v>40.75</v>
      </c>
      <c r="E164" s="108">
        <v>39.22</v>
      </c>
      <c r="F164" s="108">
        <v>37.35</v>
      </c>
      <c r="G164" s="108">
        <v>38.82</v>
      </c>
      <c r="H164" s="108">
        <v>38.700000000000003</v>
      </c>
      <c r="I164" s="108">
        <v>37.83</v>
      </c>
      <c r="J164" s="108">
        <v>33.380000000000003</v>
      </c>
      <c r="K164" s="108">
        <v>35.08</v>
      </c>
      <c r="L164" s="108">
        <v>35.619999999999997</v>
      </c>
      <c r="M164" s="108">
        <v>44.32</v>
      </c>
      <c r="N164" s="108">
        <v>40.630000000000003</v>
      </c>
    </row>
    <row r="165" spans="1:14" s="4" customFormat="1" ht="12.9" customHeight="1" x14ac:dyDescent="0.25">
      <c r="A165" s="74" t="s">
        <v>633</v>
      </c>
      <c r="B165" s="108">
        <v>48.2</v>
      </c>
      <c r="C165" s="108">
        <v>52.14</v>
      </c>
      <c r="D165" s="108">
        <v>55</v>
      </c>
      <c r="E165" s="108">
        <v>54.24</v>
      </c>
      <c r="F165" s="108">
        <v>55.7</v>
      </c>
      <c r="G165" s="108">
        <v>58.2</v>
      </c>
      <c r="H165" s="108">
        <v>59.77</v>
      </c>
      <c r="I165" s="108">
        <v>58.77</v>
      </c>
      <c r="J165" s="108">
        <v>61.44</v>
      </c>
      <c r="K165" s="108">
        <v>72.97</v>
      </c>
      <c r="L165" s="108">
        <v>71.84</v>
      </c>
      <c r="M165" s="108">
        <v>68.069999999999993</v>
      </c>
      <c r="N165" s="108">
        <v>59.7</v>
      </c>
    </row>
    <row r="166" spans="1:14" s="4" customFormat="1" ht="12.9" customHeight="1" x14ac:dyDescent="0.25">
      <c r="A166" s="74" t="s">
        <v>634</v>
      </c>
      <c r="B166" s="108">
        <v>75.239999999999995</v>
      </c>
      <c r="C166" s="108">
        <v>81.97</v>
      </c>
      <c r="D166" s="108">
        <v>121.54</v>
      </c>
      <c r="E166" s="108"/>
      <c r="F166" s="108"/>
      <c r="G166" s="108"/>
      <c r="H166" s="108"/>
      <c r="I166" s="108"/>
      <c r="J166" s="108"/>
      <c r="K166" s="108"/>
      <c r="L166" s="108"/>
      <c r="M166" s="108"/>
      <c r="N166" s="108"/>
    </row>
    <row r="167" spans="1:14" s="4" customFormat="1" ht="12.9" customHeight="1" x14ac:dyDescent="0.25">
      <c r="A167" s="74" t="s">
        <v>635</v>
      </c>
      <c r="B167" s="108"/>
      <c r="C167" s="108"/>
      <c r="D167" s="108"/>
      <c r="E167" s="108"/>
      <c r="F167" s="108"/>
      <c r="G167" s="108"/>
      <c r="H167" s="108"/>
      <c r="I167" s="108"/>
      <c r="J167" s="186"/>
      <c r="K167" s="108"/>
      <c r="L167" s="108"/>
      <c r="M167" s="108"/>
      <c r="N167" s="108"/>
    </row>
    <row r="168" spans="1:14" ht="12.9" customHeight="1" x14ac:dyDescent="0.25">
      <c r="B168" s="286" t="s">
        <v>289</v>
      </c>
      <c r="C168" s="286"/>
      <c r="D168" s="286"/>
      <c r="E168" s="286"/>
      <c r="F168" s="286"/>
      <c r="G168" s="286"/>
      <c r="H168" s="286"/>
      <c r="I168" s="286"/>
      <c r="J168" s="286"/>
      <c r="K168" s="286"/>
      <c r="L168" s="286"/>
      <c r="M168" s="286"/>
      <c r="N168" s="286"/>
    </row>
    <row r="169" spans="1:14" ht="12.9" customHeight="1" x14ac:dyDescent="0.25">
      <c r="A169" s="74" t="s">
        <v>265</v>
      </c>
      <c r="B169" s="192">
        <v>35.380000000000003</v>
      </c>
      <c r="C169" s="192">
        <v>35.78</v>
      </c>
      <c r="D169" s="192">
        <v>41.32</v>
      </c>
      <c r="E169" s="192">
        <v>41.09</v>
      </c>
      <c r="F169" s="192">
        <v>38.24</v>
      </c>
      <c r="G169" s="192">
        <v>46.22</v>
      </c>
      <c r="H169" s="192">
        <v>46.22</v>
      </c>
      <c r="I169" s="192">
        <v>50.63</v>
      </c>
      <c r="J169" s="192">
        <v>50.97</v>
      </c>
      <c r="K169" s="192">
        <v>52.05</v>
      </c>
      <c r="L169" s="192">
        <v>47.06</v>
      </c>
      <c r="M169" s="192">
        <v>49.31</v>
      </c>
      <c r="N169" s="194">
        <v>44.522500000000001</v>
      </c>
    </row>
    <row r="170" spans="1:14" ht="12.9" customHeight="1" x14ac:dyDescent="0.25">
      <c r="A170" s="74" t="s">
        <v>266</v>
      </c>
      <c r="B170" s="192">
        <v>46.35</v>
      </c>
      <c r="C170" s="192">
        <v>48.01</v>
      </c>
      <c r="D170" s="192">
        <v>51</v>
      </c>
      <c r="E170" s="192">
        <v>53.06</v>
      </c>
      <c r="F170" s="192">
        <v>50.76</v>
      </c>
      <c r="G170" s="192">
        <v>51.12</v>
      </c>
      <c r="H170" s="192">
        <v>53.94</v>
      </c>
      <c r="I170" s="192">
        <v>52.96</v>
      </c>
      <c r="J170" s="192">
        <v>48.22</v>
      </c>
      <c r="K170" s="192">
        <v>48.58</v>
      </c>
      <c r="L170" s="192">
        <v>45.69</v>
      </c>
      <c r="M170" s="192">
        <v>45.8</v>
      </c>
      <c r="N170" s="194">
        <v>49.62416666666666</v>
      </c>
    </row>
    <row r="171" spans="1:14" ht="12.9" customHeight="1" x14ac:dyDescent="0.25">
      <c r="A171" s="74" t="s">
        <v>267</v>
      </c>
      <c r="B171" s="192">
        <v>40.79</v>
      </c>
      <c r="C171" s="192">
        <v>42.82</v>
      </c>
      <c r="D171" s="192">
        <v>43.18</v>
      </c>
      <c r="E171" s="192">
        <v>46.55</v>
      </c>
      <c r="F171" s="192">
        <v>45.91</v>
      </c>
      <c r="G171" s="192">
        <v>47.93</v>
      </c>
      <c r="H171" s="192">
        <v>49.54</v>
      </c>
      <c r="I171" s="192">
        <v>49.08</v>
      </c>
      <c r="J171" s="192">
        <v>52.6</v>
      </c>
      <c r="K171" s="192">
        <v>52.23</v>
      </c>
      <c r="L171" s="193">
        <v>57.48</v>
      </c>
      <c r="M171" s="193">
        <v>59.12</v>
      </c>
      <c r="N171" s="194">
        <v>48.935833333333335</v>
      </c>
    </row>
    <row r="172" spans="1:14" ht="12.9" customHeight="1" x14ac:dyDescent="0.25">
      <c r="A172" s="74" t="s">
        <v>268</v>
      </c>
      <c r="B172" s="193">
        <v>56.75</v>
      </c>
      <c r="C172" s="193">
        <v>59.59</v>
      </c>
      <c r="D172" s="192">
        <v>62.92</v>
      </c>
      <c r="E172" s="192">
        <v>65.92</v>
      </c>
      <c r="F172" s="192">
        <v>74.59</v>
      </c>
      <c r="G172" s="192">
        <v>78.290000000000006</v>
      </c>
      <c r="H172" s="192">
        <v>79.44</v>
      </c>
      <c r="I172" s="192">
        <v>68.75</v>
      </c>
      <c r="J172" s="192">
        <v>65.56</v>
      </c>
      <c r="K172" s="191">
        <v>58.05</v>
      </c>
      <c r="L172" s="192">
        <v>51.45</v>
      </c>
      <c r="M172" s="192">
        <v>41.05</v>
      </c>
      <c r="N172" s="194">
        <v>63.53</v>
      </c>
    </row>
    <row r="173" spans="1:14" ht="12.9" customHeight="1" x14ac:dyDescent="0.25">
      <c r="A173" s="74" t="s">
        <v>269</v>
      </c>
      <c r="B173" s="192">
        <v>44.25</v>
      </c>
      <c r="C173" s="191">
        <v>39.82</v>
      </c>
      <c r="D173" s="191">
        <v>35.97</v>
      </c>
      <c r="E173" s="191">
        <v>40.22</v>
      </c>
      <c r="F173" s="192">
        <v>40.56</v>
      </c>
      <c r="G173" s="192">
        <v>46.14</v>
      </c>
      <c r="H173" s="192">
        <v>41.33</v>
      </c>
      <c r="I173" s="192">
        <v>45.85</v>
      </c>
      <c r="J173" s="192">
        <v>44.33</v>
      </c>
      <c r="K173" s="192">
        <v>48.38</v>
      </c>
      <c r="L173" s="192">
        <v>46.94</v>
      </c>
      <c r="M173" s="192">
        <v>45.46</v>
      </c>
      <c r="N173" s="194">
        <v>43.270833333333336</v>
      </c>
    </row>
    <row r="174" spans="1:14" ht="12.9" customHeight="1" x14ac:dyDescent="0.25">
      <c r="A174" s="74" t="s">
        <v>270</v>
      </c>
      <c r="B174" s="191">
        <v>49.33</v>
      </c>
      <c r="C174" s="191">
        <v>46.78</v>
      </c>
      <c r="D174" s="191">
        <v>53.18</v>
      </c>
      <c r="E174" s="191">
        <v>55.41</v>
      </c>
      <c r="F174" s="191">
        <v>56.25</v>
      </c>
      <c r="G174" s="191">
        <v>56.14</v>
      </c>
      <c r="H174" s="191">
        <v>53.84</v>
      </c>
      <c r="I174" s="191">
        <v>53.01</v>
      </c>
      <c r="J174" s="191">
        <v>55.49</v>
      </c>
      <c r="K174" s="191">
        <v>55.06</v>
      </c>
      <c r="L174" s="191">
        <v>56.96</v>
      </c>
      <c r="M174" s="191">
        <v>59.59</v>
      </c>
      <c r="N174" s="194">
        <v>54.253333333333337</v>
      </c>
    </row>
    <row r="175" spans="1:14" ht="12.9" customHeight="1" x14ac:dyDescent="0.25">
      <c r="A175" s="74" t="s">
        <v>271</v>
      </c>
      <c r="B175" s="195">
        <v>62.67</v>
      </c>
      <c r="C175" s="196">
        <v>65.680000000000007</v>
      </c>
      <c r="D175" s="194">
        <v>69.8</v>
      </c>
      <c r="E175" s="194">
        <v>69.930000000000007</v>
      </c>
      <c r="F175" s="194">
        <v>65.69</v>
      </c>
      <c r="G175" s="194">
        <v>68.84</v>
      </c>
      <c r="H175" s="194">
        <v>70.64</v>
      </c>
      <c r="I175" s="194">
        <v>66.98</v>
      </c>
      <c r="J175" s="194">
        <v>69.75</v>
      </c>
      <c r="K175" s="194">
        <v>72.98</v>
      </c>
      <c r="L175" s="194">
        <v>74.78</v>
      </c>
      <c r="M175" s="194">
        <v>69.680000000000007</v>
      </c>
      <c r="N175" s="197" t="s">
        <v>228</v>
      </c>
    </row>
    <row r="176" spans="1:14" ht="12.9" customHeight="1" x14ac:dyDescent="0.25">
      <c r="A176" s="74" t="s">
        <v>4</v>
      </c>
      <c r="B176" s="198">
        <v>73.61</v>
      </c>
      <c r="C176" s="198">
        <v>77.709999999999994</v>
      </c>
      <c r="D176" s="198">
        <v>76.400000000000006</v>
      </c>
      <c r="E176" s="198">
        <v>74.03</v>
      </c>
      <c r="F176" s="198">
        <v>71.58</v>
      </c>
      <c r="G176" s="198">
        <v>69.62</v>
      </c>
      <c r="H176" s="198">
        <v>72.62</v>
      </c>
      <c r="I176" s="198">
        <v>76.86</v>
      </c>
      <c r="J176" s="198">
        <v>76.260000000000005</v>
      </c>
      <c r="K176" s="198">
        <v>78.959999999999994</v>
      </c>
      <c r="L176" s="198">
        <v>75.400000000000006</v>
      </c>
      <c r="M176" s="198">
        <v>70.91</v>
      </c>
      <c r="N176" s="194">
        <v>74.5</v>
      </c>
    </row>
    <row r="177" spans="1:15" ht="12.9" customHeight="1" x14ac:dyDescent="0.25">
      <c r="A177" s="74" t="s">
        <v>5</v>
      </c>
      <c r="B177" s="198">
        <v>71.47</v>
      </c>
      <c r="C177" s="198">
        <v>74.099999999999994</v>
      </c>
      <c r="D177" s="198">
        <v>70.48</v>
      </c>
      <c r="E177" s="198">
        <v>66.95</v>
      </c>
      <c r="F177" s="198">
        <v>67.099999999999994</v>
      </c>
      <c r="G177" s="198">
        <v>68.319999999999993</v>
      </c>
      <c r="H177" s="198">
        <v>69.7</v>
      </c>
      <c r="I177" s="198">
        <v>70.040000000000006</v>
      </c>
      <c r="J177" s="198">
        <v>71.66</v>
      </c>
      <c r="K177" s="198">
        <v>69.86</v>
      </c>
      <c r="L177" s="198">
        <v>67.8</v>
      </c>
      <c r="M177" s="198">
        <v>67.540000000000006</v>
      </c>
      <c r="N177" s="198">
        <v>69.59</v>
      </c>
    </row>
    <row r="178" spans="1:15" ht="12.9" customHeight="1" x14ac:dyDescent="0.25">
      <c r="A178" s="74" t="s">
        <v>626</v>
      </c>
      <c r="B178" s="198">
        <v>65.540000000000006</v>
      </c>
      <c r="C178" s="198">
        <v>66.400000000000006</v>
      </c>
      <c r="D178" s="198">
        <v>65.84</v>
      </c>
      <c r="E178" s="198">
        <v>67.45</v>
      </c>
      <c r="F178" s="198">
        <v>67.08</v>
      </c>
      <c r="G178" s="198">
        <v>67.88</v>
      </c>
      <c r="H178" s="198">
        <v>65.47</v>
      </c>
      <c r="I178" s="198">
        <v>65.239999999999995</v>
      </c>
      <c r="J178" s="198">
        <v>65.37</v>
      </c>
      <c r="K178" s="198">
        <v>60.38</v>
      </c>
      <c r="L178" s="198">
        <v>58.96</v>
      </c>
      <c r="M178" s="198">
        <v>49.19</v>
      </c>
      <c r="N178" s="198">
        <v>63.73</v>
      </c>
    </row>
    <row r="179" spans="1:15" ht="12.9" customHeight="1" x14ac:dyDescent="0.25">
      <c r="A179" s="74" t="s">
        <v>627</v>
      </c>
      <c r="B179" s="198">
        <v>43.81</v>
      </c>
      <c r="C179" s="198">
        <v>54.1</v>
      </c>
      <c r="D179" s="198">
        <v>50.72</v>
      </c>
      <c r="E179" s="198">
        <v>53.14</v>
      </c>
      <c r="F179" s="198">
        <v>55.28</v>
      </c>
      <c r="G179" s="198">
        <v>52.59</v>
      </c>
      <c r="H179" s="198">
        <v>50.58</v>
      </c>
      <c r="I179" s="198">
        <v>47.29</v>
      </c>
      <c r="J179" s="198">
        <v>46.32</v>
      </c>
      <c r="K179" s="198">
        <v>45.77</v>
      </c>
      <c r="L179" s="198">
        <v>46.79</v>
      </c>
      <c r="M179" s="198">
        <v>36.72</v>
      </c>
      <c r="N179" s="198">
        <v>48.59</v>
      </c>
    </row>
    <row r="180" spans="1:15" ht="12.9" customHeight="1" x14ac:dyDescent="0.25">
      <c r="A180" s="74" t="s">
        <v>628</v>
      </c>
      <c r="B180" s="198">
        <v>31.82</v>
      </c>
      <c r="C180" s="198">
        <v>32.9</v>
      </c>
      <c r="D180" s="198">
        <v>36.83</v>
      </c>
      <c r="E180" s="198">
        <v>37.71</v>
      </c>
      <c r="F180" s="198">
        <v>41.98</v>
      </c>
      <c r="G180" s="198">
        <v>41.52</v>
      </c>
      <c r="H180" s="198">
        <v>39.4</v>
      </c>
      <c r="I180" s="198">
        <v>41.54</v>
      </c>
      <c r="J180" s="198">
        <v>39.700000000000003</v>
      </c>
      <c r="K180" s="198">
        <v>46.97</v>
      </c>
      <c r="L180" s="198">
        <v>42.92</v>
      </c>
      <c r="M180" s="198">
        <v>48.91</v>
      </c>
      <c r="N180" s="198">
        <v>40.18</v>
      </c>
      <c r="O180" s="107"/>
    </row>
    <row r="181" spans="1:15" ht="12.9" customHeight="1" x14ac:dyDescent="0.25">
      <c r="A181" s="74" t="s">
        <v>629</v>
      </c>
      <c r="B181" s="198">
        <v>48.47</v>
      </c>
      <c r="C181" s="198">
        <v>49.51</v>
      </c>
      <c r="D181" s="198">
        <v>46.41</v>
      </c>
      <c r="E181" s="198">
        <v>49.08</v>
      </c>
      <c r="F181" s="198">
        <v>45.94</v>
      </c>
      <c r="G181" s="198">
        <v>42.3</v>
      </c>
      <c r="H181" s="198">
        <v>43.61</v>
      </c>
      <c r="I181" s="198">
        <v>43.83</v>
      </c>
      <c r="J181" s="198">
        <v>46.77</v>
      </c>
      <c r="K181" s="198">
        <v>48.91</v>
      </c>
      <c r="L181" s="198">
        <v>49.27</v>
      </c>
      <c r="M181" s="198">
        <v>50.65</v>
      </c>
      <c r="N181" s="198">
        <v>47.06</v>
      </c>
    </row>
    <row r="182" spans="1:15" ht="12.9" customHeight="1" x14ac:dyDescent="0.25">
      <c r="A182" s="74" t="s">
        <v>630</v>
      </c>
      <c r="B182" s="198">
        <v>52.95</v>
      </c>
      <c r="C182" s="198">
        <v>50.45</v>
      </c>
      <c r="D182" s="198">
        <v>50.79</v>
      </c>
      <c r="E182" s="198">
        <v>54.09</v>
      </c>
      <c r="F182" s="198">
        <v>58.89</v>
      </c>
      <c r="G182" s="198">
        <v>57.24</v>
      </c>
      <c r="H182" s="198">
        <v>56.76</v>
      </c>
      <c r="I182" s="190">
        <v>59.77</v>
      </c>
      <c r="J182" s="198">
        <v>64.52</v>
      </c>
      <c r="K182" s="198">
        <v>67.849999999999994</v>
      </c>
      <c r="L182" s="198">
        <v>73.150000000000006</v>
      </c>
      <c r="M182" s="198">
        <v>57.62</v>
      </c>
      <c r="N182" s="198">
        <v>58.67</v>
      </c>
    </row>
    <row r="183" spans="1:15" s="4" customFormat="1" ht="12.9" customHeight="1" x14ac:dyDescent="0.25">
      <c r="A183" s="74" t="s">
        <v>631</v>
      </c>
      <c r="B183" s="108">
        <v>56.23</v>
      </c>
      <c r="C183" s="108">
        <v>58.03</v>
      </c>
      <c r="D183" s="108">
        <v>56.88</v>
      </c>
      <c r="E183" s="108">
        <v>58.88</v>
      </c>
      <c r="F183" s="108">
        <v>59.07</v>
      </c>
      <c r="G183" s="108">
        <v>54.35</v>
      </c>
      <c r="H183" s="108">
        <v>57.27</v>
      </c>
      <c r="I183" s="108">
        <v>54.77</v>
      </c>
      <c r="J183" s="108">
        <v>58.05</v>
      </c>
      <c r="K183" s="108">
        <v>56.48</v>
      </c>
      <c r="L183" s="108">
        <v>55.65</v>
      </c>
      <c r="M183" s="108">
        <v>56.6</v>
      </c>
      <c r="N183" s="108">
        <v>56.86</v>
      </c>
    </row>
    <row r="184" spans="1:15" s="4" customFormat="1" ht="12.9" customHeight="1" x14ac:dyDescent="0.25">
      <c r="A184" s="74" t="s">
        <v>632</v>
      </c>
      <c r="B184" s="108">
        <v>55.13</v>
      </c>
      <c r="C184" s="108">
        <v>52.3</v>
      </c>
      <c r="D184" s="108">
        <v>41.6</v>
      </c>
      <c r="E184" s="108">
        <v>39.1</v>
      </c>
      <c r="F184" s="108">
        <v>36.83</v>
      </c>
      <c r="G184" s="108">
        <v>37.32</v>
      </c>
      <c r="H184" s="108">
        <v>37.61</v>
      </c>
      <c r="I184" s="108">
        <v>36.83</v>
      </c>
      <c r="J184" s="108">
        <v>33.32</v>
      </c>
      <c r="K184" s="108">
        <v>35.619999999999997</v>
      </c>
      <c r="L184" s="108">
        <v>35.68</v>
      </c>
      <c r="M184" s="108">
        <v>40.6</v>
      </c>
      <c r="N184" s="108">
        <v>40.159999999999997</v>
      </c>
    </row>
    <row r="185" spans="1:15" s="4" customFormat="1" ht="12.9" customHeight="1" x14ac:dyDescent="0.25">
      <c r="A185" s="74" t="s">
        <v>633</v>
      </c>
      <c r="B185" s="108">
        <v>48.67</v>
      </c>
      <c r="C185" s="108">
        <v>53.33</v>
      </c>
      <c r="D185" s="108">
        <v>55.78</v>
      </c>
      <c r="E185" s="108">
        <v>54.13</v>
      </c>
      <c r="F185" s="108">
        <v>56.48</v>
      </c>
      <c r="G185" s="108">
        <v>58.83</v>
      </c>
      <c r="H185" s="108">
        <v>60.38</v>
      </c>
      <c r="I185" s="108">
        <v>58.47</v>
      </c>
      <c r="J185" s="108">
        <v>61.67</v>
      </c>
      <c r="K185" s="108">
        <v>74.180000000000007</v>
      </c>
      <c r="L185" s="108">
        <v>72.72</v>
      </c>
      <c r="M185" s="108">
        <v>68.83</v>
      </c>
      <c r="N185" s="108">
        <v>60.29</v>
      </c>
    </row>
    <row r="186" spans="1:15" s="4" customFormat="1" ht="12.9" customHeight="1" x14ac:dyDescent="0.25">
      <c r="A186" s="74" t="s">
        <v>634</v>
      </c>
      <c r="B186" s="108">
        <v>77</v>
      </c>
      <c r="C186" s="108">
        <v>84.66</v>
      </c>
      <c r="D186" s="108">
        <v>131.1</v>
      </c>
      <c r="E186" s="108"/>
      <c r="F186" s="108"/>
      <c r="G186" s="108"/>
      <c r="H186" s="108"/>
      <c r="I186" s="108"/>
      <c r="J186" s="108"/>
      <c r="K186" s="108"/>
      <c r="L186" s="108"/>
      <c r="M186" s="108"/>
      <c r="N186" s="108"/>
    </row>
    <row r="187" spans="1:15" s="4" customFormat="1" ht="12.9" customHeight="1" x14ac:dyDescent="0.25">
      <c r="A187" s="74" t="s">
        <v>635</v>
      </c>
      <c r="B187" s="108"/>
      <c r="C187" s="108"/>
      <c r="D187" s="108"/>
      <c r="E187" s="108"/>
      <c r="F187" s="108"/>
      <c r="G187" s="108"/>
      <c r="H187" s="108"/>
      <c r="I187" s="108"/>
      <c r="J187" s="186"/>
      <c r="K187" s="108"/>
      <c r="L187" s="108"/>
      <c r="M187" s="108"/>
      <c r="N187" s="108"/>
    </row>
    <row r="188" spans="1:15" ht="12.9" customHeight="1" x14ac:dyDescent="0.25">
      <c r="B188" s="286" t="s">
        <v>278</v>
      </c>
      <c r="C188" s="286"/>
      <c r="D188" s="286"/>
      <c r="E188" s="286"/>
      <c r="F188" s="286"/>
      <c r="G188" s="286"/>
      <c r="H188" s="286"/>
      <c r="I188" s="286"/>
      <c r="J188" s="286"/>
      <c r="K188" s="286"/>
      <c r="L188" s="286"/>
      <c r="M188" s="286"/>
      <c r="N188" s="286"/>
    </row>
    <row r="189" spans="1:15" ht="12.9" customHeight="1" x14ac:dyDescent="0.25">
      <c r="A189" s="74" t="s">
        <v>265</v>
      </c>
      <c r="B189" s="194">
        <v>35.840000000000003</v>
      </c>
      <c r="C189" s="194">
        <v>36.270000000000003</v>
      </c>
      <c r="D189" s="194">
        <v>42.13</v>
      </c>
      <c r="E189" s="194">
        <v>41.28</v>
      </c>
      <c r="F189" s="194">
        <v>38.799999999999997</v>
      </c>
      <c r="G189" s="194">
        <v>46.43</v>
      </c>
      <c r="H189" s="194">
        <v>46.65</v>
      </c>
      <c r="I189" s="194">
        <v>51.28</v>
      </c>
      <c r="J189" s="194">
        <v>51.52</v>
      </c>
      <c r="K189" s="194">
        <v>52.96</v>
      </c>
      <c r="L189" s="194">
        <v>48.33</v>
      </c>
      <c r="M189" s="194">
        <v>50.02</v>
      </c>
      <c r="N189" s="194">
        <v>45.125833333333325</v>
      </c>
    </row>
    <row r="190" spans="1:15" ht="12.9" customHeight="1" x14ac:dyDescent="0.25">
      <c r="A190" s="74" t="s">
        <v>266</v>
      </c>
      <c r="B190" s="194">
        <v>47.07</v>
      </c>
      <c r="C190" s="194">
        <v>49.08</v>
      </c>
      <c r="D190" s="194">
        <v>51.94</v>
      </c>
      <c r="E190" s="194">
        <v>53.57</v>
      </c>
      <c r="F190" s="194">
        <v>51.29</v>
      </c>
      <c r="G190" s="194">
        <v>51.79</v>
      </c>
      <c r="H190" s="194">
        <v>54.65</v>
      </c>
      <c r="I190" s="194">
        <v>53.37</v>
      </c>
      <c r="J190" s="194">
        <v>48.92</v>
      </c>
      <c r="K190" s="194">
        <v>49.29</v>
      </c>
      <c r="L190" s="194">
        <v>46.34</v>
      </c>
      <c r="M190" s="194">
        <v>46.54</v>
      </c>
      <c r="N190" s="194">
        <v>50.320833333333333</v>
      </c>
    </row>
    <row r="191" spans="1:15" ht="12.9" customHeight="1" x14ac:dyDescent="0.25">
      <c r="A191" s="74" t="s">
        <v>267</v>
      </c>
      <c r="B191" s="194">
        <v>41.25</v>
      </c>
      <c r="C191" s="194">
        <v>43.27</v>
      </c>
      <c r="D191" s="194">
        <v>43.34</v>
      </c>
      <c r="E191" s="194">
        <v>46.79</v>
      </c>
      <c r="F191" s="194">
        <v>45.88</v>
      </c>
      <c r="G191" s="194">
        <v>47.39</v>
      </c>
      <c r="H191" s="194">
        <v>49.79</v>
      </c>
      <c r="I191" s="194">
        <v>49.28</v>
      </c>
      <c r="J191" s="194">
        <v>53.19</v>
      </c>
      <c r="K191" s="194">
        <v>52.57</v>
      </c>
      <c r="L191" s="194">
        <v>57.94</v>
      </c>
      <c r="M191" s="194">
        <v>59.73</v>
      </c>
      <c r="N191" s="194">
        <v>49.201666666666675</v>
      </c>
    </row>
    <row r="192" spans="1:15" ht="12.9" customHeight="1" x14ac:dyDescent="0.25">
      <c r="A192" s="74" t="s">
        <v>268</v>
      </c>
      <c r="B192" s="194">
        <v>57.17</v>
      </c>
      <c r="C192" s="194">
        <v>60.1</v>
      </c>
      <c r="D192" s="194">
        <v>63.11</v>
      </c>
      <c r="E192" s="194">
        <v>65.53</v>
      </c>
      <c r="F192" s="194">
        <v>74.650000000000006</v>
      </c>
      <c r="G192" s="194">
        <v>78.069999999999993</v>
      </c>
      <c r="H192" s="194">
        <v>79.489999999999995</v>
      </c>
      <c r="I192" s="194">
        <v>68.67</v>
      </c>
      <c r="J192" s="194">
        <v>66</v>
      </c>
      <c r="K192" s="194">
        <v>59.22</v>
      </c>
      <c r="L192" s="194">
        <v>52.99</v>
      </c>
      <c r="M192" s="194">
        <v>40.76</v>
      </c>
      <c r="N192" s="194">
        <v>63.813333333333333</v>
      </c>
    </row>
    <row r="193" spans="1:15" ht="12.9" customHeight="1" x14ac:dyDescent="0.25">
      <c r="A193" s="74" t="s">
        <v>269</v>
      </c>
      <c r="B193" s="194">
        <v>44.4</v>
      </c>
      <c r="C193" s="194">
        <v>40.39</v>
      </c>
      <c r="D193" s="194">
        <v>36.99</v>
      </c>
      <c r="E193" s="194">
        <v>39.67</v>
      </c>
      <c r="F193" s="194">
        <v>39.68</v>
      </c>
      <c r="G193" s="194">
        <v>45.07</v>
      </c>
      <c r="H193" s="194">
        <v>39.770000000000003</v>
      </c>
      <c r="I193" s="194">
        <v>45.38</v>
      </c>
      <c r="J193" s="194">
        <v>42.38</v>
      </c>
      <c r="K193" s="194">
        <v>47.35</v>
      </c>
      <c r="L193" s="194">
        <v>45.67</v>
      </c>
      <c r="M193" s="194">
        <v>44.19</v>
      </c>
      <c r="N193" s="194">
        <v>42.578333333333333</v>
      </c>
    </row>
    <row r="194" spans="1:15" ht="12.9" customHeight="1" x14ac:dyDescent="0.25">
      <c r="A194" s="74" t="s">
        <v>270</v>
      </c>
      <c r="B194" s="194">
        <v>47.21</v>
      </c>
      <c r="C194" s="194">
        <v>46.7</v>
      </c>
      <c r="D194" s="194">
        <v>51.08</v>
      </c>
      <c r="E194" s="194">
        <v>54.07</v>
      </c>
      <c r="F194" s="194">
        <v>54.69</v>
      </c>
      <c r="G194" s="194">
        <v>55.35</v>
      </c>
      <c r="H194" s="194">
        <v>54.12</v>
      </c>
      <c r="I194" s="194">
        <v>52.81</v>
      </c>
      <c r="J194" s="194">
        <v>55.11</v>
      </c>
      <c r="K194" s="194">
        <v>54.6</v>
      </c>
      <c r="L194" s="194">
        <v>56.5</v>
      </c>
      <c r="M194" s="194">
        <v>58.7</v>
      </c>
      <c r="N194" s="194">
        <v>53.411666666666669</v>
      </c>
    </row>
    <row r="195" spans="1:15" ht="12.9" customHeight="1" x14ac:dyDescent="0.25">
      <c r="A195" s="74" t="s">
        <v>271</v>
      </c>
      <c r="B195" s="195">
        <v>62</v>
      </c>
      <c r="C195" s="196">
        <v>64.75</v>
      </c>
      <c r="D195" s="194">
        <v>69.17</v>
      </c>
      <c r="E195" s="194">
        <v>68.94</v>
      </c>
      <c r="F195" s="194">
        <v>65.040000000000006</v>
      </c>
      <c r="G195" s="194">
        <v>67.33</v>
      </c>
      <c r="H195" s="194">
        <v>68.67</v>
      </c>
      <c r="I195" s="194">
        <v>66.22</v>
      </c>
      <c r="J195" s="194">
        <v>68.489999999999995</v>
      </c>
      <c r="K195" s="194">
        <v>71.59</v>
      </c>
      <c r="L195" s="194">
        <v>73.959999999999994</v>
      </c>
      <c r="M195" s="194">
        <v>68.94</v>
      </c>
      <c r="N195" s="197" t="s">
        <v>229</v>
      </c>
    </row>
    <row r="196" spans="1:15" ht="12.9" customHeight="1" x14ac:dyDescent="0.25">
      <c r="A196" s="74" t="s">
        <v>4</v>
      </c>
      <c r="B196" s="198">
        <v>72.819999999999993</v>
      </c>
      <c r="C196" s="198">
        <v>77</v>
      </c>
      <c r="D196" s="198">
        <v>76.02</v>
      </c>
      <c r="E196" s="198">
        <v>73.3</v>
      </c>
      <c r="F196" s="198">
        <v>70.67</v>
      </c>
      <c r="G196" s="198">
        <v>68.63</v>
      </c>
      <c r="H196" s="198">
        <v>71.959999999999994</v>
      </c>
      <c r="I196" s="198">
        <v>76.19</v>
      </c>
      <c r="J196" s="198">
        <v>75.430000000000007</v>
      </c>
      <c r="K196" s="198">
        <v>78.55</v>
      </c>
      <c r="L196" s="198">
        <v>74.87</v>
      </c>
      <c r="M196" s="198">
        <v>70.349999999999994</v>
      </c>
      <c r="N196" s="194">
        <v>73.819999999999993</v>
      </c>
    </row>
    <row r="197" spans="1:15" ht="12.9" customHeight="1" x14ac:dyDescent="0.25">
      <c r="A197" s="74" t="s">
        <v>5</v>
      </c>
      <c r="B197" s="198">
        <v>70.94</v>
      </c>
      <c r="C197" s="198">
        <v>73.11</v>
      </c>
      <c r="D197" s="198">
        <v>69.819999999999993</v>
      </c>
      <c r="E197" s="198">
        <v>66.739999999999995</v>
      </c>
      <c r="F197" s="191">
        <v>66.45</v>
      </c>
      <c r="G197" s="198">
        <v>67.88</v>
      </c>
      <c r="H197" s="198">
        <v>69.19</v>
      </c>
      <c r="I197" s="198">
        <v>69.599999999999994</v>
      </c>
      <c r="J197" s="198">
        <v>70.900000000000006</v>
      </c>
      <c r="K197" s="198">
        <v>69.239999999999995</v>
      </c>
      <c r="L197" s="198">
        <v>67.58</v>
      </c>
      <c r="M197" s="198">
        <v>66.290000000000006</v>
      </c>
      <c r="N197" s="194">
        <v>68.98</v>
      </c>
    </row>
    <row r="198" spans="1:15" ht="12.9" customHeight="1" x14ac:dyDescent="0.25">
      <c r="A198" s="74" t="s">
        <v>626</v>
      </c>
      <c r="B198" s="198">
        <v>64.66</v>
      </c>
      <c r="C198" s="198">
        <v>65.819999999999993</v>
      </c>
      <c r="D198" s="198">
        <v>65.260000000000005</v>
      </c>
      <c r="E198" s="198">
        <v>65.97</v>
      </c>
      <c r="F198" s="198">
        <v>66.209999999999994</v>
      </c>
      <c r="G198" s="198">
        <v>66.73</v>
      </c>
      <c r="H198" s="198">
        <v>64.540000000000006</v>
      </c>
      <c r="I198" s="198">
        <v>64.739999999999995</v>
      </c>
      <c r="J198" s="198">
        <v>64.83</v>
      </c>
      <c r="K198" s="198">
        <v>59.99</v>
      </c>
      <c r="L198" s="198">
        <v>58.61</v>
      </c>
      <c r="M198" s="198">
        <v>48.55</v>
      </c>
      <c r="N198" s="198">
        <v>62.99</v>
      </c>
    </row>
    <row r="199" spans="1:15" ht="12.9" customHeight="1" x14ac:dyDescent="0.25">
      <c r="A199" s="74" t="s">
        <v>627</v>
      </c>
      <c r="B199" s="198">
        <v>43.63</v>
      </c>
      <c r="C199" s="198">
        <v>52.89</v>
      </c>
      <c r="D199" s="198">
        <v>50.76</v>
      </c>
      <c r="E199" s="198">
        <v>52.33</v>
      </c>
      <c r="F199" s="198">
        <v>53.99</v>
      </c>
      <c r="G199" s="198">
        <v>51.67</v>
      </c>
      <c r="H199" s="198">
        <v>49.73</v>
      </c>
      <c r="I199" s="198">
        <v>46.84</v>
      </c>
      <c r="J199" s="198">
        <v>45.78</v>
      </c>
      <c r="K199" s="198">
        <v>45.1</v>
      </c>
      <c r="L199" s="198">
        <v>46.52</v>
      </c>
      <c r="M199" s="198">
        <v>36.35</v>
      </c>
      <c r="N199" s="198">
        <v>47.97</v>
      </c>
    </row>
    <row r="200" spans="1:15" ht="12.9" customHeight="1" x14ac:dyDescent="0.25">
      <c r="A200" s="74" t="s">
        <v>628</v>
      </c>
      <c r="B200" s="198">
        <v>31.57</v>
      </c>
      <c r="C200" s="198">
        <v>32.840000000000003</v>
      </c>
      <c r="D200" s="198">
        <v>36.659999999999997</v>
      </c>
      <c r="E200" s="198">
        <v>37.61</v>
      </c>
      <c r="F200" s="198">
        <v>40.57</v>
      </c>
      <c r="G200" s="198">
        <v>40.65</v>
      </c>
      <c r="H200" s="198">
        <v>38.799999999999997</v>
      </c>
      <c r="I200" s="198">
        <v>40.39</v>
      </c>
      <c r="J200" s="198">
        <v>39.479999999999997</v>
      </c>
      <c r="K200" s="198">
        <v>46.95</v>
      </c>
      <c r="L200" s="198">
        <v>42.76</v>
      </c>
      <c r="M200" s="198">
        <v>48.76</v>
      </c>
      <c r="N200" s="198">
        <v>39.75</v>
      </c>
      <c r="O200" s="107"/>
    </row>
    <row r="201" spans="1:15" ht="12.9" customHeight="1" x14ac:dyDescent="0.25">
      <c r="A201" s="74" t="s">
        <v>629</v>
      </c>
      <c r="B201" s="198">
        <v>48.8</v>
      </c>
      <c r="C201" s="198">
        <v>49.64</v>
      </c>
      <c r="D201" s="198">
        <v>46.31</v>
      </c>
      <c r="E201" s="198">
        <v>48.75</v>
      </c>
      <c r="F201" s="198">
        <v>45.93</v>
      </c>
      <c r="G201" s="198">
        <v>42.28</v>
      </c>
      <c r="H201" s="198">
        <v>43.83</v>
      </c>
      <c r="I201" s="198">
        <v>43.48</v>
      </c>
      <c r="J201" s="198">
        <v>46.78</v>
      </c>
      <c r="K201" s="198">
        <v>47.4</v>
      </c>
      <c r="L201" s="198">
        <v>49.34</v>
      </c>
      <c r="M201" s="198">
        <v>50.57</v>
      </c>
      <c r="N201" s="198">
        <v>46.93</v>
      </c>
    </row>
    <row r="202" spans="1:15" ht="12.9" customHeight="1" x14ac:dyDescent="0.25">
      <c r="A202" s="74" t="s">
        <v>630</v>
      </c>
      <c r="B202" s="198">
        <v>52.1</v>
      </c>
      <c r="C202" s="198">
        <v>48.83</v>
      </c>
      <c r="D202" s="198">
        <v>49.8</v>
      </c>
      <c r="E202" s="198">
        <v>53.22</v>
      </c>
      <c r="F202" s="198">
        <v>57.14</v>
      </c>
      <c r="G202" s="198">
        <v>56.58</v>
      </c>
      <c r="H202" s="198">
        <v>55.24</v>
      </c>
      <c r="I202" s="190">
        <v>58.21</v>
      </c>
      <c r="J202" s="198">
        <v>64.55</v>
      </c>
      <c r="K202" s="198">
        <v>67.430000000000007</v>
      </c>
      <c r="L202" s="198">
        <v>72.22</v>
      </c>
      <c r="M202" s="198">
        <v>55.86</v>
      </c>
      <c r="N202" s="198">
        <v>57.6</v>
      </c>
    </row>
    <row r="203" spans="1:15" s="4" customFormat="1" ht="12.9" customHeight="1" x14ac:dyDescent="0.25">
      <c r="A203" s="74" t="s">
        <v>631</v>
      </c>
      <c r="B203" s="108">
        <v>55.3</v>
      </c>
      <c r="C203" s="108">
        <v>57.07</v>
      </c>
      <c r="D203" s="108">
        <v>56.53</v>
      </c>
      <c r="E203" s="108">
        <v>58.5</v>
      </c>
      <c r="F203" s="108">
        <v>58.6</v>
      </c>
      <c r="G203" s="108">
        <v>54.8</v>
      </c>
      <c r="H203" s="108">
        <v>56.43</v>
      </c>
      <c r="I203" s="108">
        <v>55.97</v>
      </c>
      <c r="J203" s="108">
        <v>60.03</v>
      </c>
      <c r="K203" s="108">
        <v>55.63</v>
      </c>
      <c r="L203" s="108">
        <v>56.07</v>
      </c>
      <c r="M203" s="108">
        <v>56.27</v>
      </c>
      <c r="N203" s="108">
        <v>56.77</v>
      </c>
    </row>
    <row r="204" spans="1:15" s="4" customFormat="1" ht="12.9" customHeight="1" x14ac:dyDescent="0.25">
      <c r="A204" s="74" t="s">
        <v>632</v>
      </c>
      <c r="B204" s="108">
        <v>54.3</v>
      </c>
      <c r="C204" s="108">
        <v>51.67</v>
      </c>
      <c r="D204" s="108">
        <v>41.83</v>
      </c>
      <c r="E204" s="108">
        <v>38.229999999999997</v>
      </c>
      <c r="F204" s="108">
        <v>35.630000000000003</v>
      </c>
      <c r="G204" s="108">
        <v>37.03</v>
      </c>
      <c r="H204" s="108">
        <v>36.53</v>
      </c>
      <c r="I204" s="108">
        <v>35.57</v>
      </c>
      <c r="J204" s="108">
        <v>32.9</v>
      </c>
      <c r="K204" s="108">
        <v>35.67</v>
      </c>
      <c r="L204" s="108">
        <v>35.47</v>
      </c>
      <c r="M204" s="108">
        <v>42.17</v>
      </c>
      <c r="N204" s="108">
        <v>39.75</v>
      </c>
    </row>
    <row r="205" spans="1:15" s="4" customFormat="1" ht="12.9" customHeight="1" x14ac:dyDescent="0.25">
      <c r="A205" s="74" t="s">
        <v>633</v>
      </c>
      <c r="B205" s="108">
        <v>47.9</v>
      </c>
      <c r="C205" s="108">
        <v>52.5</v>
      </c>
      <c r="D205" s="108">
        <v>55.47</v>
      </c>
      <c r="E205" s="108">
        <v>54.3</v>
      </c>
      <c r="F205" s="108">
        <v>55.37</v>
      </c>
      <c r="G205" s="108">
        <v>57.8</v>
      </c>
      <c r="H205" s="108">
        <v>59.37</v>
      </c>
      <c r="I205" s="108">
        <v>57.4</v>
      </c>
      <c r="J205" s="108">
        <v>61.03</v>
      </c>
      <c r="K205" s="108">
        <v>74.599999999999994</v>
      </c>
      <c r="L205" s="108">
        <v>70.930000000000007</v>
      </c>
      <c r="M205" s="108">
        <v>67.77</v>
      </c>
      <c r="N205" s="108">
        <v>59.54</v>
      </c>
    </row>
    <row r="206" spans="1:15" s="4" customFormat="1" ht="12.9" customHeight="1" x14ac:dyDescent="0.25">
      <c r="A206" s="74" t="s">
        <v>634</v>
      </c>
      <c r="B206" s="108">
        <v>75.2</v>
      </c>
      <c r="C206" s="108">
        <v>81.3</v>
      </c>
      <c r="D206" s="108">
        <v>123.1</v>
      </c>
      <c r="E206" s="108"/>
      <c r="F206" s="108"/>
      <c r="G206" s="108"/>
      <c r="H206" s="108"/>
      <c r="I206" s="108"/>
      <c r="J206" s="108"/>
      <c r="K206" s="108"/>
      <c r="L206" s="108"/>
      <c r="M206" s="108"/>
      <c r="N206" s="108"/>
    </row>
    <row r="207" spans="1:15" s="4" customFormat="1" ht="12.9" customHeight="1" x14ac:dyDescent="0.25">
      <c r="A207" s="74" t="s">
        <v>635</v>
      </c>
      <c r="B207" s="108"/>
      <c r="C207" s="108"/>
      <c r="D207" s="108"/>
      <c r="E207" s="108"/>
      <c r="F207" s="108"/>
      <c r="G207" s="108"/>
      <c r="H207" s="108"/>
      <c r="I207" s="108"/>
      <c r="J207" s="186"/>
      <c r="K207" s="108"/>
      <c r="L207" s="108"/>
      <c r="M207" s="108"/>
      <c r="N207" s="108"/>
    </row>
    <row r="208" spans="1:15" ht="12.9" customHeight="1" x14ac:dyDescent="0.25">
      <c r="B208" s="286" t="s">
        <v>382</v>
      </c>
      <c r="C208" s="286"/>
      <c r="D208" s="286"/>
      <c r="E208" s="286"/>
      <c r="F208" s="286"/>
      <c r="G208" s="286"/>
      <c r="H208" s="286"/>
      <c r="I208" s="286"/>
      <c r="J208" s="286"/>
      <c r="K208" s="286"/>
      <c r="L208" s="286"/>
      <c r="M208" s="286"/>
      <c r="N208" s="286"/>
    </row>
    <row r="209" spans="1:15" ht="12.9" customHeight="1" x14ac:dyDescent="0.25">
      <c r="A209" s="74" t="s">
        <v>265</v>
      </c>
      <c r="B209" s="192">
        <v>36.020000000000003</v>
      </c>
      <c r="C209" s="192">
        <v>36.56</v>
      </c>
      <c r="D209" s="192">
        <v>42.49</v>
      </c>
      <c r="E209" s="192">
        <v>41.39</v>
      </c>
      <c r="F209" s="192">
        <v>39.03</v>
      </c>
      <c r="G209" s="192">
        <v>46.94</v>
      </c>
      <c r="H209" s="192">
        <v>47.1</v>
      </c>
      <c r="I209" s="192">
        <v>52.03</v>
      </c>
      <c r="J209" s="192">
        <v>52.24</v>
      </c>
      <c r="K209" s="192">
        <v>53.26</v>
      </c>
      <c r="L209" s="192">
        <v>48.34</v>
      </c>
      <c r="M209" s="192">
        <v>50.11</v>
      </c>
      <c r="N209" s="194">
        <v>45.459166666666675</v>
      </c>
    </row>
    <row r="210" spans="1:15" ht="12.9" customHeight="1" x14ac:dyDescent="0.25">
      <c r="A210" s="74" t="s">
        <v>266</v>
      </c>
      <c r="B210" s="192">
        <v>47.1</v>
      </c>
      <c r="C210" s="192">
        <v>49.51</v>
      </c>
      <c r="D210" s="192">
        <v>52.55</v>
      </c>
      <c r="E210" s="192">
        <v>53.94</v>
      </c>
      <c r="F210" s="192">
        <v>51.51</v>
      </c>
      <c r="G210" s="192">
        <v>52.19</v>
      </c>
      <c r="H210" s="192">
        <v>54.98</v>
      </c>
      <c r="I210" s="192">
        <v>53.86</v>
      </c>
      <c r="J210" s="192">
        <v>50.46</v>
      </c>
      <c r="K210" s="192">
        <v>51.29</v>
      </c>
      <c r="L210" s="192">
        <v>48.17</v>
      </c>
      <c r="M210" s="192">
        <v>46.92</v>
      </c>
      <c r="N210" s="194">
        <v>51.04</v>
      </c>
    </row>
    <row r="211" spans="1:15" ht="12.9" customHeight="1" x14ac:dyDescent="0.25">
      <c r="A211" s="74" t="s">
        <v>267</v>
      </c>
      <c r="B211" s="192">
        <v>41.12</v>
      </c>
      <c r="C211" s="192">
        <v>43.21</v>
      </c>
      <c r="D211" s="192">
        <v>43.13</v>
      </c>
      <c r="E211" s="192">
        <v>46.17</v>
      </c>
      <c r="F211" s="192">
        <v>45.96</v>
      </c>
      <c r="G211" s="192">
        <v>46.42</v>
      </c>
      <c r="H211" s="192">
        <v>49.03</v>
      </c>
      <c r="I211" s="192">
        <v>49.17</v>
      </c>
      <c r="J211" s="192">
        <v>53.34</v>
      </c>
      <c r="K211" s="192">
        <v>52.78</v>
      </c>
      <c r="L211" s="193">
        <v>58.26</v>
      </c>
      <c r="M211" s="193">
        <v>59.95</v>
      </c>
      <c r="N211" s="194">
        <v>49.045000000000002</v>
      </c>
    </row>
    <row r="212" spans="1:15" ht="12.9" customHeight="1" x14ac:dyDescent="0.25">
      <c r="A212" s="74" t="s">
        <v>268</v>
      </c>
      <c r="B212" s="193">
        <v>57.19</v>
      </c>
      <c r="C212" s="193">
        <v>60.55</v>
      </c>
      <c r="D212" s="192">
        <v>62.56</v>
      </c>
      <c r="E212" s="192">
        <v>65.290000000000006</v>
      </c>
      <c r="F212" s="192">
        <v>74.650000000000006</v>
      </c>
      <c r="G212" s="192">
        <v>77.760000000000005</v>
      </c>
      <c r="H212" s="192">
        <v>80.52</v>
      </c>
      <c r="I212" s="192">
        <v>69.77</v>
      </c>
      <c r="J212" s="192">
        <v>66.81</v>
      </c>
      <c r="K212" s="191">
        <v>60.87</v>
      </c>
      <c r="L212" s="192">
        <v>54.83</v>
      </c>
      <c r="M212" s="192">
        <v>43.3</v>
      </c>
      <c r="N212" s="194">
        <v>64.508333333333326</v>
      </c>
    </row>
    <row r="213" spans="1:15" ht="12.9" customHeight="1" x14ac:dyDescent="0.25">
      <c r="A213" s="74" t="s">
        <v>269</v>
      </c>
      <c r="B213" s="192">
        <v>46.33</v>
      </c>
      <c r="C213" s="191">
        <v>41.84</v>
      </c>
      <c r="D213" s="191">
        <v>39.659999999999997</v>
      </c>
      <c r="E213" s="191">
        <v>42.03</v>
      </c>
      <c r="F213" s="192">
        <v>41.85</v>
      </c>
      <c r="G213" s="192">
        <v>45.88</v>
      </c>
      <c r="H213" s="192">
        <v>42.26</v>
      </c>
      <c r="I213" s="192">
        <v>47.12</v>
      </c>
      <c r="J213" s="192">
        <v>44.85</v>
      </c>
      <c r="K213" s="192">
        <v>48.13</v>
      </c>
      <c r="L213" s="192">
        <v>47.1</v>
      </c>
      <c r="M213" s="192">
        <v>46.16</v>
      </c>
      <c r="N213" s="194">
        <v>44.43416666666667</v>
      </c>
    </row>
    <row r="214" spans="1:15" ht="12.9" customHeight="1" x14ac:dyDescent="0.25">
      <c r="A214" s="74" t="s">
        <v>270</v>
      </c>
      <c r="B214" s="192">
        <v>49.3</v>
      </c>
      <c r="C214" s="191">
        <v>48.94</v>
      </c>
      <c r="D214" s="191">
        <v>52.86</v>
      </c>
      <c r="E214" s="191">
        <v>56.12</v>
      </c>
      <c r="F214" s="192">
        <v>56.8</v>
      </c>
      <c r="G214" s="191">
        <v>56.98</v>
      </c>
      <c r="H214" s="191">
        <v>55.81</v>
      </c>
      <c r="I214" s="191">
        <v>55.12</v>
      </c>
      <c r="J214" s="191">
        <v>56.95</v>
      </c>
      <c r="K214" s="191">
        <v>56.64</v>
      </c>
      <c r="L214" s="191">
        <v>58.67</v>
      </c>
      <c r="M214" s="191">
        <v>59.94</v>
      </c>
      <c r="N214" s="194">
        <v>55.344166666666659</v>
      </c>
    </row>
    <row r="215" spans="1:15" ht="12.9" customHeight="1" x14ac:dyDescent="0.25">
      <c r="A215" s="74" t="s">
        <v>271</v>
      </c>
      <c r="B215" s="195">
        <v>63.1</v>
      </c>
      <c r="C215" s="196">
        <v>66.13</v>
      </c>
      <c r="D215" s="194">
        <v>71.25</v>
      </c>
      <c r="E215" s="194">
        <v>71.569999999999993</v>
      </c>
      <c r="F215" s="194">
        <v>67.03</v>
      </c>
      <c r="G215" s="194">
        <v>69.19</v>
      </c>
      <c r="H215" s="194">
        <v>69.930000000000007</v>
      </c>
      <c r="I215" s="194">
        <v>68.510000000000005</v>
      </c>
      <c r="J215" s="194">
        <v>70.61</v>
      </c>
      <c r="K215" s="194">
        <v>73.23</v>
      </c>
      <c r="L215" s="194">
        <v>75.650000000000006</v>
      </c>
      <c r="M215" s="194">
        <v>71.900000000000006</v>
      </c>
      <c r="N215" s="197" t="s">
        <v>230</v>
      </c>
    </row>
    <row r="216" spans="1:15" ht="12.9" customHeight="1" x14ac:dyDescent="0.25">
      <c r="A216" s="74" t="s">
        <v>4</v>
      </c>
      <c r="B216" s="198">
        <v>74.41</v>
      </c>
      <c r="C216" s="198">
        <v>79.67</v>
      </c>
      <c r="D216" s="198">
        <v>78.03</v>
      </c>
      <c r="E216" s="198">
        <v>75.56</v>
      </c>
      <c r="F216" s="198">
        <v>73.209999999999994</v>
      </c>
      <c r="G216" s="198">
        <v>73.42</v>
      </c>
      <c r="H216" s="198">
        <v>75.37</v>
      </c>
      <c r="I216" s="198">
        <v>78.900000000000006</v>
      </c>
      <c r="J216" s="198">
        <v>77.17</v>
      </c>
      <c r="K216" s="198">
        <v>80.2</v>
      </c>
      <c r="L216" s="198">
        <v>77.3</v>
      </c>
      <c r="M216" s="198">
        <v>71.84</v>
      </c>
      <c r="N216" s="194">
        <v>76.260000000000005</v>
      </c>
    </row>
    <row r="217" spans="1:15" ht="12.9" customHeight="1" x14ac:dyDescent="0.25">
      <c r="A217" s="74" t="s">
        <v>5</v>
      </c>
      <c r="B217" s="198">
        <v>72.5</v>
      </c>
      <c r="C217" s="198">
        <v>74.09</v>
      </c>
      <c r="D217" s="198">
        <v>71.87</v>
      </c>
      <c r="E217" s="198">
        <v>69</v>
      </c>
      <c r="F217" s="191">
        <v>69.16</v>
      </c>
      <c r="G217" s="198">
        <v>69.78</v>
      </c>
      <c r="H217" s="198">
        <v>71.209999999999994</v>
      </c>
      <c r="I217" s="198">
        <v>71.06</v>
      </c>
      <c r="J217" s="198">
        <v>72.81</v>
      </c>
      <c r="K217" s="198">
        <v>71.22</v>
      </c>
      <c r="L217" s="198">
        <v>69.13</v>
      </c>
      <c r="M217" s="198">
        <v>67.95</v>
      </c>
      <c r="N217" s="194">
        <v>70.819999999999993</v>
      </c>
    </row>
    <row r="218" spans="1:15" ht="12.9" customHeight="1" x14ac:dyDescent="0.25">
      <c r="A218" s="74" t="s">
        <v>626</v>
      </c>
      <c r="B218" s="198">
        <v>66.72</v>
      </c>
      <c r="C218" s="198">
        <v>67.38</v>
      </c>
      <c r="D218" s="198">
        <v>67.44</v>
      </c>
      <c r="E218" s="198">
        <v>68.290000000000006</v>
      </c>
      <c r="F218" s="198">
        <v>67.52</v>
      </c>
      <c r="G218" s="198">
        <v>68.48</v>
      </c>
      <c r="H218" s="198">
        <v>66.12</v>
      </c>
      <c r="I218" s="198">
        <v>66.53</v>
      </c>
      <c r="J218" s="198">
        <v>66.27</v>
      </c>
      <c r="K218" s="198">
        <v>61.93</v>
      </c>
      <c r="L218" s="198">
        <v>60.73</v>
      </c>
      <c r="M218" s="198">
        <v>50.58</v>
      </c>
      <c r="N218" s="198">
        <v>64.83</v>
      </c>
    </row>
    <row r="219" spans="1:15" ht="12.9" customHeight="1" x14ac:dyDescent="0.25">
      <c r="A219" s="74" t="s">
        <v>627</v>
      </c>
      <c r="B219" s="198">
        <v>45.09</v>
      </c>
      <c r="C219" s="198">
        <v>54.41</v>
      </c>
      <c r="D219" s="198">
        <v>52.4</v>
      </c>
      <c r="E219" s="198">
        <v>53.98</v>
      </c>
      <c r="F219" s="198">
        <v>55.14</v>
      </c>
      <c r="G219" s="198">
        <v>52.12</v>
      </c>
      <c r="H219" s="198">
        <v>51.13</v>
      </c>
      <c r="I219" s="198">
        <v>48.53</v>
      </c>
      <c r="J219" s="198">
        <v>47.75</v>
      </c>
      <c r="K219" s="198">
        <v>46.85</v>
      </c>
      <c r="L219" s="198">
        <v>47.42</v>
      </c>
      <c r="M219" s="198">
        <v>38.33</v>
      </c>
      <c r="N219" s="198">
        <v>49.43</v>
      </c>
    </row>
    <row r="220" spans="1:15" ht="12.9" customHeight="1" x14ac:dyDescent="0.25">
      <c r="A220" s="74" t="s">
        <v>628</v>
      </c>
      <c r="B220" s="198">
        <v>33.57</v>
      </c>
      <c r="C220" s="198">
        <v>34.82</v>
      </c>
      <c r="D220" s="198">
        <v>38.99</v>
      </c>
      <c r="E220" s="198">
        <v>39.01</v>
      </c>
      <c r="F220" s="198">
        <v>41.91</v>
      </c>
      <c r="G220" s="198">
        <v>42.29</v>
      </c>
      <c r="H220" s="198">
        <v>41.06</v>
      </c>
      <c r="I220" s="198">
        <v>42.37</v>
      </c>
      <c r="J220" s="198">
        <v>41.06</v>
      </c>
      <c r="K220" s="198">
        <v>47.53</v>
      </c>
      <c r="L220" s="198">
        <v>43.83</v>
      </c>
      <c r="M220" s="198">
        <v>49.72</v>
      </c>
      <c r="N220" s="198">
        <v>41.35</v>
      </c>
      <c r="O220" s="107"/>
    </row>
    <row r="221" spans="1:15" ht="12.9" customHeight="1" x14ac:dyDescent="0.25">
      <c r="A221" s="74" t="s">
        <v>629</v>
      </c>
      <c r="B221" s="198">
        <v>50.03</v>
      </c>
      <c r="C221" s="198">
        <v>51.44</v>
      </c>
      <c r="D221" s="198">
        <v>48.18</v>
      </c>
      <c r="E221" s="198">
        <v>50.35</v>
      </c>
      <c r="F221" s="198">
        <v>47.72</v>
      </c>
      <c r="G221" s="198">
        <v>45.02</v>
      </c>
      <c r="H221" s="198">
        <v>45.18</v>
      </c>
      <c r="I221" s="198">
        <v>45.26</v>
      </c>
      <c r="J221" s="198">
        <v>47.51</v>
      </c>
      <c r="K221" s="198">
        <v>48.57</v>
      </c>
      <c r="L221" s="198">
        <v>50.22</v>
      </c>
      <c r="M221" s="198">
        <v>51.33</v>
      </c>
      <c r="N221" s="198">
        <v>48.4</v>
      </c>
    </row>
    <row r="222" spans="1:15" ht="12.9" customHeight="1" x14ac:dyDescent="0.25">
      <c r="A222" s="74" t="s">
        <v>630</v>
      </c>
      <c r="B222" s="198">
        <v>52.85</v>
      </c>
      <c r="C222" s="198">
        <v>50.41</v>
      </c>
      <c r="D222" s="198">
        <v>51.25</v>
      </c>
      <c r="E222" s="198">
        <v>54.74</v>
      </c>
      <c r="F222" s="198">
        <v>57.98</v>
      </c>
      <c r="G222" s="198">
        <v>57.83</v>
      </c>
      <c r="H222" s="198">
        <v>57.12</v>
      </c>
      <c r="I222" s="190">
        <v>59.5</v>
      </c>
      <c r="J222" s="198">
        <v>69.22</v>
      </c>
      <c r="K222" s="198">
        <v>70.709999999999994</v>
      </c>
      <c r="L222" s="198">
        <v>76.31</v>
      </c>
      <c r="M222" s="198">
        <v>60.77</v>
      </c>
      <c r="N222" s="198">
        <v>59.89</v>
      </c>
    </row>
    <row r="223" spans="1:15" s="4" customFormat="1" ht="12.9" customHeight="1" x14ac:dyDescent="0.25">
      <c r="A223" s="74" t="s">
        <v>631</v>
      </c>
      <c r="B223" s="108">
        <v>60.83</v>
      </c>
      <c r="C223" s="108">
        <v>59.83</v>
      </c>
      <c r="D223" s="108">
        <v>59.27</v>
      </c>
      <c r="E223" s="108">
        <v>60.7</v>
      </c>
      <c r="F223" s="108">
        <v>61.78</v>
      </c>
      <c r="G223" s="108">
        <v>59.13</v>
      </c>
      <c r="H223" s="108">
        <v>58.37</v>
      </c>
      <c r="I223" s="108">
        <v>58.2</v>
      </c>
      <c r="J223" s="108">
        <v>61.67</v>
      </c>
      <c r="K223" s="108">
        <v>57.07</v>
      </c>
      <c r="L223" s="108">
        <v>56.77</v>
      </c>
      <c r="M223" s="108">
        <v>56.9</v>
      </c>
      <c r="N223" s="108">
        <v>59.21</v>
      </c>
    </row>
    <row r="224" spans="1:15" s="4" customFormat="1" ht="12.9" customHeight="1" x14ac:dyDescent="0.25">
      <c r="A224" s="74" t="s">
        <v>632</v>
      </c>
      <c r="B224" s="108">
        <v>56.02</v>
      </c>
      <c r="C224" s="108">
        <v>53.27</v>
      </c>
      <c r="D224" s="108">
        <v>46.9</v>
      </c>
      <c r="E224" s="108">
        <v>41.53</v>
      </c>
      <c r="F224" s="108">
        <v>36.869999999999997</v>
      </c>
      <c r="G224" s="108">
        <v>37.9</v>
      </c>
      <c r="H224" s="108">
        <v>38.03</v>
      </c>
      <c r="I224" s="108">
        <v>36.630000000000003</v>
      </c>
      <c r="J224" s="108">
        <v>34.17</v>
      </c>
      <c r="K224" s="108">
        <v>36.630000000000003</v>
      </c>
      <c r="L224" s="108">
        <v>36.729999999999997</v>
      </c>
      <c r="M224" s="108">
        <v>42.83</v>
      </c>
      <c r="N224" s="108">
        <v>41.46</v>
      </c>
    </row>
    <row r="225" spans="1:15" s="4" customFormat="1" ht="12.9" customHeight="1" x14ac:dyDescent="0.25">
      <c r="A225" s="74" t="s">
        <v>633</v>
      </c>
      <c r="B225" s="108">
        <v>48.87</v>
      </c>
      <c r="C225" s="108">
        <v>54.17</v>
      </c>
      <c r="D225" s="108">
        <v>56.63</v>
      </c>
      <c r="E225" s="108">
        <v>54.83</v>
      </c>
      <c r="F225" s="108">
        <v>56.8</v>
      </c>
      <c r="G225" s="108">
        <v>58.53</v>
      </c>
      <c r="H225" s="108">
        <v>61.03</v>
      </c>
      <c r="I225" s="108">
        <v>59.17</v>
      </c>
      <c r="J225" s="108">
        <v>62.43</v>
      </c>
      <c r="K225" s="108">
        <v>74.87</v>
      </c>
      <c r="L225" s="108">
        <v>73.430000000000007</v>
      </c>
      <c r="M225" s="108">
        <v>67.900000000000006</v>
      </c>
      <c r="N225" s="108">
        <v>60.72</v>
      </c>
    </row>
    <row r="226" spans="1:15" s="4" customFormat="1" ht="12.9" customHeight="1" x14ac:dyDescent="0.25">
      <c r="A226" s="74" t="s">
        <v>634</v>
      </c>
      <c r="B226" s="108">
        <v>75.5</v>
      </c>
      <c r="C226" s="108">
        <v>82.07</v>
      </c>
      <c r="D226" s="108">
        <v>128.33000000000001</v>
      </c>
      <c r="E226" s="108"/>
      <c r="F226" s="108"/>
      <c r="G226" s="108"/>
      <c r="H226" s="108"/>
      <c r="I226" s="108"/>
      <c r="J226" s="108"/>
      <c r="K226" s="108"/>
      <c r="L226" s="108"/>
      <c r="M226" s="108"/>
      <c r="N226" s="108"/>
    </row>
    <row r="227" spans="1:15" s="4" customFormat="1" ht="12.9" customHeight="1" x14ac:dyDescent="0.25">
      <c r="A227" s="74" t="s">
        <v>635</v>
      </c>
      <c r="B227" s="108"/>
      <c r="C227" s="108"/>
      <c r="D227" s="108"/>
      <c r="E227" s="108"/>
      <c r="F227" s="108"/>
      <c r="G227" s="108"/>
      <c r="H227" s="108"/>
      <c r="I227" s="108"/>
      <c r="J227" s="186"/>
      <c r="K227" s="108"/>
      <c r="L227" s="108"/>
      <c r="M227" s="108"/>
      <c r="N227" s="108"/>
    </row>
    <row r="228" spans="1:15" ht="12.9" customHeight="1" x14ac:dyDescent="0.25">
      <c r="B228" s="286" t="s">
        <v>383</v>
      </c>
      <c r="C228" s="286"/>
      <c r="D228" s="286"/>
      <c r="E228" s="286"/>
      <c r="F228" s="286"/>
      <c r="G228" s="286"/>
      <c r="H228" s="286"/>
      <c r="I228" s="286"/>
      <c r="J228" s="286"/>
      <c r="K228" s="286"/>
      <c r="L228" s="286"/>
      <c r="M228" s="286"/>
      <c r="N228" s="286"/>
    </row>
    <row r="229" spans="1:15" ht="12.9" customHeight="1" x14ac:dyDescent="0.25">
      <c r="A229" s="74" t="s">
        <v>265</v>
      </c>
      <c r="B229" s="192">
        <v>36.35</v>
      </c>
      <c r="C229" s="192">
        <v>36.69</v>
      </c>
      <c r="D229" s="192">
        <v>42.07</v>
      </c>
      <c r="E229" s="192">
        <v>41.84</v>
      </c>
      <c r="F229" s="192">
        <v>39.049999999999997</v>
      </c>
      <c r="G229" s="192">
        <v>47.06</v>
      </c>
      <c r="H229" s="192">
        <v>46.75</v>
      </c>
      <c r="I229" s="192">
        <v>51.26</v>
      </c>
      <c r="J229" s="192">
        <v>52.37</v>
      </c>
      <c r="K229" s="192">
        <v>52.67</v>
      </c>
      <c r="L229" s="192">
        <v>47.55</v>
      </c>
      <c r="M229" s="192">
        <v>48.11</v>
      </c>
      <c r="N229" s="194">
        <v>45.147500000000001</v>
      </c>
    </row>
    <row r="230" spans="1:15" ht="12.9" customHeight="1" x14ac:dyDescent="0.25">
      <c r="A230" s="74" t="s">
        <v>266</v>
      </c>
      <c r="B230" s="192">
        <v>47.62</v>
      </c>
      <c r="C230" s="192">
        <v>48.26</v>
      </c>
      <c r="D230" s="192">
        <v>52.55</v>
      </c>
      <c r="E230" s="192">
        <v>54.16</v>
      </c>
      <c r="F230" s="192">
        <v>51.93</v>
      </c>
      <c r="G230" s="192">
        <v>51.99</v>
      </c>
      <c r="H230" s="192">
        <v>55.31</v>
      </c>
      <c r="I230" s="192">
        <v>53.59</v>
      </c>
      <c r="J230" s="192">
        <v>49.55</v>
      </c>
      <c r="K230" s="192">
        <v>49.98</v>
      </c>
      <c r="L230" s="192">
        <v>46.24</v>
      </c>
      <c r="M230" s="192">
        <v>46.22</v>
      </c>
      <c r="N230" s="194">
        <v>50.616666666666667</v>
      </c>
    </row>
    <row r="231" spans="1:15" ht="12.9" customHeight="1" x14ac:dyDescent="0.25">
      <c r="A231" s="74" t="s">
        <v>267</v>
      </c>
      <c r="B231" s="192">
        <v>41.77</v>
      </c>
      <c r="C231" s="192">
        <v>43.89</v>
      </c>
      <c r="D231" s="192">
        <v>44.48</v>
      </c>
      <c r="E231" s="192">
        <v>47.75</v>
      </c>
      <c r="F231" s="192">
        <v>47.07</v>
      </c>
      <c r="G231" s="192">
        <v>48.59</v>
      </c>
      <c r="H231" s="192">
        <v>50.21</v>
      </c>
      <c r="I231" s="192">
        <v>49.88</v>
      </c>
      <c r="J231" s="192">
        <v>53.47</v>
      </c>
      <c r="K231" s="192">
        <v>52.87</v>
      </c>
      <c r="L231" s="193">
        <v>58.21</v>
      </c>
      <c r="M231" s="193">
        <v>59.63</v>
      </c>
      <c r="N231" s="194">
        <v>49.818333333333328</v>
      </c>
    </row>
    <row r="232" spans="1:15" ht="12.9" customHeight="1" x14ac:dyDescent="0.25">
      <c r="A232" s="74" t="s">
        <v>268</v>
      </c>
      <c r="B232" s="193">
        <v>57.28</v>
      </c>
      <c r="C232" s="193">
        <v>60.98</v>
      </c>
      <c r="D232" s="192">
        <v>62.92</v>
      </c>
      <c r="E232" s="192">
        <v>65.45</v>
      </c>
      <c r="F232" s="192">
        <v>74.900000000000006</v>
      </c>
      <c r="G232" s="192">
        <v>78.290000000000006</v>
      </c>
      <c r="H232" s="192">
        <v>79.69</v>
      </c>
      <c r="I232" s="192">
        <v>69.25</v>
      </c>
      <c r="J232" s="192">
        <v>67.69</v>
      </c>
      <c r="K232" s="191">
        <v>59.21</v>
      </c>
      <c r="L232" s="192">
        <v>51.94</v>
      </c>
      <c r="M232" s="192">
        <v>41.69</v>
      </c>
      <c r="N232" s="194">
        <v>64.107500000000002</v>
      </c>
    </row>
    <row r="233" spans="1:15" ht="12.9" customHeight="1" x14ac:dyDescent="0.25">
      <c r="A233" s="74" t="s">
        <v>269</v>
      </c>
      <c r="B233" s="192">
        <v>46.22</v>
      </c>
      <c r="C233" s="191">
        <v>40.24</v>
      </c>
      <c r="D233" s="192">
        <v>37.4</v>
      </c>
      <c r="E233" s="191">
        <v>40.64</v>
      </c>
      <c r="F233" s="192">
        <v>41.37</v>
      </c>
      <c r="G233" s="192">
        <v>47.67</v>
      </c>
      <c r="H233" s="192">
        <v>41.19</v>
      </c>
      <c r="I233" s="192">
        <v>46.02</v>
      </c>
      <c r="J233" s="192">
        <v>43.78</v>
      </c>
      <c r="K233" s="192">
        <v>47.47</v>
      </c>
      <c r="L233" s="192">
        <v>46.8</v>
      </c>
      <c r="M233" s="192">
        <v>46.28</v>
      </c>
      <c r="N233" s="194">
        <v>43.756666666666668</v>
      </c>
    </row>
    <row r="234" spans="1:15" ht="12.9" customHeight="1" x14ac:dyDescent="0.25">
      <c r="A234" s="74" t="s">
        <v>270</v>
      </c>
      <c r="B234" s="191">
        <v>49.32</v>
      </c>
      <c r="C234" s="191">
        <v>49.05</v>
      </c>
      <c r="D234" s="191">
        <v>53.09</v>
      </c>
      <c r="E234" s="191">
        <v>56.07</v>
      </c>
      <c r="F234" s="191">
        <v>56.94</v>
      </c>
      <c r="G234" s="191">
        <v>55.81</v>
      </c>
      <c r="H234" s="191">
        <v>54.76</v>
      </c>
      <c r="I234" s="191">
        <v>53.61</v>
      </c>
      <c r="J234" s="191">
        <v>56.13</v>
      </c>
      <c r="K234" s="192">
        <v>55</v>
      </c>
      <c r="L234" s="191">
        <v>57.24</v>
      </c>
      <c r="M234" s="191">
        <v>59.88</v>
      </c>
      <c r="N234" s="194">
        <v>54.741666666666667</v>
      </c>
    </row>
    <row r="235" spans="1:15" ht="12.9" customHeight="1" x14ac:dyDescent="0.25">
      <c r="A235" s="74" t="s">
        <v>271</v>
      </c>
      <c r="B235" s="195">
        <v>63.75</v>
      </c>
      <c r="C235" s="196">
        <v>66.22</v>
      </c>
      <c r="D235" s="194">
        <v>70.22</v>
      </c>
      <c r="E235" s="194">
        <v>70.55</v>
      </c>
      <c r="F235" s="194">
        <v>66.22</v>
      </c>
      <c r="G235" s="194">
        <v>68.83</v>
      </c>
      <c r="H235" s="194">
        <v>69.89</v>
      </c>
      <c r="I235" s="194">
        <v>67.02</v>
      </c>
      <c r="J235" s="194">
        <v>69.2</v>
      </c>
      <c r="K235" s="194">
        <v>72.400000000000006</v>
      </c>
      <c r="L235" s="194">
        <v>75.08</v>
      </c>
      <c r="M235" s="194">
        <v>71.05</v>
      </c>
      <c r="N235" s="197" t="s">
        <v>231</v>
      </c>
    </row>
    <row r="236" spans="1:15" ht="12.9" customHeight="1" x14ac:dyDescent="0.25">
      <c r="A236" s="74" t="s">
        <v>4</v>
      </c>
      <c r="B236" s="198">
        <v>74.7</v>
      </c>
      <c r="C236" s="198">
        <v>77.260000000000005</v>
      </c>
      <c r="D236" s="198">
        <v>77.83</v>
      </c>
      <c r="E236" s="198">
        <v>75.650000000000006</v>
      </c>
      <c r="F236" s="198">
        <v>73.2</v>
      </c>
      <c r="G236" s="198">
        <v>69.540000000000006</v>
      </c>
      <c r="H236" s="198">
        <v>73.55</v>
      </c>
      <c r="I236" s="198">
        <v>77.5</v>
      </c>
      <c r="J236" s="198">
        <v>77.099999999999994</v>
      </c>
      <c r="K236" s="198">
        <v>79.75</v>
      </c>
      <c r="L236" s="198">
        <v>75.86</v>
      </c>
      <c r="M236" s="198">
        <v>71.95</v>
      </c>
      <c r="N236" s="194">
        <v>75.319999999999993</v>
      </c>
    </row>
    <row r="237" spans="1:15" ht="12.9" customHeight="1" x14ac:dyDescent="0.25">
      <c r="A237" s="74" t="s">
        <v>5</v>
      </c>
      <c r="B237" s="198">
        <v>72.150000000000006</v>
      </c>
      <c r="C237" s="198">
        <v>74.849999999999994</v>
      </c>
      <c r="D237" s="198">
        <v>71.680000000000007</v>
      </c>
      <c r="E237" s="198">
        <v>68.349999999999994</v>
      </c>
      <c r="F237" s="191">
        <v>68.72</v>
      </c>
      <c r="G237" s="198">
        <v>68.040000000000006</v>
      </c>
      <c r="H237" s="198">
        <v>70.45</v>
      </c>
      <c r="I237" s="198">
        <v>71.23</v>
      </c>
      <c r="J237" s="198">
        <v>72.14</v>
      </c>
      <c r="K237" s="198">
        <v>70.13</v>
      </c>
      <c r="L237" s="198">
        <v>68.2</v>
      </c>
      <c r="M237" s="198">
        <v>67.239999999999995</v>
      </c>
      <c r="N237" s="194">
        <v>70.27</v>
      </c>
    </row>
    <row r="238" spans="1:15" ht="12.9" customHeight="1" x14ac:dyDescent="0.25">
      <c r="A238" s="74" t="s">
        <v>626</v>
      </c>
      <c r="B238" s="198">
        <v>66.37</v>
      </c>
      <c r="C238" s="198">
        <v>67.599999999999994</v>
      </c>
      <c r="D238" s="198">
        <v>65.459999999999994</v>
      </c>
      <c r="E238" s="198">
        <v>67.19</v>
      </c>
      <c r="F238" s="198">
        <v>66.73</v>
      </c>
      <c r="G238" s="198">
        <v>67.59</v>
      </c>
      <c r="H238" s="198">
        <v>65.86</v>
      </c>
      <c r="I238" s="198">
        <v>66.77</v>
      </c>
      <c r="J238" s="198">
        <v>66.209999999999994</v>
      </c>
      <c r="K238" s="198">
        <v>61.76</v>
      </c>
      <c r="L238" s="198">
        <v>59.51</v>
      </c>
      <c r="M238" s="198">
        <v>49.92</v>
      </c>
      <c r="N238" s="198">
        <v>64.25</v>
      </c>
    </row>
    <row r="239" spans="1:15" ht="12.9" customHeight="1" x14ac:dyDescent="0.25">
      <c r="A239" s="74" t="s">
        <v>627</v>
      </c>
      <c r="B239" s="198">
        <v>44.17</v>
      </c>
      <c r="C239" s="198">
        <v>53.41</v>
      </c>
      <c r="D239" s="198">
        <v>51.26</v>
      </c>
      <c r="E239" s="198">
        <v>54.26</v>
      </c>
      <c r="F239" s="198">
        <v>55.51</v>
      </c>
      <c r="G239" s="198">
        <v>53.37</v>
      </c>
      <c r="H239" s="198">
        <v>50.87</v>
      </c>
      <c r="I239" s="198">
        <v>46.43</v>
      </c>
      <c r="J239" s="198">
        <v>45.42</v>
      </c>
      <c r="K239" s="198">
        <v>44.25</v>
      </c>
      <c r="L239" s="198">
        <v>43.99</v>
      </c>
      <c r="M239" s="198">
        <v>35.69</v>
      </c>
      <c r="N239" s="198">
        <v>48.22</v>
      </c>
    </row>
    <row r="240" spans="1:15" ht="12.9" customHeight="1" x14ac:dyDescent="0.25">
      <c r="A240" s="74" t="s">
        <v>628</v>
      </c>
      <c r="B240" s="198">
        <v>32.19</v>
      </c>
      <c r="C240" s="198">
        <v>33.200000000000003</v>
      </c>
      <c r="D240" s="198">
        <v>37.31</v>
      </c>
      <c r="E240" s="198">
        <v>38.65</v>
      </c>
      <c r="F240" s="198">
        <v>42.21</v>
      </c>
      <c r="G240" s="198">
        <v>43.02</v>
      </c>
      <c r="H240" s="198">
        <v>40.840000000000003</v>
      </c>
      <c r="I240" s="198">
        <v>41.94</v>
      </c>
      <c r="J240" s="198">
        <v>41.15</v>
      </c>
      <c r="K240" s="198">
        <v>46.66</v>
      </c>
      <c r="L240" s="198">
        <v>43.1</v>
      </c>
      <c r="M240" s="198">
        <v>49.41</v>
      </c>
      <c r="N240" s="198">
        <v>40.81</v>
      </c>
      <c r="O240" s="107"/>
    </row>
    <row r="241" spans="1:14" ht="12.9" customHeight="1" x14ac:dyDescent="0.25">
      <c r="A241" s="74" t="s">
        <v>629</v>
      </c>
      <c r="B241" s="198">
        <v>49.58</v>
      </c>
      <c r="C241" s="198">
        <v>49.89</v>
      </c>
      <c r="D241" s="198">
        <v>46.61</v>
      </c>
      <c r="E241" s="198">
        <v>49.42</v>
      </c>
      <c r="F241" s="198">
        <v>45.93</v>
      </c>
      <c r="G241" s="198">
        <v>43.04</v>
      </c>
      <c r="H241" s="198">
        <v>43.98</v>
      </c>
      <c r="I241" s="198">
        <v>43.96</v>
      </c>
      <c r="J241" s="198">
        <v>46.93</v>
      </c>
      <c r="K241" s="198">
        <v>47.51</v>
      </c>
      <c r="L241" s="198">
        <v>49.35</v>
      </c>
      <c r="M241" s="198">
        <v>50.9</v>
      </c>
      <c r="N241" s="198">
        <v>47.26</v>
      </c>
    </row>
    <row r="242" spans="1:14" ht="12.9" customHeight="1" x14ac:dyDescent="0.25">
      <c r="A242" s="74" t="s">
        <v>630</v>
      </c>
      <c r="B242" s="198">
        <v>52.53</v>
      </c>
      <c r="C242" s="198">
        <v>48.84</v>
      </c>
      <c r="D242" s="198">
        <v>50.16</v>
      </c>
      <c r="E242" s="198">
        <v>53.88</v>
      </c>
      <c r="F242" s="198">
        <v>58.55</v>
      </c>
      <c r="G242" s="198">
        <v>56.66</v>
      </c>
      <c r="H242" s="198">
        <v>56.27</v>
      </c>
      <c r="I242" s="190">
        <v>58.03</v>
      </c>
      <c r="J242" s="212">
        <v>61.4</v>
      </c>
      <c r="K242" s="58">
        <v>68.569999999999993</v>
      </c>
      <c r="L242" s="58">
        <v>67.23</v>
      </c>
      <c r="M242" s="58">
        <v>56.17</v>
      </c>
      <c r="N242" s="58">
        <v>57.36</v>
      </c>
    </row>
    <row r="243" spans="1:14" x14ac:dyDescent="0.25">
      <c r="A243" s="74" t="s">
        <v>631</v>
      </c>
      <c r="B243" s="198">
        <v>54.58</v>
      </c>
      <c r="C243" s="198">
        <v>57.54</v>
      </c>
      <c r="D243" s="198">
        <v>56.98</v>
      </c>
      <c r="E243" s="198">
        <v>58.4</v>
      </c>
      <c r="F243" s="198">
        <v>59.69</v>
      </c>
      <c r="G243" s="198">
        <v>55.41</v>
      </c>
      <c r="H243" s="198">
        <v>56.74</v>
      </c>
      <c r="I243" s="198">
        <v>53.95</v>
      </c>
      <c r="J243" s="198">
        <v>58.03</v>
      </c>
      <c r="K243" s="198">
        <v>55.79</v>
      </c>
      <c r="L243" s="198">
        <v>55.29</v>
      </c>
      <c r="M243" s="198">
        <v>56.34</v>
      </c>
      <c r="N243" s="198">
        <v>56.56</v>
      </c>
    </row>
    <row r="244" spans="1:14" s="4" customFormat="1" ht="12.9" customHeight="1" x14ac:dyDescent="0.25">
      <c r="A244" s="74" t="s">
        <v>632</v>
      </c>
      <c r="B244" s="215">
        <v>54.54</v>
      </c>
      <c r="C244" s="216">
        <v>51.33</v>
      </c>
      <c r="D244" s="108">
        <v>39.33</v>
      </c>
      <c r="E244" s="108">
        <v>36.049999999999997</v>
      </c>
      <c r="F244" s="108">
        <v>35.200000000000003</v>
      </c>
      <c r="G244" s="108">
        <v>35.93</v>
      </c>
      <c r="H244" s="108">
        <v>37.69</v>
      </c>
      <c r="I244" s="108">
        <v>37.380000000000003</v>
      </c>
      <c r="J244" s="108">
        <v>33.11</v>
      </c>
      <c r="K244" s="108">
        <v>35.729999999999997</v>
      </c>
      <c r="L244" s="108">
        <v>35.76</v>
      </c>
      <c r="M244" s="108">
        <v>40.01</v>
      </c>
      <c r="N244" s="108">
        <v>39.340000000000003</v>
      </c>
    </row>
    <row r="245" spans="1:14" s="4" customFormat="1" ht="12.9" customHeight="1" x14ac:dyDescent="0.25">
      <c r="A245" s="74" t="s">
        <v>633</v>
      </c>
      <c r="B245" s="108">
        <v>49.01</v>
      </c>
      <c r="C245" s="108">
        <v>53.45</v>
      </c>
      <c r="D245" s="108">
        <v>56.79</v>
      </c>
      <c r="E245" s="108">
        <v>55.11</v>
      </c>
      <c r="F245" s="108">
        <v>56.68</v>
      </c>
      <c r="G245" s="108">
        <v>58.53</v>
      </c>
      <c r="H245" s="108">
        <v>60.38</v>
      </c>
      <c r="I245" s="108">
        <v>59.25</v>
      </c>
      <c r="J245" s="108">
        <v>62.35</v>
      </c>
      <c r="K245" s="108">
        <v>72.88</v>
      </c>
      <c r="L245" s="108">
        <v>71.31</v>
      </c>
      <c r="M245" s="108">
        <v>68.209999999999994</v>
      </c>
      <c r="N245" s="108">
        <v>60.33</v>
      </c>
    </row>
    <row r="246" spans="1:14" s="4" customFormat="1" ht="12.9" customHeight="1" x14ac:dyDescent="0.25">
      <c r="A246" s="74" t="s">
        <v>634</v>
      </c>
      <c r="B246" s="108">
        <v>76.540000000000006</v>
      </c>
      <c r="C246" s="108">
        <v>82.1</v>
      </c>
      <c r="D246" s="108">
        <v>137.94999999999999</v>
      </c>
      <c r="E246" s="108"/>
      <c r="F246" s="108"/>
      <c r="G246" s="108"/>
      <c r="H246" s="108"/>
      <c r="I246" s="108"/>
      <c r="J246" s="108"/>
      <c r="K246" s="108"/>
      <c r="L246" s="108"/>
      <c r="M246" s="108"/>
      <c r="N246" s="108"/>
    </row>
    <row r="247" spans="1:14" s="4" customFormat="1" ht="12.9" customHeight="1" x14ac:dyDescent="0.25">
      <c r="A247" s="74" t="s">
        <v>635</v>
      </c>
      <c r="B247" s="108"/>
      <c r="C247" s="108"/>
      <c r="D247" s="108"/>
      <c r="E247" s="108"/>
      <c r="F247" s="108"/>
      <c r="G247" s="108"/>
      <c r="H247" s="108"/>
      <c r="I247" s="108"/>
      <c r="J247" s="186"/>
      <c r="K247" s="108"/>
      <c r="L247" s="108"/>
      <c r="M247" s="108"/>
      <c r="N247" s="108"/>
    </row>
    <row r="248" spans="1:14" ht="12.9" customHeight="1" x14ac:dyDescent="0.25">
      <c r="B248" s="286" t="s">
        <v>280</v>
      </c>
      <c r="C248" s="286"/>
      <c r="D248" s="286"/>
      <c r="E248" s="286"/>
      <c r="F248" s="286"/>
      <c r="G248" s="286"/>
      <c r="H248" s="286"/>
      <c r="I248" s="286"/>
      <c r="J248" s="286"/>
      <c r="K248" s="286"/>
      <c r="L248" s="286"/>
      <c r="M248" s="286"/>
      <c r="N248" s="286"/>
    </row>
    <row r="249" spans="1:14" ht="12.9" customHeight="1" x14ac:dyDescent="0.25">
      <c r="A249" s="74" t="s">
        <v>265</v>
      </c>
      <c r="B249" s="194">
        <v>35.94</v>
      </c>
      <c r="C249" s="194">
        <v>36.22</v>
      </c>
      <c r="D249" s="194">
        <v>41.72</v>
      </c>
      <c r="E249" s="194">
        <v>41.54</v>
      </c>
      <c r="F249" s="194">
        <v>38.82</v>
      </c>
      <c r="G249" s="194">
        <v>46.77</v>
      </c>
      <c r="H249" s="194">
        <v>46.26</v>
      </c>
      <c r="I249" s="194">
        <v>50.84</v>
      </c>
      <c r="J249" s="194">
        <v>51.38</v>
      </c>
      <c r="K249" s="194">
        <v>52.44</v>
      </c>
      <c r="L249" s="194">
        <v>47.08</v>
      </c>
      <c r="M249" s="194">
        <v>47.42</v>
      </c>
      <c r="N249" s="194">
        <v>44.702500000000001</v>
      </c>
    </row>
    <row r="250" spans="1:14" ht="12.9" customHeight="1" x14ac:dyDescent="0.25">
      <c r="A250" s="74" t="s">
        <v>266</v>
      </c>
      <c r="B250" s="194">
        <v>47.14</v>
      </c>
      <c r="C250" s="194">
        <v>46.74</v>
      </c>
      <c r="D250" s="194">
        <v>51.9</v>
      </c>
      <c r="E250" s="194">
        <v>53.53</v>
      </c>
      <c r="F250" s="194">
        <v>51.62</v>
      </c>
      <c r="G250" s="194">
        <v>51.54</v>
      </c>
      <c r="H250" s="194">
        <v>54.9</v>
      </c>
      <c r="I250" s="194">
        <v>53.1</v>
      </c>
      <c r="J250" s="194">
        <v>47.98</v>
      </c>
      <c r="K250" s="194">
        <v>48.01</v>
      </c>
      <c r="L250" s="194">
        <v>45.19</v>
      </c>
      <c r="M250" s="194">
        <v>46.17</v>
      </c>
      <c r="N250" s="194">
        <v>49.818333333333335</v>
      </c>
    </row>
    <row r="251" spans="1:14" ht="12.9" customHeight="1" x14ac:dyDescent="0.25">
      <c r="A251" s="74" t="s">
        <v>267</v>
      </c>
      <c r="B251" s="194">
        <v>41.48</v>
      </c>
      <c r="C251" s="194">
        <v>43.69</v>
      </c>
      <c r="D251" s="194">
        <v>44.29</v>
      </c>
      <c r="E251" s="194">
        <v>47.47</v>
      </c>
      <c r="F251" s="194">
        <v>47.19</v>
      </c>
      <c r="G251" s="194">
        <v>48.79</v>
      </c>
      <c r="H251" s="194">
        <v>50.42</v>
      </c>
      <c r="I251" s="194">
        <v>49.77</v>
      </c>
      <c r="J251" s="194">
        <v>52.94</v>
      </c>
      <c r="K251" s="194">
        <v>52.62</v>
      </c>
      <c r="L251" s="194">
        <v>57.74</v>
      </c>
      <c r="M251" s="194">
        <v>59.58</v>
      </c>
      <c r="N251" s="194">
        <v>49.664999999999999</v>
      </c>
    </row>
    <row r="252" spans="1:14" ht="12.9" customHeight="1" x14ac:dyDescent="0.25">
      <c r="A252" s="74" t="s">
        <v>268</v>
      </c>
      <c r="B252" s="194">
        <v>56.66</v>
      </c>
      <c r="C252" s="194">
        <v>60.12</v>
      </c>
      <c r="D252" s="194">
        <v>62.78</v>
      </c>
      <c r="E252" s="194">
        <v>65.78</v>
      </c>
      <c r="F252" s="194">
        <v>75.7</v>
      </c>
      <c r="G252" s="194">
        <v>79.16</v>
      </c>
      <c r="H252" s="194">
        <v>79.41</v>
      </c>
      <c r="I252" s="194">
        <v>67.94</v>
      </c>
      <c r="J252" s="194">
        <v>66.42</v>
      </c>
      <c r="K252" s="194">
        <v>56.24</v>
      </c>
      <c r="L252" s="194">
        <v>50.71</v>
      </c>
      <c r="M252" s="194">
        <v>40.729999999999997</v>
      </c>
      <c r="N252" s="194">
        <v>63.470833333333331</v>
      </c>
    </row>
    <row r="253" spans="1:14" ht="12.9" customHeight="1" x14ac:dyDescent="0.25">
      <c r="A253" s="74" t="s">
        <v>269</v>
      </c>
      <c r="B253" s="194">
        <v>43.1</v>
      </c>
      <c r="C253" s="194">
        <v>38.9</v>
      </c>
      <c r="D253" s="194">
        <v>36.4</v>
      </c>
      <c r="E253" s="194">
        <v>40.270000000000003</v>
      </c>
      <c r="F253" s="194">
        <v>40.270000000000003</v>
      </c>
      <c r="G253" s="194">
        <v>46.22</v>
      </c>
      <c r="H253" s="194">
        <v>42.25</v>
      </c>
      <c r="I253" s="194">
        <v>46.18</v>
      </c>
      <c r="J253" s="194">
        <v>42.96</v>
      </c>
      <c r="K253" s="194">
        <v>46.52</v>
      </c>
      <c r="L253" s="194">
        <v>46.22</v>
      </c>
      <c r="M253" s="194">
        <v>45.73</v>
      </c>
      <c r="N253" s="194">
        <v>42.918333333333329</v>
      </c>
    </row>
    <row r="254" spans="1:14" ht="12.9" customHeight="1" x14ac:dyDescent="0.25">
      <c r="A254" s="74" t="s">
        <v>270</v>
      </c>
      <c r="B254" s="194">
        <v>48.84</v>
      </c>
      <c r="C254" s="194">
        <v>48.41</v>
      </c>
      <c r="D254" s="194">
        <v>52.51</v>
      </c>
      <c r="E254" s="194">
        <v>55.56</v>
      </c>
      <c r="F254" s="194">
        <v>56.64</v>
      </c>
      <c r="G254" s="194">
        <v>56.04</v>
      </c>
      <c r="H254" s="194">
        <v>54.2</v>
      </c>
      <c r="I254" s="194">
        <v>53.39</v>
      </c>
      <c r="J254" s="194">
        <v>55.65</v>
      </c>
      <c r="K254" s="194">
        <v>54.89</v>
      </c>
      <c r="L254" s="194">
        <v>57.01</v>
      </c>
      <c r="M254" s="194">
        <v>60.06</v>
      </c>
      <c r="N254" s="194">
        <v>54.433333333333337</v>
      </c>
    </row>
    <row r="255" spans="1:14" ht="12.9" customHeight="1" x14ac:dyDescent="0.25">
      <c r="A255" s="74" t="s">
        <v>271</v>
      </c>
      <c r="B255" s="195">
        <v>62.39</v>
      </c>
      <c r="C255" s="199" t="s">
        <v>406</v>
      </c>
      <c r="D255" s="198" t="s">
        <v>406</v>
      </c>
      <c r="E255" s="198" t="s">
        <v>406</v>
      </c>
      <c r="F255" s="198" t="s">
        <v>406</v>
      </c>
      <c r="G255" s="198" t="s">
        <v>406</v>
      </c>
      <c r="H255" s="198" t="s">
        <v>406</v>
      </c>
      <c r="I255" s="198" t="s">
        <v>406</v>
      </c>
      <c r="J255" s="198" t="s">
        <v>406</v>
      </c>
      <c r="K255" s="198" t="s">
        <v>406</v>
      </c>
      <c r="L255" s="198" t="s">
        <v>406</v>
      </c>
      <c r="M255" s="198" t="s">
        <v>406</v>
      </c>
      <c r="N255" s="198" t="s">
        <v>406</v>
      </c>
    </row>
    <row r="256" spans="1:14" ht="12.9" customHeight="1" x14ac:dyDescent="0.25">
      <c r="A256" s="74" t="s">
        <v>4</v>
      </c>
      <c r="B256" s="198" t="s">
        <v>406</v>
      </c>
      <c r="C256" s="198" t="s">
        <v>406</v>
      </c>
      <c r="D256" s="198" t="s">
        <v>406</v>
      </c>
      <c r="E256" s="198" t="s">
        <v>406</v>
      </c>
      <c r="F256" s="198" t="s">
        <v>406</v>
      </c>
      <c r="G256" s="198" t="s">
        <v>406</v>
      </c>
      <c r="H256" s="198" t="s">
        <v>406</v>
      </c>
      <c r="I256" s="198" t="s">
        <v>406</v>
      </c>
      <c r="J256" s="198" t="s">
        <v>406</v>
      </c>
      <c r="K256" s="198" t="s">
        <v>406</v>
      </c>
      <c r="L256" s="198" t="s">
        <v>406</v>
      </c>
      <c r="M256" s="198" t="s">
        <v>406</v>
      </c>
      <c r="N256" s="198" t="s">
        <v>406</v>
      </c>
    </row>
    <row r="257" spans="1:14" ht="12.9" customHeight="1" x14ac:dyDescent="0.25">
      <c r="A257" s="74" t="s">
        <v>5</v>
      </c>
      <c r="B257" s="198" t="s">
        <v>406</v>
      </c>
      <c r="C257" s="198" t="s">
        <v>406</v>
      </c>
      <c r="D257" s="198" t="s">
        <v>406</v>
      </c>
      <c r="E257" s="198" t="s">
        <v>406</v>
      </c>
      <c r="F257" s="198" t="s">
        <v>406</v>
      </c>
      <c r="G257" s="198" t="s">
        <v>406</v>
      </c>
      <c r="H257" s="198" t="s">
        <v>406</v>
      </c>
      <c r="I257" s="198" t="s">
        <v>406</v>
      </c>
      <c r="J257" s="198" t="s">
        <v>406</v>
      </c>
      <c r="K257" s="198" t="s">
        <v>406</v>
      </c>
      <c r="L257" s="198" t="s">
        <v>406</v>
      </c>
      <c r="M257" s="198" t="s">
        <v>406</v>
      </c>
      <c r="N257" s="198" t="s">
        <v>406</v>
      </c>
    </row>
    <row r="258" spans="1:14" ht="12.9" customHeight="1" x14ac:dyDescent="0.25">
      <c r="A258" s="74" t="s">
        <v>626</v>
      </c>
      <c r="B258" s="198" t="s">
        <v>406</v>
      </c>
      <c r="C258" s="198" t="s">
        <v>406</v>
      </c>
      <c r="D258" s="198" t="s">
        <v>406</v>
      </c>
      <c r="E258" s="198" t="s">
        <v>406</v>
      </c>
      <c r="F258" s="198" t="s">
        <v>406</v>
      </c>
      <c r="G258" s="198" t="s">
        <v>406</v>
      </c>
      <c r="H258" s="198" t="s">
        <v>406</v>
      </c>
      <c r="I258" s="198" t="s">
        <v>406</v>
      </c>
      <c r="J258" s="198" t="s">
        <v>406</v>
      </c>
      <c r="K258" s="198" t="s">
        <v>406</v>
      </c>
      <c r="L258" s="198" t="s">
        <v>406</v>
      </c>
      <c r="M258" s="198" t="s">
        <v>406</v>
      </c>
      <c r="N258" s="198" t="s">
        <v>406</v>
      </c>
    </row>
    <row r="259" spans="1:14" ht="12.9" customHeight="1" x14ac:dyDescent="0.25">
      <c r="A259" s="74" t="s">
        <v>627</v>
      </c>
      <c r="B259" s="198" t="s">
        <v>406</v>
      </c>
      <c r="C259" s="198" t="s">
        <v>406</v>
      </c>
      <c r="D259" s="198" t="s">
        <v>406</v>
      </c>
      <c r="E259" s="198" t="s">
        <v>406</v>
      </c>
      <c r="F259" s="198" t="s">
        <v>406</v>
      </c>
      <c r="G259" s="198" t="s">
        <v>406</v>
      </c>
      <c r="H259" s="198" t="s">
        <v>406</v>
      </c>
      <c r="I259" s="198" t="s">
        <v>406</v>
      </c>
      <c r="J259" s="198" t="s">
        <v>406</v>
      </c>
      <c r="K259" s="198" t="s">
        <v>406</v>
      </c>
      <c r="L259" s="198" t="s">
        <v>406</v>
      </c>
      <c r="M259" s="198" t="s">
        <v>406</v>
      </c>
      <c r="N259" s="198" t="s">
        <v>406</v>
      </c>
    </row>
    <row r="260" spans="1:14" ht="12.9" customHeight="1" x14ac:dyDescent="0.25">
      <c r="A260" s="74" t="s">
        <v>628</v>
      </c>
      <c r="B260" s="198" t="s">
        <v>406</v>
      </c>
      <c r="C260" s="198" t="s">
        <v>406</v>
      </c>
      <c r="D260" s="198" t="s">
        <v>406</v>
      </c>
      <c r="E260" s="198" t="s">
        <v>406</v>
      </c>
      <c r="F260" s="198" t="s">
        <v>406</v>
      </c>
      <c r="G260" s="198" t="s">
        <v>406</v>
      </c>
      <c r="H260" s="198" t="s">
        <v>406</v>
      </c>
      <c r="I260" s="198" t="s">
        <v>406</v>
      </c>
      <c r="J260" s="198" t="s">
        <v>406</v>
      </c>
      <c r="K260" s="198" t="s">
        <v>406</v>
      </c>
      <c r="L260" s="198" t="s">
        <v>406</v>
      </c>
      <c r="M260" s="198" t="s">
        <v>406</v>
      </c>
      <c r="N260" s="198" t="s">
        <v>406</v>
      </c>
    </row>
    <row r="261" spans="1:14" ht="12.9" customHeight="1" x14ac:dyDescent="0.25">
      <c r="A261" s="74" t="s">
        <v>629</v>
      </c>
      <c r="B261" s="198" t="s">
        <v>406</v>
      </c>
      <c r="C261" s="198" t="s">
        <v>406</v>
      </c>
      <c r="D261" s="198" t="s">
        <v>406</v>
      </c>
      <c r="E261" s="198" t="s">
        <v>406</v>
      </c>
      <c r="F261" s="198" t="s">
        <v>406</v>
      </c>
      <c r="G261" s="198" t="s">
        <v>406</v>
      </c>
      <c r="H261" s="198" t="s">
        <v>406</v>
      </c>
      <c r="I261" s="198" t="s">
        <v>406</v>
      </c>
      <c r="J261" s="198" t="s">
        <v>406</v>
      </c>
      <c r="K261" s="198" t="s">
        <v>406</v>
      </c>
      <c r="L261" s="198" t="s">
        <v>406</v>
      </c>
      <c r="M261" s="198" t="s">
        <v>406</v>
      </c>
      <c r="N261" s="198" t="s">
        <v>406</v>
      </c>
    </row>
    <row r="262" spans="1:14" ht="12.9" customHeight="1" x14ac:dyDescent="0.25">
      <c r="A262" s="74" t="s">
        <v>630</v>
      </c>
      <c r="B262" s="198" t="s">
        <v>406</v>
      </c>
      <c r="C262" s="198" t="s">
        <v>406</v>
      </c>
      <c r="D262" s="198" t="s">
        <v>406</v>
      </c>
      <c r="E262" s="198" t="s">
        <v>406</v>
      </c>
      <c r="F262" s="198" t="s">
        <v>406</v>
      </c>
      <c r="G262" s="198" t="s">
        <v>406</v>
      </c>
      <c r="H262" s="198" t="s">
        <v>406</v>
      </c>
      <c r="I262" s="198" t="s">
        <v>406</v>
      </c>
      <c r="J262" s="198" t="s">
        <v>406</v>
      </c>
      <c r="K262" s="198" t="s">
        <v>406</v>
      </c>
      <c r="L262" s="198" t="s">
        <v>406</v>
      </c>
      <c r="M262" s="198" t="s">
        <v>406</v>
      </c>
      <c r="N262" s="198" t="s">
        <v>406</v>
      </c>
    </row>
    <row r="263" spans="1:14" s="4" customFormat="1" ht="12.9" customHeight="1" x14ac:dyDescent="0.25">
      <c r="A263" s="74" t="s">
        <v>631</v>
      </c>
      <c r="B263" s="198" t="s">
        <v>406</v>
      </c>
      <c r="C263" s="198" t="s">
        <v>406</v>
      </c>
      <c r="D263" s="198" t="s">
        <v>406</v>
      </c>
      <c r="E263" s="198" t="s">
        <v>406</v>
      </c>
      <c r="F263" s="198" t="s">
        <v>406</v>
      </c>
      <c r="G263" s="198" t="s">
        <v>406</v>
      </c>
      <c r="H263" s="198" t="s">
        <v>406</v>
      </c>
      <c r="I263" s="198" t="s">
        <v>406</v>
      </c>
      <c r="J263" s="198" t="s">
        <v>406</v>
      </c>
      <c r="K263" s="198" t="s">
        <v>406</v>
      </c>
      <c r="L263" s="198" t="s">
        <v>406</v>
      </c>
      <c r="M263" s="198" t="s">
        <v>406</v>
      </c>
      <c r="N263" s="198" t="s">
        <v>406</v>
      </c>
    </row>
    <row r="264" spans="1:14" s="4" customFormat="1" ht="12.9" customHeight="1" x14ac:dyDescent="0.25">
      <c r="A264" s="74" t="s">
        <v>632</v>
      </c>
      <c r="B264" s="198" t="s">
        <v>406</v>
      </c>
      <c r="C264" s="198" t="s">
        <v>406</v>
      </c>
      <c r="D264" s="198" t="s">
        <v>406</v>
      </c>
      <c r="E264" s="198" t="s">
        <v>406</v>
      </c>
      <c r="F264" s="198" t="s">
        <v>406</v>
      </c>
      <c r="G264" s="198" t="s">
        <v>406</v>
      </c>
      <c r="H264" s="198" t="s">
        <v>406</v>
      </c>
      <c r="I264" s="198" t="s">
        <v>406</v>
      </c>
      <c r="J264" s="198" t="s">
        <v>406</v>
      </c>
      <c r="K264" s="198" t="s">
        <v>406</v>
      </c>
      <c r="L264" s="198" t="s">
        <v>406</v>
      </c>
      <c r="M264" s="198" t="s">
        <v>406</v>
      </c>
      <c r="N264" s="198" t="s">
        <v>406</v>
      </c>
    </row>
    <row r="265" spans="1:14" s="4" customFormat="1" ht="12.9" customHeight="1" x14ac:dyDescent="0.25">
      <c r="A265" s="74" t="s">
        <v>633</v>
      </c>
      <c r="B265" s="198" t="s">
        <v>406</v>
      </c>
      <c r="C265" s="198" t="s">
        <v>406</v>
      </c>
      <c r="D265" s="198" t="s">
        <v>406</v>
      </c>
      <c r="E265" s="198" t="s">
        <v>406</v>
      </c>
      <c r="F265" s="198" t="s">
        <v>406</v>
      </c>
      <c r="G265" s="198" t="s">
        <v>406</v>
      </c>
      <c r="H265" s="198" t="s">
        <v>406</v>
      </c>
      <c r="I265" s="198" t="s">
        <v>406</v>
      </c>
      <c r="J265" s="198" t="s">
        <v>406</v>
      </c>
      <c r="K265" s="198" t="s">
        <v>406</v>
      </c>
      <c r="L265" s="198" t="s">
        <v>406</v>
      </c>
      <c r="M265" s="198" t="s">
        <v>406</v>
      </c>
      <c r="N265" s="198" t="s">
        <v>406</v>
      </c>
    </row>
    <row r="266" spans="1:14" s="4" customFormat="1" ht="12.9" customHeight="1" x14ac:dyDescent="0.25">
      <c r="A266" s="74" t="s">
        <v>634</v>
      </c>
      <c r="B266" s="198" t="s">
        <v>406</v>
      </c>
      <c r="C266" s="198" t="s">
        <v>406</v>
      </c>
      <c r="D266" s="198" t="s">
        <v>406</v>
      </c>
      <c r="E266" s="198" t="s">
        <v>406</v>
      </c>
      <c r="F266" s="198" t="s">
        <v>406</v>
      </c>
      <c r="G266" s="198" t="s">
        <v>406</v>
      </c>
      <c r="H266" s="198" t="s">
        <v>406</v>
      </c>
      <c r="I266" s="198" t="s">
        <v>406</v>
      </c>
      <c r="J266" s="198" t="s">
        <v>406</v>
      </c>
      <c r="K266" s="198" t="s">
        <v>406</v>
      </c>
      <c r="L266" s="198" t="s">
        <v>406</v>
      </c>
      <c r="M266" s="198" t="s">
        <v>406</v>
      </c>
      <c r="N266" s="198" t="s">
        <v>406</v>
      </c>
    </row>
    <row r="267" spans="1:14" s="4" customFormat="1" ht="12.9" customHeight="1" x14ac:dyDescent="0.25">
      <c r="A267" s="74" t="s">
        <v>635</v>
      </c>
      <c r="B267" s="198" t="s">
        <v>406</v>
      </c>
      <c r="C267" s="198" t="s">
        <v>406</v>
      </c>
      <c r="D267" s="198" t="s">
        <v>406</v>
      </c>
      <c r="E267" s="198" t="s">
        <v>406</v>
      </c>
      <c r="F267" s="198" t="s">
        <v>406</v>
      </c>
      <c r="G267" s="198" t="s">
        <v>406</v>
      </c>
      <c r="H267" s="198" t="s">
        <v>406</v>
      </c>
      <c r="I267" s="198" t="s">
        <v>406</v>
      </c>
      <c r="J267" s="198" t="s">
        <v>406</v>
      </c>
      <c r="K267" s="198" t="s">
        <v>406</v>
      </c>
      <c r="L267" s="198" t="s">
        <v>406</v>
      </c>
      <c r="M267" s="198" t="s">
        <v>406</v>
      </c>
      <c r="N267" s="198" t="s">
        <v>406</v>
      </c>
    </row>
    <row r="268" spans="1:14" ht="12.9" customHeight="1" x14ac:dyDescent="0.25">
      <c r="B268" s="286" t="s">
        <v>281</v>
      </c>
      <c r="C268" s="286"/>
      <c r="D268" s="286"/>
      <c r="E268" s="286"/>
      <c r="F268" s="286"/>
      <c r="G268" s="286"/>
      <c r="H268" s="286"/>
      <c r="I268" s="286"/>
      <c r="J268" s="286"/>
      <c r="K268" s="286"/>
      <c r="L268" s="286"/>
      <c r="M268" s="286"/>
      <c r="N268" s="286"/>
    </row>
    <row r="269" spans="1:14" ht="12.9" customHeight="1" x14ac:dyDescent="0.25">
      <c r="A269" s="74" t="s">
        <v>265</v>
      </c>
      <c r="B269" s="194">
        <v>36.869999999999997</v>
      </c>
      <c r="C269" s="194">
        <v>36.97</v>
      </c>
      <c r="D269" s="194">
        <v>42.52</v>
      </c>
      <c r="E269" s="194">
        <v>42.33</v>
      </c>
      <c r="F269" s="194">
        <v>39.619999999999997</v>
      </c>
      <c r="G269" s="194">
        <v>47.61</v>
      </c>
      <c r="H269" s="194">
        <v>47.49</v>
      </c>
      <c r="I269" s="194">
        <v>51.72</v>
      </c>
      <c r="J269" s="194">
        <v>52.35</v>
      </c>
      <c r="K269" s="194">
        <v>53.36</v>
      </c>
      <c r="L269" s="194">
        <v>48.03</v>
      </c>
      <c r="M269" s="194">
        <v>48.46</v>
      </c>
      <c r="N269" s="194">
        <v>45.610833333333339</v>
      </c>
    </row>
    <row r="270" spans="1:14" ht="12.9" customHeight="1" x14ac:dyDescent="0.25">
      <c r="A270" s="74" t="s">
        <v>266</v>
      </c>
      <c r="B270" s="194">
        <v>47.98</v>
      </c>
      <c r="C270" s="194">
        <v>47.58</v>
      </c>
      <c r="D270" s="194">
        <v>52.68</v>
      </c>
      <c r="E270" s="194">
        <v>54.42</v>
      </c>
      <c r="F270" s="194">
        <v>52.36</v>
      </c>
      <c r="G270" s="194">
        <v>52.35</v>
      </c>
      <c r="H270" s="194">
        <v>55.33</v>
      </c>
      <c r="I270" s="194">
        <v>53.91</v>
      </c>
      <c r="J270" s="194">
        <v>48.95</v>
      </c>
      <c r="K270" s="194">
        <v>48.86</v>
      </c>
      <c r="L270" s="194">
        <v>45.94</v>
      </c>
      <c r="M270" s="194">
        <v>46.92</v>
      </c>
      <c r="N270" s="194">
        <v>50.606666666666655</v>
      </c>
    </row>
    <row r="271" spans="1:14" ht="12.9" customHeight="1" x14ac:dyDescent="0.25">
      <c r="A271" s="74" t="s">
        <v>267</v>
      </c>
      <c r="B271" s="194">
        <v>42.19</v>
      </c>
      <c r="C271" s="194">
        <v>44.56</v>
      </c>
      <c r="D271" s="194">
        <v>45.09</v>
      </c>
      <c r="E271" s="194">
        <v>48.35</v>
      </c>
      <c r="F271" s="194">
        <v>47.81</v>
      </c>
      <c r="G271" s="194">
        <v>49.62</v>
      </c>
      <c r="H271" s="194">
        <v>51.2</v>
      </c>
      <c r="I271" s="194">
        <v>50.48</v>
      </c>
      <c r="J271" s="194">
        <v>53.67</v>
      </c>
      <c r="K271" s="194">
        <v>53.39</v>
      </c>
      <c r="L271" s="194">
        <v>58.67</v>
      </c>
      <c r="M271" s="194">
        <v>60.07</v>
      </c>
      <c r="N271" s="194">
        <v>50.424999999999997</v>
      </c>
    </row>
    <row r="272" spans="1:14" ht="12.9" customHeight="1" x14ac:dyDescent="0.25">
      <c r="A272" s="74" t="s">
        <v>268</v>
      </c>
      <c r="B272" s="194">
        <v>57.6</v>
      </c>
      <c r="C272" s="194">
        <v>61.05</v>
      </c>
      <c r="D272" s="194">
        <v>63.78</v>
      </c>
      <c r="E272" s="194">
        <v>66.680000000000007</v>
      </c>
      <c r="F272" s="194">
        <v>76.22</v>
      </c>
      <c r="G272" s="194">
        <v>79.459999999999994</v>
      </c>
      <c r="H272" s="194">
        <v>80.599999999999994</v>
      </c>
      <c r="I272" s="194">
        <v>69.44</v>
      </c>
      <c r="J272" s="194">
        <v>66.430000000000007</v>
      </c>
      <c r="K272" s="194">
        <v>58.43</v>
      </c>
      <c r="L272" s="194">
        <v>52.34</v>
      </c>
      <c r="M272" s="194">
        <v>43.28</v>
      </c>
      <c r="N272" s="194">
        <v>64.609166666666667</v>
      </c>
    </row>
    <row r="273" spans="1:15" ht="12.9" customHeight="1" x14ac:dyDescent="0.25">
      <c r="A273" s="74" t="s">
        <v>269</v>
      </c>
      <c r="B273" s="194">
        <v>47.03</v>
      </c>
      <c r="C273" s="194">
        <v>41.2</v>
      </c>
      <c r="D273" s="194">
        <v>38.590000000000003</v>
      </c>
      <c r="E273" s="194">
        <v>42.96</v>
      </c>
      <c r="F273" s="194">
        <v>42.98</v>
      </c>
      <c r="G273" s="194">
        <v>48.4</v>
      </c>
      <c r="H273" s="194">
        <v>43.75</v>
      </c>
      <c r="I273" s="194">
        <v>48.08</v>
      </c>
      <c r="J273" s="194">
        <v>44.92</v>
      </c>
      <c r="K273" s="194">
        <v>48.58</v>
      </c>
      <c r="L273" s="194">
        <v>48.03</v>
      </c>
      <c r="M273" s="194">
        <v>47.54</v>
      </c>
      <c r="N273" s="194">
        <v>45.17166666666666</v>
      </c>
    </row>
    <row r="274" spans="1:15" ht="12.9" customHeight="1" x14ac:dyDescent="0.25">
      <c r="A274" s="74" t="s">
        <v>270</v>
      </c>
      <c r="B274" s="194">
        <v>50.66</v>
      </c>
      <c r="C274" s="194">
        <v>50.36</v>
      </c>
      <c r="D274" s="194">
        <v>54.55</v>
      </c>
      <c r="E274" s="194">
        <v>57.57</v>
      </c>
      <c r="F274" s="194">
        <v>58.47</v>
      </c>
      <c r="G274" s="194">
        <v>57.4</v>
      </c>
      <c r="H274" s="194">
        <v>56.27</v>
      </c>
      <c r="I274" s="194">
        <v>55.04</v>
      </c>
      <c r="J274" s="194">
        <v>57.59</v>
      </c>
      <c r="K274" s="194">
        <v>56.57</v>
      </c>
      <c r="L274" s="194">
        <v>58.89</v>
      </c>
      <c r="M274" s="194">
        <v>61.6</v>
      </c>
      <c r="N274" s="194">
        <v>56.247500000000002</v>
      </c>
    </row>
    <row r="275" spans="1:15" ht="12.9" customHeight="1" x14ac:dyDescent="0.25">
      <c r="A275" s="74" t="s">
        <v>271</v>
      </c>
      <c r="B275" s="195">
        <v>65.05</v>
      </c>
      <c r="C275" s="196">
        <v>65.97</v>
      </c>
      <c r="D275" s="194">
        <v>69.819999999999993</v>
      </c>
      <c r="E275" s="194">
        <v>70.22</v>
      </c>
      <c r="F275" s="194">
        <v>66.400000000000006</v>
      </c>
      <c r="G275" s="194">
        <v>68.760000000000005</v>
      </c>
      <c r="H275" s="194">
        <v>69.95</v>
      </c>
      <c r="I275" s="194">
        <v>67</v>
      </c>
      <c r="J275" s="194">
        <v>69.650000000000006</v>
      </c>
      <c r="K275" s="194">
        <v>72.42</v>
      </c>
      <c r="L275" s="194">
        <v>75.209999999999994</v>
      </c>
      <c r="M275" s="194">
        <v>70.650000000000006</v>
      </c>
      <c r="N275" s="197" t="s">
        <v>222</v>
      </c>
    </row>
    <row r="276" spans="1:15" ht="12.9" customHeight="1" x14ac:dyDescent="0.25">
      <c r="A276" s="74" t="s">
        <v>4</v>
      </c>
      <c r="B276" s="198">
        <v>74.89</v>
      </c>
      <c r="C276" s="198">
        <v>77.48</v>
      </c>
      <c r="D276" s="198">
        <v>77.959999999999994</v>
      </c>
      <c r="E276" s="198">
        <v>75.91</v>
      </c>
      <c r="F276" s="198">
        <v>73.11</v>
      </c>
      <c r="G276" s="198">
        <v>69.63</v>
      </c>
      <c r="H276" s="198">
        <v>73.94</v>
      </c>
      <c r="I276" s="198">
        <v>78.349999999999994</v>
      </c>
      <c r="J276" s="198">
        <v>77.05</v>
      </c>
      <c r="K276" s="198">
        <v>79.739999999999995</v>
      </c>
      <c r="L276" s="198">
        <v>75.77</v>
      </c>
      <c r="M276" s="198">
        <v>72</v>
      </c>
      <c r="N276" s="194">
        <v>75.489999999999995</v>
      </c>
    </row>
    <row r="277" spans="1:15" ht="12.9" customHeight="1" x14ac:dyDescent="0.25">
      <c r="A277" s="74" t="s">
        <v>5</v>
      </c>
      <c r="B277" s="198">
        <v>72.56</v>
      </c>
      <c r="C277" s="198">
        <v>75.11</v>
      </c>
      <c r="D277" s="198">
        <v>72.41</v>
      </c>
      <c r="E277" s="198">
        <v>67.34</v>
      </c>
      <c r="F277" s="198">
        <v>68.31</v>
      </c>
      <c r="G277" s="198">
        <v>68.900000000000006</v>
      </c>
      <c r="H277" s="198">
        <v>70.94</v>
      </c>
      <c r="I277" s="198">
        <v>71</v>
      </c>
      <c r="J277" s="198">
        <v>72.069999999999993</v>
      </c>
      <c r="K277" s="198">
        <v>70.72</v>
      </c>
      <c r="L277" s="198">
        <v>68.38</v>
      </c>
      <c r="M277" s="198">
        <v>67.64</v>
      </c>
      <c r="N277" s="198">
        <v>70.45</v>
      </c>
    </row>
    <row r="278" spans="1:15" ht="12.9" customHeight="1" x14ac:dyDescent="0.25">
      <c r="A278" s="74" t="s">
        <v>626</v>
      </c>
      <c r="B278" s="198">
        <v>66.36</v>
      </c>
      <c r="C278" s="198">
        <v>67.8</v>
      </c>
      <c r="D278" s="198">
        <v>65.900000000000006</v>
      </c>
      <c r="E278" s="198">
        <v>67.400000000000006</v>
      </c>
      <c r="F278" s="198">
        <v>67.239999999999995</v>
      </c>
      <c r="G278" s="198">
        <v>68.27</v>
      </c>
      <c r="H278" s="198">
        <v>66.14</v>
      </c>
      <c r="I278" s="198">
        <v>66.2</v>
      </c>
      <c r="J278" s="198">
        <v>66.14</v>
      </c>
      <c r="K278" s="198">
        <v>61.71</v>
      </c>
      <c r="L278" s="198">
        <v>59.73</v>
      </c>
      <c r="M278" s="198">
        <v>50.43</v>
      </c>
      <c r="N278" s="198">
        <v>64.44</v>
      </c>
    </row>
    <row r="279" spans="1:15" ht="12.9" customHeight="1" x14ac:dyDescent="0.25">
      <c r="A279" s="74" t="s">
        <v>627</v>
      </c>
      <c r="B279" s="198">
        <v>45.22</v>
      </c>
      <c r="C279" s="198">
        <v>54.3</v>
      </c>
      <c r="D279" s="198">
        <v>51.65</v>
      </c>
      <c r="E279" s="198">
        <v>54.74</v>
      </c>
      <c r="F279" s="198">
        <v>55.53</v>
      </c>
      <c r="G279" s="198">
        <v>53.55</v>
      </c>
      <c r="H279" s="198">
        <v>51.29</v>
      </c>
      <c r="I279" s="198">
        <v>46.5</v>
      </c>
      <c r="J279" s="198">
        <v>45.3</v>
      </c>
      <c r="K279" s="198">
        <v>44.05</v>
      </c>
      <c r="L279" s="198">
        <v>44.02</v>
      </c>
      <c r="M279" s="198">
        <v>36.270000000000003</v>
      </c>
      <c r="N279" s="198">
        <v>48.54</v>
      </c>
    </row>
    <row r="280" spans="1:15" ht="12.9" customHeight="1" x14ac:dyDescent="0.25">
      <c r="A280" s="74" t="s">
        <v>628</v>
      </c>
      <c r="B280" s="198">
        <v>32.19</v>
      </c>
      <c r="C280" s="198">
        <v>33.64</v>
      </c>
      <c r="D280" s="198">
        <v>37.47</v>
      </c>
      <c r="E280" s="198">
        <v>38.590000000000003</v>
      </c>
      <c r="F280" s="198">
        <v>43.16</v>
      </c>
      <c r="G280" s="198">
        <v>43.29</v>
      </c>
      <c r="H280" s="198">
        <v>41.5</v>
      </c>
      <c r="I280" s="198">
        <v>42.01</v>
      </c>
      <c r="J280" s="198">
        <v>41.13</v>
      </c>
      <c r="K280" s="198">
        <v>46.55</v>
      </c>
      <c r="L280" s="198">
        <v>42.87</v>
      </c>
      <c r="M280" s="198">
        <v>49.56</v>
      </c>
      <c r="N280" s="198">
        <v>41</v>
      </c>
      <c r="O280" s="107"/>
    </row>
    <row r="281" spans="1:15" ht="12.9" customHeight="1" x14ac:dyDescent="0.25">
      <c r="A281" s="74" t="s">
        <v>629</v>
      </c>
      <c r="B281" s="198">
        <v>48.92</v>
      </c>
      <c r="C281" s="198">
        <v>49.88</v>
      </c>
      <c r="D281" s="198">
        <v>46.81</v>
      </c>
      <c r="E281" s="198">
        <v>49.63</v>
      </c>
      <c r="F281" s="198">
        <v>46.62</v>
      </c>
      <c r="G281" s="198">
        <v>42.64</v>
      </c>
      <c r="H281" s="198">
        <v>43.89</v>
      </c>
      <c r="I281" s="198">
        <v>44.7</v>
      </c>
      <c r="J281" s="198">
        <v>47.5</v>
      </c>
      <c r="K281" s="198">
        <v>48.6</v>
      </c>
      <c r="L281" s="198">
        <v>48.91</v>
      </c>
      <c r="M281" s="198">
        <v>49.64</v>
      </c>
      <c r="N281" s="198">
        <v>47.31</v>
      </c>
    </row>
    <row r="282" spans="1:15" ht="12.9" customHeight="1" x14ac:dyDescent="0.25">
      <c r="A282" s="74" t="s">
        <v>630</v>
      </c>
      <c r="B282" s="198">
        <v>52.75</v>
      </c>
      <c r="C282" s="198">
        <v>49.37</v>
      </c>
      <c r="D282" s="198">
        <v>49.94</v>
      </c>
      <c r="E282" s="198">
        <v>54.12</v>
      </c>
      <c r="F282" s="198">
        <v>59.09</v>
      </c>
      <c r="G282" s="198">
        <v>57.64</v>
      </c>
      <c r="H282" s="198">
        <v>56.84</v>
      </c>
      <c r="I282" s="190">
        <v>58.54</v>
      </c>
      <c r="J282" s="198">
        <v>61.99</v>
      </c>
      <c r="K282" s="198">
        <v>64.86</v>
      </c>
      <c r="L282" s="198">
        <v>65.510000000000005</v>
      </c>
      <c r="M282" s="198">
        <v>54.86</v>
      </c>
      <c r="N282" s="198">
        <v>57.13</v>
      </c>
    </row>
    <row r="283" spans="1:15" s="4" customFormat="1" ht="12.9" customHeight="1" x14ac:dyDescent="0.25">
      <c r="A283" s="74" t="s">
        <v>631</v>
      </c>
      <c r="B283" s="108">
        <v>52.86</v>
      </c>
      <c r="C283" s="108">
        <v>56.92</v>
      </c>
      <c r="D283" s="108">
        <v>56.76</v>
      </c>
      <c r="E283" s="108">
        <v>58.39</v>
      </c>
      <c r="F283" s="108">
        <v>59.36</v>
      </c>
      <c r="G283" s="108">
        <v>54.36</v>
      </c>
      <c r="H283" s="108">
        <v>56.39</v>
      </c>
      <c r="I283" s="108">
        <v>54.42</v>
      </c>
      <c r="J283" s="108">
        <v>59.09</v>
      </c>
      <c r="K283" s="108">
        <v>55.69</v>
      </c>
      <c r="L283" s="108">
        <v>55.22</v>
      </c>
      <c r="M283" s="108">
        <v>56.92</v>
      </c>
      <c r="N283" s="108">
        <v>56.37</v>
      </c>
    </row>
    <row r="284" spans="1:15" s="4" customFormat="1" ht="12.9" customHeight="1" x14ac:dyDescent="0.25">
      <c r="A284" s="74" t="s">
        <v>632</v>
      </c>
      <c r="B284" s="108">
        <v>54.62</v>
      </c>
      <c r="C284" s="108">
        <v>51.16</v>
      </c>
      <c r="D284" s="108">
        <v>38.26</v>
      </c>
      <c r="E284" s="108">
        <v>35.159999999999997</v>
      </c>
      <c r="F284" s="108">
        <v>34.659999999999997</v>
      </c>
      <c r="G284" s="108">
        <v>36.39</v>
      </c>
      <c r="H284" s="108">
        <v>38.590000000000003</v>
      </c>
      <c r="I284" s="108">
        <v>38.06</v>
      </c>
      <c r="J284" s="108">
        <v>33.89</v>
      </c>
      <c r="K284" s="108">
        <v>36.19</v>
      </c>
      <c r="L284" s="108">
        <v>35.96</v>
      </c>
      <c r="M284" s="108">
        <v>39.590000000000003</v>
      </c>
      <c r="N284" s="108">
        <v>39.380000000000003</v>
      </c>
    </row>
    <row r="285" spans="1:15" s="4" customFormat="1" ht="12.9" customHeight="1" x14ac:dyDescent="0.25">
      <c r="A285" s="74" t="s">
        <v>633</v>
      </c>
      <c r="B285" s="108">
        <v>49.32</v>
      </c>
      <c r="C285" s="108">
        <v>54.16</v>
      </c>
      <c r="D285" s="108">
        <v>56.59</v>
      </c>
      <c r="E285" s="108">
        <v>55.39</v>
      </c>
      <c r="F285" s="108">
        <v>56.49</v>
      </c>
      <c r="G285" s="108">
        <v>58.76</v>
      </c>
      <c r="H285" s="108">
        <v>60.52</v>
      </c>
      <c r="I285" s="108">
        <v>58.99</v>
      </c>
      <c r="J285" s="108">
        <v>61.99</v>
      </c>
      <c r="K285" s="108">
        <v>71.69</v>
      </c>
      <c r="L285" s="108">
        <v>69.16</v>
      </c>
      <c r="M285" s="108">
        <v>66.64</v>
      </c>
      <c r="N285" s="108">
        <v>59.98</v>
      </c>
    </row>
    <row r="286" spans="1:15" s="4" customFormat="1" ht="12.9" customHeight="1" x14ac:dyDescent="0.25">
      <c r="A286" s="74" t="s">
        <v>634</v>
      </c>
      <c r="B286" s="108">
        <v>75.5</v>
      </c>
      <c r="C286" s="108">
        <v>81.94</v>
      </c>
      <c r="D286" s="108">
        <v>127.69</v>
      </c>
      <c r="E286" s="108"/>
      <c r="F286" s="108"/>
      <c r="G286" s="108"/>
      <c r="H286" s="108"/>
      <c r="I286" s="108"/>
      <c r="J286" s="108"/>
      <c r="K286" s="108"/>
      <c r="L286" s="108"/>
      <c r="M286" s="108"/>
      <c r="N286" s="108"/>
    </row>
    <row r="287" spans="1:15" s="4" customFormat="1" ht="12.9" customHeight="1" x14ac:dyDescent="0.25">
      <c r="A287" s="74" t="s">
        <v>635</v>
      </c>
      <c r="B287" s="108"/>
      <c r="C287" s="108"/>
      <c r="D287" s="108"/>
      <c r="E287" s="108"/>
      <c r="F287" s="108"/>
      <c r="G287" s="108"/>
      <c r="H287" s="108"/>
      <c r="I287" s="108"/>
      <c r="J287" s="186"/>
      <c r="K287" s="108"/>
      <c r="L287" s="108"/>
      <c r="M287" s="108"/>
      <c r="N287" s="108"/>
    </row>
    <row r="288" spans="1:15" ht="12.9" customHeight="1" x14ac:dyDescent="0.25">
      <c r="B288" s="286" t="s">
        <v>282</v>
      </c>
      <c r="C288" s="286"/>
      <c r="D288" s="286"/>
      <c r="E288" s="286"/>
      <c r="F288" s="286"/>
      <c r="G288" s="286"/>
      <c r="H288" s="286"/>
      <c r="I288" s="286"/>
      <c r="J288" s="286"/>
      <c r="K288" s="286"/>
      <c r="L288" s="286"/>
      <c r="M288" s="286"/>
      <c r="N288" s="286"/>
    </row>
    <row r="289" spans="1:15" ht="12.9" customHeight="1" x14ac:dyDescent="0.25">
      <c r="A289" s="74" t="s">
        <v>265</v>
      </c>
      <c r="B289" s="194">
        <v>36.74</v>
      </c>
      <c r="C289" s="194">
        <v>36.96</v>
      </c>
      <c r="D289" s="194">
        <v>42.69</v>
      </c>
      <c r="E289" s="194">
        <v>42.28</v>
      </c>
      <c r="F289" s="194">
        <v>39.6</v>
      </c>
      <c r="G289" s="194">
        <v>47.49</v>
      </c>
      <c r="H289" s="194">
        <v>47.31</v>
      </c>
      <c r="I289" s="194">
        <v>51.69</v>
      </c>
      <c r="J289" s="194">
        <v>52.98</v>
      </c>
      <c r="K289" s="194">
        <v>53.17</v>
      </c>
      <c r="L289" s="194">
        <v>48.06</v>
      </c>
      <c r="M289" s="194">
        <v>48.48</v>
      </c>
      <c r="N289" s="194">
        <v>45.620833333333337</v>
      </c>
    </row>
    <row r="290" spans="1:15" ht="12.9" customHeight="1" x14ac:dyDescent="0.25">
      <c r="A290" s="74" t="s">
        <v>266</v>
      </c>
      <c r="B290" s="194">
        <v>47.47</v>
      </c>
      <c r="C290" s="194">
        <v>47.82</v>
      </c>
      <c r="D290" s="194">
        <v>52.6</v>
      </c>
      <c r="E290" s="194">
        <v>54.39</v>
      </c>
      <c r="F290" s="194">
        <v>52.43</v>
      </c>
      <c r="G290" s="194">
        <v>52.22</v>
      </c>
      <c r="H290" s="194">
        <v>55.59</v>
      </c>
      <c r="I290" s="194">
        <v>53.8</v>
      </c>
      <c r="J290" s="194">
        <v>50.5</v>
      </c>
      <c r="K290" s="194">
        <v>50.82</v>
      </c>
      <c r="L290" s="194">
        <v>46.3</v>
      </c>
      <c r="M290" s="194">
        <v>46.82</v>
      </c>
      <c r="N290" s="194">
        <v>50.896666666666668</v>
      </c>
    </row>
    <row r="291" spans="1:15" ht="12.9" customHeight="1" x14ac:dyDescent="0.25">
      <c r="A291" s="74" t="s">
        <v>267</v>
      </c>
      <c r="B291" s="194">
        <v>42.09</v>
      </c>
      <c r="C291" s="194">
        <v>44.3</v>
      </c>
      <c r="D291" s="194">
        <v>44.82</v>
      </c>
      <c r="E291" s="194">
        <v>48.07</v>
      </c>
      <c r="F291" s="194">
        <v>47.62</v>
      </c>
      <c r="G291" s="194">
        <v>49.01</v>
      </c>
      <c r="H291" s="194">
        <v>50.76</v>
      </c>
      <c r="I291" s="194">
        <v>50.22</v>
      </c>
      <c r="J291" s="194">
        <v>53.67</v>
      </c>
      <c r="K291" s="194">
        <v>53.36</v>
      </c>
      <c r="L291" s="194">
        <v>58.43</v>
      </c>
      <c r="M291" s="194">
        <v>59.86</v>
      </c>
      <c r="N291" s="194">
        <v>50.184166666666698</v>
      </c>
    </row>
    <row r="292" spans="1:15" ht="12.9" customHeight="1" x14ac:dyDescent="0.25">
      <c r="A292" s="74" t="s">
        <v>268</v>
      </c>
      <c r="B292" s="194">
        <v>57.47</v>
      </c>
      <c r="C292" s="194">
        <v>60.86</v>
      </c>
      <c r="D292" s="194">
        <v>64.41</v>
      </c>
      <c r="E292" s="194">
        <v>66.599999999999994</v>
      </c>
      <c r="F292" s="194">
        <v>75.930000000000007</v>
      </c>
      <c r="G292" s="194">
        <v>79.510000000000005</v>
      </c>
      <c r="H292" s="194">
        <v>79.55</v>
      </c>
      <c r="I292" s="194">
        <v>69.95</v>
      </c>
      <c r="J292" s="194">
        <v>67.17</v>
      </c>
      <c r="K292" s="194">
        <v>59.29</v>
      </c>
      <c r="L292" s="194">
        <v>52.7</v>
      </c>
      <c r="M292" s="194">
        <v>42.09</v>
      </c>
      <c r="N292" s="194">
        <v>64.627499999999998</v>
      </c>
    </row>
    <row r="293" spans="1:15" ht="12.9" customHeight="1" x14ac:dyDescent="0.25">
      <c r="A293" s="74" t="s">
        <v>269</v>
      </c>
      <c r="B293" s="194">
        <v>45.74</v>
      </c>
      <c r="C293" s="194">
        <v>39.61</v>
      </c>
      <c r="D293" s="194">
        <v>37.619999999999997</v>
      </c>
      <c r="E293" s="194">
        <v>41.51</v>
      </c>
      <c r="F293" s="194">
        <v>41.06</v>
      </c>
      <c r="G293" s="194">
        <v>48.84</v>
      </c>
      <c r="H293" s="194">
        <v>41.72</v>
      </c>
      <c r="I293" s="194">
        <v>48.21</v>
      </c>
      <c r="J293" s="194">
        <v>44.99</v>
      </c>
      <c r="K293" s="194">
        <v>48.93</v>
      </c>
      <c r="L293" s="194">
        <v>47.75</v>
      </c>
      <c r="M293" s="194">
        <v>47.26</v>
      </c>
      <c r="N293" s="194">
        <v>44.436666666666667</v>
      </c>
    </row>
    <row r="294" spans="1:15" ht="12.9" customHeight="1" x14ac:dyDescent="0.25">
      <c r="A294" s="74" t="s">
        <v>270</v>
      </c>
      <c r="B294" s="194">
        <v>50.62</v>
      </c>
      <c r="C294" s="194">
        <v>50.41</v>
      </c>
      <c r="D294" s="194">
        <v>54.25</v>
      </c>
      <c r="E294" s="194">
        <v>57.3</v>
      </c>
      <c r="F294" s="194">
        <v>58.63</v>
      </c>
      <c r="G294" s="194">
        <v>56.31</v>
      </c>
      <c r="H294" s="194">
        <v>55.82</v>
      </c>
      <c r="I294" s="194">
        <v>54.93</v>
      </c>
      <c r="J294" s="194">
        <v>57.4</v>
      </c>
      <c r="K294" s="194">
        <v>56.4</v>
      </c>
      <c r="L294" s="194">
        <v>58.48</v>
      </c>
      <c r="M294" s="194">
        <v>60.94</v>
      </c>
      <c r="N294" s="194">
        <v>55.957500000000003</v>
      </c>
    </row>
    <row r="295" spans="1:15" ht="12.9" customHeight="1" x14ac:dyDescent="0.25">
      <c r="A295" s="74" t="s">
        <v>271</v>
      </c>
      <c r="B295" s="195">
        <v>64.28</v>
      </c>
      <c r="C295" s="196">
        <v>66.88</v>
      </c>
      <c r="D295" s="194">
        <v>70.650000000000006</v>
      </c>
      <c r="E295" s="194">
        <v>71.48</v>
      </c>
      <c r="F295" s="194">
        <v>67.260000000000005</v>
      </c>
      <c r="G295" s="194">
        <v>69.83</v>
      </c>
      <c r="H295" s="194">
        <v>70.33</v>
      </c>
      <c r="I295" s="194">
        <v>67.760000000000005</v>
      </c>
      <c r="J295" s="194">
        <v>70.06</v>
      </c>
      <c r="K295" s="194">
        <v>72.55</v>
      </c>
      <c r="L295" s="194">
        <v>75.81</v>
      </c>
      <c r="M295" s="194">
        <v>71.98</v>
      </c>
      <c r="N295" s="197" t="s">
        <v>232</v>
      </c>
    </row>
    <row r="296" spans="1:15" ht="12.9" customHeight="1" x14ac:dyDescent="0.25">
      <c r="A296" s="74" t="s">
        <v>4</v>
      </c>
      <c r="B296" s="198">
        <v>75.52</v>
      </c>
      <c r="C296" s="198">
        <v>78.36</v>
      </c>
      <c r="D296" s="198">
        <v>78.849999999999994</v>
      </c>
      <c r="E296" s="198">
        <v>76.27</v>
      </c>
      <c r="F296" s="198">
        <v>74.28</v>
      </c>
      <c r="G296" s="198">
        <v>70.87</v>
      </c>
      <c r="H296" s="198">
        <v>74.63</v>
      </c>
      <c r="I296" s="198">
        <v>78.650000000000006</v>
      </c>
      <c r="J296" s="198">
        <v>77.8</v>
      </c>
      <c r="K296" s="198">
        <v>80.319999999999993</v>
      </c>
      <c r="L296" s="198">
        <v>77.349999999999994</v>
      </c>
      <c r="M296" s="198">
        <v>72.47</v>
      </c>
      <c r="N296" s="194">
        <v>76.28</v>
      </c>
    </row>
    <row r="297" spans="1:15" ht="12.9" customHeight="1" x14ac:dyDescent="0.25">
      <c r="A297" s="74" t="s">
        <v>5</v>
      </c>
      <c r="B297" s="198">
        <v>73.239999999999995</v>
      </c>
      <c r="C297" s="198">
        <v>76.260000000000005</v>
      </c>
      <c r="D297" s="198">
        <v>72.77</v>
      </c>
      <c r="E297" s="198">
        <v>69.430000000000007</v>
      </c>
      <c r="F297" s="198">
        <v>69.63</v>
      </c>
      <c r="G297" s="198">
        <v>70.180000000000007</v>
      </c>
      <c r="H297" s="198">
        <v>71.83</v>
      </c>
      <c r="I297" s="198">
        <v>72.05</v>
      </c>
      <c r="J297" s="198">
        <v>73.16</v>
      </c>
      <c r="K297" s="198">
        <v>71.25</v>
      </c>
      <c r="L297" s="198">
        <v>69.510000000000005</v>
      </c>
      <c r="M297" s="198">
        <v>68.86</v>
      </c>
      <c r="N297" s="198">
        <v>71.510000000000005</v>
      </c>
    </row>
    <row r="298" spans="1:15" ht="12.9" customHeight="1" x14ac:dyDescent="0.25">
      <c r="A298" s="74" t="s">
        <v>626</v>
      </c>
      <c r="B298" s="198">
        <v>67.87</v>
      </c>
      <c r="C298" s="198">
        <v>68.510000000000005</v>
      </c>
      <c r="D298" s="198">
        <v>66.599999999999994</v>
      </c>
      <c r="E298" s="198">
        <v>68.33</v>
      </c>
      <c r="F298" s="198">
        <v>68.180000000000007</v>
      </c>
      <c r="G298" s="198">
        <v>69.12</v>
      </c>
      <c r="H298" s="198">
        <v>66.790000000000006</v>
      </c>
      <c r="I298" s="198">
        <v>66.83</v>
      </c>
      <c r="J298" s="198">
        <v>66.540000000000006</v>
      </c>
      <c r="K298" s="198">
        <v>62.34</v>
      </c>
      <c r="L298" s="198">
        <v>60.05</v>
      </c>
      <c r="M298" s="198">
        <v>50.36</v>
      </c>
      <c r="N298" s="198">
        <v>65.13</v>
      </c>
    </row>
    <row r="299" spans="1:15" ht="12.9" customHeight="1" x14ac:dyDescent="0.25">
      <c r="A299" s="74" t="s">
        <v>627</v>
      </c>
      <c r="B299" s="198">
        <v>45.22</v>
      </c>
      <c r="C299" s="198">
        <v>54.96</v>
      </c>
      <c r="D299" s="198">
        <v>52.38</v>
      </c>
      <c r="E299" s="198">
        <v>55.46</v>
      </c>
      <c r="F299" s="198">
        <v>56.51</v>
      </c>
      <c r="G299" s="198">
        <v>54.74</v>
      </c>
      <c r="H299" s="198">
        <v>51.78</v>
      </c>
      <c r="I299" s="198">
        <v>47.59</v>
      </c>
      <c r="J299" s="198">
        <v>46.33</v>
      </c>
      <c r="K299" s="198">
        <v>45.27</v>
      </c>
      <c r="L299" s="198">
        <v>45.04</v>
      </c>
      <c r="M299" s="198">
        <v>37.14</v>
      </c>
      <c r="N299" s="198">
        <v>49.37</v>
      </c>
    </row>
    <row r="300" spans="1:15" ht="12.9" customHeight="1" x14ac:dyDescent="0.25">
      <c r="A300" s="74" t="s">
        <v>628</v>
      </c>
      <c r="B300" s="198">
        <v>33.54</v>
      </c>
      <c r="C300" s="198">
        <v>34.630000000000003</v>
      </c>
      <c r="D300" s="198">
        <v>38.340000000000003</v>
      </c>
      <c r="E300" s="198">
        <v>39.49</v>
      </c>
      <c r="F300" s="198">
        <v>43.83</v>
      </c>
      <c r="G300" s="198">
        <v>43.91</v>
      </c>
      <c r="H300" s="198">
        <v>41.87</v>
      </c>
      <c r="I300" s="198">
        <v>42.8</v>
      </c>
      <c r="J300" s="198">
        <v>42.07</v>
      </c>
      <c r="K300" s="198">
        <v>47.48</v>
      </c>
      <c r="L300" s="198">
        <v>43.79</v>
      </c>
      <c r="M300" s="198">
        <v>50.2</v>
      </c>
      <c r="N300" s="198">
        <v>41.83</v>
      </c>
      <c r="O300" s="107"/>
    </row>
    <row r="301" spans="1:15" ht="12.9" customHeight="1" x14ac:dyDescent="0.25">
      <c r="A301" s="74" t="s">
        <v>629</v>
      </c>
      <c r="B301" s="198">
        <v>49.74</v>
      </c>
      <c r="C301" s="198">
        <v>50.75</v>
      </c>
      <c r="D301" s="198">
        <v>47.7</v>
      </c>
      <c r="E301" s="198">
        <v>50.24</v>
      </c>
      <c r="F301" s="198">
        <v>47.3</v>
      </c>
      <c r="G301" s="198">
        <v>44.52</v>
      </c>
      <c r="H301" s="198">
        <v>44.85</v>
      </c>
      <c r="I301" s="198">
        <v>44.78</v>
      </c>
      <c r="J301" s="198">
        <v>47.83</v>
      </c>
      <c r="K301" s="198">
        <v>48.61</v>
      </c>
      <c r="L301" s="198">
        <v>50.63</v>
      </c>
      <c r="M301" s="198">
        <v>51.35</v>
      </c>
      <c r="N301" s="198">
        <v>48.19</v>
      </c>
    </row>
    <row r="302" spans="1:15" ht="12.9" customHeight="1" x14ac:dyDescent="0.25">
      <c r="A302" s="74" t="s">
        <v>630</v>
      </c>
      <c r="B302" s="198">
        <v>53.27</v>
      </c>
      <c r="C302" s="198">
        <v>49.91</v>
      </c>
      <c r="D302" s="198">
        <v>50.75</v>
      </c>
      <c r="E302" s="198">
        <v>54.45</v>
      </c>
      <c r="F302" s="198">
        <v>59.31</v>
      </c>
      <c r="G302" s="198">
        <v>57.74</v>
      </c>
      <c r="H302" s="198">
        <v>56.92</v>
      </c>
      <c r="I302" s="190">
        <v>58.76</v>
      </c>
      <c r="J302" s="198">
        <v>66.28</v>
      </c>
      <c r="K302" s="198">
        <v>68.209999999999994</v>
      </c>
      <c r="L302" s="198">
        <v>70.52</v>
      </c>
      <c r="M302" s="198">
        <v>59.71</v>
      </c>
      <c r="N302" s="198">
        <v>58.82</v>
      </c>
    </row>
    <row r="303" spans="1:15" s="4" customFormat="1" ht="12.9" customHeight="1" x14ac:dyDescent="0.25">
      <c r="A303" s="74" t="s">
        <v>631</v>
      </c>
      <c r="B303" s="108">
        <v>54.97</v>
      </c>
      <c r="C303" s="108">
        <v>56.83</v>
      </c>
      <c r="D303" s="108">
        <v>56.63</v>
      </c>
      <c r="E303" s="108">
        <v>58.63</v>
      </c>
      <c r="F303" s="108">
        <v>59.8</v>
      </c>
      <c r="G303" s="108">
        <v>56</v>
      </c>
      <c r="H303" s="108">
        <v>56.6</v>
      </c>
      <c r="I303" s="108">
        <v>54.57</v>
      </c>
      <c r="J303" s="108">
        <v>58.97</v>
      </c>
      <c r="K303" s="108">
        <v>56.03</v>
      </c>
      <c r="L303" s="108">
        <v>55.53</v>
      </c>
      <c r="M303" s="108">
        <v>57.1</v>
      </c>
      <c r="N303" s="108">
        <v>56.81</v>
      </c>
    </row>
    <row r="304" spans="1:15" s="4" customFormat="1" ht="12.9" customHeight="1" x14ac:dyDescent="0.25">
      <c r="A304" s="74" t="s">
        <v>632</v>
      </c>
      <c r="B304" s="108">
        <v>54.27</v>
      </c>
      <c r="C304" s="108">
        <v>51.4</v>
      </c>
      <c r="D304" s="108">
        <v>41.63</v>
      </c>
      <c r="E304" s="108">
        <v>36.4</v>
      </c>
      <c r="F304" s="108">
        <v>34.68</v>
      </c>
      <c r="G304" s="108">
        <v>35.58</v>
      </c>
      <c r="H304" s="108">
        <v>37.880000000000003</v>
      </c>
      <c r="I304" s="108">
        <v>37.5</v>
      </c>
      <c r="J304" s="108">
        <v>33.729999999999997</v>
      </c>
      <c r="K304" s="108">
        <v>35.83</v>
      </c>
      <c r="L304" s="108">
        <v>35.549999999999997</v>
      </c>
      <c r="M304" s="108">
        <v>39.700000000000003</v>
      </c>
      <c r="N304" s="108">
        <v>39.51</v>
      </c>
    </row>
    <row r="305" spans="1:14" s="4" customFormat="1" ht="12.9" customHeight="1" x14ac:dyDescent="0.25">
      <c r="A305" s="74" t="s">
        <v>633</v>
      </c>
      <c r="B305" s="108">
        <v>49.35</v>
      </c>
      <c r="C305" s="108">
        <v>53.7</v>
      </c>
      <c r="D305" s="108">
        <v>56.8</v>
      </c>
      <c r="E305" s="108">
        <v>55.37</v>
      </c>
      <c r="F305" s="108">
        <v>56.63</v>
      </c>
      <c r="G305" s="108">
        <v>59.07</v>
      </c>
      <c r="H305" s="108">
        <v>60.92</v>
      </c>
      <c r="I305" s="108">
        <v>59.4</v>
      </c>
      <c r="J305" s="108">
        <v>62.6</v>
      </c>
      <c r="K305" s="108">
        <v>72.78</v>
      </c>
      <c r="L305" s="108">
        <v>70.2</v>
      </c>
      <c r="M305" s="108">
        <v>68.38</v>
      </c>
      <c r="N305" s="108">
        <v>60.43</v>
      </c>
    </row>
    <row r="306" spans="1:14" s="4" customFormat="1" ht="12.9" customHeight="1" x14ac:dyDescent="0.25">
      <c r="A306" s="74" t="s">
        <v>634</v>
      </c>
      <c r="B306" s="108">
        <v>76.03</v>
      </c>
      <c r="C306" s="108">
        <v>81.98</v>
      </c>
      <c r="D306" s="108">
        <v>138.30000000000001</v>
      </c>
      <c r="E306" s="108"/>
      <c r="F306" s="108"/>
      <c r="G306" s="108"/>
      <c r="H306" s="108"/>
      <c r="I306" s="108"/>
      <c r="J306" s="108"/>
      <c r="K306" s="108"/>
      <c r="L306" s="108"/>
      <c r="M306" s="108"/>
      <c r="N306" s="108"/>
    </row>
    <row r="307" spans="1:14" s="4" customFormat="1" ht="12.9" customHeight="1" x14ac:dyDescent="0.25">
      <c r="A307" s="74" t="s">
        <v>635</v>
      </c>
      <c r="B307" s="108"/>
      <c r="C307" s="108"/>
      <c r="D307" s="108"/>
      <c r="E307" s="108"/>
      <c r="F307" s="108"/>
      <c r="G307" s="108"/>
      <c r="H307" s="108"/>
      <c r="I307" s="108"/>
      <c r="J307" s="186"/>
      <c r="K307" s="108"/>
      <c r="L307" s="108"/>
      <c r="M307" s="108"/>
      <c r="N307" s="108"/>
    </row>
    <row r="309" spans="1:14" x14ac:dyDescent="0.25">
      <c r="A309" s="302"/>
      <c r="B309" s="302"/>
      <c r="C309" s="302"/>
      <c r="D309" s="302"/>
      <c r="E309" s="302"/>
      <c r="F309" s="302"/>
      <c r="G309" s="302"/>
      <c r="H309" s="302"/>
      <c r="I309" s="302"/>
    </row>
  </sheetData>
  <sheetProtection sheet="1" objects="1" scenarios="1"/>
  <customSheetViews>
    <customSheetView guid="{ACB40BFE-7B93-4553-B04C-34F26D64D767}" hiddenRows="1">
      <selection sqref="A1:N1"/>
      <rowBreaks count="4" manualBreakCount="4">
        <brk id="56" max="16383" man="1"/>
        <brk id="106" max="16383" man="1"/>
        <brk id="156" max="16383" man="1"/>
        <brk id="206"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22">
    <mergeCell ref="B288:N288"/>
    <mergeCell ref="B188:N188"/>
    <mergeCell ref="B208:N208"/>
    <mergeCell ref="B228:N228"/>
    <mergeCell ref="B248:N248"/>
    <mergeCell ref="B268:N268"/>
    <mergeCell ref="A309:I309"/>
    <mergeCell ref="N5:N6"/>
    <mergeCell ref="A5:A6"/>
    <mergeCell ref="B5:M5"/>
    <mergeCell ref="A1:N1"/>
    <mergeCell ref="A2:N2"/>
    <mergeCell ref="A3:N3"/>
    <mergeCell ref="B8:N8"/>
    <mergeCell ref="B28:N28"/>
    <mergeCell ref="B48:N48"/>
    <mergeCell ref="B68:N68"/>
    <mergeCell ref="B88:N88"/>
    <mergeCell ref="B108:N108"/>
    <mergeCell ref="B128:N128"/>
    <mergeCell ref="B148:N148"/>
    <mergeCell ref="B168:N168"/>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rowBreaks count="4" manualBreakCount="4">
    <brk id="67" max="16383" man="1"/>
    <brk id="127" max="16383" man="1"/>
    <brk id="187" max="16383" man="1"/>
    <brk id="247" max="16383" man="1"/>
  </rowBreaks>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dimension ref="A1:O249"/>
  <sheetViews>
    <sheetView showGridLines="0" zoomScaleNormal="100" workbookViewId="0">
      <pane ySplit="6" topLeftCell="A7" activePane="bottomLeft" state="frozen"/>
      <selection sqref="A1:E1"/>
      <selection pane="bottomLeft" sqref="A1:N1"/>
    </sheetView>
  </sheetViews>
  <sheetFormatPr baseColWidth="10" defaultColWidth="11.44140625" defaultRowHeight="12" x14ac:dyDescent="0.25"/>
  <cols>
    <col min="1" max="1" width="7.6640625" style="56" customWidth="1"/>
    <col min="2" max="13" width="7.109375" style="58" customWidth="1"/>
    <col min="14" max="14" width="11.88671875" style="58" customWidth="1"/>
    <col min="15" max="15" width="1.44140625" style="58" customWidth="1"/>
    <col min="16" max="16384" width="11.44140625" style="58"/>
  </cols>
  <sheetData>
    <row r="1" spans="1:15" ht="15" customHeight="1" x14ac:dyDescent="0.25">
      <c r="A1" s="287" t="s">
        <v>239</v>
      </c>
      <c r="B1" s="287"/>
      <c r="C1" s="287"/>
      <c r="D1" s="287"/>
      <c r="E1" s="287"/>
      <c r="F1" s="287"/>
      <c r="G1" s="287"/>
      <c r="H1" s="287"/>
      <c r="I1" s="287"/>
      <c r="J1" s="287"/>
      <c r="K1" s="287"/>
      <c r="L1" s="287"/>
      <c r="M1" s="287"/>
      <c r="N1" s="287"/>
    </row>
    <row r="2" spans="1:15" ht="12.75" customHeight="1" x14ac:dyDescent="0.25">
      <c r="A2" s="287" t="s">
        <v>189</v>
      </c>
      <c r="B2" s="287"/>
      <c r="C2" s="287"/>
      <c r="D2" s="287"/>
      <c r="E2" s="287"/>
      <c r="F2" s="287"/>
      <c r="G2" s="287"/>
      <c r="H2" s="287"/>
      <c r="I2" s="287"/>
      <c r="J2" s="287"/>
      <c r="K2" s="287"/>
      <c r="L2" s="287"/>
      <c r="M2" s="287"/>
      <c r="N2" s="287"/>
      <c r="O2" s="128"/>
    </row>
    <row r="3" spans="1:15" ht="33" customHeight="1" x14ac:dyDescent="0.25">
      <c r="A3" s="299" t="s">
        <v>586</v>
      </c>
      <c r="B3" s="300"/>
      <c r="C3" s="300"/>
      <c r="D3" s="300"/>
      <c r="E3" s="300"/>
      <c r="F3" s="300"/>
      <c r="G3" s="300"/>
      <c r="H3" s="300"/>
      <c r="I3" s="300"/>
      <c r="J3" s="300"/>
      <c r="K3" s="300"/>
      <c r="L3" s="300"/>
      <c r="M3" s="300"/>
      <c r="N3" s="300"/>
    </row>
    <row r="4" spans="1:15" ht="12.75" customHeight="1" x14ac:dyDescent="0.25">
      <c r="A4" s="301"/>
      <c r="B4" s="301"/>
      <c r="C4" s="301"/>
      <c r="D4" s="301"/>
      <c r="E4" s="301"/>
      <c r="F4" s="301"/>
      <c r="G4" s="301"/>
      <c r="H4" s="301"/>
      <c r="I4" s="301"/>
      <c r="J4" s="301"/>
      <c r="K4" s="301"/>
      <c r="L4" s="301"/>
      <c r="M4" s="301"/>
      <c r="N4" s="301"/>
    </row>
    <row r="5" spans="1:15" ht="19.5" customHeight="1" x14ac:dyDescent="0.25">
      <c r="A5" s="268" t="s">
        <v>251</v>
      </c>
      <c r="B5" s="277" t="s">
        <v>252</v>
      </c>
      <c r="C5" s="270"/>
      <c r="D5" s="270"/>
      <c r="E5" s="270"/>
      <c r="F5" s="270"/>
      <c r="G5" s="270"/>
      <c r="H5" s="270"/>
      <c r="I5" s="270"/>
      <c r="J5" s="270"/>
      <c r="K5" s="270"/>
      <c r="L5" s="270"/>
      <c r="M5" s="278"/>
      <c r="N5" s="271" t="s">
        <v>501</v>
      </c>
    </row>
    <row r="6" spans="1:15" ht="19.5" customHeight="1" x14ac:dyDescent="0.25">
      <c r="A6" s="269"/>
      <c r="B6" s="59" t="s">
        <v>253</v>
      </c>
      <c r="C6" s="60" t="s">
        <v>254</v>
      </c>
      <c r="D6" s="60" t="s">
        <v>255</v>
      </c>
      <c r="E6" s="60" t="s">
        <v>256</v>
      </c>
      <c r="F6" s="60" t="s">
        <v>257</v>
      </c>
      <c r="G6" s="60" t="s">
        <v>258</v>
      </c>
      <c r="H6" s="60" t="s">
        <v>259</v>
      </c>
      <c r="I6" s="60" t="s">
        <v>260</v>
      </c>
      <c r="J6" s="60" t="s">
        <v>261</v>
      </c>
      <c r="K6" s="60" t="s">
        <v>262</v>
      </c>
      <c r="L6" s="60" t="s">
        <v>263</v>
      </c>
      <c r="M6" s="61" t="s">
        <v>264</v>
      </c>
      <c r="N6" s="272"/>
    </row>
    <row r="7" spans="1:15" ht="12.9" customHeight="1" x14ac:dyDescent="0.25">
      <c r="A7" s="72"/>
      <c r="B7" s="62"/>
      <c r="C7" s="62"/>
      <c r="D7" s="62"/>
      <c r="E7" s="62"/>
      <c r="F7" s="62"/>
      <c r="G7" s="62"/>
      <c r="H7" s="62"/>
      <c r="I7" s="62"/>
      <c r="J7" s="62"/>
      <c r="K7" s="62"/>
      <c r="L7" s="62"/>
      <c r="M7" s="62"/>
      <c r="N7" s="63"/>
    </row>
    <row r="8" spans="1:15" ht="12.9" customHeight="1" x14ac:dyDescent="0.25">
      <c r="B8" s="286" t="s">
        <v>348</v>
      </c>
      <c r="C8" s="286"/>
      <c r="D8" s="286"/>
      <c r="E8" s="286"/>
      <c r="F8" s="286"/>
      <c r="G8" s="286"/>
      <c r="H8" s="286"/>
      <c r="I8" s="286"/>
      <c r="J8" s="286"/>
      <c r="K8" s="286"/>
      <c r="L8" s="286"/>
      <c r="M8" s="286"/>
      <c r="N8" s="286"/>
    </row>
    <row r="9" spans="1:15" ht="12.9" customHeight="1" x14ac:dyDescent="0.25">
      <c r="A9" s="74" t="s">
        <v>265</v>
      </c>
      <c r="B9" s="194">
        <v>33.6</v>
      </c>
      <c r="C9" s="194">
        <v>33.69</v>
      </c>
      <c r="D9" s="194">
        <v>38.75</v>
      </c>
      <c r="E9" s="194">
        <v>38.85</v>
      </c>
      <c r="F9" s="194">
        <v>36.130000000000003</v>
      </c>
      <c r="G9" s="194">
        <v>44.34</v>
      </c>
      <c r="H9" s="194">
        <v>44.38</v>
      </c>
      <c r="I9" s="194">
        <v>48.16</v>
      </c>
      <c r="J9" s="194">
        <v>49.38</v>
      </c>
      <c r="K9" s="194">
        <v>50.6</v>
      </c>
      <c r="L9" s="194">
        <v>45.11</v>
      </c>
      <c r="M9" s="194">
        <v>46.08</v>
      </c>
      <c r="N9" s="194">
        <v>42.422499999999999</v>
      </c>
    </row>
    <row r="10" spans="1:15" ht="12.9" customHeight="1" x14ac:dyDescent="0.25">
      <c r="A10" s="74" t="s">
        <v>266</v>
      </c>
      <c r="B10" s="194">
        <v>45.21</v>
      </c>
      <c r="C10" s="194">
        <v>45.5</v>
      </c>
      <c r="D10" s="194">
        <v>47.8</v>
      </c>
      <c r="E10" s="194">
        <v>51.2</v>
      </c>
      <c r="F10" s="194">
        <v>49.14</v>
      </c>
      <c r="G10" s="194">
        <v>49.18</v>
      </c>
      <c r="H10" s="194">
        <v>52.24</v>
      </c>
      <c r="I10" s="194">
        <v>50.71</v>
      </c>
      <c r="J10" s="194">
        <v>46.4</v>
      </c>
      <c r="K10" s="194">
        <v>46.57</v>
      </c>
      <c r="L10" s="194">
        <v>43.69</v>
      </c>
      <c r="M10" s="194">
        <v>43.27</v>
      </c>
      <c r="N10" s="194">
        <v>47.575833333333321</v>
      </c>
    </row>
    <row r="11" spans="1:15" ht="12.9" customHeight="1" x14ac:dyDescent="0.25">
      <c r="A11" s="74" t="s">
        <v>267</v>
      </c>
      <c r="B11" s="194">
        <v>38.979999999999997</v>
      </c>
      <c r="C11" s="194">
        <v>40.68</v>
      </c>
      <c r="D11" s="194">
        <v>41.98</v>
      </c>
      <c r="E11" s="194">
        <v>44.75</v>
      </c>
      <c r="F11" s="194">
        <v>44.07</v>
      </c>
      <c r="G11" s="194">
        <v>46.16</v>
      </c>
      <c r="H11" s="194">
        <v>47.48</v>
      </c>
      <c r="I11" s="194">
        <v>46.99</v>
      </c>
      <c r="J11" s="194">
        <v>50.05</v>
      </c>
      <c r="K11" s="194">
        <v>49.78</v>
      </c>
      <c r="L11" s="194">
        <v>55.02</v>
      </c>
      <c r="M11" s="194">
        <v>56.03</v>
      </c>
      <c r="N11" s="194">
        <v>46.830833333333338</v>
      </c>
    </row>
    <row r="12" spans="1:15" ht="12.9" customHeight="1" x14ac:dyDescent="0.25">
      <c r="A12" s="74" t="s">
        <v>268</v>
      </c>
      <c r="B12" s="194">
        <v>54.34</v>
      </c>
      <c r="C12" s="194">
        <v>58.16</v>
      </c>
      <c r="D12" s="194">
        <v>61.33</v>
      </c>
      <c r="E12" s="194">
        <v>63.71</v>
      </c>
      <c r="F12" s="194">
        <v>72.98</v>
      </c>
      <c r="G12" s="194">
        <v>76.3</v>
      </c>
      <c r="H12" s="194">
        <v>77.819999999999993</v>
      </c>
      <c r="I12" s="194">
        <v>67.02</v>
      </c>
      <c r="J12" s="194">
        <v>64.400000000000006</v>
      </c>
      <c r="K12" s="194">
        <v>56.52</v>
      </c>
      <c r="L12" s="194">
        <v>49.55</v>
      </c>
      <c r="M12" s="194">
        <v>39</v>
      </c>
      <c r="N12" s="194">
        <v>61.760833333333323</v>
      </c>
    </row>
    <row r="13" spans="1:15" ht="12.9" customHeight="1" x14ac:dyDescent="0.25">
      <c r="A13" s="74" t="s">
        <v>269</v>
      </c>
      <c r="B13" s="194">
        <v>41.95</v>
      </c>
      <c r="C13" s="194">
        <v>37.6</v>
      </c>
      <c r="D13" s="194">
        <v>34.53</v>
      </c>
      <c r="E13" s="194">
        <v>38.340000000000003</v>
      </c>
      <c r="F13" s="194">
        <v>38.35</v>
      </c>
      <c r="G13" s="194">
        <v>43.48</v>
      </c>
      <c r="H13" s="194">
        <v>39</v>
      </c>
      <c r="I13" s="194">
        <v>43.51</v>
      </c>
      <c r="J13" s="194">
        <v>41</v>
      </c>
      <c r="K13" s="194">
        <v>44.94</v>
      </c>
      <c r="L13" s="194">
        <v>43.88</v>
      </c>
      <c r="M13" s="194">
        <v>43.1</v>
      </c>
      <c r="N13" s="194">
        <v>40.806666666666665</v>
      </c>
    </row>
    <row r="14" spans="1:15" ht="12.9" customHeight="1" x14ac:dyDescent="0.25">
      <c r="A14" s="74" t="s">
        <v>270</v>
      </c>
      <c r="B14" s="194">
        <v>46.34</v>
      </c>
      <c r="C14" s="194">
        <v>46.11</v>
      </c>
      <c r="D14" s="194">
        <v>50.25</v>
      </c>
      <c r="E14" s="194">
        <v>53.56</v>
      </c>
      <c r="F14" s="194">
        <v>54.31</v>
      </c>
      <c r="G14" s="194">
        <v>54.3</v>
      </c>
      <c r="H14" s="194">
        <v>52.39</v>
      </c>
      <c r="I14" s="194">
        <v>51.33</v>
      </c>
      <c r="J14" s="194">
        <v>53.75</v>
      </c>
      <c r="K14" s="194">
        <v>52.76</v>
      </c>
      <c r="L14" s="194">
        <v>55.21</v>
      </c>
      <c r="M14" s="194">
        <v>57.35</v>
      </c>
      <c r="N14" s="194">
        <v>52.305</v>
      </c>
    </row>
    <row r="15" spans="1:15" ht="12.9" customHeight="1" x14ac:dyDescent="0.25">
      <c r="A15" s="74" t="s">
        <v>271</v>
      </c>
      <c r="B15" s="195">
        <v>60.59</v>
      </c>
      <c r="C15" s="196">
        <v>62.22</v>
      </c>
      <c r="D15" s="194">
        <v>67.89</v>
      </c>
      <c r="E15" s="194">
        <v>67.930000000000007</v>
      </c>
      <c r="F15" s="194">
        <v>63.53</v>
      </c>
      <c r="G15" s="194">
        <v>66.19</v>
      </c>
      <c r="H15" s="194">
        <v>67.41</v>
      </c>
      <c r="I15" s="194">
        <v>64.28</v>
      </c>
      <c r="J15" s="194">
        <v>67.010000000000005</v>
      </c>
      <c r="K15" s="194">
        <v>70.33</v>
      </c>
      <c r="L15" s="194">
        <v>72.55</v>
      </c>
      <c r="M15" s="194">
        <v>68.22</v>
      </c>
      <c r="N15" s="197" t="s">
        <v>221</v>
      </c>
    </row>
    <row r="16" spans="1:15" ht="12.9" customHeight="1" x14ac:dyDescent="0.25">
      <c r="A16" s="74" t="s">
        <v>4</v>
      </c>
      <c r="B16" s="198">
        <v>72.3</v>
      </c>
      <c r="C16" s="198">
        <v>74.930000000000007</v>
      </c>
      <c r="D16" s="198">
        <v>75.34</v>
      </c>
      <c r="E16" s="198">
        <v>73.3</v>
      </c>
      <c r="F16" s="198">
        <v>70.53</v>
      </c>
      <c r="G16" s="198">
        <v>67.44</v>
      </c>
      <c r="H16" s="198">
        <v>71.34</v>
      </c>
      <c r="I16" s="198">
        <v>75.47</v>
      </c>
      <c r="J16" s="198">
        <v>74.52</v>
      </c>
      <c r="K16" s="198">
        <v>77.3</v>
      </c>
      <c r="L16" s="198">
        <v>73.73</v>
      </c>
      <c r="M16" s="198">
        <v>69.069999999999993</v>
      </c>
      <c r="N16" s="194">
        <v>72.94</v>
      </c>
    </row>
    <row r="17" spans="1:15" ht="12.9" customHeight="1" x14ac:dyDescent="0.25">
      <c r="A17" s="74" t="s">
        <v>5</v>
      </c>
      <c r="B17" s="198">
        <v>69.89</v>
      </c>
      <c r="C17" s="198">
        <v>72.599999999999994</v>
      </c>
      <c r="D17" s="198">
        <v>69.11</v>
      </c>
      <c r="E17" s="198">
        <v>65.25</v>
      </c>
      <c r="F17" s="202">
        <v>65.900000000000006</v>
      </c>
      <c r="G17" s="202">
        <v>66.650000000000006</v>
      </c>
      <c r="H17" s="202">
        <v>68.349999999999994</v>
      </c>
      <c r="I17" s="202">
        <v>68.64</v>
      </c>
      <c r="J17" s="202">
        <v>69.69</v>
      </c>
      <c r="K17" s="202">
        <v>67.900000000000006</v>
      </c>
      <c r="L17" s="202">
        <v>66.28</v>
      </c>
      <c r="M17" s="202">
        <v>65.27</v>
      </c>
      <c r="N17" s="202">
        <v>67.959999999999994</v>
      </c>
    </row>
    <row r="18" spans="1:15" ht="12.9" customHeight="1" x14ac:dyDescent="0.25">
      <c r="A18" s="74" t="s">
        <v>626</v>
      </c>
      <c r="B18" s="198">
        <v>63.97</v>
      </c>
      <c r="C18" s="198">
        <v>65.19</v>
      </c>
      <c r="D18" s="198">
        <v>63.75</v>
      </c>
      <c r="E18" s="198">
        <v>64.98</v>
      </c>
      <c r="F18" s="202">
        <v>65.069999999999993</v>
      </c>
      <c r="G18" s="202">
        <v>66.040000000000006</v>
      </c>
      <c r="H18" s="202">
        <v>63.61</v>
      </c>
      <c r="I18" s="202">
        <v>63.77</v>
      </c>
      <c r="J18" s="202">
        <v>63.53</v>
      </c>
      <c r="K18" s="202">
        <v>59</v>
      </c>
      <c r="L18" s="202">
        <v>56.98</v>
      </c>
      <c r="M18" s="202">
        <v>46.68</v>
      </c>
      <c r="N18" s="202">
        <v>61.88</v>
      </c>
    </row>
    <row r="19" spans="1:15" ht="12.9" customHeight="1" x14ac:dyDescent="0.25">
      <c r="A19" s="74" t="s">
        <v>627</v>
      </c>
      <c r="B19" s="198">
        <v>42.09</v>
      </c>
      <c r="C19" s="198">
        <v>51.96</v>
      </c>
      <c r="D19" s="198">
        <v>49.15</v>
      </c>
      <c r="E19" s="198">
        <v>51.57</v>
      </c>
      <c r="F19" s="202">
        <v>53.08</v>
      </c>
      <c r="G19" s="202">
        <v>50.98</v>
      </c>
      <c r="H19" s="202">
        <v>48.71</v>
      </c>
      <c r="I19" s="202">
        <v>44.56</v>
      </c>
      <c r="J19" s="202">
        <v>43.35</v>
      </c>
      <c r="K19" s="202">
        <v>42.42</v>
      </c>
      <c r="L19" s="202">
        <v>42.76</v>
      </c>
      <c r="M19" s="202">
        <v>33.67</v>
      </c>
      <c r="N19" s="202">
        <v>46.19</v>
      </c>
    </row>
    <row r="20" spans="1:15" ht="12.9" customHeight="1" x14ac:dyDescent="0.25">
      <c r="A20" s="74" t="s">
        <v>628</v>
      </c>
      <c r="B20" s="198">
        <v>29.96</v>
      </c>
      <c r="C20" s="198">
        <v>31.19</v>
      </c>
      <c r="D20" s="198">
        <v>35.020000000000003</v>
      </c>
      <c r="E20" s="198">
        <v>36.15</v>
      </c>
      <c r="F20" s="202">
        <v>40.36</v>
      </c>
      <c r="G20" s="202">
        <v>40.270000000000003</v>
      </c>
      <c r="H20" s="202">
        <v>38.18</v>
      </c>
      <c r="I20" s="202">
        <v>39.299999999999997</v>
      </c>
      <c r="J20" s="202">
        <v>38.33</v>
      </c>
      <c r="K20" s="202">
        <v>44.37</v>
      </c>
      <c r="L20" s="202">
        <v>40.58</v>
      </c>
      <c r="M20" s="202">
        <v>47.08</v>
      </c>
      <c r="N20" s="202">
        <v>38.4</v>
      </c>
      <c r="O20" s="107"/>
    </row>
    <row r="21" spans="1:15" ht="12.9" customHeight="1" x14ac:dyDescent="0.25">
      <c r="A21" s="74" t="s">
        <v>629</v>
      </c>
      <c r="B21" s="198">
        <v>46.6</v>
      </c>
      <c r="C21" s="198">
        <v>47.59</v>
      </c>
      <c r="D21" s="198">
        <v>44.41</v>
      </c>
      <c r="E21" s="198">
        <v>47.09</v>
      </c>
      <c r="F21" s="202">
        <v>43.92</v>
      </c>
      <c r="G21" s="202">
        <v>40.42</v>
      </c>
      <c r="H21" s="202">
        <v>41.84</v>
      </c>
      <c r="I21" s="202">
        <v>41.84</v>
      </c>
      <c r="J21" s="202">
        <v>45.01</v>
      </c>
      <c r="K21" s="202">
        <v>45.98</v>
      </c>
      <c r="L21" s="202">
        <v>47.48</v>
      </c>
      <c r="M21" s="202">
        <v>48.41</v>
      </c>
      <c r="N21" s="202">
        <v>45.05</v>
      </c>
    </row>
    <row r="22" spans="1:15" ht="12.9" customHeight="1" x14ac:dyDescent="0.25">
      <c r="A22" s="74" t="s">
        <v>630</v>
      </c>
      <c r="B22" s="198">
        <v>50.15</v>
      </c>
      <c r="C22" s="198">
        <v>46.81</v>
      </c>
      <c r="D22" s="198">
        <v>47.7</v>
      </c>
      <c r="E22" s="198">
        <v>51.59</v>
      </c>
      <c r="F22" s="202">
        <v>56</v>
      </c>
      <c r="G22" s="202">
        <v>54.89</v>
      </c>
      <c r="H22" s="202">
        <v>54.02</v>
      </c>
      <c r="I22" s="190">
        <v>56.38</v>
      </c>
      <c r="J22" s="202">
        <v>61.49</v>
      </c>
      <c r="K22" s="202">
        <v>64.08</v>
      </c>
      <c r="L22" s="202">
        <v>66.31</v>
      </c>
      <c r="M22" s="202">
        <v>53.87</v>
      </c>
      <c r="N22" s="202">
        <v>55.27</v>
      </c>
    </row>
    <row r="23" spans="1:15" s="4" customFormat="1" ht="12.9" customHeight="1" x14ac:dyDescent="0.25">
      <c r="A23" s="74" t="s">
        <v>631</v>
      </c>
      <c r="B23" s="108">
        <v>51.88</v>
      </c>
      <c r="C23" s="108">
        <v>54.3</v>
      </c>
      <c r="D23" s="108">
        <v>54.06</v>
      </c>
      <c r="E23" s="108">
        <v>55.67</v>
      </c>
      <c r="F23" s="108">
        <v>56.65</v>
      </c>
      <c r="G23" s="108">
        <v>52.03</v>
      </c>
      <c r="H23" s="108">
        <v>53.62</v>
      </c>
      <c r="I23" s="108">
        <v>52.1</v>
      </c>
      <c r="J23" s="108">
        <v>54.75</v>
      </c>
      <c r="K23" s="108">
        <v>52.94</v>
      </c>
      <c r="L23" s="108">
        <v>52.65</v>
      </c>
      <c r="M23" s="108">
        <v>53.58</v>
      </c>
      <c r="N23" s="108">
        <v>53.69</v>
      </c>
    </row>
    <row r="24" spans="1:15" s="4" customFormat="1" ht="12.9" customHeight="1" x14ac:dyDescent="0.25">
      <c r="A24" s="74" t="s">
        <v>632</v>
      </c>
      <c r="B24" s="108">
        <v>51.62</v>
      </c>
      <c r="C24" s="108">
        <v>48.59</v>
      </c>
      <c r="D24" s="108">
        <v>37.299999999999997</v>
      </c>
      <c r="E24" s="108">
        <v>32.630000000000003</v>
      </c>
      <c r="F24" s="108">
        <v>29.97</v>
      </c>
      <c r="G24" s="108">
        <v>32.58</v>
      </c>
      <c r="H24" s="108">
        <v>34.4</v>
      </c>
      <c r="I24" s="108">
        <v>34.020000000000003</v>
      </c>
      <c r="J24" s="108">
        <v>30.16</v>
      </c>
      <c r="K24" s="108">
        <v>32.729999999999997</v>
      </c>
      <c r="L24" s="108">
        <v>32.520000000000003</v>
      </c>
      <c r="M24" s="108">
        <v>36.979999999999997</v>
      </c>
      <c r="N24" s="108">
        <v>36.130000000000003</v>
      </c>
    </row>
    <row r="25" spans="1:15" s="4" customFormat="1" ht="12.9" customHeight="1" x14ac:dyDescent="0.25">
      <c r="A25" s="74" t="s">
        <v>633</v>
      </c>
      <c r="B25" s="108">
        <v>45.95</v>
      </c>
      <c r="C25" s="108">
        <v>50.36</v>
      </c>
      <c r="D25" s="108">
        <v>53.36</v>
      </c>
      <c r="E25" s="108">
        <v>51.83</v>
      </c>
      <c r="F25" s="108">
        <v>53.18</v>
      </c>
      <c r="G25" s="108">
        <v>55.53</v>
      </c>
      <c r="H25" s="108">
        <v>57.23</v>
      </c>
      <c r="I25" s="108">
        <v>55.95</v>
      </c>
      <c r="J25" s="108">
        <v>58.85</v>
      </c>
      <c r="K25" s="108">
        <v>69.45</v>
      </c>
      <c r="L25" s="108">
        <v>67.2</v>
      </c>
      <c r="M25" s="108">
        <v>63.66</v>
      </c>
      <c r="N25" s="108">
        <v>56.88</v>
      </c>
    </row>
    <row r="26" spans="1:15" s="4" customFormat="1" ht="12.9" customHeight="1" x14ac:dyDescent="0.25">
      <c r="A26" s="74" t="s">
        <v>634</v>
      </c>
      <c r="B26" s="108">
        <v>71.66</v>
      </c>
      <c r="C26" s="108">
        <v>79</v>
      </c>
      <c r="D26" s="108">
        <v>123.47</v>
      </c>
      <c r="E26" s="108"/>
      <c r="F26" s="108"/>
      <c r="G26" s="108"/>
      <c r="H26" s="108"/>
      <c r="I26" s="108"/>
      <c r="J26" s="108"/>
      <c r="K26" s="108"/>
      <c r="L26" s="108"/>
      <c r="M26" s="108"/>
      <c r="N26" s="108"/>
    </row>
    <row r="27" spans="1:15" s="4" customFormat="1" ht="12.9" customHeight="1" x14ac:dyDescent="0.25">
      <c r="A27" s="74" t="s">
        <v>635</v>
      </c>
      <c r="B27" s="108"/>
      <c r="C27" s="108"/>
      <c r="D27" s="108"/>
      <c r="E27" s="108"/>
      <c r="F27" s="108"/>
      <c r="G27" s="108"/>
      <c r="H27" s="108"/>
      <c r="I27" s="108"/>
      <c r="J27" s="186"/>
      <c r="K27" s="108"/>
      <c r="L27" s="108"/>
      <c r="M27" s="108"/>
      <c r="N27" s="108"/>
    </row>
    <row r="28" spans="1:15" ht="12.9" customHeight="1" x14ac:dyDescent="0.25">
      <c r="B28" s="286" t="s">
        <v>380</v>
      </c>
      <c r="C28" s="286"/>
      <c r="D28" s="286"/>
      <c r="E28" s="286"/>
      <c r="F28" s="286"/>
      <c r="G28" s="286"/>
      <c r="H28" s="286"/>
      <c r="I28" s="286"/>
      <c r="J28" s="286"/>
      <c r="K28" s="286"/>
      <c r="L28" s="286"/>
      <c r="M28" s="286"/>
      <c r="N28" s="286"/>
    </row>
    <row r="29" spans="1:15" ht="12.9" customHeight="1" x14ac:dyDescent="0.25">
      <c r="A29" s="74" t="s">
        <v>265</v>
      </c>
      <c r="B29" s="194">
        <v>33.36</v>
      </c>
      <c r="C29" s="194">
        <v>33.51</v>
      </c>
      <c r="D29" s="194">
        <v>38.61</v>
      </c>
      <c r="E29" s="194">
        <v>38.6</v>
      </c>
      <c r="F29" s="194">
        <v>35.89</v>
      </c>
      <c r="G29" s="194">
        <v>44.13</v>
      </c>
      <c r="H29" s="194">
        <v>44.1</v>
      </c>
      <c r="I29" s="194">
        <v>48.03</v>
      </c>
      <c r="J29" s="194">
        <v>49.03</v>
      </c>
      <c r="K29" s="194">
        <v>50.42</v>
      </c>
      <c r="L29" s="194">
        <v>44.92</v>
      </c>
      <c r="M29" s="194">
        <v>46.16</v>
      </c>
      <c r="N29" s="194">
        <v>42.23</v>
      </c>
    </row>
    <row r="30" spans="1:15" ht="12.9" customHeight="1" x14ac:dyDescent="0.25">
      <c r="A30" s="74" t="s">
        <v>266</v>
      </c>
      <c r="B30" s="194">
        <v>44.99</v>
      </c>
      <c r="C30" s="194">
        <v>45.52</v>
      </c>
      <c r="D30" s="194">
        <v>47.54</v>
      </c>
      <c r="E30" s="194">
        <v>50.97</v>
      </c>
      <c r="F30" s="194">
        <v>48.87</v>
      </c>
      <c r="G30" s="194">
        <v>49</v>
      </c>
      <c r="H30" s="194">
        <v>51.93</v>
      </c>
      <c r="I30" s="194">
        <v>50.56</v>
      </c>
      <c r="J30" s="194">
        <v>45.86</v>
      </c>
      <c r="K30" s="194">
        <v>46.09</v>
      </c>
      <c r="L30" s="194">
        <v>43.56</v>
      </c>
      <c r="M30" s="194">
        <v>43.07</v>
      </c>
      <c r="N30" s="194">
        <v>47.33</v>
      </c>
    </row>
    <row r="31" spans="1:15" ht="12.9" customHeight="1" x14ac:dyDescent="0.25">
      <c r="A31" s="74" t="s">
        <v>267</v>
      </c>
      <c r="B31" s="194">
        <v>38.770000000000003</v>
      </c>
      <c r="C31" s="194">
        <v>40.409999999999997</v>
      </c>
      <c r="D31" s="194">
        <v>41.64</v>
      </c>
      <c r="E31" s="194">
        <v>44.42</v>
      </c>
      <c r="F31" s="194">
        <v>43.71</v>
      </c>
      <c r="G31" s="194">
        <v>45.87</v>
      </c>
      <c r="H31" s="194">
        <v>47.24</v>
      </c>
      <c r="I31" s="194">
        <v>46.8</v>
      </c>
      <c r="J31" s="194">
        <v>49.87</v>
      </c>
      <c r="K31" s="194">
        <v>49.53</v>
      </c>
      <c r="L31" s="194">
        <v>54.81</v>
      </c>
      <c r="M31" s="194">
        <v>55.79</v>
      </c>
      <c r="N31" s="194">
        <v>46.571666666666665</v>
      </c>
    </row>
    <row r="32" spans="1:15" ht="12.9" customHeight="1" x14ac:dyDescent="0.25">
      <c r="A32" s="74" t="s">
        <v>268</v>
      </c>
      <c r="B32" s="194">
        <v>54.13</v>
      </c>
      <c r="C32" s="194">
        <v>57.91</v>
      </c>
      <c r="D32" s="194">
        <v>60.92</v>
      </c>
      <c r="E32" s="194">
        <v>63.48</v>
      </c>
      <c r="F32" s="194">
        <v>72.69</v>
      </c>
      <c r="G32" s="194">
        <v>75.97</v>
      </c>
      <c r="H32" s="194">
        <v>77.7</v>
      </c>
      <c r="I32" s="194">
        <v>66.77</v>
      </c>
      <c r="J32" s="194">
        <v>63.84</v>
      </c>
      <c r="K32" s="194">
        <v>56.06</v>
      </c>
      <c r="L32" s="194">
        <v>49.31</v>
      </c>
      <c r="M32" s="194">
        <v>38.74</v>
      </c>
      <c r="N32" s="194">
        <v>61.46</v>
      </c>
    </row>
    <row r="33" spans="1:15" ht="12.9" customHeight="1" x14ac:dyDescent="0.25">
      <c r="A33" s="74" t="s">
        <v>269</v>
      </c>
      <c r="B33" s="194">
        <v>41.46</v>
      </c>
      <c r="C33" s="194">
        <v>37.61</v>
      </c>
      <c r="D33" s="194">
        <v>34.42</v>
      </c>
      <c r="E33" s="194">
        <v>38.130000000000003</v>
      </c>
      <c r="F33" s="194">
        <v>38.270000000000003</v>
      </c>
      <c r="G33" s="194">
        <v>43.51</v>
      </c>
      <c r="H33" s="194">
        <v>38.89</v>
      </c>
      <c r="I33" s="194">
        <v>43.44</v>
      </c>
      <c r="J33" s="194">
        <v>40.950000000000003</v>
      </c>
      <c r="K33" s="194">
        <v>44.99</v>
      </c>
      <c r="L33" s="194">
        <v>43.8</v>
      </c>
      <c r="M33" s="194">
        <v>42.94</v>
      </c>
      <c r="N33" s="194">
        <v>40.700833333333335</v>
      </c>
    </row>
    <row r="34" spans="1:15" ht="12.9" customHeight="1" x14ac:dyDescent="0.25">
      <c r="A34" s="74" t="s">
        <v>270</v>
      </c>
      <c r="B34" s="194">
        <v>46.13</v>
      </c>
      <c r="C34" s="194">
        <v>45.9</v>
      </c>
      <c r="D34" s="194">
        <v>50.11</v>
      </c>
      <c r="E34" s="194">
        <v>53.38</v>
      </c>
      <c r="F34" s="194">
        <v>54.01</v>
      </c>
      <c r="G34" s="194">
        <v>54.06</v>
      </c>
      <c r="H34" s="194">
        <v>52.32</v>
      </c>
      <c r="I34" s="194">
        <v>51.25</v>
      </c>
      <c r="J34" s="194">
        <v>53.61</v>
      </c>
      <c r="K34" s="194">
        <v>52.65</v>
      </c>
      <c r="L34" s="194">
        <v>55.17</v>
      </c>
      <c r="M34" s="194">
        <v>57.2</v>
      </c>
      <c r="N34" s="194">
        <v>52.149166666666666</v>
      </c>
    </row>
    <row r="35" spans="1:15" ht="12.9" customHeight="1" x14ac:dyDescent="0.25">
      <c r="A35" s="74" t="s">
        <v>271</v>
      </c>
      <c r="B35" s="195">
        <v>60.41</v>
      </c>
      <c r="C35" s="196">
        <v>62.12</v>
      </c>
      <c r="D35" s="194">
        <v>67.87</v>
      </c>
      <c r="E35" s="194">
        <v>67.760000000000005</v>
      </c>
      <c r="F35" s="194">
        <v>63.43</v>
      </c>
      <c r="G35" s="194">
        <v>66.06</v>
      </c>
      <c r="H35" s="194">
        <v>67.290000000000006</v>
      </c>
      <c r="I35" s="194">
        <v>64.22</v>
      </c>
      <c r="J35" s="194">
        <v>66.95</v>
      </c>
      <c r="K35" s="194">
        <v>70.38</v>
      </c>
      <c r="L35" s="194">
        <v>72.48</v>
      </c>
      <c r="M35" s="194">
        <v>68.05</v>
      </c>
      <c r="N35" s="197" t="s">
        <v>220</v>
      </c>
    </row>
    <row r="36" spans="1:15" ht="12.9" customHeight="1" x14ac:dyDescent="0.25">
      <c r="A36" s="74" t="s">
        <v>4</v>
      </c>
      <c r="B36" s="198">
        <v>72.09</v>
      </c>
      <c r="C36" s="198">
        <v>74.91</v>
      </c>
      <c r="D36" s="198">
        <v>75.11</v>
      </c>
      <c r="E36" s="198">
        <v>72.989999999999995</v>
      </c>
      <c r="F36" s="198">
        <v>70.209999999999994</v>
      </c>
      <c r="G36" s="198">
        <v>67.400000000000006</v>
      </c>
      <c r="H36" s="198">
        <v>71.14</v>
      </c>
      <c r="I36" s="198">
        <v>75.260000000000005</v>
      </c>
      <c r="J36" s="198">
        <v>74.28</v>
      </c>
      <c r="K36" s="198">
        <v>77.209999999999994</v>
      </c>
      <c r="L36" s="198">
        <v>73.55</v>
      </c>
      <c r="M36" s="198">
        <v>68.95</v>
      </c>
      <c r="N36" s="194">
        <v>72.760000000000005</v>
      </c>
    </row>
    <row r="37" spans="1:15" ht="12.9" customHeight="1" x14ac:dyDescent="0.25">
      <c r="A37" s="74" t="s">
        <v>5</v>
      </c>
      <c r="B37" s="198">
        <v>69.75</v>
      </c>
      <c r="C37" s="198">
        <v>72.44</v>
      </c>
      <c r="D37" s="198">
        <v>68.91</v>
      </c>
      <c r="E37" s="198">
        <v>65.14</v>
      </c>
      <c r="F37" s="202">
        <v>65.680000000000007</v>
      </c>
      <c r="G37" s="202">
        <v>66.510000000000005</v>
      </c>
      <c r="H37" s="202">
        <v>68.180000000000007</v>
      </c>
      <c r="I37" s="202">
        <v>68.489999999999995</v>
      </c>
      <c r="J37" s="202">
        <v>69.63</v>
      </c>
      <c r="K37" s="202">
        <v>67.8</v>
      </c>
      <c r="L37" s="202">
        <v>66.209999999999994</v>
      </c>
      <c r="M37" s="202">
        <v>65.11</v>
      </c>
      <c r="N37" s="202">
        <v>67.819999999999993</v>
      </c>
    </row>
    <row r="38" spans="1:15" ht="12.9" customHeight="1" x14ac:dyDescent="0.25">
      <c r="A38" s="74" t="s">
        <v>626</v>
      </c>
      <c r="B38" s="198">
        <v>63.82</v>
      </c>
      <c r="C38" s="198">
        <v>64.98</v>
      </c>
      <c r="D38" s="198">
        <v>63.71</v>
      </c>
      <c r="E38" s="198">
        <v>64.86</v>
      </c>
      <c r="F38" s="202">
        <v>65.02</v>
      </c>
      <c r="G38" s="202">
        <v>65.989999999999995</v>
      </c>
      <c r="H38" s="202">
        <v>63.49</v>
      </c>
      <c r="I38" s="202">
        <v>63.59</v>
      </c>
      <c r="J38" s="202">
        <v>63.44</v>
      </c>
      <c r="K38" s="202">
        <v>58.83</v>
      </c>
      <c r="L38" s="202">
        <v>56.94</v>
      </c>
      <c r="M38" s="202">
        <v>46.58</v>
      </c>
      <c r="N38" s="202">
        <v>61.77</v>
      </c>
    </row>
    <row r="39" spans="1:15" ht="12.9" customHeight="1" x14ac:dyDescent="0.25">
      <c r="A39" s="74" t="s">
        <v>627</v>
      </c>
      <c r="B39" s="198">
        <v>41.99</v>
      </c>
      <c r="C39" s="198">
        <v>51.83</v>
      </c>
      <c r="D39" s="198">
        <v>49.02</v>
      </c>
      <c r="E39" s="198">
        <v>51.29</v>
      </c>
      <c r="F39" s="202">
        <v>52.93</v>
      </c>
      <c r="G39" s="202">
        <v>50.74</v>
      </c>
      <c r="H39" s="202">
        <v>48.53</v>
      </c>
      <c r="I39" s="202">
        <v>44.58</v>
      </c>
      <c r="J39" s="202">
        <v>43.36</v>
      </c>
      <c r="K39" s="202">
        <v>42.58</v>
      </c>
      <c r="L39" s="202">
        <v>43.07</v>
      </c>
      <c r="M39" s="202">
        <v>33.729999999999997</v>
      </c>
      <c r="N39" s="202">
        <v>46.14</v>
      </c>
    </row>
    <row r="40" spans="1:15" ht="12.9" customHeight="1" x14ac:dyDescent="0.25">
      <c r="A40" s="74" t="s">
        <v>628</v>
      </c>
      <c r="B40" s="198">
        <v>29.79</v>
      </c>
      <c r="C40" s="198">
        <v>31.07</v>
      </c>
      <c r="D40" s="198">
        <v>34.81</v>
      </c>
      <c r="E40" s="198">
        <v>35.92</v>
      </c>
      <c r="F40" s="202">
        <v>40.1</v>
      </c>
      <c r="G40" s="202">
        <v>39.96</v>
      </c>
      <c r="H40" s="202">
        <v>37.880000000000003</v>
      </c>
      <c r="I40" s="202">
        <v>39.08</v>
      </c>
      <c r="J40" s="202">
        <v>38.119999999999997</v>
      </c>
      <c r="K40" s="202">
        <v>44.32</v>
      </c>
      <c r="L40" s="202">
        <v>40.6</v>
      </c>
      <c r="M40" s="202">
        <v>46.98</v>
      </c>
      <c r="N40" s="202">
        <v>38.22</v>
      </c>
      <c r="O40" s="107"/>
    </row>
    <row r="41" spans="1:15" ht="12.9" customHeight="1" x14ac:dyDescent="0.25">
      <c r="A41" s="74" t="s">
        <v>629</v>
      </c>
      <c r="B41" s="198">
        <v>46.57</v>
      </c>
      <c r="C41" s="198">
        <v>47.48</v>
      </c>
      <c r="D41" s="198">
        <v>44.31</v>
      </c>
      <c r="E41" s="198">
        <v>47.05</v>
      </c>
      <c r="F41" s="202">
        <v>43.84</v>
      </c>
      <c r="G41" s="202">
        <v>40.15</v>
      </c>
      <c r="H41" s="202">
        <v>41.72</v>
      </c>
      <c r="I41" s="202">
        <v>41.77</v>
      </c>
      <c r="J41" s="202">
        <v>44.86</v>
      </c>
      <c r="K41" s="202">
        <v>45.88</v>
      </c>
      <c r="L41" s="202">
        <v>47.32</v>
      </c>
      <c r="M41" s="202">
        <v>48.37</v>
      </c>
      <c r="N41" s="202">
        <v>44.94</v>
      </c>
    </row>
    <row r="42" spans="1:15" ht="12.9" customHeight="1" x14ac:dyDescent="0.25">
      <c r="A42" s="74" t="s">
        <v>630</v>
      </c>
      <c r="B42" s="198">
        <v>50.07</v>
      </c>
      <c r="C42" s="198">
        <v>46.84</v>
      </c>
      <c r="D42" s="198">
        <v>47.66</v>
      </c>
      <c r="E42" s="198">
        <v>51.54</v>
      </c>
      <c r="F42" s="202">
        <v>55.9</v>
      </c>
      <c r="G42" s="202">
        <v>54.83</v>
      </c>
      <c r="H42" s="202">
        <v>53.93</v>
      </c>
      <c r="I42" s="190">
        <v>56.56</v>
      </c>
      <c r="J42" s="202">
        <v>61.41</v>
      </c>
      <c r="K42" s="202">
        <v>63.92</v>
      </c>
      <c r="L42" s="202">
        <v>66.540000000000006</v>
      </c>
      <c r="M42" s="202">
        <v>53.61</v>
      </c>
      <c r="N42" s="202">
        <v>55.23</v>
      </c>
    </row>
    <row r="43" spans="1:15" s="4" customFormat="1" ht="12.9" customHeight="1" x14ac:dyDescent="0.25">
      <c r="A43" s="74" t="s">
        <v>631</v>
      </c>
      <c r="B43" s="108">
        <v>52.06</v>
      </c>
      <c r="C43" s="108">
        <v>54.43</v>
      </c>
      <c r="D43" s="108">
        <v>54.1</v>
      </c>
      <c r="E43" s="108">
        <v>55.72</v>
      </c>
      <c r="F43" s="108">
        <v>56.48</v>
      </c>
      <c r="G43" s="108">
        <v>51.86</v>
      </c>
      <c r="H43" s="108">
        <v>53.65</v>
      </c>
      <c r="I43" s="108">
        <v>52.29</v>
      </c>
      <c r="J43" s="108">
        <v>54.87</v>
      </c>
      <c r="K43" s="108">
        <v>52.97</v>
      </c>
      <c r="L43" s="108">
        <v>52.73</v>
      </c>
      <c r="M43" s="108">
        <v>53.52</v>
      </c>
      <c r="N43" s="108">
        <v>53.72</v>
      </c>
    </row>
    <row r="44" spans="1:15" s="4" customFormat="1" ht="12.9" customHeight="1" x14ac:dyDescent="0.25">
      <c r="A44" s="74" t="s">
        <v>632</v>
      </c>
      <c r="B44" s="108">
        <v>51.72</v>
      </c>
      <c r="C44" s="108">
        <v>48.72</v>
      </c>
      <c r="D44" s="108">
        <v>37.369999999999997</v>
      </c>
      <c r="E44" s="108">
        <v>32.74</v>
      </c>
      <c r="F44" s="108">
        <v>30.17</v>
      </c>
      <c r="G44" s="108">
        <v>32.630000000000003</v>
      </c>
      <c r="H44" s="108">
        <v>34.24</v>
      </c>
      <c r="I44" s="108">
        <v>33.89</v>
      </c>
      <c r="J44" s="108">
        <v>30.14</v>
      </c>
      <c r="K44" s="108">
        <v>32.67</v>
      </c>
      <c r="L44" s="108">
        <v>32.57</v>
      </c>
      <c r="M44" s="108">
        <v>37.26</v>
      </c>
      <c r="N44" s="108">
        <v>36.18</v>
      </c>
    </row>
    <row r="45" spans="1:15" s="4" customFormat="1" ht="12.9" customHeight="1" x14ac:dyDescent="0.25">
      <c r="A45" s="74" t="s">
        <v>633</v>
      </c>
      <c r="B45" s="108">
        <v>45.84</v>
      </c>
      <c r="C45" s="108">
        <v>50.22</v>
      </c>
      <c r="D45" s="108">
        <v>53.2</v>
      </c>
      <c r="E45" s="108">
        <v>51.66</v>
      </c>
      <c r="F45" s="108">
        <v>53.08</v>
      </c>
      <c r="G45" s="108">
        <v>55.43</v>
      </c>
      <c r="H45" s="108">
        <v>57.02</v>
      </c>
      <c r="I45" s="108">
        <v>55.77</v>
      </c>
      <c r="J45" s="108">
        <v>58.69</v>
      </c>
      <c r="K45" s="108">
        <v>69.709999999999994</v>
      </c>
      <c r="L45" s="108">
        <v>67.42</v>
      </c>
      <c r="M45" s="108">
        <v>63.69</v>
      </c>
      <c r="N45" s="108">
        <v>56.81</v>
      </c>
    </row>
    <row r="46" spans="1:15" s="4" customFormat="1" ht="12.9" customHeight="1" x14ac:dyDescent="0.25">
      <c r="A46" s="74" t="s">
        <v>634</v>
      </c>
      <c r="B46" s="108">
        <v>71.599999999999994</v>
      </c>
      <c r="C46" s="108">
        <v>78.95</v>
      </c>
      <c r="D46" s="108">
        <v>121.56</v>
      </c>
      <c r="E46" s="108"/>
      <c r="F46" s="108"/>
      <c r="G46" s="108"/>
      <c r="H46" s="108"/>
      <c r="I46" s="108"/>
      <c r="J46" s="108"/>
      <c r="K46" s="108"/>
      <c r="L46" s="108"/>
      <c r="M46" s="108"/>
      <c r="N46" s="108"/>
    </row>
    <row r="47" spans="1:15" s="4" customFormat="1" ht="12.9" customHeight="1" x14ac:dyDescent="0.25">
      <c r="A47" s="74" t="s">
        <v>635</v>
      </c>
      <c r="B47" s="108"/>
      <c r="C47" s="108"/>
      <c r="D47" s="108"/>
      <c r="E47" s="108"/>
      <c r="F47" s="108"/>
      <c r="G47" s="108"/>
      <c r="H47" s="108"/>
      <c r="I47" s="108"/>
      <c r="J47" s="186"/>
      <c r="K47" s="108"/>
      <c r="L47" s="108"/>
      <c r="M47" s="108"/>
      <c r="N47" s="108"/>
    </row>
    <row r="48" spans="1:15" ht="12.9" customHeight="1" x14ac:dyDescent="0.25">
      <c r="B48" s="286" t="s">
        <v>381</v>
      </c>
      <c r="C48" s="286"/>
      <c r="D48" s="286"/>
      <c r="E48" s="286"/>
      <c r="F48" s="286"/>
      <c r="G48" s="286"/>
      <c r="H48" s="286"/>
      <c r="I48" s="286"/>
      <c r="J48" s="286"/>
      <c r="K48" s="286"/>
      <c r="L48" s="286"/>
      <c r="M48" s="286"/>
      <c r="N48" s="286"/>
    </row>
    <row r="49" spans="1:15" ht="12.9" customHeight="1" x14ac:dyDescent="0.25">
      <c r="A49" s="74" t="s">
        <v>265</v>
      </c>
      <c r="B49" s="194">
        <v>33.08</v>
      </c>
      <c r="C49" s="194">
        <v>33.229999999999997</v>
      </c>
      <c r="D49" s="194">
        <v>38.32</v>
      </c>
      <c r="E49" s="194">
        <v>38.43</v>
      </c>
      <c r="F49" s="194">
        <v>35.65</v>
      </c>
      <c r="G49" s="194">
        <v>43.93</v>
      </c>
      <c r="H49" s="194">
        <v>43.97</v>
      </c>
      <c r="I49" s="194">
        <v>47.87</v>
      </c>
      <c r="J49" s="194">
        <v>48.59</v>
      </c>
      <c r="K49" s="194">
        <v>49.89</v>
      </c>
      <c r="L49" s="194">
        <v>44.61</v>
      </c>
      <c r="M49" s="194">
        <v>46.37</v>
      </c>
      <c r="N49" s="194">
        <v>41.994999999999997</v>
      </c>
    </row>
    <row r="50" spans="1:15" ht="12.9" customHeight="1" x14ac:dyDescent="0.25">
      <c r="A50" s="74" t="s">
        <v>266</v>
      </c>
      <c r="B50" s="194">
        <v>44.52</v>
      </c>
      <c r="C50" s="194">
        <v>45.42</v>
      </c>
      <c r="D50" s="194">
        <v>47.17</v>
      </c>
      <c r="E50" s="194">
        <v>50.76</v>
      </c>
      <c r="F50" s="194">
        <v>48.5</v>
      </c>
      <c r="G50" s="194">
        <v>48.7</v>
      </c>
      <c r="H50" s="194">
        <v>51.48</v>
      </c>
      <c r="I50" s="194">
        <v>50.34</v>
      </c>
      <c r="J50" s="194">
        <v>45.66</v>
      </c>
      <c r="K50" s="194">
        <v>45.68</v>
      </c>
      <c r="L50" s="194">
        <v>43.33</v>
      </c>
      <c r="M50" s="194">
        <v>42.96</v>
      </c>
      <c r="N50" s="194">
        <v>47.043333333333329</v>
      </c>
    </row>
    <row r="51" spans="1:15" ht="12.9" customHeight="1" x14ac:dyDescent="0.25">
      <c r="A51" s="74" t="s">
        <v>267</v>
      </c>
      <c r="B51" s="194">
        <v>38.5</v>
      </c>
      <c r="C51" s="194">
        <v>40.07</v>
      </c>
      <c r="D51" s="194">
        <v>41.32</v>
      </c>
      <c r="E51" s="194">
        <v>44.25</v>
      </c>
      <c r="F51" s="194">
        <v>43.41</v>
      </c>
      <c r="G51" s="194">
        <v>45.91</v>
      </c>
      <c r="H51" s="194">
        <v>47.06</v>
      </c>
      <c r="I51" s="194">
        <v>46.64</v>
      </c>
      <c r="J51" s="194">
        <v>49.62</v>
      </c>
      <c r="K51" s="194">
        <v>49.34</v>
      </c>
      <c r="L51" s="194">
        <v>54.68</v>
      </c>
      <c r="M51" s="194">
        <v>55.64</v>
      </c>
      <c r="N51" s="194">
        <v>46.37</v>
      </c>
    </row>
    <row r="52" spans="1:15" ht="12.9" customHeight="1" x14ac:dyDescent="0.25">
      <c r="A52" s="74" t="s">
        <v>268</v>
      </c>
      <c r="B52" s="194">
        <v>54.02</v>
      </c>
      <c r="C52" s="194">
        <v>57.54</v>
      </c>
      <c r="D52" s="194">
        <v>60.64</v>
      </c>
      <c r="E52" s="194">
        <v>63.59</v>
      </c>
      <c r="F52" s="194">
        <v>72.48</v>
      </c>
      <c r="G52" s="194">
        <v>76.040000000000006</v>
      </c>
      <c r="H52" s="194">
        <v>77.64</v>
      </c>
      <c r="I52" s="194">
        <v>66.709999999999994</v>
      </c>
      <c r="J52" s="194">
        <v>63.41</v>
      </c>
      <c r="K52" s="194">
        <v>55.95</v>
      </c>
      <c r="L52" s="194">
        <v>49.34</v>
      </c>
      <c r="M52" s="194">
        <v>38.380000000000003</v>
      </c>
      <c r="N52" s="194">
        <v>61.311666666666667</v>
      </c>
    </row>
    <row r="53" spans="1:15" ht="12.9" customHeight="1" x14ac:dyDescent="0.25">
      <c r="A53" s="74" t="s">
        <v>269</v>
      </c>
      <c r="B53" s="194">
        <v>41.35</v>
      </c>
      <c r="C53" s="194">
        <v>37.58</v>
      </c>
      <c r="D53" s="194">
        <v>34.07</v>
      </c>
      <c r="E53" s="194">
        <v>37.869999999999997</v>
      </c>
      <c r="F53" s="194">
        <v>38.15</v>
      </c>
      <c r="G53" s="194">
        <v>43.48</v>
      </c>
      <c r="H53" s="194">
        <v>38.630000000000003</v>
      </c>
      <c r="I53" s="194">
        <v>43.25</v>
      </c>
      <c r="J53" s="194">
        <v>40.9</v>
      </c>
      <c r="K53" s="194">
        <v>45.22</v>
      </c>
      <c r="L53" s="194">
        <v>43.6</v>
      </c>
      <c r="M53" s="194">
        <v>42.53</v>
      </c>
      <c r="N53" s="194">
        <v>40.552500000000002</v>
      </c>
    </row>
    <row r="54" spans="1:15" ht="12.9" customHeight="1" x14ac:dyDescent="0.25">
      <c r="A54" s="74" t="s">
        <v>270</v>
      </c>
      <c r="B54" s="194">
        <v>45.86</v>
      </c>
      <c r="C54" s="194">
        <v>45.31</v>
      </c>
      <c r="D54" s="194">
        <v>49.72</v>
      </c>
      <c r="E54" s="194">
        <v>53.19</v>
      </c>
      <c r="F54" s="194">
        <v>53.58</v>
      </c>
      <c r="G54" s="194">
        <v>53.9</v>
      </c>
      <c r="H54" s="194">
        <v>52.18</v>
      </c>
      <c r="I54" s="194">
        <v>51.11</v>
      </c>
      <c r="J54" s="194">
        <v>53.29</v>
      </c>
      <c r="K54" s="194">
        <v>52.58</v>
      </c>
      <c r="L54" s="194">
        <v>55.16</v>
      </c>
      <c r="M54" s="194">
        <v>57</v>
      </c>
      <c r="N54" s="194">
        <v>51.906666666666666</v>
      </c>
    </row>
    <row r="55" spans="1:15" ht="12.9" customHeight="1" x14ac:dyDescent="0.25">
      <c r="A55" s="74" t="s">
        <v>271</v>
      </c>
      <c r="B55" s="195">
        <v>59.98</v>
      </c>
      <c r="C55" s="196">
        <v>61.89</v>
      </c>
      <c r="D55" s="194">
        <v>67.78</v>
      </c>
      <c r="E55" s="194">
        <v>67.5</v>
      </c>
      <c r="F55" s="194">
        <v>63.16</v>
      </c>
      <c r="G55" s="194">
        <v>65.84</v>
      </c>
      <c r="H55" s="194">
        <v>67.16</v>
      </c>
      <c r="I55" s="194">
        <v>64.08</v>
      </c>
      <c r="J55" s="194">
        <v>66.709999999999994</v>
      </c>
      <c r="K55" s="194">
        <v>70.34</v>
      </c>
      <c r="L55" s="194">
        <v>72.33</v>
      </c>
      <c r="M55" s="194">
        <v>67.62</v>
      </c>
      <c r="N55" s="197" t="s">
        <v>219</v>
      </c>
    </row>
    <row r="56" spans="1:15" ht="12.9" customHeight="1" x14ac:dyDescent="0.25">
      <c r="A56" s="74" t="s">
        <v>4</v>
      </c>
      <c r="B56" s="198">
        <v>71.739999999999995</v>
      </c>
      <c r="C56" s="198">
        <v>74.59</v>
      </c>
      <c r="D56" s="198">
        <v>74.739999999999995</v>
      </c>
      <c r="E56" s="198">
        <v>72.540000000000006</v>
      </c>
      <c r="F56" s="198">
        <v>69.67</v>
      </c>
      <c r="G56" s="198">
        <v>66.97</v>
      </c>
      <c r="H56" s="198">
        <v>70.540000000000006</v>
      </c>
      <c r="I56" s="198">
        <v>74.900000000000006</v>
      </c>
      <c r="J56" s="198">
        <v>74.069999999999993</v>
      </c>
      <c r="K56" s="198">
        <v>77.06</v>
      </c>
      <c r="L56" s="198">
        <v>73.25</v>
      </c>
      <c r="M56" s="198">
        <v>68.739999999999995</v>
      </c>
      <c r="N56" s="194">
        <v>72.400000000000006</v>
      </c>
    </row>
    <row r="57" spans="1:15" ht="12.9" customHeight="1" x14ac:dyDescent="0.25">
      <c r="A57" s="74" t="s">
        <v>5</v>
      </c>
      <c r="B57" s="198">
        <v>69.47</v>
      </c>
      <c r="C57" s="198">
        <v>72.400000000000006</v>
      </c>
      <c r="D57" s="198">
        <v>68.58</v>
      </c>
      <c r="E57" s="198">
        <v>64.989999999999995</v>
      </c>
      <c r="F57" s="202">
        <v>65.17</v>
      </c>
      <c r="G57" s="202">
        <v>66.42</v>
      </c>
      <c r="H57" s="202">
        <v>67.89</v>
      </c>
      <c r="I57" s="202">
        <v>68.239999999999995</v>
      </c>
      <c r="J57" s="202">
        <v>69.63</v>
      </c>
      <c r="K57" s="202">
        <v>67.63</v>
      </c>
      <c r="L57" s="202">
        <v>66.09</v>
      </c>
      <c r="M57" s="202">
        <v>64.87</v>
      </c>
      <c r="N57" s="202">
        <v>67.62</v>
      </c>
    </row>
    <row r="58" spans="1:15" ht="12.9" customHeight="1" x14ac:dyDescent="0.25">
      <c r="A58" s="74" t="s">
        <v>626</v>
      </c>
      <c r="B58" s="198">
        <v>63.7</v>
      </c>
      <c r="C58" s="198">
        <v>64.709999999999994</v>
      </c>
      <c r="D58" s="198">
        <v>63.53</v>
      </c>
      <c r="E58" s="198">
        <v>64.63</v>
      </c>
      <c r="F58" s="202">
        <v>64.98</v>
      </c>
      <c r="G58" s="202">
        <v>65.83</v>
      </c>
      <c r="H58" s="202">
        <v>63.33</v>
      </c>
      <c r="I58" s="202">
        <v>63.43</v>
      </c>
      <c r="J58" s="202">
        <v>63.23</v>
      </c>
      <c r="K58" s="202">
        <v>58.41</v>
      </c>
      <c r="L58" s="202">
        <v>56.77</v>
      </c>
      <c r="M58" s="202">
        <v>46.4</v>
      </c>
      <c r="N58" s="202">
        <v>61.58</v>
      </c>
    </row>
    <row r="59" spans="1:15" ht="12.9" customHeight="1" x14ac:dyDescent="0.25">
      <c r="A59" s="74" t="s">
        <v>627</v>
      </c>
      <c r="B59" s="198">
        <v>41.82</v>
      </c>
      <c r="C59" s="198">
        <v>51.82</v>
      </c>
      <c r="D59" s="198">
        <v>48.76</v>
      </c>
      <c r="E59" s="198">
        <v>50.81</v>
      </c>
      <c r="F59" s="202">
        <v>52.84</v>
      </c>
      <c r="G59" s="202">
        <v>50.66</v>
      </c>
      <c r="H59" s="202">
        <v>48.37</v>
      </c>
      <c r="I59" s="202">
        <v>44.73</v>
      </c>
      <c r="J59" s="202">
        <v>43.61</v>
      </c>
      <c r="K59" s="202">
        <v>43.05</v>
      </c>
      <c r="L59" s="202">
        <v>44.06</v>
      </c>
      <c r="M59" s="202">
        <v>34.08</v>
      </c>
      <c r="N59" s="202">
        <v>46.22</v>
      </c>
    </row>
    <row r="60" spans="1:15" ht="12.9" customHeight="1" x14ac:dyDescent="0.25">
      <c r="A60" s="74" t="s">
        <v>628</v>
      </c>
      <c r="B60" s="198">
        <v>29.77</v>
      </c>
      <c r="C60" s="198">
        <v>30.93</v>
      </c>
      <c r="D60" s="198">
        <v>34.659999999999997</v>
      </c>
      <c r="E60" s="198">
        <v>35.799999999999997</v>
      </c>
      <c r="F60" s="202">
        <v>39.979999999999997</v>
      </c>
      <c r="G60" s="202">
        <v>39.78</v>
      </c>
      <c r="H60" s="202">
        <v>37.78</v>
      </c>
      <c r="I60" s="202">
        <v>39</v>
      </c>
      <c r="J60" s="202">
        <v>38</v>
      </c>
      <c r="K60" s="202">
        <v>44.68</v>
      </c>
      <c r="L60" s="202">
        <v>40.630000000000003</v>
      </c>
      <c r="M60" s="202">
        <v>46.92</v>
      </c>
      <c r="N60" s="202">
        <v>38.159999999999997</v>
      </c>
      <c r="O60" s="107"/>
    </row>
    <row r="61" spans="1:15" ht="12.9" customHeight="1" x14ac:dyDescent="0.25">
      <c r="A61" s="74" t="s">
        <v>629</v>
      </c>
      <c r="B61" s="198">
        <v>46.83</v>
      </c>
      <c r="C61" s="198">
        <v>47.35</v>
      </c>
      <c r="D61" s="198">
        <v>44.15</v>
      </c>
      <c r="E61" s="198">
        <v>46.87</v>
      </c>
      <c r="F61" s="202">
        <v>43.74</v>
      </c>
      <c r="G61" s="202">
        <v>39.909999999999997</v>
      </c>
      <c r="H61" s="202">
        <v>41.62</v>
      </c>
      <c r="I61" s="202">
        <v>41.71</v>
      </c>
      <c r="J61" s="202">
        <v>44.8</v>
      </c>
      <c r="K61" s="202">
        <v>45.85</v>
      </c>
      <c r="L61" s="202">
        <v>47.19</v>
      </c>
      <c r="M61" s="202">
        <v>48.27</v>
      </c>
      <c r="N61" s="202">
        <v>44.86</v>
      </c>
    </row>
    <row r="62" spans="1:15" ht="12.9" customHeight="1" x14ac:dyDescent="0.25">
      <c r="A62" s="74" t="s">
        <v>630</v>
      </c>
      <c r="B62" s="198">
        <v>50.06</v>
      </c>
      <c r="C62" s="198">
        <v>46.75</v>
      </c>
      <c r="D62" s="198">
        <v>47.67</v>
      </c>
      <c r="E62" s="198">
        <v>51.57</v>
      </c>
      <c r="F62" s="202">
        <v>55.78</v>
      </c>
      <c r="G62" s="202">
        <v>54.8</v>
      </c>
      <c r="H62" s="202">
        <v>53.89</v>
      </c>
      <c r="I62" s="190">
        <v>57.24</v>
      </c>
      <c r="J62" s="202">
        <v>61.95</v>
      </c>
      <c r="K62" s="202">
        <v>64.45</v>
      </c>
      <c r="L62" s="202">
        <v>67.349999999999994</v>
      </c>
      <c r="M62" s="202">
        <v>53.77</v>
      </c>
      <c r="N62" s="202">
        <v>55.44</v>
      </c>
    </row>
    <row r="63" spans="1:15" s="4" customFormat="1" ht="12.9" customHeight="1" x14ac:dyDescent="0.25">
      <c r="A63" s="74" t="s">
        <v>631</v>
      </c>
      <c r="B63" s="108">
        <v>51.71</v>
      </c>
      <c r="C63" s="108">
        <v>54.42</v>
      </c>
      <c r="D63" s="108">
        <v>53.83</v>
      </c>
      <c r="E63" s="108">
        <v>55.49</v>
      </c>
      <c r="F63" s="108">
        <v>56</v>
      </c>
      <c r="G63" s="108">
        <v>51.07</v>
      </c>
      <c r="H63" s="108">
        <v>53.39</v>
      </c>
      <c r="I63" s="108">
        <v>52.22</v>
      </c>
      <c r="J63" s="108">
        <v>54.91</v>
      </c>
      <c r="K63" s="108">
        <v>52.98</v>
      </c>
      <c r="L63" s="108">
        <v>52.69</v>
      </c>
      <c r="M63" s="108">
        <v>53.44</v>
      </c>
      <c r="N63" s="108">
        <v>53.51</v>
      </c>
    </row>
    <row r="64" spans="1:15" s="4" customFormat="1" ht="12.9" customHeight="1" x14ac:dyDescent="0.25">
      <c r="A64" s="74" t="s">
        <v>632</v>
      </c>
      <c r="B64" s="108">
        <v>51.73</v>
      </c>
      <c r="C64" s="108">
        <v>48.76</v>
      </c>
      <c r="D64" s="108">
        <v>36.9</v>
      </c>
      <c r="E64" s="108">
        <v>32.71</v>
      </c>
      <c r="F64" s="108">
        <v>29.91</v>
      </c>
      <c r="G64" s="108">
        <v>32.81</v>
      </c>
      <c r="H64" s="108">
        <v>34.08</v>
      </c>
      <c r="I64" s="108">
        <v>33.93</v>
      </c>
      <c r="J64" s="108">
        <v>30.12</v>
      </c>
      <c r="K64" s="108">
        <v>32.49</v>
      </c>
      <c r="L64" s="108">
        <v>32.36</v>
      </c>
      <c r="M64" s="108">
        <v>36.96</v>
      </c>
      <c r="N64" s="108">
        <v>36.06</v>
      </c>
    </row>
    <row r="65" spans="1:14" s="4" customFormat="1" ht="12.9" customHeight="1" x14ac:dyDescent="0.25">
      <c r="A65" s="74" t="s">
        <v>633</v>
      </c>
      <c r="B65" s="108">
        <v>45.6</v>
      </c>
      <c r="C65" s="108">
        <v>49.87</v>
      </c>
      <c r="D65" s="108">
        <v>53.04</v>
      </c>
      <c r="E65" s="108">
        <v>51.5</v>
      </c>
      <c r="F65" s="108">
        <v>53.01</v>
      </c>
      <c r="G65" s="108">
        <v>55.58</v>
      </c>
      <c r="H65" s="108">
        <v>57.07</v>
      </c>
      <c r="I65" s="108">
        <v>55.78</v>
      </c>
      <c r="J65" s="108">
        <v>58.66</v>
      </c>
      <c r="K65" s="108">
        <v>69.69</v>
      </c>
      <c r="L65" s="108">
        <v>67.72</v>
      </c>
      <c r="M65" s="108">
        <v>63.81</v>
      </c>
      <c r="N65" s="108">
        <v>56.78</v>
      </c>
    </row>
    <row r="66" spans="1:14" s="4" customFormat="1" ht="12.9" customHeight="1" x14ac:dyDescent="0.25">
      <c r="A66" s="74" t="s">
        <v>634</v>
      </c>
      <c r="B66" s="108">
        <v>71.63</v>
      </c>
      <c r="C66" s="108">
        <v>79.16</v>
      </c>
      <c r="D66" s="108">
        <v>120.82</v>
      </c>
      <c r="E66" s="108"/>
      <c r="F66" s="108"/>
      <c r="G66" s="108"/>
      <c r="H66" s="108"/>
      <c r="I66" s="108"/>
      <c r="J66" s="108"/>
      <c r="K66" s="108"/>
      <c r="L66" s="108"/>
      <c r="M66" s="108"/>
      <c r="N66" s="108"/>
    </row>
    <row r="67" spans="1:14" s="4" customFormat="1" ht="12.9" customHeight="1" x14ac:dyDescent="0.25">
      <c r="A67" s="74" t="s">
        <v>635</v>
      </c>
      <c r="B67" s="108"/>
      <c r="C67" s="108"/>
      <c r="D67" s="108"/>
      <c r="E67" s="108"/>
      <c r="F67" s="108"/>
      <c r="G67" s="108"/>
      <c r="H67" s="108"/>
      <c r="I67" s="108"/>
      <c r="J67" s="186"/>
      <c r="K67" s="108"/>
      <c r="L67" s="108"/>
      <c r="M67" s="108"/>
      <c r="N67" s="108"/>
    </row>
    <row r="68" spans="1:14" ht="12.9" customHeight="1" x14ac:dyDescent="0.25">
      <c r="B68" s="286" t="s">
        <v>276</v>
      </c>
      <c r="C68" s="286"/>
      <c r="D68" s="286"/>
      <c r="E68" s="286"/>
      <c r="F68" s="286"/>
      <c r="G68" s="286"/>
      <c r="H68" s="286"/>
      <c r="I68" s="286"/>
      <c r="J68" s="286"/>
      <c r="K68" s="286"/>
      <c r="L68" s="286"/>
      <c r="M68" s="286"/>
      <c r="N68" s="286"/>
    </row>
    <row r="69" spans="1:14" ht="12.9" customHeight="1" x14ac:dyDescent="0.25">
      <c r="A69" s="74" t="s">
        <v>265</v>
      </c>
      <c r="B69" s="194">
        <v>33.24</v>
      </c>
      <c r="C69" s="194">
        <v>33.340000000000003</v>
      </c>
      <c r="D69" s="194">
        <v>38.270000000000003</v>
      </c>
      <c r="E69" s="194">
        <v>38.5</v>
      </c>
      <c r="F69" s="194">
        <v>35.83</v>
      </c>
      <c r="G69" s="194">
        <v>44.02</v>
      </c>
      <c r="H69" s="194">
        <v>43.62</v>
      </c>
      <c r="I69" s="194">
        <v>47.57</v>
      </c>
      <c r="J69" s="194">
        <v>48.66</v>
      </c>
      <c r="K69" s="194">
        <v>50.26</v>
      </c>
      <c r="L69" s="194">
        <v>44.36</v>
      </c>
      <c r="M69" s="194">
        <v>44.88</v>
      </c>
      <c r="N69" s="194">
        <v>41.88</v>
      </c>
    </row>
    <row r="70" spans="1:14" ht="12.9" customHeight="1" x14ac:dyDescent="0.25">
      <c r="A70" s="74" t="s">
        <v>266</v>
      </c>
      <c r="B70" s="194">
        <v>45.01</v>
      </c>
      <c r="C70" s="194">
        <v>44.16</v>
      </c>
      <c r="D70" s="194">
        <v>47.25</v>
      </c>
      <c r="E70" s="194">
        <v>50.79</v>
      </c>
      <c r="F70" s="194">
        <v>48.82</v>
      </c>
      <c r="G70" s="194">
        <v>48.77</v>
      </c>
      <c r="H70" s="194">
        <v>51.93</v>
      </c>
      <c r="I70" s="194">
        <v>50.25</v>
      </c>
      <c r="J70" s="194">
        <v>44.69</v>
      </c>
      <c r="K70" s="194">
        <v>44.97</v>
      </c>
      <c r="L70" s="194">
        <v>42.68</v>
      </c>
      <c r="M70" s="194">
        <v>42.72</v>
      </c>
      <c r="N70" s="194">
        <v>46.84</v>
      </c>
    </row>
    <row r="71" spans="1:14" ht="12.9" customHeight="1" x14ac:dyDescent="0.25">
      <c r="A71" s="74" t="s">
        <v>267</v>
      </c>
      <c r="B71" s="194">
        <v>38.78</v>
      </c>
      <c r="C71" s="194">
        <v>40.51</v>
      </c>
      <c r="D71" s="194">
        <v>41.96</v>
      </c>
      <c r="E71" s="194">
        <v>44.63</v>
      </c>
      <c r="F71" s="194">
        <v>44.21</v>
      </c>
      <c r="G71" s="194">
        <v>46.5</v>
      </c>
      <c r="H71" s="194">
        <v>47.59</v>
      </c>
      <c r="I71" s="194">
        <v>46.89</v>
      </c>
      <c r="J71" s="194">
        <v>49.68</v>
      </c>
      <c r="K71" s="194">
        <v>49.36</v>
      </c>
      <c r="L71" s="194">
        <v>54.46</v>
      </c>
      <c r="M71" s="194">
        <v>55.39</v>
      </c>
      <c r="N71" s="194">
        <v>46.66</v>
      </c>
    </row>
    <row r="72" spans="1:14" ht="12.9" customHeight="1" x14ac:dyDescent="0.25">
      <c r="A72" s="74" t="s">
        <v>268</v>
      </c>
      <c r="B72" s="194">
        <v>53.7</v>
      </c>
      <c r="C72" s="194">
        <v>57.69</v>
      </c>
      <c r="D72" s="194">
        <v>60.61</v>
      </c>
      <c r="E72" s="194">
        <v>63</v>
      </c>
      <c r="F72" s="194">
        <v>72.55</v>
      </c>
      <c r="G72" s="194">
        <v>75.61</v>
      </c>
      <c r="H72" s="194">
        <v>76.81</v>
      </c>
      <c r="I72" s="194">
        <v>65.36</v>
      </c>
      <c r="J72" s="194">
        <v>62.76</v>
      </c>
      <c r="K72" s="194">
        <v>54.34</v>
      </c>
      <c r="L72" s="194">
        <v>47.91</v>
      </c>
      <c r="M72" s="194">
        <v>38.49</v>
      </c>
      <c r="N72" s="194">
        <v>60.74</v>
      </c>
    </row>
    <row r="73" spans="1:14" ht="12.9" customHeight="1" x14ac:dyDescent="0.25">
      <c r="A73" s="74" t="s">
        <v>269</v>
      </c>
      <c r="B73" s="194">
        <v>39.840000000000003</v>
      </c>
      <c r="C73" s="194">
        <v>36.18</v>
      </c>
      <c r="D73" s="194">
        <v>33.51</v>
      </c>
      <c r="E73" s="194">
        <v>37.549999999999997</v>
      </c>
      <c r="F73" s="194">
        <v>37.74</v>
      </c>
      <c r="G73" s="198">
        <v>42.79</v>
      </c>
      <c r="H73" s="194">
        <v>38.76</v>
      </c>
      <c r="I73" s="194">
        <v>43.07</v>
      </c>
      <c r="J73" s="194">
        <v>40.47</v>
      </c>
      <c r="K73" s="194">
        <v>43.95</v>
      </c>
      <c r="L73" s="194">
        <v>43.46</v>
      </c>
      <c r="M73" s="194">
        <v>42.87</v>
      </c>
      <c r="N73" s="194">
        <v>40.020000000000003</v>
      </c>
    </row>
    <row r="74" spans="1:14" ht="12.9" customHeight="1" x14ac:dyDescent="0.25">
      <c r="A74" s="74" t="s">
        <v>270</v>
      </c>
      <c r="B74" s="194">
        <v>45.93</v>
      </c>
      <c r="C74" s="194">
        <v>45.94</v>
      </c>
      <c r="D74" s="194">
        <v>50.03</v>
      </c>
      <c r="E74" s="194">
        <v>53.22</v>
      </c>
      <c r="F74" s="194">
        <v>53.74</v>
      </c>
      <c r="G74" s="198">
        <v>53.9</v>
      </c>
      <c r="H74" s="194">
        <v>51.85</v>
      </c>
      <c r="I74" s="194">
        <v>50.85</v>
      </c>
      <c r="J74" s="194">
        <v>53.42</v>
      </c>
      <c r="K74" s="194">
        <v>52.18</v>
      </c>
      <c r="L74" s="194">
        <v>55.01</v>
      </c>
      <c r="M74" s="194">
        <v>57.05</v>
      </c>
      <c r="N74" s="194">
        <v>51.93</v>
      </c>
    </row>
    <row r="75" spans="1:14" ht="12.9" customHeight="1" x14ac:dyDescent="0.25">
      <c r="A75" s="74" t="s">
        <v>271</v>
      </c>
      <c r="B75" s="195">
        <v>60.03</v>
      </c>
      <c r="C75" s="199" t="s">
        <v>406</v>
      </c>
      <c r="D75" s="198" t="s">
        <v>406</v>
      </c>
      <c r="E75" s="198" t="s">
        <v>406</v>
      </c>
      <c r="F75" s="198" t="s">
        <v>406</v>
      </c>
      <c r="G75" s="198" t="s">
        <v>406</v>
      </c>
      <c r="H75" s="198" t="s">
        <v>406</v>
      </c>
      <c r="I75" s="198" t="s">
        <v>406</v>
      </c>
      <c r="J75" s="198" t="s">
        <v>406</v>
      </c>
      <c r="K75" s="198" t="s">
        <v>406</v>
      </c>
      <c r="L75" s="198" t="s">
        <v>406</v>
      </c>
      <c r="M75" s="198" t="s">
        <v>406</v>
      </c>
      <c r="N75" s="198" t="s">
        <v>406</v>
      </c>
    </row>
    <row r="76" spans="1:14" ht="12.9" customHeight="1" x14ac:dyDescent="0.25">
      <c r="A76" s="74" t="s">
        <v>4</v>
      </c>
      <c r="B76" s="198" t="s">
        <v>406</v>
      </c>
      <c r="C76" s="198" t="s">
        <v>406</v>
      </c>
      <c r="D76" s="198" t="s">
        <v>406</v>
      </c>
      <c r="E76" s="198" t="s">
        <v>406</v>
      </c>
      <c r="F76" s="198" t="s">
        <v>406</v>
      </c>
      <c r="G76" s="198" t="s">
        <v>406</v>
      </c>
      <c r="H76" s="198" t="s">
        <v>406</v>
      </c>
      <c r="I76" s="198" t="s">
        <v>406</v>
      </c>
      <c r="J76" s="198" t="s">
        <v>406</v>
      </c>
      <c r="K76" s="198" t="s">
        <v>406</v>
      </c>
      <c r="L76" s="198" t="s">
        <v>406</v>
      </c>
      <c r="M76" s="198" t="s">
        <v>406</v>
      </c>
      <c r="N76" s="198" t="s">
        <v>406</v>
      </c>
    </row>
    <row r="77" spans="1:14" ht="12.9" customHeight="1" x14ac:dyDescent="0.25">
      <c r="A77" s="74" t="s">
        <v>5</v>
      </c>
      <c r="B77" s="198" t="s">
        <v>406</v>
      </c>
      <c r="C77" s="198" t="s">
        <v>406</v>
      </c>
      <c r="D77" s="198" t="s">
        <v>406</v>
      </c>
      <c r="E77" s="198" t="s">
        <v>406</v>
      </c>
      <c r="F77" s="202" t="s">
        <v>406</v>
      </c>
      <c r="G77" s="202" t="s">
        <v>406</v>
      </c>
      <c r="H77" s="202" t="s">
        <v>406</v>
      </c>
      <c r="I77" s="202" t="s">
        <v>406</v>
      </c>
      <c r="J77" s="202" t="s">
        <v>406</v>
      </c>
      <c r="K77" s="202" t="s">
        <v>406</v>
      </c>
      <c r="L77" s="202" t="s">
        <v>406</v>
      </c>
      <c r="M77" s="202" t="s">
        <v>406</v>
      </c>
      <c r="N77" s="202" t="s">
        <v>406</v>
      </c>
    </row>
    <row r="78" spans="1:14" ht="12.9" customHeight="1" x14ac:dyDescent="0.25">
      <c r="A78" s="74" t="s">
        <v>626</v>
      </c>
      <c r="B78" s="198" t="s">
        <v>406</v>
      </c>
      <c r="C78" s="198" t="s">
        <v>406</v>
      </c>
      <c r="D78" s="198" t="s">
        <v>406</v>
      </c>
      <c r="E78" s="198" t="s">
        <v>406</v>
      </c>
      <c r="F78" s="202" t="s">
        <v>406</v>
      </c>
      <c r="G78" s="202" t="s">
        <v>406</v>
      </c>
      <c r="H78" s="202" t="s">
        <v>406</v>
      </c>
      <c r="I78" s="202" t="s">
        <v>406</v>
      </c>
      <c r="J78" s="202" t="s">
        <v>406</v>
      </c>
      <c r="K78" s="202" t="s">
        <v>406</v>
      </c>
      <c r="L78" s="202" t="s">
        <v>406</v>
      </c>
      <c r="M78" s="202" t="s">
        <v>406</v>
      </c>
      <c r="N78" s="202" t="s">
        <v>406</v>
      </c>
    </row>
    <row r="79" spans="1:14" ht="12.9" customHeight="1" x14ac:dyDescent="0.25">
      <c r="A79" s="74" t="s">
        <v>627</v>
      </c>
      <c r="B79" s="198" t="s">
        <v>406</v>
      </c>
      <c r="C79" s="198" t="s">
        <v>406</v>
      </c>
      <c r="D79" s="198" t="s">
        <v>406</v>
      </c>
      <c r="E79" s="198" t="s">
        <v>406</v>
      </c>
      <c r="F79" s="198" t="s">
        <v>406</v>
      </c>
      <c r="G79" s="198" t="s">
        <v>406</v>
      </c>
      <c r="H79" s="198" t="s">
        <v>406</v>
      </c>
      <c r="I79" s="198" t="s">
        <v>406</v>
      </c>
      <c r="J79" s="198" t="s">
        <v>406</v>
      </c>
      <c r="K79" s="198" t="s">
        <v>406</v>
      </c>
      <c r="L79" s="198" t="s">
        <v>406</v>
      </c>
      <c r="M79" s="198" t="s">
        <v>406</v>
      </c>
      <c r="N79" s="198" t="s">
        <v>406</v>
      </c>
    </row>
    <row r="80" spans="1:14" ht="12.9" customHeight="1" x14ac:dyDescent="0.25">
      <c r="A80" s="74" t="s">
        <v>628</v>
      </c>
      <c r="B80" s="198" t="s">
        <v>406</v>
      </c>
      <c r="C80" s="198" t="s">
        <v>406</v>
      </c>
      <c r="D80" s="198" t="s">
        <v>406</v>
      </c>
      <c r="E80" s="198" t="s">
        <v>406</v>
      </c>
      <c r="F80" s="198" t="s">
        <v>406</v>
      </c>
      <c r="G80" s="202" t="s">
        <v>406</v>
      </c>
      <c r="H80" s="202" t="s">
        <v>406</v>
      </c>
      <c r="I80" s="202" t="s">
        <v>406</v>
      </c>
      <c r="J80" s="202" t="s">
        <v>406</v>
      </c>
      <c r="K80" s="202" t="s">
        <v>406</v>
      </c>
      <c r="L80" s="202" t="s">
        <v>406</v>
      </c>
      <c r="M80" s="198" t="s">
        <v>406</v>
      </c>
      <c r="N80" s="198" t="s">
        <v>406</v>
      </c>
    </row>
    <row r="81" spans="1:14" ht="12.9" customHeight="1" x14ac:dyDescent="0.25">
      <c r="A81" s="74" t="s">
        <v>629</v>
      </c>
      <c r="B81" s="198" t="s">
        <v>406</v>
      </c>
      <c r="C81" s="198" t="s">
        <v>406</v>
      </c>
      <c r="D81" s="198" t="s">
        <v>406</v>
      </c>
      <c r="E81" s="198" t="s">
        <v>406</v>
      </c>
      <c r="F81" s="198" t="s">
        <v>406</v>
      </c>
      <c r="G81" s="198" t="s">
        <v>406</v>
      </c>
      <c r="H81" s="198" t="s">
        <v>406</v>
      </c>
      <c r="I81" s="198" t="s">
        <v>406</v>
      </c>
      <c r="J81" s="198" t="s">
        <v>406</v>
      </c>
      <c r="K81" s="198" t="s">
        <v>406</v>
      </c>
      <c r="L81" s="198" t="s">
        <v>406</v>
      </c>
      <c r="M81" s="198" t="s">
        <v>406</v>
      </c>
      <c r="N81" s="198" t="s">
        <v>406</v>
      </c>
    </row>
    <row r="82" spans="1:14" ht="12.9" customHeight="1" x14ac:dyDescent="0.25">
      <c r="A82" s="74" t="s">
        <v>630</v>
      </c>
      <c r="B82" s="198" t="s">
        <v>406</v>
      </c>
      <c r="C82" s="198" t="s">
        <v>406</v>
      </c>
      <c r="D82" s="198" t="s">
        <v>406</v>
      </c>
      <c r="E82" s="198" t="s">
        <v>406</v>
      </c>
      <c r="F82" s="198" t="s">
        <v>406</v>
      </c>
      <c r="G82" s="198" t="s">
        <v>406</v>
      </c>
      <c r="H82" s="198" t="s">
        <v>406</v>
      </c>
      <c r="I82" s="198" t="s">
        <v>406</v>
      </c>
      <c r="J82" s="198" t="s">
        <v>406</v>
      </c>
      <c r="K82" s="198" t="s">
        <v>406</v>
      </c>
      <c r="L82" s="198" t="s">
        <v>406</v>
      </c>
      <c r="M82" s="198" t="s">
        <v>406</v>
      </c>
      <c r="N82" s="198" t="s">
        <v>406</v>
      </c>
    </row>
    <row r="83" spans="1:14" s="4" customFormat="1" ht="12.9" customHeight="1" x14ac:dyDescent="0.25">
      <c r="A83" s="74" t="s">
        <v>631</v>
      </c>
      <c r="B83" s="198" t="s">
        <v>406</v>
      </c>
      <c r="C83" s="198" t="s">
        <v>406</v>
      </c>
      <c r="D83" s="198" t="s">
        <v>406</v>
      </c>
      <c r="E83" s="198" t="s">
        <v>406</v>
      </c>
      <c r="F83" s="198" t="s">
        <v>406</v>
      </c>
      <c r="G83" s="198" t="s">
        <v>406</v>
      </c>
      <c r="H83" s="198" t="s">
        <v>406</v>
      </c>
      <c r="I83" s="198" t="s">
        <v>406</v>
      </c>
      <c r="J83" s="198" t="s">
        <v>406</v>
      </c>
      <c r="K83" s="198" t="s">
        <v>406</v>
      </c>
      <c r="L83" s="198" t="s">
        <v>406</v>
      </c>
      <c r="M83" s="198" t="s">
        <v>406</v>
      </c>
      <c r="N83" s="198" t="s">
        <v>406</v>
      </c>
    </row>
    <row r="84" spans="1:14" s="4" customFormat="1" ht="12.9" customHeight="1" x14ac:dyDescent="0.25">
      <c r="A84" s="74" t="s">
        <v>632</v>
      </c>
      <c r="B84" s="198" t="s">
        <v>406</v>
      </c>
      <c r="C84" s="198" t="s">
        <v>406</v>
      </c>
      <c r="D84" s="198" t="s">
        <v>406</v>
      </c>
      <c r="E84" s="198" t="s">
        <v>406</v>
      </c>
      <c r="F84" s="198" t="s">
        <v>406</v>
      </c>
      <c r="G84" s="198" t="s">
        <v>406</v>
      </c>
      <c r="H84" s="198" t="s">
        <v>406</v>
      </c>
      <c r="I84" s="198" t="s">
        <v>406</v>
      </c>
      <c r="J84" s="198" t="s">
        <v>406</v>
      </c>
      <c r="K84" s="198" t="s">
        <v>406</v>
      </c>
      <c r="L84" s="198" t="s">
        <v>406</v>
      </c>
      <c r="M84" s="198" t="s">
        <v>406</v>
      </c>
      <c r="N84" s="198" t="s">
        <v>406</v>
      </c>
    </row>
    <row r="85" spans="1:14" s="4" customFormat="1" ht="12.9" customHeight="1" x14ac:dyDescent="0.25">
      <c r="A85" s="74" t="s">
        <v>633</v>
      </c>
      <c r="B85" s="198" t="s">
        <v>406</v>
      </c>
      <c r="C85" s="198" t="s">
        <v>406</v>
      </c>
      <c r="D85" s="198" t="s">
        <v>406</v>
      </c>
      <c r="E85" s="198" t="s">
        <v>406</v>
      </c>
      <c r="F85" s="198" t="s">
        <v>406</v>
      </c>
      <c r="G85" s="198" t="s">
        <v>406</v>
      </c>
      <c r="H85" s="198" t="s">
        <v>406</v>
      </c>
      <c r="I85" s="198" t="s">
        <v>406</v>
      </c>
      <c r="J85" s="198" t="s">
        <v>406</v>
      </c>
      <c r="K85" s="198" t="s">
        <v>406</v>
      </c>
      <c r="L85" s="198" t="s">
        <v>406</v>
      </c>
      <c r="M85" s="198" t="s">
        <v>406</v>
      </c>
      <c r="N85" s="198" t="s">
        <v>406</v>
      </c>
    </row>
    <row r="86" spans="1:14" s="4" customFormat="1" ht="12.9" customHeight="1" x14ac:dyDescent="0.25">
      <c r="A86" s="74" t="s">
        <v>634</v>
      </c>
      <c r="B86" s="198" t="s">
        <v>406</v>
      </c>
      <c r="C86" s="198" t="s">
        <v>406</v>
      </c>
      <c r="D86" s="198" t="s">
        <v>406</v>
      </c>
      <c r="E86" s="198" t="s">
        <v>406</v>
      </c>
      <c r="F86" s="198" t="s">
        <v>406</v>
      </c>
      <c r="G86" s="198" t="s">
        <v>406</v>
      </c>
      <c r="H86" s="198" t="s">
        <v>406</v>
      </c>
      <c r="I86" s="198" t="s">
        <v>406</v>
      </c>
      <c r="J86" s="198" t="s">
        <v>406</v>
      </c>
      <c r="K86" s="198" t="s">
        <v>406</v>
      </c>
      <c r="L86" s="198" t="s">
        <v>406</v>
      </c>
      <c r="M86" s="198" t="s">
        <v>406</v>
      </c>
      <c r="N86" s="198" t="s">
        <v>406</v>
      </c>
    </row>
    <row r="87" spans="1:14" s="4" customFormat="1" ht="12.9" customHeight="1" x14ac:dyDescent="0.25">
      <c r="A87" s="74" t="s">
        <v>635</v>
      </c>
      <c r="B87" s="198" t="s">
        <v>406</v>
      </c>
      <c r="C87" s="198" t="s">
        <v>406</v>
      </c>
      <c r="D87" s="198" t="s">
        <v>406</v>
      </c>
      <c r="E87" s="198" t="s">
        <v>406</v>
      </c>
      <c r="F87" s="198" t="s">
        <v>406</v>
      </c>
      <c r="G87" s="198" t="s">
        <v>406</v>
      </c>
      <c r="H87" s="198" t="s">
        <v>406</v>
      </c>
      <c r="I87" s="198" t="s">
        <v>406</v>
      </c>
      <c r="J87" s="198" t="s">
        <v>406</v>
      </c>
      <c r="K87" s="198" t="s">
        <v>406</v>
      </c>
      <c r="L87" s="198" t="s">
        <v>406</v>
      </c>
      <c r="M87" s="198" t="s">
        <v>406</v>
      </c>
      <c r="N87" s="198" t="s">
        <v>406</v>
      </c>
    </row>
    <row r="88" spans="1:14" ht="12.9" customHeight="1" x14ac:dyDescent="0.25">
      <c r="B88" s="286" t="s">
        <v>277</v>
      </c>
      <c r="C88" s="286"/>
      <c r="D88" s="286"/>
      <c r="E88" s="286"/>
      <c r="F88" s="286"/>
      <c r="G88" s="286"/>
      <c r="H88" s="286"/>
      <c r="I88" s="286"/>
      <c r="J88" s="286"/>
      <c r="K88" s="286"/>
      <c r="L88" s="286"/>
      <c r="M88" s="286"/>
      <c r="N88" s="286"/>
    </row>
    <row r="89" spans="1:14" ht="12.9" customHeight="1" x14ac:dyDescent="0.25">
      <c r="A89" s="74" t="s">
        <v>265</v>
      </c>
      <c r="B89" s="194">
        <v>33.21</v>
      </c>
      <c r="C89" s="194">
        <v>33.299999999999997</v>
      </c>
      <c r="D89" s="194">
        <v>38.25</v>
      </c>
      <c r="E89" s="194">
        <v>38.47</v>
      </c>
      <c r="F89" s="194">
        <v>35.799999999999997</v>
      </c>
      <c r="G89" s="194">
        <v>43.94</v>
      </c>
      <c r="H89" s="194">
        <v>43.97</v>
      </c>
      <c r="I89" s="194">
        <v>47.54</v>
      </c>
      <c r="J89" s="194">
        <v>48.62</v>
      </c>
      <c r="K89" s="194">
        <v>50.21</v>
      </c>
      <c r="L89" s="194">
        <v>44.32</v>
      </c>
      <c r="M89" s="194">
        <v>44.84</v>
      </c>
      <c r="N89" s="194">
        <v>41.872500000000002</v>
      </c>
    </row>
    <row r="90" spans="1:14" ht="12.9" customHeight="1" x14ac:dyDescent="0.25">
      <c r="A90" s="74" t="s">
        <v>266</v>
      </c>
      <c r="B90" s="194">
        <v>44.85</v>
      </c>
      <c r="C90" s="194">
        <v>44.07</v>
      </c>
      <c r="D90" s="194">
        <v>47.2</v>
      </c>
      <c r="E90" s="194">
        <v>50.53</v>
      </c>
      <c r="F90" s="194">
        <v>48.75</v>
      </c>
      <c r="G90" s="194">
        <v>48.66</v>
      </c>
      <c r="H90" s="194">
        <v>51.8</v>
      </c>
      <c r="I90" s="194">
        <v>50.12</v>
      </c>
      <c r="J90" s="194">
        <v>44.63</v>
      </c>
      <c r="K90" s="194">
        <v>44.86</v>
      </c>
      <c r="L90" s="194">
        <v>42.68</v>
      </c>
      <c r="M90" s="194">
        <v>42.67</v>
      </c>
      <c r="N90" s="194">
        <v>46.734999999999999</v>
      </c>
    </row>
    <row r="91" spans="1:14" ht="12.9" customHeight="1" x14ac:dyDescent="0.25">
      <c r="A91" s="74" t="s">
        <v>267</v>
      </c>
      <c r="B91" s="194">
        <v>38.67</v>
      </c>
      <c r="C91" s="194">
        <v>40.409999999999997</v>
      </c>
      <c r="D91" s="194">
        <v>41.8</v>
      </c>
      <c r="E91" s="194">
        <v>44.54</v>
      </c>
      <c r="F91" s="194">
        <v>44.07</v>
      </c>
      <c r="G91" s="194">
        <v>46.37</v>
      </c>
      <c r="H91" s="194">
        <v>47.13</v>
      </c>
      <c r="I91" s="194">
        <v>46.73</v>
      </c>
      <c r="J91" s="194">
        <v>49.53</v>
      </c>
      <c r="K91" s="194">
        <v>49.22</v>
      </c>
      <c r="L91" s="194">
        <v>54.37</v>
      </c>
      <c r="M91" s="194">
        <v>55.41</v>
      </c>
      <c r="N91" s="194">
        <v>46.520833333333336</v>
      </c>
    </row>
    <row r="92" spans="1:14" ht="12.9" customHeight="1" x14ac:dyDescent="0.25">
      <c r="A92" s="74" t="s">
        <v>268</v>
      </c>
      <c r="B92" s="194">
        <v>53.64</v>
      </c>
      <c r="C92" s="194">
        <v>57.59</v>
      </c>
      <c r="D92" s="194">
        <v>60.57</v>
      </c>
      <c r="E92" s="194">
        <v>62.9</v>
      </c>
      <c r="F92" s="194">
        <v>72.45</v>
      </c>
      <c r="G92" s="194">
        <v>75.510000000000005</v>
      </c>
      <c r="H92" s="194">
        <v>77.08</v>
      </c>
      <c r="I92" s="194">
        <v>65.430000000000007</v>
      </c>
      <c r="J92" s="194">
        <v>62.8</v>
      </c>
      <c r="K92" s="194">
        <v>54.68</v>
      </c>
      <c r="L92" s="194">
        <v>47.94</v>
      </c>
      <c r="M92" s="194">
        <v>38.35</v>
      </c>
      <c r="N92" s="194">
        <v>60.744999999999997</v>
      </c>
    </row>
    <row r="93" spans="1:14" ht="12.9" customHeight="1" x14ac:dyDescent="0.25">
      <c r="A93" s="74" t="s">
        <v>269</v>
      </c>
      <c r="B93" s="194">
        <v>39.78</v>
      </c>
      <c r="C93" s="194">
        <v>36.06</v>
      </c>
      <c r="D93" s="194">
        <v>33.4</v>
      </c>
      <c r="E93" s="194">
        <v>37.44</v>
      </c>
      <c r="F93" s="194">
        <v>37.619999999999997</v>
      </c>
      <c r="G93" s="194">
        <v>42.67</v>
      </c>
      <c r="H93" s="194">
        <v>38.340000000000003</v>
      </c>
      <c r="I93" s="194">
        <v>42.95</v>
      </c>
      <c r="J93" s="194">
        <v>40.36</v>
      </c>
      <c r="K93" s="194">
        <v>43.84</v>
      </c>
      <c r="L93" s="194">
        <v>43.34</v>
      </c>
      <c r="M93" s="194">
        <v>42.76</v>
      </c>
      <c r="N93" s="194">
        <v>39.880000000000003</v>
      </c>
    </row>
    <row r="94" spans="1:14" ht="12.9" customHeight="1" x14ac:dyDescent="0.25">
      <c r="A94" s="74" t="s">
        <v>270</v>
      </c>
      <c r="B94" s="194">
        <v>45.77</v>
      </c>
      <c r="C94" s="194">
        <v>45.79</v>
      </c>
      <c r="D94" s="194">
        <v>49.91</v>
      </c>
      <c r="E94" s="194">
        <v>52.81</v>
      </c>
      <c r="F94" s="194">
        <v>53.65</v>
      </c>
      <c r="G94" s="194">
        <v>53.44</v>
      </c>
      <c r="H94" s="194">
        <v>51.49</v>
      </c>
      <c r="I94" s="194">
        <v>50.39</v>
      </c>
      <c r="J94" s="194">
        <v>52.93</v>
      </c>
      <c r="K94" s="194">
        <v>51.55</v>
      </c>
      <c r="L94" s="194">
        <v>54.18</v>
      </c>
      <c r="M94" s="194">
        <v>56.49</v>
      </c>
      <c r="N94" s="194">
        <v>51.533333333333331</v>
      </c>
    </row>
    <row r="95" spans="1:14" ht="12.9" customHeight="1" x14ac:dyDescent="0.25">
      <c r="A95" s="74" t="s">
        <v>271</v>
      </c>
      <c r="B95" s="194">
        <v>60.03</v>
      </c>
      <c r="C95" s="196">
        <v>61.61</v>
      </c>
      <c r="D95" s="194">
        <v>66.790000000000006</v>
      </c>
      <c r="E95" s="194">
        <v>66.989999999999995</v>
      </c>
      <c r="F95" s="194">
        <v>63</v>
      </c>
      <c r="G95" s="194">
        <v>65.84</v>
      </c>
      <c r="H95" s="194">
        <v>66.58</v>
      </c>
      <c r="I95" s="194">
        <v>63.23</v>
      </c>
      <c r="J95" s="194">
        <v>66.13</v>
      </c>
      <c r="K95" s="194">
        <v>68.84</v>
      </c>
      <c r="L95" s="194">
        <v>71.44</v>
      </c>
      <c r="M95" s="194">
        <v>67.36</v>
      </c>
      <c r="N95" s="203" t="s">
        <v>218</v>
      </c>
    </row>
    <row r="96" spans="1:14" ht="12.9" customHeight="1" x14ac:dyDescent="0.25">
      <c r="A96" s="74" t="s">
        <v>4</v>
      </c>
      <c r="B96" s="194">
        <v>71.94</v>
      </c>
      <c r="C96" s="194">
        <v>72.73</v>
      </c>
      <c r="D96" s="198">
        <v>74.78</v>
      </c>
      <c r="E96" s="198">
        <v>72.94</v>
      </c>
      <c r="F96" s="198">
        <v>70.23</v>
      </c>
      <c r="G96" s="198">
        <v>65.88</v>
      </c>
      <c r="H96" s="198">
        <v>70.47</v>
      </c>
      <c r="I96" s="198">
        <v>74.819999999999993</v>
      </c>
      <c r="J96" s="198">
        <v>73.72</v>
      </c>
      <c r="K96" s="198">
        <v>76.13</v>
      </c>
      <c r="L96" s="198">
        <v>72.31</v>
      </c>
      <c r="M96" s="198">
        <v>68.38</v>
      </c>
      <c r="N96" s="194">
        <v>72.03</v>
      </c>
    </row>
    <row r="97" spans="1:15" ht="12.9" customHeight="1" x14ac:dyDescent="0.25">
      <c r="A97" s="74" t="s">
        <v>5</v>
      </c>
      <c r="B97" s="198">
        <v>69.23</v>
      </c>
      <c r="C97" s="198">
        <v>71.77</v>
      </c>
      <c r="D97" s="198">
        <v>68.41</v>
      </c>
      <c r="E97" s="198">
        <v>63.97</v>
      </c>
      <c r="F97" s="202">
        <v>65</v>
      </c>
      <c r="G97" s="202">
        <v>65.540000000000006</v>
      </c>
      <c r="H97" s="202">
        <v>67.59</v>
      </c>
      <c r="I97" s="202">
        <v>67.94</v>
      </c>
      <c r="J97" s="202">
        <v>68.61</v>
      </c>
      <c r="K97" s="202">
        <v>66.67</v>
      </c>
      <c r="L97" s="202">
        <v>65.42</v>
      </c>
      <c r="M97" s="202">
        <v>64.94</v>
      </c>
      <c r="N97" s="202">
        <v>67.09</v>
      </c>
    </row>
    <row r="98" spans="1:15" ht="12.9" customHeight="1" x14ac:dyDescent="0.25">
      <c r="A98" s="74" t="s">
        <v>626</v>
      </c>
      <c r="B98" s="198">
        <v>63.56</v>
      </c>
      <c r="C98" s="198">
        <v>64.84</v>
      </c>
      <c r="D98" s="198">
        <v>62.7</v>
      </c>
      <c r="E98" s="198">
        <v>64.180000000000007</v>
      </c>
      <c r="F98" s="202">
        <v>64.39</v>
      </c>
      <c r="G98" s="202">
        <v>65.290000000000006</v>
      </c>
      <c r="H98" s="202">
        <v>62.95</v>
      </c>
      <c r="I98" s="202">
        <v>62.99</v>
      </c>
      <c r="J98" s="202">
        <v>62.7</v>
      </c>
      <c r="K98" s="202">
        <v>58.01</v>
      </c>
      <c r="L98" s="202">
        <v>56.16</v>
      </c>
      <c r="M98" s="202">
        <v>46.17</v>
      </c>
      <c r="N98" s="202">
        <v>61.16</v>
      </c>
    </row>
    <row r="99" spans="1:15" ht="12.9" customHeight="1" x14ac:dyDescent="0.25">
      <c r="A99" s="74" t="s">
        <v>627</v>
      </c>
      <c r="B99" s="198">
        <v>41.45</v>
      </c>
      <c r="C99" s="198">
        <v>51</v>
      </c>
      <c r="D99" s="198">
        <v>48.68</v>
      </c>
      <c r="E99" s="198">
        <v>51.21</v>
      </c>
      <c r="F99" s="202">
        <v>52.4</v>
      </c>
      <c r="G99" s="202">
        <v>50.31</v>
      </c>
      <c r="H99" s="202">
        <v>48.18</v>
      </c>
      <c r="I99" s="202">
        <v>43.36</v>
      </c>
      <c r="J99" s="202">
        <v>41.8</v>
      </c>
      <c r="K99" s="202">
        <v>40.56</v>
      </c>
      <c r="L99" s="202">
        <v>40.520000000000003</v>
      </c>
      <c r="M99" s="202">
        <v>31.99</v>
      </c>
      <c r="N99" s="202">
        <v>45.12</v>
      </c>
    </row>
    <row r="100" spans="1:15" ht="12.9" customHeight="1" x14ac:dyDescent="0.25">
      <c r="A100" s="74" t="s">
        <v>628</v>
      </c>
      <c r="B100" s="198">
        <v>28.71</v>
      </c>
      <c r="C100" s="198">
        <v>30.23</v>
      </c>
      <c r="D100" s="198">
        <v>33.57</v>
      </c>
      <c r="E100" s="198">
        <v>34.700000000000003</v>
      </c>
      <c r="F100" s="202">
        <v>39.6</v>
      </c>
      <c r="G100" s="202">
        <v>39.96</v>
      </c>
      <c r="H100" s="202">
        <v>37.65</v>
      </c>
      <c r="I100" s="202">
        <v>38.28</v>
      </c>
      <c r="J100" s="202">
        <v>37.47</v>
      </c>
      <c r="K100" s="202">
        <v>42.84</v>
      </c>
      <c r="L100" s="202">
        <v>39.65</v>
      </c>
      <c r="M100" s="202">
        <v>46.13</v>
      </c>
      <c r="N100" s="202">
        <v>37.4</v>
      </c>
      <c r="O100" s="107"/>
    </row>
    <row r="101" spans="1:15" ht="12.9" customHeight="1" x14ac:dyDescent="0.25">
      <c r="A101" s="74" t="s">
        <v>629</v>
      </c>
      <c r="B101" s="198">
        <v>45.44</v>
      </c>
      <c r="C101" s="198">
        <v>46.32</v>
      </c>
      <c r="D101" s="198">
        <v>43.34</v>
      </c>
      <c r="E101" s="198">
        <v>46.16</v>
      </c>
      <c r="F101" s="202">
        <v>42.56</v>
      </c>
      <c r="G101" s="202">
        <v>38.880000000000003</v>
      </c>
      <c r="H101" s="202">
        <v>40.299999999999997</v>
      </c>
      <c r="I101" s="202">
        <v>41</v>
      </c>
      <c r="J101" s="202">
        <v>44.18</v>
      </c>
      <c r="K101" s="202">
        <v>45.58</v>
      </c>
      <c r="L101" s="202">
        <v>46.42</v>
      </c>
      <c r="M101" s="202">
        <v>47.38</v>
      </c>
      <c r="N101" s="202">
        <v>43.96</v>
      </c>
    </row>
    <row r="102" spans="1:15" ht="12.9" customHeight="1" x14ac:dyDescent="0.25">
      <c r="A102" s="74" t="s">
        <v>630</v>
      </c>
      <c r="B102" s="198">
        <v>49.58</v>
      </c>
      <c r="C102" s="198">
        <v>46.01</v>
      </c>
      <c r="D102" s="198">
        <v>46.77</v>
      </c>
      <c r="E102" s="198">
        <v>50.81</v>
      </c>
      <c r="F102" s="202">
        <v>55.95</v>
      </c>
      <c r="G102" s="202">
        <v>54.85</v>
      </c>
      <c r="H102" s="202">
        <v>54.21</v>
      </c>
      <c r="I102" s="190">
        <v>55.57</v>
      </c>
      <c r="J102" s="202">
        <v>57.73</v>
      </c>
      <c r="K102" s="202">
        <v>60.14</v>
      </c>
      <c r="L102" s="202">
        <v>58.2</v>
      </c>
      <c r="M102" s="202">
        <v>50.03</v>
      </c>
      <c r="N102" s="202">
        <v>53.32</v>
      </c>
    </row>
    <row r="103" spans="1:15" s="4" customFormat="1" ht="12.9" customHeight="1" x14ac:dyDescent="0.25">
      <c r="A103" s="74" t="s">
        <v>631</v>
      </c>
      <c r="B103" s="108">
        <v>49.11</v>
      </c>
      <c r="C103" s="108">
        <v>53.24</v>
      </c>
      <c r="D103" s="108">
        <v>53.12</v>
      </c>
      <c r="E103" s="108">
        <v>55.01</v>
      </c>
      <c r="F103" s="108">
        <v>56.21</v>
      </c>
      <c r="G103" s="108">
        <v>50.08</v>
      </c>
      <c r="H103" s="108">
        <v>52.32</v>
      </c>
      <c r="I103" s="108">
        <v>50.55</v>
      </c>
      <c r="J103" s="108">
        <v>53.29</v>
      </c>
      <c r="K103" s="108">
        <v>52.01</v>
      </c>
      <c r="L103" s="108">
        <v>51.71</v>
      </c>
      <c r="M103" s="108">
        <v>53.17</v>
      </c>
      <c r="N103" s="108">
        <v>52.49</v>
      </c>
    </row>
    <row r="104" spans="1:15" s="4" customFormat="1" ht="12.9" customHeight="1" x14ac:dyDescent="0.25">
      <c r="A104" s="74" t="s">
        <v>632</v>
      </c>
      <c r="B104" s="108">
        <v>51.14</v>
      </c>
      <c r="C104" s="108">
        <v>47.5</v>
      </c>
      <c r="D104" s="108">
        <v>34.51</v>
      </c>
      <c r="E104" s="108">
        <v>30.04</v>
      </c>
      <c r="F104" s="108">
        <v>28.37</v>
      </c>
      <c r="G104" s="108">
        <v>31.86</v>
      </c>
      <c r="H104" s="108">
        <v>34.64</v>
      </c>
      <c r="I104" s="108">
        <v>34.19</v>
      </c>
      <c r="J104" s="108">
        <v>29.89</v>
      </c>
      <c r="K104" s="108">
        <v>32.119999999999997</v>
      </c>
      <c r="L104" s="108">
        <v>31.87</v>
      </c>
      <c r="M104" s="108">
        <v>35.75</v>
      </c>
      <c r="N104" s="108">
        <v>35.159999999999997</v>
      </c>
    </row>
    <row r="105" spans="1:15" s="4" customFormat="1" ht="12.9" customHeight="1" x14ac:dyDescent="0.25">
      <c r="A105" s="74" t="s">
        <v>633</v>
      </c>
      <c r="B105" s="108">
        <v>45.85</v>
      </c>
      <c r="C105" s="108">
        <v>50.1</v>
      </c>
      <c r="D105" s="108">
        <v>53.01</v>
      </c>
      <c r="E105" s="108">
        <v>51.56</v>
      </c>
      <c r="F105" s="108">
        <v>52.77</v>
      </c>
      <c r="G105" s="108">
        <v>55.29</v>
      </c>
      <c r="H105" s="108">
        <v>57.11</v>
      </c>
      <c r="I105" s="108">
        <v>56.01</v>
      </c>
      <c r="J105" s="108">
        <v>58.46</v>
      </c>
      <c r="K105" s="108">
        <v>68.14</v>
      </c>
      <c r="L105" s="108">
        <v>65.650000000000006</v>
      </c>
      <c r="M105" s="108">
        <v>62.69</v>
      </c>
      <c r="N105" s="108">
        <v>56.39</v>
      </c>
    </row>
    <row r="106" spans="1:15" s="4" customFormat="1" ht="12.9" customHeight="1" x14ac:dyDescent="0.25">
      <c r="A106" s="74" t="s">
        <v>634</v>
      </c>
      <c r="B106" s="108">
        <v>71.12</v>
      </c>
      <c r="C106" s="108">
        <v>78.59</v>
      </c>
      <c r="D106" s="108">
        <v>121.61</v>
      </c>
      <c r="E106" s="108"/>
      <c r="F106" s="108"/>
      <c r="G106" s="108"/>
      <c r="H106" s="108"/>
      <c r="I106" s="108"/>
      <c r="J106" s="108"/>
      <c r="K106" s="108"/>
      <c r="L106" s="108"/>
      <c r="M106" s="108"/>
      <c r="N106" s="108"/>
    </row>
    <row r="107" spans="1:15" s="4" customFormat="1" ht="12.9" customHeight="1" x14ac:dyDescent="0.25">
      <c r="A107" s="74" t="s">
        <v>635</v>
      </c>
      <c r="B107" s="108"/>
      <c r="C107" s="108"/>
      <c r="D107" s="108"/>
      <c r="E107" s="108"/>
      <c r="F107" s="108"/>
      <c r="G107" s="108"/>
      <c r="H107" s="108"/>
      <c r="I107" s="108"/>
      <c r="J107" s="186"/>
      <c r="K107" s="108"/>
      <c r="L107" s="108"/>
      <c r="M107" s="108"/>
      <c r="N107" s="108"/>
    </row>
    <row r="108" spans="1:15" ht="12.9" customHeight="1" x14ac:dyDescent="0.25">
      <c r="B108" s="286" t="s">
        <v>279</v>
      </c>
      <c r="C108" s="286"/>
      <c r="D108" s="286"/>
      <c r="E108" s="286"/>
      <c r="F108" s="286"/>
      <c r="G108" s="286"/>
      <c r="H108" s="286"/>
      <c r="I108" s="286"/>
      <c r="J108" s="286"/>
      <c r="K108" s="286"/>
      <c r="L108" s="286"/>
      <c r="M108" s="286"/>
      <c r="N108" s="286"/>
    </row>
    <row r="109" spans="1:15" ht="12.9" customHeight="1" x14ac:dyDescent="0.25">
      <c r="A109" s="74" t="s">
        <v>265</v>
      </c>
      <c r="B109" s="194">
        <v>33.770000000000003</v>
      </c>
      <c r="C109" s="194">
        <v>33.880000000000003</v>
      </c>
      <c r="D109" s="194">
        <v>38.85</v>
      </c>
      <c r="E109" s="194">
        <v>38.96</v>
      </c>
      <c r="F109" s="194">
        <v>35.909999999999997</v>
      </c>
      <c r="G109" s="194">
        <v>44.47</v>
      </c>
      <c r="H109" s="194">
        <v>44.37</v>
      </c>
      <c r="I109" s="194">
        <v>48.04</v>
      </c>
      <c r="J109" s="194">
        <v>49.26</v>
      </c>
      <c r="K109" s="194">
        <v>50.66</v>
      </c>
      <c r="L109" s="194">
        <v>44.77</v>
      </c>
      <c r="M109" s="194">
        <v>45.44</v>
      </c>
      <c r="N109" s="194">
        <v>42.365000000000002</v>
      </c>
    </row>
    <row r="110" spans="1:15" ht="12.9" customHeight="1" x14ac:dyDescent="0.25">
      <c r="A110" s="74" t="s">
        <v>266</v>
      </c>
      <c r="B110" s="194">
        <v>45.43</v>
      </c>
      <c r="C110" s="194">
        <v>45.07</v>
      </c>
      <c r="D110" s="194">
        <v>47.58</v>
      </c>
      <c r="E110" s="194">
        <v>51.18</v>
      </c>
      <c r="F110" s="194">
        <v>49.13</v>
      </c>
      <c r="G110" s="194">
        <v>49.1</v>
      </c>
      <c r="H110" s="194">
        <v>52.41</v>
      </c>
      <c r="I110" s="194">
        <v>50.73</v>
      </c>
      <c r="J110" s="194">
        <v>45.14</v>
      </c>
      <c r="K110" s="194">
        <v>45.4</v>
      </c>
      <c r="L110" s="194">
        <v>43.18</v>
      </c>
      <c r="M110" s="194">
        <v>43.09</v>
      </c>
      <c r="N110" s="194">
        <v>47.286666666666662</v>
      </c>
    </row>
    <row r="111" spans="1:15" ht="12.9" customHeight="1" x14ac:dyDescent="0.25">
      <c r="A111" s="74" t="s">
        <v>267</v>
      </c>
      <c r="B111" s="194">
        <v>39.19</v>
      </c>
      <c r="C111" s="194">
        <v>40.950000000000003</v>
      </c>
      <c r="D111" s="194">
        <v>42.39</v>
      </c>
      <c r="E111" s="194">
        <v>45.05</v>
      </c>
      <c r="F111" s="194">
        <v>44.59</v>
      </c>
      <c r="G111" s="194">
        <v>46.64</v>
      </c>
      <c r="H111" s="194">
        <v>47.97</v>
      </c>
      <c r="I111" s="194">
        <v>47.16</v>
      </c>
      <c r="J111" s="194">
        <v>50</v>
      </c>
      <c r="K111" s="194">
        <v>49.79</v>
      </c>
      <c r="L111" s="194">
        <v>54.92</v>
      </c>
      <c r="M111" s="194">
        <v>55.72</v>
      </c>
      <c r="N111" s="194">
        <v>47.030833333333334</v>
      </c>
    </row>
    <row r="112" spans="1:15" ht="12.9" customHeight="1" x14ac:dyDescent="0.25">
      <c r="A112" s="74" t="s">
        <v>268</v>
      </c>
      <c r="B112" s="194">
        <v>54.17</v>
      </c>
      <c r="C112" s="194">
        <v>58.18</v>
      </c>
      <c r="D112" s="194">
        <v>61.09</v>
      </c>
      <c r="E112" s="194">
        <v>63.39</v>
      </c>
      <c r="F112" s="194">
        <v>73</v>
      </c>
      <c r="G112" s="194">
        <v>75.87</v>
      </c>
      <c r="H112" s="194">
        <v>77.31</v>
      </c>
      <c r="I112" s="194">
        <v>65.900000000000006</v>
      </c>
      <c r="J112" s="194">
        <v>63.28</v>
      </c>
      <c r="K112" s="194">
        <v>54.72</v>
      </c>
      <c r="L112" s="194">
        <v>48.31</v>
      </c>
      <c r="M112" s="194">
        <v>38.479999999999997</v>
      </c>
      <c r="N112" s="194">
        <v>61.141666666666673</v>
      </c>
    </row>
    <row r="113" spans="1:15" ht="12.9" customHeight="1" x14ac:dyDescent="0.25">
      <c r="A113" s="74" t="s">
        <v>269</v>
      </c>
      <c r="B113" s="194">
        <v>40.46</v>
      </c>
      <c r="C113" s="194">
        <v>36.51</v>
      </c>
      <c r="D113" s="194">
        <v>33.94</v>
      </c>
      <c r="E113" s="194">
        <v>38.020000000000003</v>
      </c>
      <c r="F113" s="194">
        <v>38.26</v>
      </c>
      <c r="G113" s="194">
        <v>43.31</v>
      </c>
      <c r="H113" s="194">
        <v>39.33</v>
      </c>
      <c r="I113" s="194">
        <v>43.58</v>
      </c>
      <c r="J113" s="194">
        <v>40.880000000000003</v>
      </c>
      <c r="K113" s="194">
        <v>44.32</v>
      </c>
      <c r="L113" s="194">
        <v>43.87</v>
      </c>
      <c r="M113" s="194">
        <v>43.29</v>
      </c>
      <c r="N113" s="194">
        <v>40.480833333333329</v>
      </c>
    </row>
    <row r="114" spans="1:15" ht="12.9" customHeight="1" x14ac:dyDescent="0.25">
      <c r="A114" s="74" t="s">
        <v>270</v>
      </c>
      <c r="B114" s="194">
        <v>46.4</v>
      </c>
      <c r="C114" s="194">
        <v>46.33</v>
      </c>
      <c r="D114" s="194">
        <v>50.38</v>
      </c>
      <c r="E114" s="198" t="s">
        <v>406</v>
      </c>
      <c r="F114" s="198" t="s">
        <v>406</v>
      </c>
      <c r="G114" s="198" t="s">
        <v>406</v>
      </c>
      <c r="H114" s="198" t="s">
        <v>406</v>
      </c>
      <c r="I114" s="198" t="s">
        <v>406</v>
      </c>
      <c r="J114" s="198" t="s">
        <v>406</v>
      </c>
      <c r="K114" s="198" t="s">
        <v>406</v>
      </c>
      <c r="L114" s="198" t="s">
        <v>406</v>
      </c>
      <c r="M114" s="198" t="s">
        <v>406</v>
      </c>
      <c r="N114" s="198" t="s">
        <v>406</v>
      </c>
    </row>
    <row r="115" spans="1:15" ht="12.9" customHeight="1" x14ac:dyDescent="0.25">
      <c r="A115" s="74" t="s">
        <v>271</v>
      </c>
      <c r="B115" s="200" t="s">
        <v>406</v>
      </c>
      <c r="C115" s="196">
        <v>61.77</v>
      </c>
      <c r="D115" s="194">
        <v>67.34</v>
      </c>
      <c r="E115" s="198">
        <v>67.680000000000007</v>
      </c>
      <c r="F115" s="198">
        <v>63.35</v>
      </c>
      <c r="G115" s="198">
        <v>66.05</v>
      </c>
      <c r="H115" s="198">
        <v>67</v>
      </c>
      <c r="I115" s="198">
        <v>63.46</v>
      </c>
      <c r="J115" s="198">
        <v>66.7</v>
      </c>
      <c r="K115" s="198">
        <v>69.86</v>
      </c>
      <c r="L115" s="198">
        <v>72.23</v>
      </c>
      <c r="M115" s="198">
        <v>68</v>
      </c>
      <c r="N115" s="204" t="s">
        <v>8</v>
      </c>
    </row>
    <row r="116" spans="1:15" ht="12.9" customHeight="1" x14ac:dyDescent="0.25">
      <c r="A116" s="74" t="s">
        <v>4</v>
      </c>
      <c r="B116" s="198">
        <v>72.53</v>
      </c>
      <c r="C116" s="194">
        <v>74.16</v>
      </c>
      <c r="D116" s="198">
        <v>75.349999999999994</v>
      </c>
      <c r="E116" s="198">
        <v>73.400000000000006</v>
      </c>
      <c r="F116" s="198">
        <v>70.66</v>
      </c>
      <c r="G116" s="198">
        <v>66.86</v>
      </c>
      <c r="H116" s="198">
        <v>71.349999999999994</v>
      </c>
      <c r="I116" s="198">
        <v>75.680000000000007</v>
      </c>
      <c r="J116" s="198">
        <v>74.540000000000006</v>
      </c>
      <c r="K116" s="198">
        <v>77.22</v>
      </c>
      <c r="L116" s="198">
        <v>73.25</v>
      </c>
      <c r="M116" s="198">
        <v>68.87</v>
      </c>
      <c r="N116" s="194">
        <v>72.819999999999993</v>
      </c>
    </row>
    <row r="117" spans="1:15" ht="12.9" customHeight="1" x14ac:dyDescent="0.25">
      <c r="A117" s="74" t="s">
        <v>5</v>
      </c>
      <c r="B117" s="198">
        <v>69.930000000000007</v>
      </c>
      <c r="C117" s="198">
        <v>72.62</v>
      </c>
      <c r="D117" s="198">
        <v>69.23</v>
      </c>
      <c r="E117" s="198">
        <v>64.78</v>
      </c>
      <c r="F117" s="202">
        <v>65.89</v>
      </c>
      <c r="G117" s="202">
        <v>66.290000000000006</v>
      </c>
      <c r="H117" s="202">
        <v>68.489999999999995</v>
      </c>
      <c r="I117" s="202">
        <v>68.42</v>
      </c>
      <c r="J117" s="202">
        <v>69.42</v>
      </c>
      <c r="K117" s="202">
        <v>67.790000000000006</v>
      </c>
      <c r="L117" s="202">
        <v>66.010000000000005</v>
      </c>
      <c r="M117" s="202">
        <v>65.2</v>
      </c>
      <c r="N117" s="202">
        <v>67.84</v>
      </c>
    </row>
    <row r="118" spans="1:15" ht="12.9" customHeight="1" x14ac:dyDescent="0.25">
      <c r="A118" s="74" t="s">
        <v>626</v>
      </c>
      <c r="B118" s="198">
        <v>63.9</v>
      </c>
      <c r="C118" s="198">
        <v>65.13</v>
      </c>
      <c r="D118" s="198">
        <v>63.48</v>
      </c>
      <c r="E118" s="198">
        <v>64.78</v>
      </c>
      <c r="F118" s="202">
        <v>64.84</v>
      </c>
      <c r="G118" s="202">
        <v>66.010000000000005</v>
      </c>
      <c r="H118" s="202">
        <v>63.69</v>
      </c>
      <c r="I118" s="202">
        <v>63.73</v>
      </c>
      <c r="J118" s="202">
        <v>63.53</v>
      </c>
      <c r="K118" s="202">
        <v>59.06</v>
      </c>
      <c r="L118" s="202">
        <v>56.84</v>
      </c>
      <c r="M118" s="202">
        <v>46.63</v>
      </c>
      <c r="N118" s="202">
        <v>61.8</v>
      </c>
    </row>
    <row r="119" spans="1:15" ht="12.9" customHeight="1" x14ac:dyDescent="0.25">
      <c r="A119" s="74" t="s">
        <v>627</v>
      </c>
      <c r="B119" s="198">
        <v>42.04</v>
      </c>
      <c r="C119" s="198">
        <v>51.64</v>
      </c>
      <c r="D119" s="198">
        <v>49.23</v>
      </c>
      <c r="E119" s="198">
        <v>51.87</v>
      </c>
      <c r="F119" s="202">
        <v>53.09</v>
      </c>
      <c r="G119" s="202">
        <v>51.09</v>
      </c>
      <c r="H119" s="202">
        <v>48.97</v>
      </c>
      <c r="I119" s="202">
        <v>44.26</v>
      </c>
      <c r="J119" s="202">
        <v>42.63</v>
      </c>
      <c r="K119" s="202">
        <v>41.44</v>
      </c>
      <c r="L119" s="202">
        <v>41.22</v>
      </c>
      <c r="M119" s="202">
        <v>32.9</v>
      </c>
      <c r="N119" s="202">
        <v>45.87</v>
      </c>
    </row>
    <row r="120" spans="1:15" ht="12.9" customHeight="1" x14ac:dyDescent="0.25">
      <c r="A120" s="74" t="s">
        <v>628</v>
      </c>
      <c r="B120" s="198">
        <v>29.57</v>
      </c>
      <c r="C120" s="198">
        <v>31.06</v>
      </c>
      <c r="D120" s="198">
        <v>34.58</v>
      </c>
      <c r="E120" s="198">
        <v>35.950000000000003</v>
      </c>
      <c r="F120" s="202">
        <v>40.25</v>
      </c>
      <c r="G120" s="202">
        <v>40.4</v>
      </c>
      <c r="H120" s="202">
        <v>38.25</v>
      </c>
      <c r="I120" s="202">
        <v>39.229999999999997</v>
      </c>
      <c r="J120" s="202">
        <v>38.32</v>
      </c>
      <c r="K120" s="202">
        <v>43.63</v>
      </c>
      <c r="L120" s="202">
        <v>40.24</v>
      </c>
      <c r="M120" s="202">
        <v>47.03</v>
      </c>
      <c r="N120" s="202">
        <v>38.21</v>
      </c>
      <c r="O120" s="107"/>
    </row>
    <row r="121" spans="1:15" ht="12.9" customHeight="1" x14ac:dyDescent="0.25">
      <c r="A121" s="74" t="s">
        <v>629</v>
      </c>
      <c r="B121" s="198">
        <v>46.26</v>
      </c>
      <c r="C121" s="198">
        <v>47.29</v>
      </c>
      <c r="D121" s="198">
        <v>44.26</v>
      </c>
      <c r="E121" s="198">
        <v>47.2</v>
      </c>
      <c r="F121" s="202">
        <v>43.57</v>
      </c>
      <c r="G121" s="202">
        <v>39.85</v>
      </c>
      <c r="H121" s="202">
        <v>41.54</v>
      </c>
      <c r="I121" s="202">
        <v>41.99</v>
      </c>
      <c r="J121" s="202">
        <v>45.16</v>
      </c>
      <c r="K121" s="202">
        <v>46.62</v>
      </c>
      <c r="L121" s="202">
        <v>47.7</v>
      </c>
      <c r="M121" s="202">
        <v>48.34</v>
      </c>
      <c r="N121" s="202">
        <v>44.98</v>
      </c>
    </row>
    <row r="122" spans="1:15" ht="12.9" customHeight="1" x14ac:dyDescent="0.25">
      <c r="A122" s="74" t="s">
        <v>630</v>
      </c>
      <c r="B122" s="198">
        <v>50.04</v>
      </c>
      <c r="C122" s="198">
        <v>46.94</v>
      </c>
      <c r="D122" s="198">
        <v>47.08</v>
      </c>
      <c r="E122" s="198">
        <v>51.53</v>
      </c>
      <c r="F122" s="202">
        <v>56.28</v>
      </c>
      <c r="G122" s="202">
        <v>55.26</v>
      </c>
      <c r="H122" s="202">
        <v>54.12</v>
      </c>
      <c r="I122" s="205">
        <v>56.06</v>
      </c>
      <c r="J122" s="202">
        <v>59.79</v>
      </c>
      <c r="K122" s="202">
        <v>61.14</v>
      </c>
      <c r="L122" s="202">
        <v>63.5</v>
      </c>
      <c r="M122" s="202">
        <v>52.15</v>
      </c>
      <c r="N122" s="202">
        <v>54.49</v>
      </c>
    </row>
    <row r="123" spans="1:15" s="4" customFormat="1" ht="12.9" customHeight="1" x14ac:dyDescent="0.25">
      <c r="A123" s="74" t="s">
        <v>631</v>
      </c>
      <c r="B123" s="108">
        <v>50.3</v>
      </c>
      <c r="C123" s="108">
        <v>53.93</v>
      </c>
      <c r="D123" s="108">
        <v>54.13</v>
      </c>
      <c r="E123" s="108">
        <v>55.5</v>
      </c>
      <c r="F123" s="108">
        <v>56.73</v>
      </c>
      <c r="G123" s="108">
        <v>51.88</v>
      </c>
      <c r="H123" s="108">
        <v>53.82</v>
      </c>
      <c r="I123" s="108">
        <v>51.66</v>
      </c>
      <c r="J123" s="108">
        <v>54.96</v>
      </c>
      <c r="K123" s="108">
        <v>52.9</v>
      </c>
      <c r="L123" s="108">
        <v>52.59</v>
      </c>
      <c r="M123" s="108">
        <v>53.88</v>
      </c>
      <c r="N123" s="108">
        <v>53.52</v>
      </c>
    </row>
    <row r="124" spans="1:15" s="4" customFormat="1" ht="12.9" customHeight="1" x14ac:dyDescent="0.25">
      <c r="A124" s="74" t="s">
        <v>632</v>
      </c>
      <c r="B124" s="108">
        <v>51.57</v>
      </c>
      <c r="C124" s="108">
        <v>48.14</v>
      </c>
      <c r="D124" s="108">
        <v>35.479999999999997</v>
      </c>
      <c r="E124" s="108">
        <v>31.43</v>
      </c>
      <c r="F124" s="108">
        <v>29.34</v>
      </c>
      <c r="G124" s="108">
        <v>32.35</v>
      </c>
      <c r="H124" s="108">
        <v>35.03</v>
      </c>
      <c r="I124" s="108">
        <v>34.590000000000003</v>
      </c>
      <c r="J124" s="108">
        <v>30.58</v>
      </c>
      <c r="K124" s="108">
        <v>33</v>
      </c>
      <c r="L124" s="108">
        <v>33.11</v>
      </c>
      <c r="M124" s="108">
        <v>37.5</v>
      </c>
      <c r="N124" s="108">
        <v>36.01</v>
      </c>
    </row>
    <row r="125" spans="1:15" s="4" customFormat="1" ht="12.9" customHeight="1" x14ac:dyDescent="0.25">
      <c r="A125" s="74" t="s">
        <v>633</v>
      </c>
      <c r="B125" s="108">
        <v>46.3</v>
      </c>
      <c r="C125" s="108">
        <v>50.88</v>
      </c>
      <c r="D125" s="108">
        <v>53.45</v>
      </c>
      <c r="E125" s="108">
        <v>52</v>
      </c>
      <c r="F125" s="108">
        <v>53.28</v>
      </c>
      <c r="G125" s="108">
        <v>55.63</v>
      </c>
      <c r="H125" s="108">
        <v>56.91</v>
      </c>
      <c r="I125" s="108">
        <v>55.68</v>
      </c>
      <c r="J125" s="108">
        <v>58.82</v>
      </c>
      <c r="K125" s="108">
        <v>69.14</v>
      </c>
      <c r="L125" s="108">
        <v>66.39</v>
      </c>
      <c r="M125" s="108">
        <v>63.21</v>
      </c>
      <c r="N125" s="108">
        <v>56.81</v>
      </c>
    </row>
    <row r="126" spans="1:15" s="4" customFormat="1" ht="12.9" customHeight="1" x14ac:dyDescent="0.25">
      <c r="A126" s="74" t="s">
        <v>634</v>
      </c>
      <c r="B126" s="108">
        <v>71.78</v>
      </c>
      <c r="C126" s="108">
        <v>79.27</v>
      </c>
      <c r="D126" s="108">
        <v>122.06</v>
      </c>
      <c r="E126" s="108"/>
      <c r="F126" s="108"/>
      <c r="G126" s="108"/>
      <c r="H126" s="108"/>
      <c r="I126" s="108"/>
      <c r="J126" s="108"/>
      <c r="K126" s="108"/>
      <c r="L126" s="108"/>
      <c r="M126" s="108"/>
      <c r="N126" s="108"/>
    </row>
    <row r="127" spans="1:15" s="4" customFormat="1" ht="12.9" customHeight="1" x14ac:dyDescent="0.25">
      <c r="A127" s="74" t="s">
        <v>635</v>
      </c>
      <c r="B127" s="108"/>
      <c r="C127" s="108"/>
      <c r="D127" s="108"/>
      <c r="E127" s="108"/>
      <c r="F127" s="108"/>
      <c r="G127" s="108"/>
      <c r="H127" s="108"/>
      <c r="I127" s="108"/>
      <c r="J127" s="186"/>
      <c r="K127" s="108"/>
      <c r="L127" s="108"/>
      <c r="M127" s="108"/>
      <c r="N127" s="108"/>
    </row>
    <row r="128" spans="1:15" ht="12.9" customHeight="1" x14ac:dyDescent="0.25">
      <c r="B128" s="286" t="s">
        <v>287</v>
      </c>
      <c r="C128" s="286"/>
      <c r="D128" s="286"/>
      <c r="E128" s="286"/>
      <c r="F128" s="286"/>
      <c r="G128" s="286"/>
      <c r="H128" s="286"/>
      <c r="I128" s="286"/>
      <c r="J128" s="286"/>
      <c r="K128" s="286"/>
      <c r="L128" s="286"/>
      <c r="M128" s="286"/>
      <c r="N128" s="286"/>
    </row>
    <row r="129" spans="1:15" ht="12.9" customHeight="1" x14ac:dyDescent="0.25">
      <c r="A129" s="74" t="s">
        <v>265</v>
      </c>
      <c r="B129" s="194">
        <v>33.08</v>
      </c>
      <c r="C129" s="194">
        <v>33.299999999999997</v>
      </c>
      <c r="D129" s="194">
        <v>38.32</v>
      </c>
      <c r="E129" s="194">
        <v>38.450000000000003</v>
      </c>
      <c r="F129" s="194">
        <v>35.68</v>
      </c>
      <c r="G129" s="194">
        <v>44.06</v>
      </c>
      <c r="H129" s="194">
        <v>43.95</v>
      </c>
      <c r="I129" s="194">
        <v>47.76</v>
      </c>
      <c r="J129" s="194">
        <v>48.86</v>
      </c>
      <c r="K129" s="194">
        <v>49.77</v>
      </c>
      <c r="L129" s="194">
        <v>44.33</v>
      </c>
      <c r="M129" s="194">
        <v>45.28</v>
      </c>
      <c r="N129" s="194">
        <v>41.903333333333329</v>
      </c>
    </row>
    <row r="130" spans="1:15" ht="12.9" customHeight="1" x14ac:dyDescent="0.25">
      <c r="A130" s="74" t="s">
        <v>266</v>
      </c>
      <c r="B130" s="194">
        <v>44.19</v>
      </c>
      <c r="C130" s="194">
        <v>44.72</v>
      </c>
      <c r="D130" s="194">
        <v>47.14</v>
      </c>
      <c r="E130" s="194">
        <v>50.8</v>
      </c>
      <c r="F130" s="194">
        <v>48.42</v>
      </c>
      <c r="G130" s="194">
        <v>48.61</v>
      </c>
      <c r="H130" s="194">
        <v>51.47</v>
      </c>
      <c r="I130" s="194">
        <v>50.18</v>
      </c>
      <c r="J130" s="194">
        <v>45.35</v>
      </c>
      <c r="K130" s="194">
        <v>45.22</v>
      </c>
      <c r="L130" s="194">
        <v>42.97</v>
      </c>
      <c r="M130" s="194">
        <v>42.81</v>
      </c>
      <c r="N130" s="194">
        <v>46.823333333333345</v>
      </c>
    </row>
    <row r="131" spans="1:15" ht="12.9" customHeight="1" x14ac:dyDescent="0.25">
      <c r="A131" s="74" t="s">
        <v>267</v>
      </c>
      <c r="B131" s="194">
        <v>38.43</v>
      </c>
      <c r="C131" s="194">
        <v>40.020000000000003</v>
      </c>
      <c r="D131" s="194">
        <v>41.31</v>
      </c>
      <c r="E131" s="194">
        <v>44.43</v>
      </c>
      <c r="F131" s="194">
        <v>43.49</v>
      </c>
      <c r="G131" s="194">
        <v>46.17</v>
      </c>
      <c r="H131" s="194">
        <v>46.91</v>
      </c>
      <c r="I131" s="194">
        <v>46.54</v>
      </c>
      <c r="J131" s="194">
        <v>49.52</v>
      </c>
      <c r="K131" s="194">
        <v>49.22</v>
      </c>
      <c r="L131" s="194">
        <v>54.56</v>
      </c>
      <c r="M131" s="194">
        <v>55.45</v>
      </c>
      <c r="N131" s="194">
        <v>46.337499999999999</v>
      </c>
    </row>
    <row r="132" spans="1:15" ht="12.9" customHeight="1" x14ac:dyDescent="0.25">
      <c r="A132" s="74" t="s">
        <v>268</v>
      </c>
      <c r="B132" s="194">
        <v>53.63</v>
      </c>
      <c r="C132" s="194">
        <v>57.33</v>
      </c>
      <c r="D132" s="194">
        <v>60.42</v>
      </c>
      <c r="E132" s="194">
        <v>63.54</v>
      </c>
      <c r="F132" s="194">
        <v>72.38</v>
      </c>
      <c r="G132" s="194">
        <v>75.849999999999994</v>
      </c>
      <c r="H132" s="194">
        <v>77.39</v>
      </c>
      <c r="I132" s="194">
        <v>66.14</v>
      </c>
      <c r="J132" s="194">
        <v>62.68</v>
      </c>
      <c r="K132" s="194">
        <v>55.21</v>
      </c>
      <c r="L132" s="194">
        <v>48.45</v>
      </c>
      <c r="M132" s="194">
        <v>38.21</v>
      </c>
      <c r="N132" s="194">
        <v>60.935833333333335</v>
      </c>
    </row>
    <row r="133" spans="1:15" ht="12.9" customHeight="1" x14ac:dyDescent="0.25">
      <c r="A133" s="74" t="s">
        <v>269</v>
      </c>
      <c r="B133" s="194">
        <v>40.72</v>
      </c>
      <c r="C133" s="194">
        <v>36.74</v>
      </c>
      <c r="D133" s="194">
        <v>33.71</v>
      </c>
      <c r="E133" s="194">
        <v>37.75</v>
      </c>
      <c r="F133" s="194">
        <v>38.03</v>
      </c>
      <c r="G133" s="194">
        <v>43.34</v>
      </c>
      <c r="H133" s="194">
        <v>38.54</v>
      </c>
      <c r="I133" s="194">
        <v>43.15</v>
      </c>
      <c r="J133" s="194">
        <v>40.75</v>
      </c>
      <c r="K133" s="194">
        <v>44.46</v>
      </c>
      <c r="L133" s="194">
        <v>43.44</v>
      </c>
      <c r="M133" s="194">
        <v>42.47</v>
      </c>
      <c r="N133" s="194">
        <v>40.258333333333333</v>
      </c>
    </row>
    <row r="134" spans="1:15" ht="12.9" customHeight="1" x14ac:dyDescent="0.25">
      <c r="A134" s="74" t="s">
        <v>270</v>
      </c>
      <c r="B134" s="194">
        <v>45.75</v>
      </c>
      <c r="C134" s="194">
        <v>45.28</v>
      </c>
      <c r="D134" s="194">
        <v>49.64</v>
      </c>
      <c r="E134" s="194">
        <v>53.04</v>
      </c>
      <c r="F134" s="194">
        <v>53.49</v>
      </c>
      <c r="G134" s="194">
        <v>53.78</v>
      </c>
      <c r="H134" s="194">
        <v>51.98</v>
      </c>
      <c r="I134" s="194">
        <v>50.93</v>
      </c>
      <c r="J134" s="194">
        <v>53.08</v>
      </c>
      <c r="K134" s="194">
        <v>52.25</v>
      </c>
      <c r="L134" s="194">
        <v>54.93</v>
      </c>
      <c r="M134" s="194">
        <v>57.07</v>
      </c>
      <c r="N134" s="194">
        <v>51.768333333333338</v>
      </c>
    </row>
    <row r="135" spans="1:15" ht="12.9" customHeight="1" x14ac:dyDescent="0.25">
      <c r="A135" s="74" t="s">
        <v>271</v>
      </c>
      <c r="B135" s="195">
        <v>59.83</v>
      </c>
      <c r="C135" s="196">
        <v>61.58</v>
      </c>
      <c r="D135" s="194">
        <v>67.819999999999993</v>
      </c>
      <c r="E135" s="194">
        <v>67.569999999999993</v>
      </c>
      <c r="F135" s="194">
        <v>63.15</v>
      </c>
      <c r="G135" s="194">
        <v>65.67</v>
      </c>
      <c r="H135" s="194">
        <v>67.040000000000006</v>
      </c>
      <c r="I135" s="194">
        <v>63.96</v>
      </c>
      <c r="J135" s="194">
        <v>66.569999999999993</v>
      </c>
      <c r="K135" s="194">
        <v>70.150000000000006</v>
      </c>
      <c r="L135" s="194">
        <v>72.069999999999993</v>
      </c>
      <c r="M135" s="194">
        <v>67.489999999999995</v>
      </c>
      <c r="N135" s="197" t="s">
        <v>217</v>
      </c>
    </row>
    <row r="136" spans="1:15" ht="12.9" customHeight="1" x14ac:dyDescent="0.25">
      <c r="A136" s="74" t="s">
        <v>4</v>
      </c>
      <c r="B136" s="194">
        <v>71.94</v>
      </c>
      <c r="C136" s="194">
        <v>73.760000000000005</v>
      </c>
      <c r="D136" s="198">
        <v>74.89</v>
      </c>
      <c r="E136" s="198">
        <v>72.69</v>
      </c>
      <c r="F136" s="198">
        <v>69.739999999999995</v>
      </c>
      <c r="G136" s="198">
        <v>66.790000000000006</v>
      </c>
      <c r="H136" s="198">
        <v>70.489999999999995</v>
      </c>
      <c r="I136" s="198">
        <v>74.91</v>
      </c>
      <c r="J136" s="198">
        <v>73.97</v>
      </c>
      <c r="K136" s="198">
        <v>76.760000000000005</v>
      </c>
      <c r="L136" s="198">
        <v>72.69</v>
      </c>
      <c r="M136" s="198">
        <v>68.569999999999993</v>
      </c>
      <c r="N136" s="194">
        <v>72.27</v>
      </c>
    </row>
    <row r="137" spans="1:15" ht="12.9" customHeight="1" x14ac:dyDescent="0.25">
      <c r="A137" s="74" t="s">
        <v>5</v>
      </c>
      <c r="B137" s="198">
        <v>69.459999999999994</v>
      </c>
      <c r="C137" s="198">
        <v>72.38</v>
      </c>
      <c r="D137" s="198">
        <v>68.44</v>
      </c>
      <c r="E137" s="198">
        <v>64.569999999999993</v>
      </c>
      <c r="F137" s="202">
        <v>65.14</v>
      </c>
      <c r="G137" s="202">
        <v>66.42</v>
      </c>
      <c r="H137" s="202">
        <v>67.87</v>
      </c>
      <c r="I137" s="202">
        <v>68.09</v>
      </c>
      <c r="J137" s="202">
        <v>69.180000000000007</v>
      </c>
      <c r="K137" s="202">
        <v>67.33</v>
      </c>
      <c r="L137" s="202">
        <v>65.989999999999995</v>
      </c>
      <c r="M137" s="202">
        <v>64.760000000000005</v>
      </c>
      <c r="N137" s="202">
        <v>67.47</v>
      </c>
    </row>
    <row r="138" spans="1:15" ht="12.9" customHeight="1" x14ac:dyDescent="0.25">
      <c r="A138" s="74" t="s">
        <v>626</v>
      </c>
      <c r="B138" s="198">
        <v>63.73</v>
      </c>
      <c r="C138" s="198">
        <v>64.77</v>
      </c>
      <c r="D138" s="198">
        <v>63.18</v>
      </c>
      <c r="E138" s="198">
        <v>64.400000000000006</v>
      </c>
      <c r="F138" s="202">
        <v>64.680000000000007</v>
      </c>
      <c r="G138" s="202">
        <v>65.569999999999993</v>
      </c>
      <c r="H138" s="202">
        <v>63.1</v>
      </c>
      <c r="I138" s="202">
        <v>63.37</v>
      </c>
      <c r="J138" s="202">
        <v>62.93</v>
      </c>
      <c r="K138" s="202">
        <v>58.14</v>
      </c>
      <c r="L138" s="202">
        <v>56.6</v>
      </c>
      <c r="M138" s="202">
        <v>46.18</v>
      </c>
      <c r="N138" s="202">
        <v>61.39</v>
      </c>
    </row>
    <row r="139" spans="1:15" ht="12.9" customHeight="1" x14ac:dyDescent="0.25">
      <c r="A139" s="74" t="s">
        <v>627</v>
      </c>
      <c r="B139" s="198">
        <v>41.64</v>
      </c>
      <c r="C139" s="198">
        <v>51.52</v>
      </c>
      <c r="D139" s="198">
        <v>48.48</v>
      </c>
      <c r="E139" s="198">
        <v>50.34</v>
      </c>
      <c r="F139" s="202">
        <v>52.59</v>
      </c>
      <c r="G139" s="202">
        <v>50.54</v>
      </c>
      <c r="H139" s="202">
        <v>48.12</v>
      </c>
      <c r="I139" s="202">
        <v>44.03</v>
      </c>
      <c r="J139" s="202">
        <v>42.82</v>
      </c>
      <c r="K139" s="202">
        <v>41.81</v>
      </c>
      <c r="L139" s="202">
        <v>42.42</v>
      </c>
      <c r="M139" s="202">
        <v>33.369999999999997</v>
      </c>
      <c r="N139" s="202">
        <v>45.64</v>
      </c>
    </row>
    <row r="140" spans="1:15" ht="12.9" customHeight="1" x14ac:dyDescent="0.25">
      <c r="A140" s="74" t="s">
        <v>628</v>
      </c>
      <c r="B140" s="198">
        <v>29.29</v>
      </c>
      <c r="C140" s="198">
        <v>30.55</v>
      </c>
      <c r="D140" s="198">
        <v>34.31</v>
      </c>
      <c r="E140" s="198">
        <v>35.380000000000003</v>
      </c>
      <c r="F140" s="202">
        <v>39.99</v>
      </c>
      <c r="G140" s="202">
        <v>40.14</v>
      </c>
      <c r="H140" s="202">
        <v>37.86</v>
      </c>
      <c r="I140" s="202">
        <v>38.67</v>
      </c>
      <c r="J140" s="202">
        <v>37.97</v>
      </c>
      <c r="K140" s="202">
        <v>44.24</v>
      </c>
      <c r="L140" s="202">
        <v>40.119999999999997</v>
      </c>
      <c r="M140" s="202">
        <v>46.59</v>
      </c>
      <c r="N140" s="202">
        <v>37.93</v>
      </c>
      <c r="O140" s="107"/>
    </row>
    <row r="141" spans="1:15" ht="12.9" customHeight="1" x14ac:dyDescent="0.25">
      <c r="A141" s="74" t="s">
        <v>629</v>
      </c>
      <c r="B141" s="198">
        <v>46.62</v>
      </c>
      <c r="C141" s="198">
        <v>47</v>
      </c>
      <c r="D141" s="198">
        <v>43.81</v>
      </c>
      <c r="E141" s="198">
        <v>46.48</v>
      </c>
      <c r="F141" s="202">
        <v>43.29</v>
      </c>
      <c r="G141" s="202">
        <v>39.53</v>
      </c>
      <c r="H141" s="202">
        <v>41.19</v>
      </c>
      <c r="I141" s="202">
        <v>41.69</v>
      </c>
      <c r="J141" s="202">
        <v>44.74</v>
      </c>
      <c r="K141" s="202">
        <v>45.79</v>
      </c>
      <c r="L141" s="202">
        <v>47.09</v>
      </c>
      <c r="M141" s="202">
        <v>48.06</v>
      </c>
      <c r="N141" s="202">
        <v>44.61</v>
      </c>
    </row>
    <row r="142" spans="1:15" ht="12.9" customHeight="1" x14ac:dyDescent="0.25">
      <c r="A142" s="74" t="s">
        <v>630</v>
      </c>
      <c r="B142" s="198">
        <v>49.87</v>
      </c>
      <c r="C142" s="198">
        <v>46.17</v>
      </c>
      <c r="D142" s="198">
        <v>47.55</v>
      </c>
      <c r="E142" s="198">
        <v>51.26</v>
      </c>
      <c r="F142" s="202">
        <v>55.63</v>
      </c>
      <c r="G142" s="202">
        <v>54.57</v>
      </c>
      <c r="H142" s="202">
        <v>53.72</v>
      </c>
      <c r="I142" s="190">
        <v>56.71</v>
      </c>
      <c r="J142" s="202">
        <v>60.72</v>
      </c>
      <c r="K142" s="202">
        <v>62.79</v>
      </c>
      <c r="L142" s="202">
        <v>64.84</v>
      </c>
      <c r="M142" s="202">
        <v>52.11</v>
      </c>
      <c r="N142" s="202">
        <v>54.66</v>
      </c>
    </row>
    <row r="143" spans="1:15" s="4" customFormat="1" ht="12.9" customHeight="1" x14ac:dyDescent="0.25">
      <c r="A143" s="74" t="s">
        <v>631</v>
      </c>
      <c r="B143" s="108">
        <v>50.75</v>
      </c>
      <c r="C143" s="108">
        <v>54.07</v>
      </c>
      <c r="D143" s="108">
        <v>53.46</v>
      </c>
      <c r="E143" s="108">
        <v>54.91</v>
      </c>
      <c r="F143" s="108">
        <v>55.48</v>
      </c>
      <c r="G143" s="108">
        <v>50.23</v>
      </c>
      <c r="H143" s="108">
        <v>52.7</v>
      </c>
      <c r="I143" s="108">
        <v>51.16</v>
      </c>
      <c r="J143" s="108">
        <v>54.26</v>
      </c>
      <c r="K143" s="108">
        <v>52.45</v>
      </c>
      <c r="L143" s="108">
        <v>52.27</v>
      </c>
      <c r="M143" s="108">
        <v>53.37</v>
      </c>
      <c r="N143" s="108">
        <v>52.93</v>
      </c>
    </row>
    <row r="144" spans="1:15" s="4" customFormat="1" ht="12.9" customHeight="1" x14ac:dyDescent="0.25">
      <c r="A144" s="74" t="s">
        <v>632</v>
      </c>
      <c r="B144" s="108">
        <v>51.53</v>
      </c>
      <c r="C144" s="108">
        <v>48.24</v>
      </c>
      <c r="D144" s="108">
        <v>36.04</v>
      </c>
      <c r="E144" s="108">
        <v>31.43</v>
      </c>
      <c r="F144" s="108">
        <v>28.7</v>
      </c>
      <c r="G144" s="108">
        <v>32.69</v>
      </c>
      <c r="H144" s="108">
        <v>34.049999999999997</v>
      </c>
      <c r="I144" s="108">
        <v>33.869999999999997</v>
      </c>
      <c r="J144" s="108">
        <v>29.8</v>
      </c>
      <c r="K144" s="108">
        <v>32.32</v>
      </c>
      <c r="L144" s="108">
        <v>32.020000000000003</v>
      </c>
      <c r="M144" s="108">
        <v>36.04</v>
      </c>
      <c r="N144" s="108">
        <v>35.56</v>
      </c>
    </row>
    <row r="145" spans="1:15" s="4" customFormat="1" ht="12.9" customHeight="1" x14ac:dyDescent="0.25">
      <c r="A145" s="74" t="s">
        <v>633</v>
      </c>
      <c r="B145" s="108">
        <v>45.73</v>
      </c>
      <c r="C145" s="108">
        <v>49.83</v>
      </c>
      <c r="D145" s="108">
        <v>53.05</v>
      </c>
      <c r="E145" s="108">
        <v>51.72</v>
      </c>
      <c r="F145" s="108">
        <v>52.98</v>
      </c>
      <c r="G145" s="108">
        <v>55.43</v>
      </c>
      <c r="H145" s="108">
        <v>57.18</v>
      </c>
      <c r="I145" s="108">
        <v>56.01</v>
      </c>
      <c r="J145" s="108">
        <v>58.79</v>
      </c>
      <c r="K145" s="108">
        <v>68.87</v>
      </c>
      <c r="L145" s="108">
        <v>66.739999999999995</v>
      </c>
      <c r="M145" s="108">
        <v>62.95</v>
      </c>
      <c r="N145" s="108">
        <v>56.61</v>
      </c>
    </row>
    <row r="146" spans="1:15" s="4" customFormat="1" ht="12.9" customHeight="1" x14ac:dyDescent="0.25">
      <c r="A146" s="74" t="s">
        <v>634</v>
      </c>
      <c r="B146" s="108">
        <v>71.53</v>
      </c>
      <c r="C146" s="108">
        <v>79.34</v>
      </c>
      <c r="D146" s="108">
        <v>122.71</v>
      </c>
      <c r="E146" s="108"/>
      <c r="F146" s="108"/>
      <c r="G146" s="108"/>
      <c r="H146" s="108"/>
      <c r="I146" s="108"/>
      <c r="J146" s="108"/>
      <c r="K146" s="108"/>
      <c r="L146" s="108"/>
      <c r="M146" s="108"/>
      <c r="N146" s="108"/>
    </row>
    <row r="147" spans="1:15" s="4" customFormat="1" ht="12.9" customHeight="1" x14ac:dyDescent="0.25">
      <c r="A147" s="74" t="s">
        <v>635</v>
      </c>
      <c r="B147" s="108"/>
      <c r="C147" s="108"/>
      <c r="D147" s="108"/>
      <c r="E147" s="108"/>
      <c r="F147" s="108"/>
      <c r="G147" s="108"/>
      <c r="H147" s="108"/>
      <c r="I147" s="108"/>
      <c r="J147" s="186"/>
      <c r="K147" s="108"/>
      <c r="L147" s="108"/>
      <c r="M147" s="108"/>
      <c r="N147" s="108"/>
    </row>
    <row r="148" spans="1:15" ht="12.9" customHeight="1" x14ac:dyDescent="0.25">
      <c r="B148" s="286" t="s">
        <v>288</v>
      </c>
      <c r="C148" s="286"/>
      <c r="D148" s="286"/>
      <c r="E148" s="286"/>
      <c r="F148" s="286"/>
      <c r="G148" s="286"/>
      <c r="H148" s="286"/>
      <c r="I148" s="286"/>
      <c r="J148" s="286"/>
      <c r="K148" s="286"/>
      <c r="L148" s="286"/>
      <c r="M148" s="286"/>
      <c r="N148" s="286"/>
    </row>
    <row r="149" spans="1:15" ht="12.9" customHeight="1" x14ac:dyDescent="0.25">
      <c r="A149" s="74" t="s">
        <v>265</v>
      </c>
      <c r="B149" s="194">
        <v>33.06</v>
      </c>
      <c r="C149" s="194">
        <v>33.159999999999997</v>
      </c>
      <c r="D149" s="194">
        <v>38.29</v>
      </c>
      <c r="E149" s="194">
        <v>38.380000000000003</v>
      </c>
      <c r="F149" s="194">
        <v>35.61</v>
      </c>
      <c r="G149" s="194">
        <v>43.87</v>
      </c>
      <c r="H149" s="194">
        <v>44.03</v>
      </c>
      <c r="I149" s="194">
        <v>47.85</v>
      </c>
      <c r="J149" s="194">
        <v>48.38</v>
      </c>
      <c r="K149" s="194">
        <v>49.87</v>
      </c>
      <c r="L149" s="194">
        <v>44.65</v>
      </c>
      <c r="M149" s="194">
        <v>46.66</v>
      </c>
      <c r="N149" s="194">
        <v>41.98416666666666</v>
      </c>
    </row>
    <row r="150" spans="1:15" ht="12.9" customHeight="1" x14ac:dyDescent="0.25">
      <c r="A150" s="74" t="s">
        <v>266</v>
      </c>
      <c r="B150" s="194">
        <v>44.94</v>
      </c>
      <c r="C150" s="194">
        <v>45.75</v>
      </c>
      <c r="D150" s="194">
        <v>47.23</v>
      </c>
      <c r="E150" s="194">
        <v>50.81</v>
      </c>
      <c r="F150" s="194">
        <v>48.57</v>
      </c>
      <c r="G150" s="194">
        <v>48.76</v>
      </c>
      <c r="H150" s="194">
        <v>51.55</v>
      </c>
      <c r="I150" s="194">
        <v>50.48</v>
      </c>
      <c r="J150" s="194">
        <v>45.91</v>
      </c>
      <c r="K150" s="194">
        <v>45.97</v>
      </c>
      <c r="L150" s="194">
        <v>43.69</v>
      </c>
      <c r="M150" s="194">
        <v>43.2</v>
      </c>
      <c r="N150" s="194">
        <v>47.238333333333344</v>
      </c>
    </row>
    <row r="151" spans="1:15" ht="12.9" customHeight="1" x14ac:dyDescent="0.25">
      <c r="A151" s="74" t="s">
        <v>267</v>
      </c>
      <c r="B151" s="194">
        <v>38.619999999999997</v>
      </c>
      <c r="C151" s="194">
        <v>40.119999999999997</v>
      </c>
      <c r="D151" s="194">
        <v>41.5</v>
      </c>
      <c r="E151" s="194">
        <v>44.26</v>
      </c>
      <c r="F151" s="194">
        <v>43.43</v>
      </c>
      <c r="G151" s="194">
        <v>45.83</v>
      </c>
      <c r="H151" s="194">
        <v>47.17</v>
      </c>
      <c r="I151" s="194">
        <v>46.77</v>
      </c>
      <c r="J151" s="194">
        <v>49.68</v>
      </c>
      <c r="K151" s="194">
        <v>49.46</v>
      </c>
      <c r="L151" s="194">
        <v>54.78</v>
      </c>
      <c r="M151" s="194">
        <v>55.71</v>
      </c>
      <c r="N151" s="194">
        <v>46.444166666666668</v>
      </c>
    </row>
    <row r="152" spans="1:15" ht="12.9" customHeight="1" x14ac:dyDescent="0.25">
      <c r="A152" s="74" t="s">
        <v>268</v>
      </c>
      <c r="B152" s="194">
        <v>54.27</v>
      </c>
      <c r="C152" s="194">
        <v>57.69</v>
      </c>
      <c r="D152" s="194">
        <v>60.88</v>
      </c>
      <c r="E152" s="194">
        <v>63.81</v>
      </c>
      <c r="F152" s="194">
        <v>72.67</v>
      </c>
      <c r="G152" s="194">
        <v>76.260000000000005</v>
      </c>
      <c r="H152" s="194">
        <v>77.84</v>
      </c>
      <c r="I152" s="194">
        <v>66.87</v>
      </c>
      <c r="J152" s="194">
        <v>63.7</v>
      </c>
      <c r="K152" s="194">
        <v>55.85</v>
      </c>
      <c r="L152" s="194">
        <v>49.76</v>
      </c>
      <c r="M152" s="194">
        <v>38.49</v>
      </c>
      <c r="N152" s="194">
        <v>61.5075</v>
      </c>
    </row>
    <row r="153" spans="1:15" ht="12.9" customHeight="1" x14ac:dyDescent="0.25">
      <c r="A153" s="74" t="s">
        <v>269</v>
      </c>
      <c r="B153" s="194">
        <v>41.41</v>
      </c>
      <c r="C153" s="194">
        <v>37.83</v>
      </c>
      <c r="D153" s="194">
        <v>34</v>
      </c>
      <c r="E153" s="194">
        <v>37.9</v>
      </c>
      <c r="F153" s="194">
        <v>38.270000000000003</v>
      </c>
      <c r="G153" s="194">
        <v>43.62</v>
      </c>
      <c r="H153" s="194">
        <v>38.74</v>
      </c>
      <c r="I153" s="194">
        <v>43.35</v>
      </c>
      <c r="J153" s="194">
        <v>41.1</v>
      </c>
      <c r="K153" s="194">
        <v>45.58</v>
      </c>
      <c r="L153" s="194">
        <v>43.68</v>
      </c>
      <c r="M153" s="194">
        <v>42.59</v>
      </c>
      <c r="N153" s="194">
        <v>40.672499999999999</v>
      </c>
    </row>
    <row r="154" spans="1:15" ht="12.9" customHeight="1" x14ac:dyDescent="0.25">
      <c r="A154" s="74" t="s">
        <v>270</v>
      </c>
      <c r="B154" s="194">
        <v>45.99</v>
      </c>
      <c r="C154" s="194">
        <v>45.34</v>
      </c>
      <c r="D154" s="194">
        <v>49.78</v>
      </c>
      <c r="E154" s="194">
        <v>53.5</v>
      </c>
      <c r="F154" s="194">
        <v>53.33</v>
      </c>
      <c r="G154" s="194">
        <v>53.91</v>
      </c>
      <c r="H154" s="194">
        <v>52.14</v>
      </c>
      <c r="I154" s="194">
        <v>51.16</v>
      </c>
      <c r="J154" s="194">
        <v>53.27</v>
      </c>
      <c r="K154" s="194">
        <v>52.58</v>
      </c>
      <c r="L154" s="194">
        <v>55.25</v>
      </c>
      <c r="M154" s="194">
        <v>57.11</v>
      </c>
      <c r="N154" s="194">
        <v>51.946666666666665</v>
      </c>
    </row>
    <row r="155" spans="1:15" ht="12.9" customHeight="1" x14ac:dyDescent="0.25">
      <c r="A155" s="74" t="s">
        <v>271</v>
      </c>
      <c r="B155" s="195">
        <v>59.87</v>
      </c>
      <c r="C155" s="196">
        <v>62.04</v>
      </c>
      <c r="D155" s="194">
        <v>67.94</v>
      </c>
      <c r="E155" s="194">
        <v>67.569999999999993</v>
      </c>
      <c r="F155" s="194">
        <v>63.21</v>
      </c>
      <c r="G155" s="194">
        <v>66.09</v>
      </c>
      <c r="H155" s="194">
        <v>67.069999999999993</v>
      </c>
      <c r="I155" s="194">
        <v>64.09</v>
      </c>
      <c r="J155" s="194">
        <v>66.819999999999993</v>
      </c>
      <c r="K155" s="194">
        <v>70.260000000000005</v>
      </c>
      <c r="L155" s="194">
        <v>72.55</v>
      </c>
      <c r="M155" s="194">
        <v>67.709999999999994</v>
      </c>
      <c r="N155" s="197" t="s">
        <v>216</v>
      </c>
    </row>
    <row r="156" spans="1:15" ht="12.9" customHeight="1" x14ac:dyDescent="0.25">
      <c r="A156" s="74" t="s">
        <v>4</v>
      </c>
      <c r="B156" s="198">
        <v>71.7</v>
      </c>
      <c r="C156" s="198">
        <v>74.569999999999993</v>
      </c>
      <c r="D156" s="198">
        <v>74.84</v>
      </c>
      <c r="E156" s="198">
        <v>72.73</v>
      </c>
      <c r="F156" s="198">
        <v>69.86</v>
      </c>
      <c r="G156" s="198">
        <v>66.95</v>
      </c>
      <c r="H156" s="198">
        <v>70.53</v>
      </c>
      <c r="I156" s="198">
        <v>75</v>
      </c>
      <c r="J156" s="198">
        <v>74.08</v>
      </c>
      <c r="K156" s="198">
        <v>77.290000000000006</v>
      </c>
      <c r="L156" s="198">
        <v>73.569999999999993</v>
      </c>
      <c r="M156" s="198">
        <v>68.89</v>
      </c>
      <c r="N156" s="194">
        <v>72.5</v>
      </c>
    </row>
    <row r="157" spans="1:15" ht="12.9" customHeight="1" x14ac:dyDescent="0.25">
      <c r="A157" s="74" t="s">
        <v>5</v>
      </c>
      <c r="B157" s="198">
        <v>69.510000000000005</v>
      </c>
      <c r="C157" s="198">
        <v>72.59</v>
      </c>
      <c r="D157" s="198">
        <v>68.790000000000006</v>
      </c>
      <c r="E157" s="198">
        <v>65.22</v>
      </c>
      <c r="F157" s="202">
        <v>65.3</v>
      </c>
      <c r="G157" s="202">
        <v>66.540000000000006</v>
      </c>
      <c r="H157" s="202">
        <v>68</v>
      </c>
      <c r="I157" s="202">
        <v>68.44</v>
      </c>
      <c r="J157" s="202">
        <v>69.97</v>
      </c>
      <c r="K157" s="202">
        <v>67.78</v>
      </c>
      <c r="L157" s="202">
        <v>66.209999999999994</v>
      </c>
      <c r="M157" s="202">
        <v>64.930000000000007</v>
      </c>
      <c r="N157" s="202">
        <v>67.77</v>
      </c>
    </row>
    <row r="158" spans="1:15" ht="12.9" customHeight="1" x14ac:dyDescent="0.25">
      <c r="A158" s="74" t="s">
        <v>626</v>
      </c>
      <c r="B158" s="198">
        <v>63.96</v>
      </c>
      <c r="C158" s="198">
        <v>64.73</v>
      </c>
      <c r="D158" s="198">
        <v>63.68</v>
      </c>
      <c r="E158" s="198">
        <v>64.75</v>
      </c>
      <c r="F158" s="202">
        <v>65.260000000000005</v>
      </c>
      <c r="G158" s="202">
        <v>66.05</v>
      </c>
      <c r="H158" s="202">
        <v>63.61</v>
      </c>
      <c r="I158" s="202">
        <v>63.53</v>
      </c>
      <c r="J158" s="202">
        <v>63.44</v>
      </c>
      <c r="K158" s="202">
        <v>58.49</v>
      </c>
      <c r="L158" s="202">
        <v>56.91</v>
      </c>
      <c r="M158" s="202">
        <v>46.44</v>
      </c>
      <c r="N158" s="202">
        <v>61.74</v>
      </c>
    </row>
    <row r="159" spans="1:15" ht="12.9" customHeight="1" x14ac:dyDescent="0.25">
      <c r="A159" s="74" t="s">
        <v>627</v>
      </c>
      <c r="B159" s="198">
        <v>42.05</v>
      </c>
      <c r="C159" s="198">
        <v>52.07</v>
      </c>
      <c r="D159" s="198">
        <v>49.06</v>
      </c>
      <c r="E159" s="198">
        <v>51.19</v>
      </c>
      <c r="F159" s="202">
        <v>53.12</v>
      </c>
      <c r="G159" s="202">
        <v>50.91</v>
      </c>
      <c r="H159" s="202">
        <v>48.68</v>
      </c>
      <c r="I159" s="202">
        <v>45.17</v>
      </c>
      <c r="J159" s="202">
        <v>44.18</v>
      </c>
      <c r="K159" s="202">
        <v>43.77</v>
      </c>
      <c r="L159" s="202">
        <v>45.43</v>
      </c>
      <c r="M159" s="202">
        <v>34.51</v>
      </c>
      <c r="N159" s="202">
        <v>46.68</v>
      </c>
    </row>
    <row r="160" spans="1:15" ht="12.9" customHeight="1" x14ac:dyDescent="0.25">
      <c r="A160" s="74" t="s">
        <v>628</v>
      </c>
      <c r="B160" s="198">
        <v>30.2</v>
      </c>
      <c r="C160" s="198">
        <v>31.16</v>
      </c>
      <c r="D160" s="198">
        <v>34.89</v>
      </c>
      <c r="E160" s="198">
        <v>36.130000000000003</v>
      </c>
      <c r="F160" s="202">
        <v>40.11</v>
      </c>
      <c r="G160" s="202">
        <v>39.72</v>
      </c>
      <c r="H160" s="202">
        <v>38.08</v>
      </c>
      <c r="I160" s="202">
        <v>39.32</v>
      </c>
      <c r="J160" s="202">
        <v>38.17</v>
      </c>
      <c r="K160" s="202">
        <v>45.15</v>
      </c>
      <c r="L160" s="202">
        <v>41.07</v>
      </c>
      <c r="M160" s="202">
        <v>47.39</v>
      </c>
      <c r="N160" s="202">
        <v>38.450000000000003</v>
      </c>
      <c r="O160" s="107"/>
    </row>
    <row r="161" spans="1:14" ht="12.9" customHeight="1" x14ac:dyDescent="0.25">
      <c r="A161" s="74" t="s">
        <v>629</v>
      </c>
      <c r="B161" s="198">
        <v>47.24</v>
      </c>
      <c r="C161" s="198">
        <v>47.51</v>
      </c>
      <c r="D161" s="198">
        <v>44.36</v>
      </c>
      <c r="E161" s="198">
        <v>47.21</v>
      </c>
      <c r="F161" s="202">
        <v>44.06</v>
      </c>
      <c r="G161" s="202">
        <v>40.17</v>
      </c>
      <c r="H161" s="202">
        <v>41.92</v>
      </c>
      <c r="I161" s="202">
        <v>41.83</v>
      </c>
      <c r="J161" s="202">
        <v>45.12</v>
      </c>
      <c r="K161" s="202">
        <v>45.69</v>
      </c>
      <c r="L161" s="202">
        <v>47.34</v>
      </c>
      <c r="M161" s="202">
        <v>48.41</v>
      </c>
      <c r="N161" s="202">
        <v>45.07</v>
      </c>
    </row>
    <row r="162" spans="1:14" ht="12.9" customHeight="1" x14ac:dyDescent="0.25">
      <c r="A162" s="74" t="s">
        <v>630</v>
      </c>
      <c r="B162" s="198">
        <v>50.2</v>
      </c>
      <c r="C162" s="198">
        <v>47.29</v>
      </c>
      <c r="D162" s="198">
        <v>47.57</v>
      </c>
      <c r="E162" s="198">
        <v>51.89</v>
      </c>
      <c r="F162" s="202">
        <v>55.97</v>
      </c>
      <c r="G162" s="202">
        <v>55.26</v>
      </c>
      <c r="H162" s="202">
        <v>54.17</v>
      </c>
      <c r="I162" s="190">
        <v>57.97</v>
      </c>
      <c r="J162" s="202">
        <v>62.76</v>
      </c>
      <c r="K162" s="202">
        <v>65.45</v>
      </c>
      <c r="L162" s="202">
        <v>68.95</v>
      </c>
      <c r="M162" s="202">
        <v>54.79</v>
      </c>
      <c r="N162" s="202">
        <v>56.02</v>
      </c>
    </row>
    <row r="163" spans="1:14" s="4" customFormat="1" ht="12.9" customHeight="1" x14ac:dyDescent="0.25">
      <c r="A163" s="74" t="s">
        <v>631</v>
      </c>
      <c r="B163" s="108">
        <v>52.1</v>
      </c>
      <c r="C163" s="108">
        <v>54.67</v>
      </c>
      <c r="D163" s="108">
        <v>54.15</v>
      </c>
      <c r="E163" s="108">
        <v>55.74</v>
      </c>
      <c r="F163" s="108">
        <v>56.58</v>
      </c>
      <c r="G163" s="108">
        <v>51.63</v>
      </c>
      <c r="H163" s="108">
        <v>53.7</v>
      </c>
      <c r="I163" s="108">
        <v>52.57</v>
      </c>
      <c r="J163" s="108">
        <v>55.51</v>
      </c>
      <c r="K163" s="108">
        <v>53.44</v>
      </c>
      <c r="L163" s="108">
        <v>52.82</v>
      </c>
      <c r="M163" s="108">
        <v>53.63</v>
      </c>
      <c r="N163" s="108">
        <v>53.88</v>
      </c>
    </row>
    <row r="164" spans="1:14" s="4" customFormat="1" ht="12.9" customHeight="1" x14ac:dyDescent="0.25">
      <c r="A164" s="74" t="s">
        <v>632</v>
      </c>
      <c r="B164" s="108">
        <v>51.88</v>
      </c>
      <c r="C164" s="108">
        <v>48.94</v>
      </c>
      <c r="D164" s="108">
        <v>36.89</v>
      </c>
      <c r="E164" s="108">
        <v>33.31</v>
      </c>
      <c r="F164" s="108">
        <v>30.58</v>
      </c>
      <c r="G164" s="108">
        <v>33.200000000000003</v>
      </c>
      <c r="H164" s="108">
        <v>34.380000000000003</v>
      </c>
      <c r="I164" s="108">
        <v>34.270000000000003</v>
      </c>
      <c r="J164" s="108">
        <v>30.49</v>
      </c>
      <c r="K164" s="108">
        <v>32.71</v>
      </c>
      <c r="L164" s="108">
        <v>32.81</v>
      </c>
      <c r="M164" s="108">
        <v>37.770000000000003</v>
      </c>
      <c r="N164" s="108">
        <v>36.44</v>
      </c>
    </row>
    <row r="165" spans="1:14" s="4" customFormat="1" ht="12.9" customHeight="1" x14ac:dyDescent="0.25">
      <c r="A165" s="74" t="s">
        <v>633</v>
      </c>
      <c r="B165" s="108">
        <v>45.56</v>
      </c>
      <c r="C165" s="108">
        <v>50.07</v>
      </c>
      <c r="D165" s="108">
        <v>53.15</v>
      </c>
      <c r="E165" s="108">
        <v>51.42</v>
      </c>
      <c r="F165" s="108">
        <v>52.96</v>
      </c>
      <c r="G165" s="108">
        <v>55.84</v>
      </c>
      <c r="H165" s="108">
        <v>56.98</v>
      </c>
      <c r="I165" s="108">
        <v>55.79</v>
      </c>
      <c r="J165" s="108">
        <v>58.7</v>
      </c>
      <c r="K165" s="108">
        <v>70.239999999999995</v>
      </c>
      <c r="L165" s="108">
        <v>68.33</v>
      </c>
      <c r="M165" s="108">
        <v>64.459999999999994</v>
      </c>
      <c r="N165" s="108">
        <v>56.96</v>
      </c>
    </row>
    <row r="166" spans="1:14" s="4" customFormat="1" ht="12.9" customHeight="1" x14ac:dyDescent="0.25">
      <c r="A166" s="74" t="s">
        <v>634</v>
      </c>
      <c r="B166" s="108">
        <v>72.06</v>
      </c>
      <c r="C166" s="108">
        <v>79.33</v>
      </c>
      <c r="D166" s="108">
        <v>119.37</v>
      </c>
      <c r="E166" s="108"/>
      <c r="F166" s="108"/>
      <c r="G166" s="108"/>
      <c r="H166" s="108"/>
      <c r="I166" s="108"/>
      <c r="J166" s="108"/>
      <c r="K166" s="108"/>
      <c r="L166" s="108"/>
      <c r="M166" s="108"/>
      <c r="N166" s="108"/>
    </row>
    <row r="167" spans="1:14" s="4" customFormat="1" ht="12.9" customHeight="1" x14ac:dyDescent="0.25">
      <c r="A167" s="74" t="s">
        <v>635</v>
      </c>
      <c r="B167" s="108"/>
      <c r="C167" s="108"/>
      <c r="D167" s="108"/>
      <c r="E167" s="108"/>
      <c r="F167" s="108"/>
      <c r="G167" s="108"/>
      <c r="H167" s="108"/>
      <c r="I167" s="108"/>
      <c r="J167" s="186"/>
      <c r="K167" s="108"/>
      <c r="L167" s="108"/>
      <c r="M167" s="108"/>
      <c r="N167" s="108"/>
    </row>
    <row r="168" spans="1:14" ht="12.9" customHeight="1" x14ac:dyDescent="0.25">
      <c r="B168" s="286" t="s">
        <v>289</v>
      </c>
      <c r="C168" s="286"/>
      <c r="D168" s="286"/>
      <c r="E168" s="286"/>
      <c r="F168" s="286"/>
      <c r="G168" s="286"/>
      <c r="H168" s="286"/>
      <c r="I168" s="286"/>
      <c r="J168" s="286"/>
      <c r="K168" s="286"/>
      <c r="L168" s="286"/>
      <c r="M168" s="286"/>
      <c r="N168" s="286"/>
    </row>
    <row r="169" spans="1:14" ht="12.9" customHeight="1" x14ac:dyDescent="0.25">
      <c r="A169" s="74" t="s">
        <v>265</v>
      </c>
      <c r="B169" s="194">
        <v>33.1</v>
      </c>
      <c r="C169" s="194">
        <v>33.229999999999997</v>
      </c>
      <c r="D169" s="194">
        <v>38.340000000000003</v>
      </c>
      <c r="E169" s="194">
        <v>38.47</v>
      </c>
      <c r="F169" s="194">
        <v>35.67</v>
      </c>
      <c r="G169" s="194">
        <v>43.85</v>
      </c>
      <c r="H169" s="194">
        <v>43.92</v>
      </c>
      <c r="I169" s="194">
        <v>48</v>
      </c>
      <c r="J169" s="194">
        <v>48.54</v>
      </c>
      <c r="K169" s="194">
        <v>50.02</v>
      </c>
      <c r="L169" s="194">
        <v>44.84</v>
      </c>
      <c r="M169" s="194">
        <v>47.16</v>
      </c>
      <c r="N169" s="194">
        <v>42.094999999999999</v>
      </c>
    </row>
    <row r="170" spans="1:14" ht="12.9" customHeight="1" x14ac:dyDescent="0.25">
      <c r="A170" s="74" t="s">
        <v>266</v>
      </c>
      <c r="B170" s="194">
        <v>44.44</v>
      </c>
      <c r="C170" s="194">
        <v>45.78</v>
      </c>
      <c r="D170" s="194">
        <v>47.13</v>
      </c>
      <c r="E170" s="194">
        <v>50.66</v>
      </c>
      <c r="F170" s="194">
        <v>48.51</v>
      </c>
      <c r="G170" s="194">
        <v>48.73</v>
      </c>
      <c r="H170" s="194">
        <v>51.41</v>
      </c>
      <c r="I170" s="194">
        <v>50.37</v>
      </c>
      <c r="J170" s="194">
        <v>45.72</v>
      </c>
      <c r="K170" s="194">
        <v>45.85</v>
      </c>
      <c r="L170" s="194">
        <v>43.32</v>
      </c>
      <c r="M170" s="194">
        <v>42.88</v>
      </c>
      <c r="N170" s="194">
        <v>47.06666666666667</v>
      </c>
    </row>
    <row r="171" spans="1:14" ht="12.9" customHeight="1" x14ac:dyDescent="0.25">
      <c r="A171" s="74" t="s">
        <v>267</v>
      </c>
      <c r="B171" s="194">
        <v>38.46</v>
      </c>
      <c r="C171" s="194">
        <v>40.07</v>
      </c>
      <c r="D171" s="194">
        <v>41.16</v>
      </c>
      <c r="E171" s="194">
        <v>44.05</v>
      </c>
      <c r="F171" s="194">
        <v>43.32</v>
      </c>
      <c r="G171" s="194">
        <v>45.73</v>
      </c>
      <c r="H171" s="194">
        <v>47.09</v>
      </c>
      <c r="I171" s="194">
        <v>46.6</v>
      </c>
      <c r="J171" s="194">
        <v>49.67</v>
      </c>
      <c r="K171" s="194">
        <v>49.33</v>
      </c>
      <c r="L171" s="194">
        <v>54.69</v>
      </c>
      <c r="M171" s="194">
        <v>55.75</v>
      </c>
      <c r="N171" s="194">
        <v>46.326666666666675</v>
      </c>
    </row>
    <row r="172" spans="1:14" ht="12.9" customHeight="1" x14ac:dyDescent="0.25">
      <c r="A172" s="74" t="s">
        <v>268</v>
      </c>
      <c r="B172" s="194">
        <v>54.15</v>
      </c>
      <c r="C172" s="194">
        <v>57.59</v>
      </c>
      <c r="D172" s="194">
        <v>60.63</v>
      </c>
      <c r="E172" s="194">
        <v>63.43</v>
      </c>
      <c r="F172" s="194">
        <v>72.39</v>
      </c>
      <c r="G172" s="194">
        <v>76.010000000000005</v>
      </c>
      <c r="H172" s="194">
        <v>77.680000000000007</v>
      </c>
      <c r="I172" s="194">
        <v>67.12</v>
      </c>
      <c r="J172" s="194">
        <v>63.84</v>
      </c>
      <c r="K172" s="194">
        <v>56.79</v>
      </c>
      <c r="L172" s="194">
        <v>49.81</v>
      </c>
      <c r="M172" s="194">
        <v>38.450000000000003</v>
      </c>
      <c r="N172" s="194">
        <v>61.490833333333342</v>
      </c>
    </row>
    <row r="173" spans="1:14" ht="12.9" customHeight="1" x14ac:dyDescent="0.25">
      <c r="A173" s="74" t="s">
        <v>269</v>
      </c>
      <c r="B173" s="194">
        <v>41.93</v>
      </c>
      <c r="C173" s="194">
        <v>38.159999999999997</v>
      </c>
      <c r="D173" s="194">
        <v>34.5</v>
      </c>
      <c r="E173" s="194">
        <v>37.96</v>
      </c>
      <c r="F173" s="194">
        <v>38.15</v>
      </c>
      <c r="G173" s="194">
        <v>43.49</v>
      </c>
      <c r="H173" s="194">
        <v>38.619999999999997</v>
      </c>
      <c r="I173" s="194">
        <v>43.25</v>
      </c>
      <c r="J173" s="194">
        <v>40.85</v>
      </c>
      <c r="K173" s="194">
        <v>45.63</v>
      </c>
      <c r="L173" s="194">
        <v>43.69</v>
      </c>
      <c r="M173" s="194">
        <v>42.53</v>
      </c>
      <c r="N173" s="194">
        <v>40.729999999999997</v>
      </c>
    </row>
    <row r="174" spans="1:14" ht="12.9" customHeight="1" x14ac:dyDescent="0.25">
      <c r="A174" s="74" t="s">
        <v>270</v>
      </c>
      <c r="B174" s="194">
        <v>45.85</v>
      </c>
      <c r="C174" s="194">
        <v>45.32</v>
      </c>
      <c r="D174" s="194">
        <v>49.75</v>
      </c>
      <c r="E174" s="194">
        <v>53.02</v>
      </c>
      <c r="F174" s="194">
        <v>53.93</v>
      </c>
      <c r="G174" s="194">
        <v>54</v>
      </c>
      <c r="H174" s="194">
        <v>52.43</v>
      </c>
      <c r="I174" s="194">
        <v>51.23</v>
      </c>
      <c r="J174" s="194">
        <v>53.51</v>
      </c>
      <c r="K174" s="194">
        <v>52.9</v>
      </c>
      <c r="L174" s="194">
        <v>55.29</v>
      </c>
      <c r="M174" s="194">
        <v>56.82</v>
      </c>
      <c r="N174" s="194">
        <v>52.00416666666667</v>
      </c>
    </row>
    <row r="175" spans="1:14" ht="12.9" customHeight="1" x14ac:dyDescent="0.25">
      <c r="A175" s="74" t="s">
        <v>271</v>
      </c>
      <c r="B175" s="195">
        <v>60.23</v>
      </c>
      <c r="C175" s="196">
        <v>62.06</v>
      </c>
      <c r="D175" s="194">
        <v>67.59</v>
      </c>
      <c r="E175" s="194">
        <v>67.36</v>
      </c>
      <c r="F175" s="194">
        <v>63.11</v>
      </c>
      <c r="G175" s="194">
        <v>65.77</v>
      </c>
      <c r="H175" s="194">
        <v>67.38</v>
      </c>
      <c r="I175" s="194">
        <v>64.180000000000007</v>
      </c>
      <c r="J175" s="194">
        <v>66.739999999999995</v>
      </c>
      <c r="K175" s="194">
        <v>70.61</v>
      </c>
      <c r="L175" s="194">
        <v>72.38</v>
      </c>
      <c r="M175" s="194">
        <v>67.66</v>
      </c>
      <c r="N175" s="197" t="s">
        <v>215</v>
      </c>
    </row>
    <row r="176" spans="1:14" ht="12.9" customHeight="1" x14ac:dyDescent="0.25">
      <c r="A176" s="74" t="s">
        <v>4</v>
      </c>
      <c r="B176" s="198">
        <v>71.569999999999993</v>
      </c>
      <c r="C176" s="198">
        <v>75.45</v>
      </c>
      <c r="D176" s="198">
        <v>74.48</v>
      </c>
      <c r="E176" s="198">
        <v>72.209999999999994</v>
      </c>
      <c r="F176" s="198">
        <v>69.400000000000006</v>
      </c>
      <c r="G176" s="198">
        <v>67.17</v>
      </c>
      <c r="H176" s="198">
        <v>70.59</v>
      </c>
      <c r="I176" s="198">
        <v>74.790000000000006</v>
      </c>
      <c r="J176" s="198">
        <v>74.17</v>
      </c>
      <c r="K176" s="198">
        <v>77.14</v>
      </c>
      <c r="L176" s="198">
        <v>73.5</v>
      </c>
      <c r="M176" s="198">
        <v>68.75</v>
      </c>
      <c r="N176" s="194">
        <v>72.44</v>
      </c>
    </row>
    <row r="177" spans="1:15" ht="12.9" customHeight="1" x14ac:dyDescent="0.25">
      <c r="A177" s="74" t="s">
        <v>5</v>
      </c>
      <c r="B177" s="198">
        <v>69.45</v>
      </c>
      <c r="C177" s="198">
        <v>72.22</v>
      </c>
      <c r="D177" s="198">
        <v>68.52</v>
      </c>
      <c r="E177" s="198">
        <v>65.180000000000007</v>
      </c>
      <c r="F177" s="191">
        <v>65.08</v>
      </c>
      <c r="G177" s="198">
        <v>66.31</v>
      </c>
      <c r="H177" s="198">
        <v>67.81</v>
      </c>
      <c r="I177" s="198">
        <v>68.2</v>
      </c>
      <c r="J177" s="198">
        <v>69.73</v>
      </c>
      <c r="K177" s="198">
        <v>67.77</v>
      </c>
      <c r="L177" s="198">
        <v>66.06</v>
      </c>
      <c r="M177" s="198">
        <v>64.930000000000007</v>
      </c>
      <c r="N177" s="194">
        <v>67.61</v>
      </c>
    </row>
    <row r="178" spans="1:15" ht="12.9" customHeight="1" x14ac:dyDescent="0.25">
      <c r="A178" s="74" t="s">
        <v>626</v>
      </c>
      <c r="B178" s="198">
        <v>63.41</v>
      </c>
      <c r="C178" s="198">
        <v>64.62</v>
      </c>
      <c r="D178" s="198">
        <v>63.72</v>
      </c>
      <c r="E178" s="198">
        <v>64.73</v>
      </c>
      <c r="F178" s="202">
        <v>64.989999999999995</v>
      </c>
      <c r="G178" s="202">
        <v>65.87</v>
      </c>
      <c r="H178" s="202">
        <v>63.28</v>
      </c>
      <c r="I178" s="202">
        <v>63.38</v>
      </c>
      <c r="J178" s="202">
        <v>63.33</v>
      </c>
      <c r="K178" s="202">
        <v>58.59</v>
      </c>
      <c r="L178" s="202">
        <v>56.79</v>
      </c>
      <c r="M178" s="202">
        <v>46.58</v>
      </c>
      <c r="N178" s="202">
        <v>61.61</v>
      </c>
    </row>
    <row r="179" spans="1:15" ht="12.9" customHeight="1" x14ac:dyDescent="0.25">
      <c r="A179" s="74" t="s">
        <v>627</v>
      </c>
      <c r="B179" s="198">
        <v>41.76</v>
      </c>
      <c r="C179" s="198">
        <v>51.88</v>
      </c>
      <c r="D179" s="198">
        <v>48.75</v>
      </c>
      <c r="E179" s="198">
        <v>50.9</v>
      </c>
      <c r="F179" s="202">
        <v>52.82</v>
      </c>
      <c r="G179" s="202">
        <v>50.52</v>
      </c>
      <c r="H179" s="202">
        <v>48.3</v>
      </c>
      <c r="I179" s="202">
        <v>44.98</v>
      </c>
      <c r="J179" s="202">
        <v>43.83</v>
      </c>
      <c r="K179" s="202">
        <v>43.58</v>
      </c>
      <c r="L179" s="202">
        <v>44.34</v>
      </c>
      <c r="M179" s="202">
        <v>34.35</v>
      </c>
      <c r="N179" s="202">
        <v>46.33</v>
      </c>
    </row>
    <row r="180" spans="1:15" ht="12.9" customHeight="1" x14ac:dyDescent="0.25">
      <c r="A180" s="74" t="s">
        <v>628</v>
      </c>
      <c r="B180" s="198">
        <v>29.81</v>
      </c>
      <c r="C180" s="198">
        <v>31.09</v>
      </c>
      <c r="D180" s="198">
        <v>34.770000000000003</v>
      </c>
      <c r="E180" s="198">
        <v>35.9</v>
      </c>
      <c r="F180" s="202">
        <v>39.85</v>
      </c>
      <c r="G180" s="202">
        <v>39.49</v>
      </c>
      <c r="H180" s="202">
        <v>37.39</v>
      </c>
      <c r="I180" s="202">
        <v>39</v>
      </c>
      <c r="J180" s="202">
        <v>37.85</v>
      </c>
      <c r="K180" s="202">
        <v>44.65</v>
      </c>
      <c r="L180" s="202">
        <v>40.69</v>
      </c>
      <c r="M180" s="202">
        <v>46.77</v>
      </c>
      <c r="N180" s="202">
        <v>38.11</v>
      </c>
      <c r="O180" s="107"/>
    </row>
    <row r="181" spans="1:15" ht="12.9" customHeight="1" x14ac:dyDescent="0.25">
      <c r="A181" s="74" t="s">
        <v>629</v>
      </c>
      <c r="B181" s="198">
        <v>46.62</v>
      </c>
      <c r="C181" s="198">
        <v>47.54</v>
      </c>
      <c r="D181" s="198">
        <v>44.28</v>
      </c>
      <c r="E181" s="198">
        <v>46.91</v>
      </c>
      <c r="F181" s="202">
        <v>43.88</v>
      </c>
      <c r="G181" s="202">
        <v>40.020000000000003</v>
      </c>
      <c r="H181" s="202">
        <v>41.75</v>
      </c>
      <c r="I181" s="202">
        <v>41.61</v>
      </c>
      <c r="J181" s="202">
        <v>44.55</v>
      </c>
      <c r="K181" s="202">
        <v>46.08</v>
      </c>
      <c r="L181" s="202">
        <v>47.15</v>
      </c>
      <c r="M181" s="202">
        <v>48.33</v>
      </c>
      <c r="N181" s="202">
        <v>44.89</v>
      </c>
    </row>
    <row r="182" spans="1:15" ht="12.9" customHeight="1" x14ac:dyDescent="0.25">
      <c r="A182" s="74" t="s">
        <v>630</v>
      </c>
      <c r="B182" s="198">
        <v>50.1</v>
      </c>
      <c r="C182" s="198">
        <v>46.79</v>
      </c>
      <c r="D182" s="198">
        <v>47.9</v>
      </c>
      <c r="E182" s="198">
        <v>51.56</v>
      </c>
      <c r="F182" s="202">
        <v>55.74</v>
      </c>
      <c r="G182" s="202">
        <v>54.57</v>
      </c>
      <c r="H182" s="202">
        <v>53.77</v>
      </c>
      <c r="I182" s="190">
        <v>57.03</v>
      </c>
      <c r="J182" s="202">
        <v>62.37</v>
      </c>
      <c r="K182" s="202">
        <v>65.12</v>
      </c>
      <c r="L182" s="202">
        <v>68.260000000000005</v>
      </c>
      <c r="M182" s="202">
        <v>54.4</v>
      </c>
      <c r="N182" s="202">
        <v>55.63</v>
      </c>
    </row>
    <row r="183" spans="1:15" s="4" customFormat="1" ht="12.9" customHeight="1" x14ac:dyDescent="0.25">
      <c r="A183" s="74" t="s">
        <v>631</v>
      </c>
      <c r="B183" s="108">
        <v>52.27</v>
      </c>
      <c r="C183" s="108">
        <v>54.51</v>
      </c>
      <c r="D183" s="108">
        <v>53.89</v>
      </c>
      <c r="E183" s="108">
        <v>55.81</v>
      </c>
      <c r="F183" s="108">
        <v>55.94</v>
      </c>
      <c r="G183" s="108">
        <v>51.35</v>
      </c>
      <c r="H183" s="108">
        <v>53.78</v>
      </c>
      <c r="I183" s="108">
        <v>52.93</v>
      </c>
      <c r="J183" s="108">
        <v>54.97</v>
      </c>
      <c r="K183" s="108">
        <v>53.04</v>
      </c>
      <c r="L183" s="108">
        <v>52.99</v>
      </c>
      <c r="M183" s="108">
        <v>53.31</v>
      </c>
      <c r="N183" s="108">
        <v>53.73</v>
      </c>
    </row>
    <row r="184" spans="1:15" s="4" customFormat="1" ht="12.9" customHeight="1" x14ac:dyDescent="0.25">
      <c r="A184" s="74" t="s">
        <v>632</v>
      </c>
      <c r="B184" s="108">
        <v>51.79</v>
      </c>
      <c r="C184" s="108">
        <v>49.1</v>
      </c>
      <c r="D184" s="108">
        <v>37.770000000000003</v>
      </c>
      <c r="E184" s="108">
        <v>33.39</v>
      </c>
      <c r="F184" s="108">
        <v>30.46</v>
      </c>
      <c r="G184" s="108">
        <v>32.549999999999997</v>
      </c>
      <c r="H184" s="108">
        <v>33.82</v>
      </c>
      <c r="I184" s="108">
        <v>33.65</v>
      </c>
      <c r="J184" s="108">
        <v>30.08</v>
      </c>
      <c r="K184" s="108">
        <v>32.450000000000003</v>
      </c>
      <c r="L184" s="108">
        <v>32.24</v>
      </c>
      <c r="M184" s="108">
        <v>37.08</v>
      </c>
      <c r="N184" s="108">
        <v>36.200000000000003</v>
      </c>
    </row>
    <row r="185" spans="1:15" s="4" customFormat="1" ht="12.9" customHeight="1" x14ac:dyDescent="0.25">
      <c r="A185" s="74" t="s">
        <v>633</v>
      </c>
      <c r="B185" s="108">
        <v>45.52</v>
      </c>
      <c r="C185" s="108">
        <v>49.72</v>
      </c>
      <c r="D185" s="108">
        <v>52.91</v>
      </c>
      <c r="E185" s="108">
        <v>51.36</v>
      </c>
      <c r="F185" s="108">
        <v>53.09</v>
      </c>
      <c r="G185" s="108">
        <v>55.47</v>
      </c>
      <c r="H185" s="108">
        <v>57.04</v>
      </c>
      <c r="I185" s="108">
        <v>55.54</v>
      </c>
      <c r="J185" s="108">
        <v>58.49</v>
      </c>
      <c r="K185" s="108">
        <v>69.95</v>
      </c>
      <c r="L185" s="108">
        <v>68.08</v>
      </c>
      <c r="M185" s="108">
        <v>64.02</v>
      </c>
      <c r="N185" s="108">
        <v>56.77</v>
      </c>
    </row>
    <row r="186" spans="1:15" s="4" customFormat="1" ht="12.9" customHeight="1" x14ac:dyDescent="0.25">
      <c r="A186" s="74" t="s">
        <v>634</v>
      </c>
      <c r="B186" s="108">
        <v>71.31</v>
      </c>
      <c r="C186" s="108">
        <v>78.8</v>
      </c>
      <c r="D186" s="108">
        <v>120.37</v>
      </c>
      <c r="E186" s="108"/>
      <c r="F186" s="108"/>
      <c r="G186" s="108"/>
      <c r="H186" s="108"/>
      <c r="I186" s="108"/>
      <c r="J186" s="108"/>
      <c r="K186" s="108"/>
      <c r="L186" s="108"/>
      <c r="M186" s="108"/>
      <c r="N186" s="108"/>
    </row>
    <row r="187" spans="1:15" s="4" customFormat="1" ht="12.9" customHeight="1" x14ac:dyDescent="0.25">
      <c r="A187" s="74" t="s">
        <v>635</v>
      </c>
      <c r="B187" s="108"/>
      <c r="C187" s="108"/>
      <c r="D187" s="108"/>
      <c r="E187" s="108"/>
      <c r="F187" s="108"/>
      <c r="G187" s="108"/>
      <c r="H187" s="108"/>
      <c r="I187" s="108"/>
      <c r="J187" s="186"/>
      <c r="K187" s="108"/>
      <c r="L187" s="108"/>
      <c r="M187" s="108"/>
      <c r="N187" s="108"/>
    </row>
    <row r="188" spans="1:15" ht="12.9" customHeight="1" x14ac:dyDescent="0.25">
      <c r="B188" s="286" t="s">
        <v>278</v>
      </c>
      <c r="C188" s="286"/>
      <c r="D188" s="286"/>
      <c r="E188" s="286"/>
      <c r="F188" s="286"/>
      <c r="G188" s="286"/>
      <c r="H188" s="286"/>
      <c r="I188" s="286"/>
      <c r="J188" s="286"/>
      <c r="K188" s="286"/>
      <c r="L188" s="286"/>
      <c r="M188" s="286"/>
      <c r="N188" s="286"/>
    </row>
    <row r="189" spans="1:15" ht="12.9" customHeight="1" x14ac:dyDescent="0.25">
      <c r="A189" s="74" t="s">
        <v>265</v>
      </c>
      <c r="B189" s="194">
        <v>33.47</v>
      </c>
      <c r="C189" s="194">
        <v>33.67</v>
      </c>
      <c r="D189" s="194">
        <v>38.97</v>
      </c>
      <c r="E189" s="194">
        <v>38.57</v>
      </c>
      <c r="F189" s="194">
        <v>36.08</v>
      </c>
      <c r="G189" s="194">
        <v>44.08</v>
      </c>
      <c r="H189" s="194">
        <v>44.24</v>
      </c>
      <c r="I189" s="194">
        <v>48.44</v>
      </c>
      <c r="J189" s="194">
        <v>49.09</v>
      </c>
      <c r="K189" s="194">
        <v>50.93</v>
      </c>
      <c r="L189" s="194">
        <v>45.81</v>
      </c>
      <c r="M189" s="194">
        <v>47.68</v>
      </c>
      <c r="N189" s="194">
        <v>42.585833333333333</v>
      </c>
    </row>
    <row r="190" spans="1:15" ht="12.9" customHeight="1" x14ac:dyDescent="0.25">
      <c r="A190" s="74" t="s">
        <v>266</v>
      </c>
      <c r="B190" s="194">
        <v>45.18</v>
      </c>
      <c r="C190" s="194">
        <v>46.77</v>
      </c>
      <c r="D190" s="194">
        <v>47.62</v>
      </c>
      <c r="E190" s="194">
        <v>51.01</v>
      </c>
      <c r="F190" s="194">
        <v>48.91</v>
      </c>
      <c r="G190" s="194">
        <v>49.18</v>
      </c>
      <c r="H190" s="194">
        <v>51.87</v>
      </c>
      <c r="I190" s="194">
        <v>50.73</v>
      </c>
      <c r="J190" s="194">
        <v>46.39</v>
      </c>
      <c r="K190" s="194">
        <v>46.48</v>
      </c>
      <c r="L190" s="194">
        <v>43.92</v>
      </c>
      <c r="M190" s="194">
        <v>43.3</v>
      </c>
      <c r="N190" s="194">
        <v>47.613333333333323</v>
      </c>
    </row>
    <row r="191" spans="1:15" ht="12.9" customHeight="1" x14ac:dyDescent="0.25">
      <c r="A191" s="74" t="s">
        <v>267</v>
      </c>
      <c r="B191" s="194">
        <v>38.74</v>
      </c>
      <c r="C191" s="194">
        <v>40.29</v>
      </c>
      <c r="D191" s="194">
        <v>41.22</v>
      </c>
      <c r="E191" s="194">
        <v>44.12</v>
      </c>
      <c r="F191" s="194">
        <v>42.93</v>
      </c>
      <c r="G191" s="194">
        <v>45.11</v>
      </c>
      <c r="H191" s="194">
        <v>47.19</v>
      </c>
      <c r="I191" s="194">
        <v>46.69</v>
      </c>
      <c r="J191" s="194">
        <v>50.04</v>
      </c>
      <c r="K191" s="194">
        <v>49.54</v>
      </c>
      <c r="L191" s="194">
        <v>54.85</v>
      </c>
      <c r="M191" s="194">
        <v>56.13</v>
      </c>
      <c r="N191" s="194">
        <v>46.404166666666676</v>
      </c>
    </row>
    <row r="192" spans="1:15" ht="12.9" customHeight="1" x14ac:dyDescent="0.25">
      <c r="A192" s="74" t="s">
        <v>268</v>
      </c>
      <c r="B192" s="194">
        <v>54.45</v>
      </c>
      <c r="C192" s="194">
        <v>57.91</v>
      </c>
      <c r="D192" s="194">
        <v>61.15</v>
      </c>
      <c r="E192" s="194">
        <v>63.49</v>
      </c>
      <c r="F192" s="194">
        <v>72.510000000000005</v>
      </c>
      <c r="G192" s="194">
        <v>76.150000000000006</v>
      </c>
      <c r="H192" s="194">
        <v>78.180000000000007</v>
      </c>
      <c r="I192" s="194">
        <v>67.72</v>
      </c>
      <c r="J192" s="194">
        <v>64.23</v>
      </c>
      <c r="K192" s="194">
        <v>57.16</v>
      </c>
      <c r="L192" s="194">
        <v>50.63</v>
      </c>
      <c r="M192" s="194">
        <v>39.020000000000003</v>
      </c>
      <c r="N192" s="194">
        <v>61.883333333333326</v>
      </c>
    </row>
    <row r="193" spans="1:15" ht="12.9" customHeight="1" x14ac:dyDescent="0.25">
      <c r="A193" s="74" t="s">
        <v>269</v>
      </c>
      <c r="B193" s="194">
        <v>42.47</v>
      </c>
      <c r="C193" s="194">
        <v>38.76</v>
      </c>
      <c r="D193" s="194">
        <v>35.130000000000003</v>
      </c>
      <c r="E193" s="194">
        <v>38.49</v>
      </c>
      <c r="F193" s="194">
        <v>38.6</v>
      </c>
      <c r="G193" s="194">
        <v>43.78</v>
      </c>
      <c r="H193" s="194">
        <v>38.950000000000003</v>
      </c>
      <c r="I193" s="194">
        <v>43.68</v>
      </c>
      <c r="J193" s="194">
        <v>41.15</v>
      </c>
      <c r="K193" s="194">
        <v>46.02</v>
      </c>
      <c r="L193" s="194">
        <v>44.1</v>
      </c>
      <c r="M193" s="194">
        <v>42.78</v>
      </c>
      <c r="N193" s="194">
        <v>41.159166666666664</v>
      </c>
    </row>
    <row r="194" spans="1:15" ht="12.9" customHeight="1" x14ac:dyDescent="0.25">
      <c r="A194" s="74" t="s">
        <v>270</v>
      </c>
      <c r="B194" s="194">
        <v>46.05</v>
      </c>
      <c r="C194" s="194">
        <v>45.86</v>
      </c>
      <c r="D194" s="194">
        <v>50.13</v>
      </c>
      <c r="E194" s="194">
        <v>53.62</v>
      </c>
      <c r="F194" s="194">
        <v>54.34</v>
      </c>
      <c r="G194" s="194">
        <v>54.74</v>
      </c>
      <c r="H194" s="194">
        <v>53.26</v>
      </c>
      <c r="I194" s="194">
        <v>51.87</v>
      </c>
      <c r="J194" s="194">
        <v>54.17</v>
      </c>
      <c r="K194" s="194">
        <v>53.67</v>
      </c>
      <c r="L194" s="194">
        <v>55.58</v>
      </c>
      <c r="M194" s="194">
        <v>57.78</v>
      </c>
      <c r="N194" s="194">
        <v>52.589166666666671</v>
      </c>
    </row>
    <row r="195" spans="1:15" ht="12.9" customHeight="1" x14ac:dyDescent="0.25">
      <c r="A195" s="74" t="s">
        <v>271</v>
      </c>
      <c r="B195" s="195">
        <v>61.09</v>
      </c>
      <c r="C195" s="196">
        <v>62.37</v>
      </c>
      <c r="D195" s="194">
        <v>68.45</v>
      </c>
      <c r="E195" s="194">
        <v>67.78</v>
      </c>
      <c r="F195" s="194">
        <v>63.45</v>
      </c>
      <c r="G195" s="194">
        <v>66.069999999999993</v>
      </c>
      <c r="H195" s="194">
        <v>67.959999999999994</v>
      </c>
      <c r="I195" s="194">
        <v>64.72</v>
      </c>
      <c r="J195" s="194">
        <v>67.430000000000007</v>
      </c>
      <c r="K195" s="194">
        <v>71.150000000000006</v>
      </c>
      <c r="L195" s="194">
        <v>73.02</v>
      </c>
      <c r="M195" s="194">
        <v>68.58</v>
      </c>
      <c r="N195" s="197" t="s">
        <v>214</v>
      </c>
    </row>
    <row r="196" spans="1:15" ht="12.9" customHeight="1" x14ac:dyDescent="0.25">
      <c r="A196" s="74" t="s">
        <v>4</v>
      </c>
      <c r="B196" s="198">
        <v>71.97</v>
      </c>
      <c r="C196" s="198">
        <v>76.16</v>
      </c>
      <c r="D196" s="198">
        <v>75.19</v>
      </c>
      <c r="E196" s="198">
        <v>72.680000000000007</v>
      </c>
      <c r="F196" s="198">
        <v>70</v>
      </c>
      <c r="G196" s="198">
        <v>67.91</v>
      </c>
      <c r="H196" s="198">
        <v>71.17</v>
      </c>
      <c r="I196" s="198">
        <v>75.19</v>
      </c>
      <c r="J196" s="198">
        <v>74.63</v>
      </c>
      <c r="K196" s="198">
        <v>77.83</v>
      </c>
      <c r="L196" s="198">
        <v>74.09</v>
      </c>
      <c r="M196" s="198">
        <v>69.400000000000006</v>
      </c>
      <c r="N196" s="194">
        <v>73.02</v>
      </c>
    </row>
    <row r="197" spans="1:15" ht="12.9" customHeight="1" x14ac:dyDescent="0.25">
      <c r="A197" s="74" t="s">
        <v>5</v>
      </c>
      <c r="B197" s="198">
        <v>70.02</v>
      </c>
      <c r="C197" s="198">
        <v>72.73</v>
      </c>
      <c r="D197" s="198">
        <v>69.27</v>
      </c>
      <c r="E197" s="198">
        <v>65.650000000000006</v>
      </c>
      <c r="F197" s="191">
        <v>65.790000000000006</v>
      </c>
      <c r="G197" s="198">
        <v>66.88</v>
      </c>
      <c r="H197" s="198">
        <v>68.569999999999993</v>
      </c>
      <c r="I197" s="198">
        <v>68.83</v>
      </c>
      <c r="J197" s="198">
        <v>70.14</v>
      </c>
      <c r="K197" s="198">
        <v>68.38</v>
      </c>
      <c r="L197" s="198">
        <v>66.77</v>
      </c>
      <c r="M197" s="198">
        <v>65.63</v>
      </c>
      <c r="N197" s="194">
        <v>68.22</v>
      </c>
    </row>
    <row r="198" spans="1:15" ht="12.9" customHeight="1" x14ac:dyDescent="0.25">
      <c r="A198" s="74" t="s">
        <v>626</v>
      </c>
      <c r="B198" s="198">
        <v>63.89</v>
      </c>
      <c r="C198" s="198">
        <v>64.98</v>
      </c>
      <c r="D198" s="198">
        <v>64.319999999999993</v>
      </c>
      <c r="E198" s="198">
        <v>65.13</v>
      </c>
      <c r="F198" s="202">
        <v>65.349999999999994</v>
      </c>
      <c r="G198" s="202">
        <v>66.260000000000005</v>
      </c>
      <c r="H198" s="202">
        <v>63.7</v>
      </c>
      <c r="I198" s="202">
        <v>63.73</v>
      </c>
      <c r="J198" s="202">
        <v>63.7</v>
      </c>
      <c r="K198" s="202">
        <v>59.43</v>
      </c>
      <c r="L198" s="202">
        <v>57.44</v>
      </c>
      <c r="M198" s="202">
        <v>46.83</v>
      </c>
      <c r="N198" s="202">
        <v>62.06</v>
      </c>
    </row>
    <row r="199" spans="1:15" ht="12.9" customHeight="1" x14ac:dyDescent="0.25">
      <c r="A199" s="74" t="s">
        <v>627</v>
      </c>
      <c r="B199" s="198">
        <v>42</v>
      </c>
      <c r="C199" s="198">
        <v>51.98</v>
      </c>
      <c r="D199" s="198">
        <v>48.95</v>
      </c>
      <c r="E199" s="198">
        <v>51.1</v>
      </c>
      <c r="F199" s="202">
        <v>52.8</v>
      </c>
      <c r="G199" s="202">
        <v>50.51</v>
      </c>
      <c r="H199" s="202">
        <v>48.21</v>
      </c>
      <c r="I199" s="202">
        <v>45.13</v>
      </c>
      <c r="J199" s="202">
        <v>43.97</v>
      </c>
      <c r="K199" s="202">
        <v>43.3</v>
      </c>
      <c r="L199" s="202">
        <v>44.54</v>
      </c>
      <c r="M199" s="202">
        <v>34.44</v>
      </c>
      <c r="N199" s="202">
        <v>46.41</v>
      </c>
    </row>
    <row r="200" spans="1:15" ht="12.9" customHeight="1" x14ac:dyDescent="0.25">
      <c r="A200" s="74" t="s">
        <v>628</v>
      </c>
      <c r="B200" s="198">
        <v>29.94</v>
      </c>
      <c r="C200" s="198">
        <v>31.38</v>
      </c>
      <c r="D200" s="198">
        <v>35.15</v>
      </c>
      <c r="E200" s="198">
        <v>36.06</v>
      </c>
      <c r="F200" s="202">
        <v>39.82</v>
      </c>
      <c r="G200" s="202">
        <v>39.21</v>
      </c>
      <c r="H200" s="202">
        <v>37.1</v>
      </c>
      <c r="I200" s="202">
        <v>38.64</v>
      </c>
      <c r="J200" s="202">
        <v>37.74</v>
      </c>
      <c r="K200" s="202">
        <v>45.06</v>
      </c>
      <c r="L200" s="202">
        <v>41.14</v>
      </c>
      <c r="M200" s="202">
        <v>46.96</v>
      </c>
      <c r="N200" s="202">
        <v>38.18</v>
      </c>
      <c r="O200" s="107"/>
    </row>
    <row r="201" spans="1:15" ht="12.9" customHeight="1" x14ac:dyDescent="0.25">
      <c r="A201" s="74" t="s">
        <v>629</v>
      </c>
      <c r="B201" s="198">
        <v>46.79</v>
      </c>
      <c r="C201" s="198">
        <v>47.84</v>
      </c>
      <c r="D201" s="198">
        <v>44.61</v>
      </c>
      <c r="E201" s="198">
        <v>47.04</v>
      </c>
      <c r="F201" s="202">
        <v>44.17</v>
      </c>
      <c r="G201" s="202">
        <v>40.200000000000003</v>
      </c>
      <c r="H201" s="202">
        <v>42.18</v>
      </c>
      <c r="I201" s="202">
        <v>41.75</v>
      </c>
      <c r="J201" s="202">
        <v>44.97</v>
      </c>
      <c r="K201" s="202">
        <v>45.65</v>
      </c>
      <c r="L201" s="202">
        <v>47.59</v>
      </c>
      <c r="M201" s="202">
        <v>48.79</v>
      </c>
      <c r="N201" s="202">
        <v>45.13</v>
      </c>
    </row>
    <row r="202" spans="1:15" ht="12.9" customHeight="1" x14ac:dyDescent="0.25">
      <c r="A202" s="74" t="s">
        <v>630</v>
      </c>
      <c r="B202" s="198">
        <v>50.32</v>
      </c>
      <c r="C202" s="198">
        <v>47.19</v>
      </c>
      <c r="D202" s="198">
        <v>48</v>
      </c>
      <c r="E202" s="198">
        <v>51.81</v>
      </c>
      <c r="F202" s="202">
        <v>55.53</v>
      </c>
      <c r="G202" s="202">
        <v>54.69</v>
      </c>
      <c r="H202" s="202">
        <v>53.25</v>
      </c>
      <c r="I202" s="190">
        <v>56.33</v>
      </c>
      <c r="J202" s="202">
        <v>63.29</v>
      </c>
      <c r="K202" s="202">
        <v>64.73</v>
      </c>
      <c r="L202" s="202">
        <v>71.47</v>
      </c>
      <c r="M202" s="202">
        <v>53.25</v>
      </c>
      <c r="N202" s="202">
        <v>55.82</v>
      </c>
    </row>
    <row r="203" spans="1:15" s="4" customFormat="1" ht="12.9" customHeight="1" x14ac:dyDescent="0.25">
      <c r="A203" s="74" t="s">
        <v>631</v>
      </c>
      <c r="B203" s="108">
        <v>53.01</v>
      </c>
      <c r="C203" s="108">
        <v>54.66</v>
      </c>
      <c r="D203" s="108">
        <v>54.19</v>
      </c>
      <c r="E203" s="108">
        <v>56.07</v>
      </c>
      <c r="F203" s="108">
        <v>56.06</v>
      </c>
      <c r="G203" s="108">
        <v>52.09</v>
      </c>
      <c r="H203" s="108">
        <v>53.8</v>
      </c>
      <c r="I203" s="108">
        <v>53.95</v>
      </c>
      <c r="J203" s="108">
        <v>56.02</v>
      </c>
      <c r="K203" s="108">
        <v>53.36</v>
      </c>
      <c r="L203" s="108">
        <v>53.67</v>
      </c>
      <c r="M203" s="108">
        <v>53.67</v>
      </c>
      <c r="N203" s="108">
        <v>54.21</v>
      </c>
    </row>
    <row r="204" spans="1:15" s="4" customFormat="1" ht="12.9" customHeight="1" x14ac:dyDescent="0.25">
      <c r="A204" s="74" t="s">
        <v>632</v>
      </c>
      <c r="B204" s="108">
        <v>51.89</v>
      </c>
      <c r="C204" s="108">
        <v>49.67</v>
      </c>
      <c r="D204" s="108">
        <v>38.869999999999997</v>
      </c>
      <c r="E204" s="108">
        <v>34.29</v>
      </c>
      <c r="F204" s="108">
        <v>31.39</v>
      </c>
      <c r="G204" s="108">
        <v>32.56</v>
      </c>
      <c r="H204" s="108">
        <v>33.14</v>
      </c>
      <c r="I204" s="108">
        <v>32.82</v>
      </c>
      <c r="J204" s="108">
        <v>29.74</v>
      </c>
      <c r="K204" s="108">
        <v>32.74</v>
      </c>
      <c r="L204" s="108">
        <v>32.72</v>
      </c>
      <c r="M204" s="108">
        <v>38.590000000000003</v>
      </c>
      <c r="N204" s="108">
        <v>36.54</v>
      </c>
    </row>
    <row r="205" spans="1:15" s="4" customFormat="1" ht="12.9" customHeight="1" x14ac:dyDescent="0.25">
      <c r="A205" s="74" t="s">
        <v>633</v>
      </c>
      <c r="B205" s="108">
        <v>45.57</v>
      </c>
      <c r="C205" s="108">
        <v>49.91</v>
      </c>
      <c r="D205" s="108">
        <v>52.84</v>
      </c>
      <c r="E205" s="108">
        <v>51.45</v>
      </c>
      <c r="F205" s="108">
        <v>53.02</v>
      </c>
      <c r="G205" s="108">
        <v>55.15</v>
      </c>
      <c r="H205" s="108">
        <v>56.4</v>
      </c>
      <c r="I205" s="108">
        <v>55.1</v>
      </c>
      <c r="J205" s="108">
        <v>58.58</v>
      </c>
      <c r="K205" s="108">
        <v>70.97</v>
      </c>
      <c r="L205" s="108">
        <v>67.7</v>
      </c>
      <c r="M205" s="108">
        <v>63.97</v>
      </c>
      <c r="N205" s="108">
        <v>56.72</v>
      </c>
    </row>
    <row r="206" spans="1:15" s="4" customFormat="1" ht="12.9" customHeight="1" x14ac:dyDescent="0.25">
      <c r="A206" s="74" t="s">
        <v>634</v>
      </c>
      <c r="B206" s="108">
        <v>71.87</v>
      </c>
      <c r="C206" s="108">
        <v>78.900000000000006</v>
      </c>
      <c r="D206" s="108">
        <v>120.68</v>
      </c>
      <c r="E206" s="108"/>
      <c r="F206" s="108"/>
      <c r="G206" s="108"/>
      <c r="H206" s="108"/>
      <c r="I206" s="108"/>
      <c r="J206" s="108"/>
      <c r="K206" s="108"/>
      <c r="L206" s="108"/>
      <c r="M206" s="108"/>
      <c r="N206" s="108"/>
    </row>
    <row r="207" spans="1:15" s="4" customFormat="1" ht="12.9" customHeight="1" x14ac:dyDescent="0.25">
      <c r="A207" s="74" t="s">
        <v>635</v>
      </c>
      <c r="B207" s="108"/>
      <c r="C207" s="108"/>
      <c r="D207" s="108"/>
      <c r="E207" s="108"/>
      <c r="F207" s="108"/>
      <c r="G207" s="108"/>
      <c r="H207" s="108"/>
      <c r="I207" s="108"/>
      <c r="J207" s="186"/>
      <c r="K207" s="108"/>
      <c r="L207" s="108"/>
      <c r="M207" s="108"/>
      <c r="N207" s="108"/>
    </row>
    <row r="208" spans="1:15" ht="12.9" customHeight="1" x14ac:dyDescent="0.25">
      <c r="B208" s="286" t="s">
        <v>382</v>
      </c>
      <c r="C208" s="286"/>
      <c r="D208" s="286"/>
      <c r="E208" s="286"/>
      <c r="F208" s="286"/>
      <c r="G208" s="286"/>
      <c r="H208" s="286"/>
      <c r="I208" s="286"/>
      <c r="J208" s="286"/>
      <c r="K208" s="286"/>
      <c r="L208" s="286"/>
      <c r="M208" s="286"/>
      <c r="N208" s="286"/>
    </row>
    <row r="209" spans="1:15" ht="12.9" customHeight="1" x14ac:dyDescent="0.25">
      <c r="A209" s="74" t="s">
        <v>265</v>
      </c>
      <c r="B209" s="194">
        <v>33.520000000000003</v>
      </c>
      <c r="C209" s="194">
        <v>33.840000000000003</v>
      </c>
      <c r="D209" s="194">
        <v>39.369999999999997</v>
      </c>
      <c r="E209" s="194">
        <v>38.58</v>
      </c>
      <c r="F209" s="194">
        <v>36.25</v>
      </c>
      <c r="G209" s="194">
        <v>44.38</v>
      </c>
      <c r="H209" s="194">
        <v>44.61</v>
      </c>
      <c r="I209" s="194">
        <v>48.92</v>
      </c>
      <c r="J209" s="194">
        <v>50.19</v>
      </c>
      <c r="K209" s="194">
        <v>51.41</v>
      </c>
      <c r="L209" s="194">
        <v>46.19</v>
      </c>
      <c r="M209" s="194">
        <v>47.95</v>
      </c>
      <c r="N209" s="194">
        <v>42.93416666666667</v>
      </c>
    </row>
    <row r="210" spans="1:15" ht="12.9" customHeight="1" x14ac:dyDescent="0.25">
      <c r="A210" s="74" t="s">
        <v>266</v>
      </c>
      <c r="B210" s="194">
        <v>45.47</v>
      </c>
      <c r="C210" s="194">
        <v>47.44</v>
      </c>
      <c r="D210" s="194">
        <v>48.44</v>
      </c>
      <c r="E210" s="194">
        <v>51.49</v>
      </c>
      <c r="F210" s="194">
        <v>49.33</v>
      </c>
      <c r="G210" s="194">
        <v>49.88</v>
      </c>
      <c r="H210" s="194">
        <v>52.47</v>
      </c>
      <c r="I210" s="194">
        <v>51.46</v>
      </c>
      <c r="J210" s="194">
        <v>48.09</v>
      </c>
      <c r="K210" s="194">
        <v>48.75</v>
      </c>
      <c r="L210" s="194">
        <v>45.96</v>
      </c>
      <c r="M210" s="194">
        <v>43.92</v>
      </c>
      <c r="N210" s="194">
        <v>48.55833333333333</v>
      </c>
    </row>
    <row r="211" spans="1:15" ht="12.9" customHeight="1" x14ac:dyDescent="0.25">
      <c r="A211" s="74" t="s">
        <v>267</v>
      </c>
      <c r="B211" s="194">
        <v>38.869999999999997</v>
      </c>
      <c r="C211" s="194">
        <v>40.450000000000003</v>
      </c>
      <c r="D211" s="194">
        <v>41.16</v>
      </c>
      <c r="E211" s="194">
        <v>43.66</v>
      </c>
      <c r="F211" s="194">
        <v>43.04</v>
      </c>
      <c r="G211" s="194">
        <v>44.28</v>
      </c>
      <c r="H211" s="194">
        <v>46.63</v>
      </c>
      <c r="I211" s="194">
        <v>46.77</v>
      </c>
      <c r="J211" s="194">
        <v>50.43</v>
      </c>
      <c r="K211" s="194">
        <v>50.01</v>
      </c>
      <c r="L211" s="194">
        <v>55.48</v>
      </c>
      <c r="M211" s="194">
        <v>56.49</v>
      </c>
      <c r="N211" s="194">
        <v>46.439166666666665</v>
      </c>
    </row>
    <row r="212" spans="1:15" ht="12.9" customHeight="1" x14ac:dyDescent="0.25">
      <c r="A212" s="74" t="s">
        <v>268</v>
      </c>
      <c r="B212" s="194">
        <v>54.71</v>
      </c>
      <c r="C212" s="194">
        <v>58.69</v>
      </c>
      <c r="D212" s="194">
        <v>61.51</v>
      </c>
      <c r="E212" s="194">
        <v>63.97</v>
      </c>
      <c r="F212" s="194">
        <v>73.02</v>
      </c>
      <c r="G212" s="194">
        <v>76.25</v>
      </c>
      <c r="H212" s="194">
        <v>79.569999999999993</v>
      </c>
      <c r="I212" s="194">
        <v>69.22</v>
      </c>
      <c r="J212" s="194">
        <v>66.42</v>
      </c>
      <c r="K212" s="194">
        <v>59.39</v>
      </c>
      <c r="L212" s="194">
        <v>51.64</v>
      </c>
      <c r="M212" s="194">
        <v>40.299999999999997</v>
      </c>
      <c r="N212" s="194">
        <v>62.890833333333319</v>
      </c>
    </row>
    <row r="213" spans="1:15" ht="12.9" customHeight="1" x14ac:dyDescent="0.25">
      <c r="A213" s="74" t="s">
        <v>269</v>
      </c>
      <c r="B213" s="194">
        <v>43.8</v>
      </c>
      <c r="C213" s="194">
        <v>40.380000000000003</v>
      </c>
      <c r="D213" s="194">
        <v>36.79</v>
      </c>
      <c r="E213" s="194">
        <v>39.56</v>
      </c>
      <c r="F213" s="194">
        <v>39.04</v>
      </c>
      <c r="G213" s="194">
        <v>44.45</v>
      </c>
      <c r="H213" s="194">
        <v>39.68</v>
      </c>
      <c r="I213" s="194">
        <v>44.24</v>
      </c>
      <c r="J213" s="194">
        <v>41.82</v>
      </c>
      <c r="K213" s="194">
        <v>46.18</v>
      </c>
      <c r="L213" s="194">
        <v>44.46</v>
      </c>
      <c r="M213" s="194">
        <v>43.58</v>
      </c>
      <c r="N213" s="194">
        <v>41.998333333333328</v>
      </c>
    </row>
    <row r="214" spans="1:15" ht="12.9" customHeight="1" x14ac:dyDescent="0.25">
      <c r="A214" s="74" t="s">
        <v>270</v>
      </c>
      <c r="B214" s="194">
        <v>46.61</v>
      </c>
      <c r="C214" s="194">
        <v>46.45</v>
      </c>
      <c r="D214" s="194">
        <v>50.54</v>
      </c>
      <c r="E214" s="194">
        <v>54.21</v>
      </c>
      <c r="F214" s="194">
        <v>54.31</v>
      </c>
      <c r="G214" s="194">
        <v>54.79</v>
      </c>
      <c r="H214" s="194">
        <v>53.35</v>
      </c>
      <c r="I214" s="194">
        <v>52.59</v>
      </c>
      <c r="J214" s="194">
        <v>54.76</v>
      </c>
      <c r="K214" s="194">
        <v>54.06</v>
      </c>
      <c r="L214" s="194">
        <v>56.63</v>
      </c>
      <c r="M214" s="194">
        <v>57.97</v>
      </c>
      <c r="N214" s="194">
        <v>53.022500000000001</v>
      </c>
    </row>
    <row r="215" spans="1:15" ht="12.9" customHeight="1" x14ac:dyDescent="0.25">
      <c r="A215" s="74" t="s">
        <v>271</v>
      </c>
      <c r="B215" s="195">
        <v>60.81</v>
      </c>
      <c r="C215" s="196">
        <v>62.98</v>
      </c>
      <c r="D215" s="194">
        <v>69.27</v>
      </c>
      <c r="E215" s="194">
        <v>69</v>
      </c>
      <c r="F215" s="194">
        <v>64.650000000000006</v>
      </c>
      <c r="G215" s="194">
        <v>66.930000000000007</v>
      </c>
      <c r="H215" s="194">
        <v>67.87</v>
      </c>
      <c r="I215" s="194">
        <v>65.81</v>
      </c>
      <c r="J215" s="194">
        <v>68.319999999999993</v>
      </c>
      <c r="K215" s="194">
        <v>72.27</v>
      </c>
      <c r="L215" s="194">
        <v>73.62</v>
      </c>
      <c r="M215" s="194">
        <v>69.040000000000006</v>
      </c>
      <c r="N215" s="197" t="s">
        <v>213</v>
      </c>
    </row>
    <row r="216" spans="1:15" ht="12.9" customHeight="1" x14ac:dyDescent="0.25">
      <c r="A216" s="74" t="s">
        <v>4</v>
      </c>
      <c r="B216" s="198">
        <v>72.44</v>
      </c>
      <c r="C216" s="198">
        <v>77.430000000000007</v>
      </c>
      <c r="D216" s="198">
        <v>75.45</v>
      </c>
      <c r="E216" s="198">
        <v>73.66</v>
      </c>
      <c r="F216" s="198">
        <v>70.7</v>
      </c>
      <c r="G216" s="198">
        <v>70.72</v>
      </c>
      <c r="H216" s="198">
        <v>73.09</v>
      </c>
      <c r="I216" s="198">
        <v>76.150000000000006</v>
      </c>
      <c r="J216" s="198">
        <v>74.78</v>
      </c>
      <c r="K216" s="198">
        <v>77.98</v>
      </c>
      <c r="L216" s="198">
        <v>75.2</v>
      </c>
      <c r="M216" s="198">
        <v>69.3</v>
      </c>
      <c r="N216" s="194">
        <v>73.91</v>
      </c>
    </row>
    <row r="217" spans="1:15" ht="12.9" customHeight="1" x14ac:dyDescent="0.25">
      <c r="A217" s="74" t="s">
        <v>5</v>
      </c>
      <c r="B217" s="198">
        <v>70.400000000000006</v>
      </c>
      <c r="C217" s="198">
        <v>72.59</v>
      </c>
      <c r="D217" s="198">
        <v>69.23</v>
      </c>
      <c r="E217" s="198">
        <v>66.400000000000006</v>
      </c>
      <c r="F217" s="191">
        <v>66.83</v>
      </c>
      <c r="G217" s="198">
        <v>67.489999999999995</v>
      </c>
      <c r="H217" s="198">
        <v>68.81</v>
      </c>
      <c r="I217" s="198">
        <v>69.11</v>
      </c>
      <c r="J217" s="198">
        <v>70.37</v>
      </c>
      <c r="K217" s="198">
        <v>68.92</v>
      </c>
      <c r="L217" s="198">
        <v>67.05</v>
      </c>
      <c r="M217" s="198">
        <v>65.260000000000005</v>
      </c>
      <c r="N217" s="194">
        <v>68.540000000000006</v>
      </c>
    </row>
    <row r="218" spans="1:15" ht="12.9" customHeight="1" x14ac:dyDescent="0.25">
      <c r="A218" s="74" t="s">
        <v>626</v>
      </c>
      <c r="B218" s="198">
        <v>64.150000000000006</v>
      </c>
      <c r="C218" s="198">
        <v>65.42</v>
      </c>
      <c r="D218" s="198">
        <v>65.31</v>
      </c>
      <c r="E218" s="198">
        <v>65.91</v>
      </c>
      <c r="F218" s="202">
        <v>65.86</v>
      </c>
      <c r="G218" s="202">
        <v>66.92</v>
      </c>
      <c r="H218" s="202">
        <v>63.91</v>
      </c>
      <c r="I218" s="202">
        <v>64.209999999999994</v>
      </c>
      <c r="J218" s="202">
        <v>64.28</v>
      </c>
      <c r="K218" s="202">
        <v>59.81</v>
      </c>
      <c r="L218" s="202">
        <v>57.83</v>
      </c>
      <c r="M218" s="202">
        <v>46.97</v>
      </c>
      <c r="N218" s="202">
        <v>62.55</v>
      </c>
    </row>
    <row r="219" spans="1:15" ht="12.9" customHeight="1" x14ac:dyDescent="0.25">
      <c r="A219" s="74" t="s">
        <v>627</v>
      </c>
      <c r="B219" s="198">
        <v>42.74</v>
      </c>
      <c r="C219" s="198">
        <v>52.59</v>
      </c>
      <c r="D219" s="198">
        <v>49.63</v>
      </c>
      <c r="E219" s="198">
        <v>51.61</v>
      </c>
      <c r="F219" s="202">
        <v>53.35</v>
      </c>
      <c r="G219" s="202">
        <v>50.7</v>
      </c>
      <c r="H219" s="202">
        <v>48.89</v>
      </c>
      <c r="I219" s="202">
        <v>45.54</v>
      </c>
      <c r="J219" s="202">
        <v>44.71</v>
      </c>
      <c r="K219" s="202">
        <v>44.29</v>
      </c>
      <c r="L219" s="202">
        <v>44.68</v>
      </c>
      <c r="M219" s="202">
        <v>34.979999999999997</v>
      </c>
      <c r="N219" s="202">
        <v>46.98</v>
      </c>
    </row>
    <row r="220" spans="1:15" ht="12.9" customHeight="1" x14ac:dyDescent="0.25">
      <c r="A220" s="74" t="s">
        <v>628</v>
      </c>
      <c r="B220" s="198">
        <v>30.74</v>
      </c>
      <c r="C220" s="198">
        <v>32.07</v>
      </c>
      <c r="D220" s="198">
        <v>36.090000000000003</v>
      </c>
      <c r="E220" s="198">
        <v>36.64</v>
      </c>
      <c r="F220" s="202">
        <v>40.450000000000003</v>
      </c>
      <c r="G220" s="202">
        <v>39.979999999999997</v>
      </c>
      <c r="H220" s="202">
        <v>38.06</v>
      </c>
      <c r="I220" s="202">
        <v>39.75</v>
      </c>
      <c r="J220" s="202">
        <v>38.71</v>
      </c>
      <c r="K220" s="202">
        <v>44.86</v>
      </c>
      <c r="L220" s="202">
        <v>41.61</v>
      </c>
      <c r="M220" s="202">
        <v>47.82</v>
      </c>
      <c r="N220" s="202">
        <v>38.9</v>
      </c>
      <c r="O220" s="107"/>
    </row>
    <row r="221" spans="1:15" ht="12.9" customHeight="1" x14ac:dyDescent="0.25">
      <c r="A221" s="74" t="s">
        <v>629</v>
      </c>
      <c r="B221" s="198">
        <v>47.07</v>
      </c>
      <c r="C221" s="198">
        <v>48.74</v>
      </c>
      <c r="D221" s="198">
        <v>45.52</v>
      </c>
      <c r="E221" s="198">
        <v>48.35</v>
      </c>
      <c r="F221" s="202">
        <v>45.42</v>
      </c>
      <c r="G221" s="202">
        <v>42.01</v>
      </c>
      <c r="H221" s="202">
        <v>43.12</v>
      </c>
      <c r="I221" s="202">
        <v>42.64</v>
      </c>
      <c r="J221" s="202">
        <v>45.35</v>
      </c>
      <c r="K221" s="202">
        <v>46.12</v>
      </c>
      <c r="L221" s="202">
        <v>47.73</v>
      </c>
      <c r="M221" s="202">
        <v>48.97</v>
      </c>
      <c r="N221" s="202">
        <v>45.92</v>
      </c>
    </row>
    <row r="222" spans="1:15" ht="12.9" customHeight="1" x14ac:dyDescent="0.25">
      <c r="A222" s="74" t="s">
        <v>630</v>
      </c>
      <c r="B222" s="198">
        <v>50.31</v>
      </c>
      <c r="C222" s="198">
        <v>47.79</v>
      </c>
      <c r="D222" s="198">
        <v>48.75</v>
      </c>
      <c r="E222" s="198">
        <v>52.09</v>
      </c>
      <c r="F222" s="202">
        <v>56.38</v>
      </c>
      <c r="G222" s="202">
        <v>55.16</v>
      </c>
      <c r="H222" s="202">
        <v>54.21</v>
      </c>
      <c r="I222" s="190">
        <v>57.3</v>
      </c>
      <c r="J222" s="202">
        <v>65.319999999999993</v>
      </c>
      <c r="K222" s="202">
        <v>66.47</v>
      </c>
      <c r="L222" s="202">
        <v>72.08</v>
      </c>
      <c r="M222" s="202">
        <v>58.67</v>
      </c>
      <c r="N222" s="202">
        <v>57.04</v>
      </c>
    </row>
    <row r="223" spans="1:15" s="4" customFormat="1" ht="12.9" customHeight="1" x14ac:dyDescent="0.25">
      <c r="A223" s="74" t="s">
        <v>631</v>
      </c>
      <c r="B223" s="108">
        <v>57.77</v>
      </c>
      <c r="C223" s="108">
        <v>56.71</v>
      </c>
      <c r="D223" s="108">
        <v>55.83</v>
      </c>
      <c r="E223" s="108">
        <v>57.48</v>
      </c>
      <c r="F223" s="108">
        <v>58.28</v>
      </c>
      <c r="G223" s="108">
        <v>55.59</v>
      </c>
      <c r="H223" s="108">
        <v>55.85</v>
      </c>
      <c r="I223" s="108">
        <v>54.97</v>
      </c>
      <c r="J223" s="108">
        <v>55.85</v>
      </c>
      <c r="K223" s="108">
        <v>53.93</v>
      </c>
      <c r="L223" s="108">
        <v>53.61</v>
      </c>
      <c r="M223" s="108">
        <v>53.8</v>
      </c>
      <c r="N223" s="108">
        <v>55.81</v>
      </c>
    </row>
    <row r="224" spans="1:15" s="4" customFormat="1" ht="12.9" customHeight="1" x14ac:dyDescent="0.25">
      <c r="A224" s="74" t="s">
        <v>632</v>
      </c>
      <c r="B224" s="108">
        <v>52.52</v>
      </c>
      <c r="C224" s="108">
        <v>50.32</v>
      </c>
      <c r="D224" s="108">
        <v>43.49</v>
      </c>
      <c r="E224" s="108">
        <v>36.270000000000003</v>
      </c>
      <c r="F224" s="108">
        <v>32.04</v>
      </c>
      <c r="G224" s="108">
        <v>33.61</v>
      </c>
      <c r="H224" s="108">
        <v>34.4</v>
      </c>
      <c r="I224" s="108">
        <v>33.72</v>
      </c>
      <c r="J224" s="108">
        <v>30.68</v>
      </c>
      <c r="K224" s="108">
        <v>33.450000000000003</v>
      </c>
      <c r="L224" s="108">
        <v>33.31</v>
      </c>
      <c r="M224" s="108">
        <v>38.5</v>
      </c>
      <c r="N224" s="108">
        <v>37.69</v>
      </c>
    </row>
    <row r="225" spans="1:15" s="4" customFormat="1" ht="12.9" customHeight="1" x14ac:dyDescent="0.25">
      <c r="A225" s="74" t="s">
        <v>633</v>
      </c>
      <c r="B225" s="108">
        <v>46.11</v>
      </c>
      <c r="C225" s="108">
        <v>50.68</v>
      </c>
      <c r="D225" s="108">
        <v>53.6</v>
      </c>
      <c r="E225" s="108">
        <v>51.93</v>
      </c>
      <c r="F225" s="108">
        <v>53.39</v>
      </c>
      <c r="G225" s="108">
        <v>55.33</v>
      </c>
      <c r="H225" s="108">
        <v>57.59</v>
      </c>
      <c r="I225" s="108">
        <v>56.27</v>
      </c>
      <c r="J225" s="108">
        <v>58.82</v>
      </c>
      <c r="K225" s="108">
        <v>71.239999999999995</v>
      </c>
      <c r="L225" s="108">
        <v>69.25</v>
      </c>
      <c r="M225" s="108">
        <v>64.680000000000007</v>
      </c>
      <c r="N225" s="108">
        <v>57.41</v>
      </c>
    </row>
    <row r="226" spans="1:15" s="4" customFormat="1" ht="12.9" customHeight="1" x14ac:dyDescent="0.25">
      <c r="A226" s="74" t="s">
        <v>634</v>
      </c>
      <c r="B226" s="108">
        <v>71.59</v>
      </c>
      <c r="C226" s="108">
        <v>79.05</v>
      </c>
      <c r="D226" s="108">
        <v>121.23</v>
      </c>
      <c r="E226" s="108"/>
      <c r="F226" s="108"/>
      <c r="G226" s="108"/>
      <c r="H226" s="108"/>
      <c r="I226" s="108"/>
      <c r="J226" s="108"/>
      <c r="K226" s="108"/>
      <c r="L226" s="108"/>
      <c r="M226" s="108"/>
      <c r="N226" s="108"/>
    </row>
    <row r="227" spans="1:15" s="4" customFormat="1" ht="12.9" customHeight="1" x14ac:dyDescent="0.25">
      <c r="A227" s="74" t="s">
        <v>635</v>
      </c>
      <c r="B227" s="108"/>
      <c r="C227" s="108"/>
      <c r="D227" s="108"/>
      <c r="E227" s="108"/>
      <c r="F227" s="108"/>
      <c r="G227" s="108"/>
      <c r="H227" s="108"/>
      <c r="I227" s="108"/>
      <c r="J227" s="186"/>
      <c r="K227" s="108"/>
      <c r="L227" s="108"/>
      <c r="M227" s="108"/>
      <c r="N227" s="108"/>
    </row>
    <row r="228" spans="1:15" ht="12.9" customHeight="1" x14ac:dyDescent="0.25">
      <c r="B228" s="286" t="s">
        <v>383</v>
      </c>
      <c r="C228" s="286"/>
      <c r="D228" s="286"/>
      <c r="E228" s="286"/>
      <c r="F228" s="286"/>
      <c r="G228" s="286"/>
      <c r="H228" s="286"/>
      <c r="I228" s="286"/>
      <c r="J228" s="286"/>
      <c r="K228" s="286"/>
      <c r="L228" s="286"/>
      <c r="M228" s="286"/>
      <c r="N228" s="286"/>
    </row>
    <row r="229" spans="1:15" ht="12.9" customHeight="1" x14ac:dyDescent="0.25">
      <c r="A229" s="74" t="s">
        <v>265</v>
      </c>
      <c r="B229" s="194">
        <v>33.81</v>
      </c>
      <c r="C229" s="194">
        <v>33.880000000000003</v>
      </c>
      <c r="D229" s="194">
        <v>38.79</v>
      </c>
      <c r="E229" s="194">
        <v>38.99</v>
      </c>
      <c r="F229" s="194">
        <v>36.21</v>
      </c>
      <c r="G229" s="194">
        <v>44.47</v>
      </c>
      <c r="H229" s="194">
        <v>44.23</v>
      </c>
      <c r="I229" s="194">
        <v>48.12</v>
      </c>
      <c r="J229" s="194">
        <v>49.71</v>
      </c>
      <c r="K229" s="194">
        <v>50.62</v>
      </c>
      <c r="L229" s="194">
        <v>45.02</v>
      </c>
      <c r="M229" s="194">
        <v>45.54</v>
      </c>
      <c r="N229" s="194">
        <v>42.449166666666663</v>
      </c>
    </row>
    <row r="230" spans="1:15" ht="12.9" customHeight="1" x14ac:dyDescent="0.25">
      <c r="A230" s="74" t="s">
        <v>266</v>
      </c>
      <c r="B230" s="194">
        <v>45.38</v>
      </c>
      <c r="C230" s="194">
        <v>45.91</v>
      </c>
      <c r="D230" s="194">
        <v>48.25</v>
      </c>
      <c r="E230" s="194">
        <v>51.49</v>
      </c>
      <c r="F230" s="194">
        <v>49.35</v>
      </c>
      <c r="G230" s="194">
        <v>49.28</v>
      </c>
      <c r="H230" s="194">
        <v>52.49</v>
      </c>
      <c r="I230" s="194">
        <v>50.76</v>
      </c>
      <c r="J230" s="194">
        <v>46.82</v>
      </c>
      <c r="K230" s="194">
        <v>47.29</v>
      </c>
      <c r="L230" s="194">
        <v>43.64</v>
      </c>
      <c r="M230" s="194">
        <v>43.02</v>
      </c>
      <c r="N230" s="194">
        <v>47.806666666666665</v>
      </c>
    </row>
    <row r="231" spans="1:15" ht="12.9" customHeight="1" x14ac:dyDescent="0.25">
      <c r="A231" s="74" t="s">
        <v>267</v>
      </c>
      <c r="B231" s="194">
        <v>39.130000000000003</v>
      </c>
      <c r="C231" s="194">
        <v>40.83</v>
      </c>
      <c r="D231" s="194">
        <v>42.23</v>
      </c>
      <c r="E231" s="194">
        <v>45.07</v>
      </c>
      <c r="F231" s="194">
        <v>44.35</v>
      </c>
      <c r="G231" s="194">
        <v>46.16</v>
      </c>
      <c r="H231" s="194">
        <v>47.51</v>
      </c>
      <c r="I231" s="194">
        <v>47.03</v>
      </c>
      <c r="J231" s="194">
        <v>50.25</v>
      </c>
      <c r="K231" s="194">
        <v>49.88</v>
      </c>
      <c r="L231" s="194">
        <v>55.16</v>
      </c>
      <c r="M231" s="194">
        <v>56.08</v>
      </c>
      <c r="N231" s="194">
        <v>46.973333333333329</v>
      </c>
    </row>
    <row r="232" spans="1:15" ht="12.9" customHeight="1" x14ac:dyDescent="0.25">
      <c r="A232" s="74" t="s">
        <v>268</v>
      </c>
      <c r="B232" s="194">
        <v>54.46</v>
      </c>
      <c r="C232" s="194">
        <v>58.52</v>
      </c>
      <c r="D232" s="194">
        <v>61.43</v>
      </c>
      <c r="E232" s="194">
        <v>63.8</v>
      </c>
      <c r="F232" s="194">
        <v>73.2</v>
      </c>
      <c r="G232" s="194">
        <v>76.239999999999995</v>
      </c>
      <c r="H232" s="194">
        <v>77.459999999999994</v>
      </c>
      <c r="I232" s="194">
        <v>67.180000000000007</v>
      </c>
      <c r="J232" s="194">
        <v>64.89</v>
      </c>
      <c r="K232" s="194">
        <v>56.38</v>
      </c>
      <c r="L232" s="194">
        <v>49.31</v>
      </c>
      <c r="M232" s="194">
        <v>38.89</v>
      </c>
      <c r="N232" s="194">
        <v>61.813333333333325</v>
      </c>
    </row>
    <row r="233" spans="1:15" ht="12.9" customHeight="1" x14ac:dyDescent="0.25">
      <c r="A233" s="74" t="s">
        <v>269</v>
      </c>
      <c r="B233" s="194">
        <v>42.72</v>
      </c>
      <c r="C233" s="194">
        <v>37.83</v>
      </c>
      <c r="D233" s="194">
        <v>34.79</v>
      </c>
      <c r="E233" s="194">
        <v>38.49</v>
      </c>
      <c r="F233" s="194">
        <v>38.76</v>
      </c>
      <c r="G233" s="194">
        <v>44.1</v>
      </c>
      <c r="H233" s="194">
        <v>39.090000000000003</v>
      </c>
      <c r="I233" s="194">
        <v>43.65</v>
      </c>
      <c r="J233" s="194">
        <v>41.16</v>
      </c>
      <c r="K233" s="194">
        <v>44.97</v>
      </c>
      <c r="L233" s="194">
        <v>44.18</v>
      </c>
      <c r="M233" s="194">
        <v>43.56</v>
      </c>
      <c r="N233" s="194">
        <v>41.108333333333327</v>
      </c>
    </row>
    <row r="234" spans="1:15" ht="12.9" customHeight="1" x14ac:dyDescent="0.25">
      <c r="A234" s="74" t="s">
        <v>270</v>
      </c>
      <c r="B234" s="194">
        <v>46.85</v>
      </c>
      <c r="C234" s="194">
        <v>46.81</v>
      </c>
      <c r="D234" s="194">
        <v>50.78</v>
      </c>
      <c r="E234" s="194">
        <v>53.73</v>
      </c>
      <c r="F234" s="194">
        <v>54.59</v>
      </c>
      <c r="G234" s="194">
        <v>54.08</v>
      </c>
      <c r="H234" s="194">
        <v>52.43</v>
      </c>
      <c r="I234" s="194">
        <v>51.34</v>
      </c>
      <c r="J234" s="194">
        <v>53.84</v>
      </c>
      <c r="K234" s="194">
        <v>52.73</v>
      </c>
      <c r="L234" s="194">
        <v>54.96</v>
      </c>
      <c r="M234" s="194">
        <v>57.6</v>
      </c>
      <c r="N234" s="194">
        <v>52.478333333333346</v>
      </c>
    </row>
    <row r="235" spans="1:15" ht="12.9" customHeight="1" x14ac:dyDescent="0.25">
      <c r="A235" s="74" t="s">
        <v>271</v>
      </c>
      <c r="B235" s="195">
        <v>61.4</v>
      </c>
      <c r="C235" s="196">
        <v>62.53</v>
      </c>
      <c r="D235" s="194">
        <v>67.790000000000006</v>
      </c>
      <c r="E235" s="194">
        <v>68.11</v>
      </c>
      <c r="F235" s="194">
        <v>63.49</v>
      </c>
      <c r="G235" s="194">
        <v>66.06</v>
      </c>
      <c r="H235" s="194">
        <v>67.39</v>
      </c>
      <c r="I235" s="194">
        <v>64.290000000000006</v>
      </c>
      <c r="J235" s="194">
        <v>66.87</v>
      </c>
      <c r="K235" s="194">
        <v>69.930000000000007</v>
      </c>
      <c r="L235" s="194">
        <v>72.52</v>
      </c>
      <c r="M235" s="194">
        <v>68.52</v>
      </c>
      <c r="N235" s="197" t="s">
        <v>212</v>
      </c>
    </row>
    <row r="236" spans="1:15" ht="12.9" customHeight="1" x14ac:dyDescent="0.25">
      <c r="A236" s="74" t="s">
        <v>4</v>
      </c>
      <c r="B236" s="198">
        <v>72.599999999999994</v>
      </c>
      <c r="C236" s="198">
        <v>75.040000000000006</v>
      </c>
      <c r="D236" s="198">
        <v>75.86</v>
      </c>
      <c r="E236" s="198">
        <v>73.64</v>
      </c>
      <c r="F236" s="198">
        <v>71.069999999999993</v>
      </c>
      <c r="G236" s="198">
        <v>66.92</v>
      </c>
      <c r="H236" s="198">
        <v>71.41</v>
      </c>
      <c r="I236" s="198">
        <v>75.52</v>
      </c>
      <c r="J236" s="198">
        <v>74.33</v>
      </c>
      <c r="K236" s="198">
        <v>77.3</v>
      </c>
      <c r="L236" s="198">
        <v>73.8</v>
      </c>
      <c r="M236" s="198">
        <v>69.45</v>
      </c>
      <c r="N236" s="194">
        <v>73.08</v>
      </c>
    </row>
    <row r="237" spans="1:15" ht="12.9" customHeight="1" x14ac:dyDescent="0.25">
      <c r="A237" s="74" t="s">
        <v>5</v>
      </c>
      <c r="B237" s="198">
        <v>70.02</v>
      </c>
      <c r="C237" s="198">
        <v>72.64</v>
      </c>
      <c r="D237" s="198">
        <v>69.42</v>
      </c>
      <c r="E237" s="198">
        <v>65.37</v>
      </c>
      <c r="F237" s="202">
        <v>66.430000000000007</v>
      </c>
      <c r="G237" s="202">
        <v>66.63</v>
      </c>
      <c r="H237" s="202">
        <v>68.3</v>
      </c>
      <c r="I237" s="202">
        <v>68.92</v>
      </c>
      <c r="J237" s="202">
        <v>69.63</v>
      </c>
      <c r="K237" s="202">
        <v>67.77</v>
      </c>
      <c r="L237" s="202">
        <v>66.17</v>
      </c>
      <c r="M237" s="202">
        <v>65.260000000000005</v>
      </c>
      <c r="N237" s="202">
        <v>68.05</v>
      </c>
    </row>
    <row r="238" spans="1:15" ht="12.9" customHeight="1" x14ac:dyDescent="0.25">
      <c r="A238" s="74" t="s">
        <v>626</v>
      </c>
      <c r="B238" s="198">
        <v>63.99</v>
      </c>
      <c r="C238" s="198">
        <v>65.37</v>
      </c>
      <c r="D238" s="198">
        <v>63.32</v>
      </c>
      <c r="E238" s="198">
        <v>64.959999999999994</v>
      </c>
      <c r="F238" s="202">
        <v>64.760000000000005</v>
      </c>
      <c r="G238" s="202">
        <v>65.94</v>
      </c>
      <c r="H238" s="202">
        <v>63.7</v>
      </c>
      <c r="I238" s="202">
        <v>63.79</v>
      </c>
      <c r="J238" s="202">
        <v>63.6</v>
      </c>
      <c r="K238" s="202">
        <v>59.11</v>
      </c>
      <c r="L238" s="202">
        <v>56.91</v>
      </c>
      <c r="M238" s="202">
        <v>46.86</v>
      </c>
      <c r="N238" s="202">
        <v>61.86</v>
      </c>
    </row>
    <row r="239" spans="1:15" ht="12.9" customHeight="1" x14ac:dyDescent="0.25">
      <c r="A239" s="74" t="s">
        <v>627</v>
      </c>
      <c r="B239" s="198">
        <v>42.21</v>
      </c>
      <c r="C239" s="198">
        <v>51.94</v>
      </c>
      <c r="D239" s="198">
        <v>49.37</v>
      </c>
      <c r="E239" s="198">
        <v>52.08</v>
      </c>
      <c r="F239" s="202">
        <v>53.27</v>
      </c>
      <c r="G239" s="202">
        <v>51.3</v>
      </c>
      <c r="H239" s="202">
        <v>48.92</v>
      </c>
      <c r="I239" s="202">
        <v>44.18</v>
      </c>
      <c r="J239" s="202">
        <v>42.97</v>
      </c>
      <c r="K239" s="202">
        <v>41.88</v>
      </c>
      <c r="L239" s="202">
        <v>41.44</v>
      </c>
      <c r="M239" s="202">
        <v>33.28</v>
      </c>
      <c r="N239" s="202">
        <v>46.07</v>
      </c>
    </row>
    <row r="240" spans="1:15" ht="12.9" customHeight="1" x14ac:dyDescent="0.25">
      <c r="A240" s="74" t="s">
        <v>628</v>
      </c>
      <c r="B240" s="198">
        <v>30.06</v>
      </c>
      <c r="C240" s="198">
        <v>30.98</v>
      </c>
      <c r="D240" s="198">
        <v>35.15</v>
      </c>
      <c r="E240" s="198">
        <v>36.590000000000003</v>
      </c>
      <c r="F240" s="202">
        <v>40.75</v>
      </c>
      <c r="G240" s="202">
        <v>40.75</v>
      </c>
      <c r="H240" s="202">
        <v>38.61</v>
      </c>
      <c r="I240" s="202">
        <v>39.71</v>
      </c>
      <c r="J240" s="202">
        <v>38.729999999999997</v>
      </c>
      <c r="K240" s="202">
        <v>44.14</v>
      </c>
      <c r="L240" s="202">
        <v>40.299999999999997</v>
      </c>
      <c r="M240" s="202">
        <v>47.12</v>
      </c>
      <c r="N240" s="202">
        <v>38.57</v>
      </c>
      <c r="O240" s="107"/>
    </row>
    <row r="241" spans="1:14" ht="12.9" customHeight="1" x14ac:dyDescent="0.25">
      <c r="A241" s="74" t="s">
        <v>629</v>
      </c>
      <c r="B241" s="198">
        <v>46.53</v>
      </c>
      <c r="C241" s="198">
        <v>47.62</v>
      </c>
      <c r="D241" s="198">
        <v>44.32</v>
      </c>
      <c r="E241" s="198">
        <v>47.02</v>
      </c>
      <c r="F241" s="202">
        <v>43.77</v>
      </c>
      <c r="G241" s="202">
        <v>40.520000000000003</v>
      </c>
      <c r="H241" s="202">
        <v>41.76</v>
      </c>
      <c r="I241" s="202">
        <v>41.63</v>
      </c>
      <c r="J241" s="202">
        <v>44.8</v>
      </c>
      <c r="K241" s="202">
        <v>45.54</v>
      </c>
      <c r="L241" s="202">
        <v>47.53</v>
      </c>
      <c r="M241" s="202">
        <v>48.7</v>
      </c>
      <c r="N241" s="202">
        <v>44.98</v>
      </c>
    </row>
    <row r="242" spans="1:14" ht="12.9" customHeight="1" x14ac:dyDescent="0.25">
      <c r="A242" s="74" t="s">
        <v>630</v>
      </c>
      <c r="B242" s="198">
        <v>50.12</v>
      </c>
      <c r="C242" s="198">
        <v>46.53</v>
      </c>
      <c r="D242" s="198">
        <v>47.64</v>
      </c>
      <c r="E242" s="198">
        <v>51.4</v>
      </c>
      <c r="F242" s="202">
        <v>55.69</v>
      </c>
      <c r="G242" s="202">
        <v>54.27</v>
      </c>
      <c r="H242" s="202">
        <v>54.01</v>
      </c>
      <c r="I242" s="190">
        <v>55.51</v>
      </c>
      <c r="J242" s="202">
        <v>59.29</v>
      </c>
      <c r="K242" s="202">
        <v>65.48</v>
      </c>
      <c r="L242" s="202">
        <v>65.02</v>
      </c>
      <c r="M242" s="202">
        <v>53.51</v>
      </c>
      <c r="N242" s="202">
        <v>54.87</v>
      </c>
    </row>
    <row r="243" spans="1:14" s="4" customFormat="1" ht="12.9" customHeight="1" x14ac:dyDescent="0.25">
      <c r="A243" s="74" t="s">
        <v>631</v>
      </c>
      <c r="B243" s="108">
        <v>51.2</v>
      </c>
      <c r="C243" s="108">
        <v>53.68</v>
      </c>
      <c r="D243" s="108">
        <v>54.01</v>
      </c>
      <c r="E243" s="108">
        <v>55.26</v>
      </c>
      <c r="F243" s="108">
        <v>56.55</v>
      </c>
      <c r="G243" s="108">
        <v>52.05</v>
      </c>
      <c r="H243" s="108">
        <v>53.19</v>
      </c>
      <c r="I243" s="108">
        <v>50.49</v>
      </c>
      <c r="J243" s="108">
        <v>54.12</v>
      </c>
      <c r="K243" s="108">
        <v>52.62</v>
      </c>
      <c r="L243" s="108">
        <v>52.15</v>
      </c>
      <c r="M243" s="108">
        <v>53.32</v>
      </c>
      <c r="N243" s="108">
        <v>53.22</v>
      </c>
    </row>
    <row r="244" spans="1:14" s="4" customFormat="1" ht="12.9" customHeight="1" x14ac:dyDescent="0.25">
      <c r="A244" s="74" t="s">
        <v>632</v>
      </c>
      <c r="B244" s="108">
        <v>51.4</v>
      </c>
      <c r="C244" s="108">
        <v>47.87</v>
      </c>
      <c r="D244" s="108">
        <v>35.92</v>
      </c>
      <c r="E244" s="108">
        <v>31.77</v>
      </c>
      <c r="F244" s="108">
        <v>30.44</v>
      </c>
      <c r="G244" s="108">
        <v>32.200000000000003</v>
      </c>
      <c r="H244" s="108">
        <v>34.43</v>
      </c>
      <c r="I244" s="108">
        <v>34.01</v>
      </c>
      <c r="J244" s="108">
        <v>29.84</v>
      </c>
      <c r="K244" s="108">
        <v>32.53</v>
      </c>
      <c r="L244" s="108">
        <v>32.479999999999997</v>
      </c>
      <c r="M244" s="108">
        <v>36.83</v>
      </c>
      <c r="N244" s="108">
        <v>35.81</v>
      </c>
    </row>
    <row r="245" spans="1:14" s="4" customFormat="1" ht="12.9" customHeight="1" x14ac:dyDescent="0.25">
      <c r="A245" s="74" t="s">
        <v>633</v>
      </c>
      <c r="B245" s="108">
        <v>46.07</v>
      </c>
      <c r="C245" s="108">
        <v>50.56</v>
      </c>
      <c r="D245" s="108">
        <v>53.61</v>
      </c>
      <c r="E245" s="108">
        <v>51.84</v>
      </c>
      <c r="F245" s="108">
        <v>53.16</v>
      </c>
      <c r="G245" s="108">
        <v>55.33</v>
      </c>
      <c r="H245" s="108">
        <v>56.98</v>
      </c>
      <c r="I245" s="108">
        <v>55.78</v>
      </c>
      <c r="J245" s="108">
        <v>58.88</v>
      </c>
      <c r="K245" s="108">
        <v>69.099999999999994</v>
      </c>
      <c r="L245" s="108">
        <v>67.209999999999994</v>
      </c>
      <c r="M245" s="108">
        <v>63.54</v>
      </c>
      <c r="N245" s="108">
        <v>56.84</v>
      </c>
    </row>
    <row r="246" spans="1:14" s="4" customFormat="1" ht="12.9" customHeight="1" x14ac:dyDescent="0.25">
      <c r="A246" s="74" t="s">
        <v>634</v>
      </c>
      <c r="B246" s="108">
        <v>71.5</v>
      </c>
      <c r="C246" s="108">
        <v>78.34</v>
      </c>
      <c r="D246" s="108">
        <v>124.42</v>
      </c>
      <c r="E246" s="108"/>
      <c r="F246" s="108"/>
      <c r="G246" s="108"/>
      <c r="H246" s="108"/>
      <c r="I246" s="108"/>
      <c r="J246" s="108"/>
      <c r="K246" s="108"/>
      <c r="L246" s="108"/>
      <c r="M246" s="108"/>
      <c r="N246" s="108"/>
    </row>
    <row r="247" spans="1:14" s="4" customFormat="1" ht="12.9" customHeight="1" x14ac:dyDescent="0.25">
      <c r="A247" s="74" t="s">
        <v>635</v>
      </c>
      <c r="B247" s="108"/>
      <c r="C247" s="108"/>
      <c r="D247" s="108"/>
      <c r="E247" s="108"/>
      <c r="F247" s="108"/>
      <c r="G247" s="108"/>
      <c r="H247" s="108"/>
      <c r="I247" s="108"/>
      <c r="J247" s="186"/>
      <c r="K247" s="108"/>
      <c r="L247" s="108"/>
      <c r="M247" s="108"/>
      <c r="N247" s="108"/>
    </row>
    <row r="249" spans="1:14" x14ac:dyDescent="0.25">
      <c r="A249" s="302"/>
      <c r="B249" s="302"/>
      <c r="C249" s="302"/>
      <c r="D249" s="302"/>
      <c r="E249" s="302"/>
      <c r="F249" s="302"/>
      <c r="G249" s="302"/>
      <c r="H249" s="302"/>
      <c r="I249" s="302"/>
    </row>
  </sheetData>
  <sheetProtection sheet="1" objects="1" scenarios="1"/>
  <customSheetViews>
    <customSheetView guid="{ACB40BFE-7B93-4553-B04C-34F26D64D767}" hiddenRows="1">
      <selection sqref="A1:N1"/>
      <rowBreaks count="3" manualBreakCount="3">
        <brk id="56" max="16383" man="1"/>
        <brk id="106" max="16383" man="1"/>
        <brk id="156"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20">
    <mergeCell ref="A1:N1"/>
    <mergeCell ref="A2:N2"/>
    <mergeCell ref="A3:N3"/>
    <mergeCell ref="A4:N4"/>
    <mergeCell ref="N5:N6"/>
    <mergeCell ref="B128:N128"/>
    <mergeCell ref="B148:N148"/>
    <mergeCell ref="A5:A6"/>
    <mergeCell ref="B5:M5"/>
    <mergeCell ref="A249:I249"/>
    <mergeCell ref="B8:N8"/>
    <mergeCell ref="B28:N28"/>
    <mergeCell ref="B168:N168"/>
    <mergeCell ref="B188:N188"/>
    <mergeCell ref="B208:N208"/>
    <mergeCell ref="B228:N228"/>
    <mergeCell ref="B48:N48"/>
    <mergeCell ref="B68:N68"/>
    <mergeCell ref="B88:N88"/>
    <mergeCell ref="B108:N108"/>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rowBreaks count="3" manualBreakCount="3">
    <brk id="67" max="16383" man="1"/>
    <brk id="127" max="16383" man="1"/>
    <brk id="18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63"/>
  <sheetViews>
    <sheetView showGridLines="0" zoomScaleNormal="100" workbookViewId="0"/>
  </sheetViews>
  <sheetFormatPr baseColWidth="10" defaultColWidth="11.44140625" defaultRowHeight="13.2" x14ac:dyDescent="0.25"/>
  <cols>
    <col min="1" max="1" width="96.5546875" style="32" customWidth="1"/>
    <col min="2" max="16384" width="11.44140625" style="32"/>
  </cols>
  <sheetData>
    <row r="1" spans="1:1" ht="17.399999999999999" x14ac:dyDescent="0.3">
      <c r="A1" s="31" t="s">
        <v>396</v>
      </c>
    </row>
    <row r="2" spans="1:1" ht="13.8" x14ac:dyDescent="0.25">
      <c r="A2" s="33" t="s">
        <v>397</v>
      </c>
    </row>
    <row r="3" spans="1:1" x14ac:dyDescent="0.25">
      <c r="A3" s="34"/>
    </row>
    <row r="4" spans="1:1" x14ac:dyDescent="0.25">
      <c r="A4" s="35" t="s">
        <v>366</v>
      </c>
    </row>
    <row r="5" spans="1:1" x14ac:dyDescent="0.25">
      <c r="A5" s="35" t="s">
        <v>367</v>
      </c>
    </row>
    <row r="6" spans="1:1" x14ac:dyDescent="0.25">
      <c r="A6" s="36" t="s">
        <v>447</v>
      </c>
    </row>
    <row r="7" spans="1:1" x14ac:dyDescent="0.25">
      <c r="A7" s="36" t="s">
        <v>446</v>
      </c>
    </row>
    <row r="8" spans="1:1" x14ac:dyDescent="0.25">
      <c r="A8" s="36" t="s">
        <v>448</v>
      </c>
    </row>
    <row r="9" spans="1:1" x14ac:dyDescent="0.25">
      <c r="A9" s="36" t="s">
        <v>449</v>
      </c>
    </row>
    <row r="10" spans="1:1" x14ac:dyDescent="0.25">
      <c r="A10" s="36" t="s">
        <v>450</v>
      </c>
    </row>
    <row r="11" spans="1:1" x14ac:dyDescent="0.25">
      <c r="A11" s="36" t="s">
        <v>451</v>
      </c>
    </row>
    <row r="12" spans="1:1" x14ac:dyDescent="0.25">
      <c r="A12" s="36" t="s">
        <v>452</v>
      </c>
    </row>
    <row r="13" spans="1:1" x14ac:dyDescent="0.25">
      <c r="A13" s="35" t="s">
        <v>368</v>
      </c>
    </row>
    <row r="14" spans="1:1" x14ac:dyDescent="0.25">
      <c r="A14" s="36" t="s">
        <v>481</v>
      </c>
    </row>
    <row r="15" spans="1:1" x14ac:dyDescent="0.25">
      <c r="A15" s="36" t="s">
        <v>482</v>
      </c>
    </row>
    <row r="16" spans="1:1" x14ac:dyDescent="0.25">
      <c r="A16" s="36" t="s">
        <v>483</v>
      </c>
    </row>
    <row r="17" spans="1:1" x14ac:dyDescent="0.25">
      <c r="A17" s="36" t="s">
        <v>484</v>
      </c>
    </row>
    <row r="18" spans="1:1" x14ac:dyDescent="0.25">
      <c r="A18" s="36" t="s">
        <v>485</v>
      </c>
    </row>
    <row r="19" spans="1:1" x14ac:dyDescent="0.25">
      <c r="A19" s="36" t="s">
        <v>486</v>
      </c>
    </row>
    <row r="20" spans="1:1" x14ac:dyDescent="0.25">
      <c r="A20" s="36" t="s">
        <v>487</v>
      </c>
    </row>
    <row r="21" spans="1:1" x14ac:dyDescent="0.25">
      <c r="A21" s="36" t="s">
        <v>488</v>
      </c>
    </row>
    <row r="22" spans="1:1" x14ac:dyDescent="0.25">
      <c r="A22" s="36" t="s">
        <v>489</v>
      </c>
    </row>
    <row r="23" spans="1:1" x14ac:dyDescent="0.25">
      <c r="A23" s="36" t="s">
        <v>490</v>
      </c>
    </row>
    <row r="24" spans="1:1" x14ac:dyDescent="0.25">
      <c r="A24" s="36" t="s">
        <v>491</v>
      </c>
    </row>
    <row r="25" spans="1:1" x14ac:dyDescent="0.25">
      <c r="A25" s="36" t="s">
        <v>492</v>
      </c>
    </row>
    <row r="26" spans="1:1" ht="13.8" x14ac:dyDescent="0.25">
      <c r="A26" s="37"/>
    </row>
    <row r="27" spans="1:1" ht="13.8" x14ac:dyDescent="0.25">
      <c r="A27" s="33" t="s">
        <v>398</v>
      </c>
    </row>
    <row r="28" spans="1:1" x14ac:dyDescent="0.25">
      <c r="A28" s="34"/>
    </row>
    <row r="29" spans="1:1" x14ac:dyDescent="0.25">
      <c r="A29" s="38" t="s">
        <v>442</v>
      </c>
    </row>
    <row r="30" spans="1:1" x14ac:dyDescent="0.25">
      <c r="A30" s="174" t="s">
        <v>665</v>
      </c>
    </row>
    <row r="31" spans="1:1" x14ac:dyDescent="0.25">
      <c r="A31" s="174" t="s">
        <v>613</v>
      </c>
    </row>
    <row r="32" spans="1:1" x14ac:dyDescent="0.25">
      <c r="A32" s="174" t="s">
        <v>666</v>
      </c>
    </row>
    <row r="33" spans="1:1" x14ac:dyDescent="0.25">
      <c r="A33" s="174" t="s">
        <v>614</v>
      </c>
    </row>
    <row r="34" spans="1:1" x14ac:dyDescent="0.25">
      <c r="A34" s="38" t="s">
        <v>369</v>
      </c>
    </row>
    <row r="35" spans="1:1" x14ac:dyDescent="0.25">
      <c r="A35" s="174" t="s">
        <v>493</v>
      </c>
    </row>
    <row r="36" spans="1:1" x14ac:dyDescent="0.25">
      <c r="A36" s="39" t="s">
        <v>453</v>
      </c>
    </row>
    <row r="37" spans="1:1" x14ac:dyDescent="0.25">
      <c r="A37" s="39" t="s">
        <v>454</v>
      </c>
    </row>
    <row r="38" spans="1:1" x14ac:dyDescent="0.25">
      <c r="A38" s="40" t="s">
        <v>455</v>
      </c>
    </row>
    <row r="39" spans="1:1" x14ac:dyDescent="0.25">
      <c r="A39" s="40" t="s">
        <v>669</v>
      </c>
    </row>
    <row r="40" spans="1:1" x14ac:dyDescent="0.25">
      <c r="A40" s="40" t="s">
        <v>670</v>
      </c>
    </row>
    <row r="41" spans="1:1" x14ac:dyDescent="0.25">
      <c r="A41" s="39" t="s">
        <v>461</v>
      </c>
    </row>
    <row r="42" spans="1:1" x14ac:dyDescent="0.25">
      <c r="A42" s="40" t="s">
        <v>456</v>
      </c>
    </row>
    <row r="43" spans="1:1" x14ac:dyDescent="0.25">
      <c r="A43" s="40" t="s">
        <v>457</v>
      </c>
    </row>
    <row r="44" spans="1:1" x14ac:dyDescent="0.25">
      <c r="A44" s="39" t="s">
        <v>668</v>
      </c>
    </row>
    <row r="45" spans="1:1" x14ac:dyDescent="0.25">
      <c r="A45" s="40" t="s">
        <v>458</v>
      </c>
    </row>
    <row r="46" spans="1:1" x14ac:dyDescent="0.25">
      <c r="A46" s="40" t="s">
        <v>459</v>
      </c>
    </row>
    <row r="47" spans="1:1" x14ac:dyDescent="0.25">
      <c r="A47" s="39" t="s">
        <v>462</v>
      </c>
    </row>
    <row r="48" spans="1:1" x14ac:dyDescent="0.25">
      <c r="A48" s="165" t="s">
        <v>460</v>
      </c>
    </row>
    <row r="49" spans="1:1" x14ac:dyDescent="0.25">
      <c r="A49" s="165" t="s">
        <v>186</v>
      </c>
    </row>
    <row r="50" spans="1:1" x14ac:dyDescent="0.25">
      <c r="A50" s="165" t="s">
        <v>185</v>
      </c>
    </row>
    <row r="51" spans="1:1" x14ac:dyDescent="0.25">
      <c r="A51" s="39" t="s">
        <v>660</v>
      </c>
    </row>
    <row r="52" spans="1:1" x14ac:dyDescent="0.25">
      <c r="A52" s="39" t="s">
        <v>661</v>
      </c>
    </row>
    <row r="53" spans="1:1" x14ac:dyDescent="0.25">
      <c r="A53" s="165" t="s">
        <v>662</v>
      </c>
    </row>
    <row r="54" spans="1:1" x14ac:dyDescent="0.25">
      <c r="A54" s="165" t="s">
        <v>671</v>
      </c>
    </row>
    <row r="55" spans="1:1" x14ac:dyDescent="0.25">
      <c r="A55" s="165" t="s">
        <v>672</v>
      </c>
    </row>
    <row r="56" spans="1:1" x14ac:dyDescent="0.25">
      <c r="A56" s="39" t="s">
        <v>645</v>
      </c>
    </row>
    <row r="57" spans="1:1" x14ac:dyDescent="0.25">
      <c r="A57" s="39" t="s">
        <v>646</v>
      </c>
    </row>
    <row r="59" spans="1:1" ht="13.8" x14ac:dyDescent="0.25">
      <c r="A59" s="33" t="s">
        <v>399</v>
      </c>
    </row>
    <row r="60" spans="1:1" x14ac:dyDescent="0.25">
      <c r="A60" s="34"/>
    </row>
    <row r="61" spans="1:1" x14ac:dyDescent="0.25">
      <c r="A61" s="38" t="s">
        <v>311</v>
      </c>
    </row>
    <row r="62" spans="1:1" x14ac:dyDescent="0.25">
      <c r="A62" s="38" t="s">
        <v>312</v>
      </c>
    </row>
    <row r="63" spans="1:1" x14ac:dyDescent="0.25">
      <c r="A63" s="38" t="s">
        <v>866</v>
      </c>
    </row>
  </sheetData>
  <sheetProtection sheet="1" objects="1" scenarios="1"/>
  <hyperlinks>
    <hyperlink ref="A4" location="Textteil!A1" display="1.       Vorbemerkungen"/>
    <hyperlink ref="A5" location="Textteil!A57" display="2.     Eingehende Statistiken"/>
    <hyperlink ref="A6" location="Textteil!A59" display="2.1   Statistik der Einfuhrpreise"/>
    <hyperlink ref="A7" location="Textteil!A63" display="2.2   Statistik der Erzeugerpreise gewerblicher Produkte (Inlandsabsatz)"/>
    <hyperlink ref="A8" location="Textteil!A67" display="2.3   Statistik der Verbraucherpreise"/>
    <hyperlink ref="A9" location="Textteil!A70" display="2.4   Statistik der Ausfuhrpreise"/>
    <hyperlink ref="A10" location="Textteil!A75" display="2.5   Energiepreisstatistik von Eurostat"/>
    <hyperlink ref="A11" location="Textteil!A78" display="2.6   Energiestatistik (ohne Mineralöl)"/>
    <hyperlink ref="A13" location="Textteil!A87" display="3.     Dargestellte Energiearten"/>
    <hyperlink ref="A14" location="Textteil!A89" display="3.1   Steinkohle"/>
    <hyperlink ref="A15" location="Textteil!A111" display="3.2   Braunkohle"/>
    <hyperlink ref="A16" location="Textteil!A125" display="3.3   Erdöl"/>
    <hyperlink ref="A17" location="Textteil!A144" display="3.4   Erdgas"/>
    <hyperlink ref="A18" location="Textteil!A186" display="3.5   Benzin"/>
    <hyperlink ref="A19" location="Textteil!A205" display="3.6   Dieselkraftstoff"/>
    <hyperlink ref="A21" location="Textteil!A234" display="3.8   Schweres Heizöl"/>
    <hyperlink ref="A22" location="Textteil!A246" display="3.9   Flüssiggas"/>
    <hyperlink ref="A23" location="Textteil!A261" display="3.10 Elektrischer Strom"/>
    <hyperlink ref="A24" location="Textteil!A309" display="3.11 Fernwärme"/>
    <hyperlink ref="A35" location="'5.1 Steinkohle und Braunkohle'!Drucktitel" display="5.1    Steinkohle, Braunkohle (Indizes)"/>
    <hyperlink ref="A36" location="'5.2 Erdöl'!A1" display="5.2    Erdöl (Indizes)"/>
    <hyperlink ref="A38" location="'5.3.1 Erdgas-Indizes'!Drucktitel" display="5.3.1      Indizes"/>
    <hyperlink ref="A39" location="'5.3.2  Erdgas-€-Haushalte'!A1" display="5.3.2      Preise Haushaltskunden (neue Methode ab 2007)"/>
    <hyperlink ref="A40" location="'5.3.3  Erdgas-€-Unternehmen'!A1" display="5.3.3      Preise Industriekunden (neue Methode ab 2007)"/>
    <hyperlink ref="A48" location="'5.6.1 Leichtes Heizöl - Indizes'!Drucktitel" display="5.6.1      Indizes"/>
    <hyperlink ref="A50" location="'5.6.3 Leichtes Heizöl -€-Großh.'!Drucktitel" display="5.6.3      Preise an Großhandel"/>
    <hyperlink ref="A51" location="'5.7 Flüssiggas'!A1" display="5.7    Flüssiggas (Indizes)"/>
    <hyperlink ref="A53" location="'5.8.1 Strom - Indizes'!A1" display="5.8.1   Indizes"/>
    <hyperlink ref="A54" location="'5.8.2 Strom - € - Haushalte'!A1" display="5.8.2   Preise Haushaltskunden (neue Methode ab 2007)"/>
    <hyperlink ref="A55" location="'5.8.3 Strom - € - Industrie'!A1" display="5.8.3   Preise Industriekunden (neue Methode ab 2007)"/>
    <hyperlink ref="A56" location="'5.9 Fernwärme'!A1" display="5.9 Fernwärme"/>
    <hyperlink ref="A61" location="'6. Anhang Steuersätze'!Drucktitel" display="6.       Übersicht über die Steuersätze nach Energiearten"/>
    <hyperlink ref="A62" location="'7. Anhang Externe Links'!A1" display="7.       Links zu weiterführenden externen Datenquellen"/>
    <hyperlink ref="A57" location="'5.10 Holzprodukte'!A1" display="5.10 Holzprodukte zur Energieerzeugung"/>
    <hyperlink ref="A20" location="Textteil!A221" display="3.7   Leichtes Heizöl"/>
    <hyperlink ref="A12" location="Textteil!A82" display="2.7   Erzeugerpreisstatistik forstwirtschaftlicher Produkte"/>
    <hyperlink ref="A42" location="'5.4.1 Benzin-Indizes'!Drucktitel" display="5.4.1      Indizes"/>
    <hyperlink ref="A43" location="'5.4.2 Benzin-€'!A1" display="5.4.2      Preise bei Abgabe von 15 - 20 m3 an den Großhandel"/>
    <hyperlink ref="A45" location="'5.5.1 Dieselkraftstoff-Indizes'!A1" display="5.5.1      Indizes"/>
    <hyperlink ref="A46" location="'5.5.2 Dieselkraftstoff-€'!Druckbereich" display="5.5.2      Preise bei Abgabe an den Großhandel (min. 100 hl) und bei Lieferung an Großverbraucher (50 - 70 hl)"/>
    <hyperlink ref="A25" location="Textteil!A324" display="3.12 Holzprodukte zur Energieerzeugung"/>
    <hyperlink ref="A49" location="'5.6.2 Leichtes Heizöl -€-Verbr.'!Drucktitel" display="5.6.2      Preise an Verbraucher"/>
    <hyperlink ref="A30" location="'Schaubild 4.1'!A1" display="4.1   Einfuhrpreisindex Erdöl, Verbraucherpreisindizes Superbenzin, Dieselkraftstoff und leichtes Heizöl"/>
    <hyperlink ref="A31" location="'Schaubild 4.2'!A1" display="4.2    Einfuhrpreisindex Erdgas, Erzeugerpreisindex leichtes Heizöl, Erzeugerpreisindex Erdgas bei Abgabe"/>
    <hyperlink ref="A32" location="'Schaubild 4.2'!A1" display="         an die Industrie, Verbraucherpreisindex Erdgas"/>
    <hyperlink ref="A33" location="'Schaubild 4.3'!A1" display="4.3    Erzeugerpreisindizes Strom bei Abgabe an gewerbliche Anlagen und an Sondervertragskunden,"/>
    <hyperlink ref="A63" location="'8. Überblick CO2-Bepreisung'!Drucktitel" display="8.       Überblick CO2-Bepreisung"/>
  </hyperlinks>
  <pageMargins left="0.39370078740157483" right="0.39370078740157483" top="0.43307086614173229" bottom="0.6692913385826772" header="0.59055118110236227" footer="0.70866141732283472"/>
  <pageSetup paperSize="9" scale="85"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2"/>
  <dimension ref="A1:O91"/>
  <sheetViews>
    <sheetView showGridLines="0" zoomScaleNormal="100" workbookViewId="0">
      <pane ySplit="4" topLeftCell="A5" activePane="bottomLeft" state="frozen"/>
      <selection sqref="A1:E1"/>
      <selection pane="bottomLeft" sqref="A1:N1"/>
    </sheetView>
  </sheetViews>
  <sheetFormatPr baseColWidth="10" defaultColWidth="11.44140625" defaultRowHeight="13.2" x14ac:dyDescent="0.25"/>
  <cols>
    <col min="1" max="1" width="7.6640625" style="4" customWidth="1"/>
    <col min="2" max="13" width="7.109375" style="4" customWidth="1"/>
    <col min="14" max="14" width="11.88671875" style="4" customWidth="1"/>
    <col min="15" max="16384" width="11.44140625" style="4"/>
  </cols>
  <sheetData>
    <row r="1" spans="1:14" ht="15" customHeight="1" x14ac:dyDescent="0.25">
      <c r="A1" s="276" t="s">
        <v>642</v>
      </c>
      <c r="B1" s="276"/>
      <c r="C1" s="276"/>
      <c r="D1" s="276"/>
      <c r="E1" s="276"/>
      <c r="F1" s="276"/>
      <c r="G1" s="276"/>
      <c r="H1" s="276"/>
      <c r="I1" s="276"/>
      <c r="J1" s="276"/>
      <c r="K1" s="276"/>
      <c r="L1" s="276"/>
      <c r="M1" s="276"/>
      <c r="N1" s="276"/>
    </row>
    <row r="2" spans="1:14" ht="12.9" customHeight="1" x14ac:dyDescent="0.25">
      <c r="A2" s="56"/>
      <c r="B2" s="57"/>
      <c r="C2" s="57"/>
      <c r="D2" s="57"/>
      <c r="E2" s="58"/>
      <c r="F2" s="58"/>
      <c r="G2" s="58"/>
      <c r="H2" s="58"/>
      <c r="I2" s="58"/>
      <c r="J2" s="58"/>
      <c r="K2" s="58"/>
      <c r="L2" s="58"/>
      <c r="M2" s="58"/>
      <c r="N2" s="58"/>
    </row>
    <row r="3" spans="1:14" ht="19.5" customHeight="1" x14ac:dyDescent="0.25">
      <c r="A3" s="268" t="s">
        <v>251</v>
      </c>
      <c r="B3" s="277" t="s">
        <v>252</v>
      </c>
      <c r="C3" s="270"/>
      <c r="D3" s="270"/>
      <c r="E3" s="270"/>
      <c r="F3" s="270"/>
      <c r="G3" s="270"/>
      <c r="H3" s="270"/>
      <c r="I3" s="270"/>
      <c r="J3" s="270"/>
      <c r="K3" s="270"/>
      <c r="L3" s="270"/>
      <c r="M3" s="278"/>
      <c r="N3" s="271" t="s">
        <v>501</v>
      </c>
    </row>
    <row r="4" spans="1:14" ht="19.5" customHeight="1" x14ac:dyDescent="0.25">
      <c r="A4" s="269"/>
      <c r="B4" s="59" t="s">
        <v>253</v>
      </c>
      <c r="C4" s="60" t="s">
        <v>254</v>
      </c>
      <c r="D4" s="60" t="s">
        <v>255</v>
      </c>
      <c r="E4" s="60" t="s">
        <v>256</v>
      </c>
      <c r="F4" s="60" t="s">
        <v>257</v>
      </c>
      <c r="G4" s="60" t="s">
        <v>258</v>
      </c>
      <c r="H4" s="60" t="s">
        <v>259</v>
      </c>
      <c r="I4" s="60" t="s">
        <v>260</v>
      </c>
      <c r="J4" s="60" t="s">
        <v>261</v>
      </c>
      <c r="K4" s="60" t="s">
        <v>262</v>
      </c>
      <c r="L4" s="60" t="s">
        <v>263</v>
      </c>
      <c r="M4" s="61" t="s">
        <v>264</v>
      </c>
      <c r="N4" s="272"/>
    </row>
    <row r="5" spans="1:14" ht="12.9" customHeight="1" x14ac:dyDescent="0.25">
      <c r="A5" s="72"/>
      <c r="B5" s="62"/>
      <c r="C5" s="62"/>
      <c r="D5" s="62"/>
      <c r="E5" s="62"/>
      <c r="F5" s="62"/>
      <c r="G5" s="62"/>
      <c r="H5" s="62"/>
      <c r="I5" s="62"/>
      <c r="J5" s="62"/>
      <c r="K5" s="62"/>
      <c r="L5" s="62"/>
      <c r="M5" s="62"/>
      <c r="N5" s="63"/>
    </row>
    <row r="6" spans="1:14" ht="24.9" customHeight="1" x14ac:dyDescent="0.25">
      <c r="B6" s="290" t="s">
        <v>637</v>
      </c>
      <c r="C6" s="290"/>
      <c r="D6" s="290"/>
      <c r="E6" s="290"/>
      <c r="F6" s="290"/>
      <c r="G6" s="290"/>
      <c r="H6" s="290"/>
      <c r="I6" s="290"/>
      <c r="J6" s="290"/>
      <c r="K6" s="290"/>
      <c r="L6" s="290"/>
      <c r="M6" s="290"/>
      <c r="N6" s="290"/>
    </row>
    <row r="7" spans="1:14" ht="12.9" customHeight="1" x14ac:dyDescent="0.25">
      <c r="B7" s="285" t="s">
        <v>592</v>
      </c>
      <c r="C7" s="285"/>
      <c r="D7" s="285"/>
      <c r="E7" s="285"/>
      <c r="F7" s="285"/>
      <c r="G7" s="285"/>
      <c r="H7" s="285"/>
      <c r="I7" s="285"/>
      <c r="J7" s="285"/>
      <c r="K7" s="285"/>
      <c r="L7" s="285"/>
      <c r="M7" s="285"/>
      <c r="N7" s="285"/>
    </row>
    <row r="8" spans="1:14" ht="12.9" customHeight="1" x14ac:dyDescent="0.25">
      <c r="A8" s="73" t="s">
        <v>265</v>
      </c>
      <c r="B8" s="65">
        <v>74</v>
      </c>
      <c r="C8" s="65">
        <v>79.900000000000006</v>
      </c>
      <c r="D8" s="65">
        <v>85.2</v>
      </c>
      <c r="E8" s="65">
        <v>84.1</v>
      </c>
      <c r="F8" s="65">
        <v>78.8</v>
      </c>
      <c r="G8" s="65">
        <v>77</v>
      </c>
      <c r="H8" s="65">
        <v>83.7</v>
      </c>
      <c r="I8" s="65">
        <v>87.7</v>
      </c>
      <c r="J8" s="65">
        <v>101.5</v>
      </c>
      <c r="K8" s="65">
        <v>113.2</v>
      </c>
      <c r="L8" s="65">
        <v>114.1</v>
      </c>
      <c r="M8" s="65">
        <v>112.7</v>
      </c>
      <c r="N8" s="65">
        <v>91</v>
      </c>
    </row>
    <row r="9" spans="1:14" ht="12.9" customHeight="1" x14ac:dyDescent="0.25">
      <c r="A9" s="73" t="s">
        <v>266</v>
      </c>
      <c r="B9" s="65">
        <v>120.2</v>
      </c>
      <c r="C9" s="65">
        <v>118</v>
      </c>
      <c r="D9" s="65">
        <v>105.1</v>
      </c>
      <c r="E9" s="65">
        <v>103</v>
      </c>
      <c r="F9" s="65">
        <v>101.5</v>
      </c>
      <c r="G9" s="65">
        <v>96.5</v>
      </c>
      <c r="H9" s="65">
        <v>106.8</v>
      </c>
      <c r="I9" s="65">
        <v>109.2</v>
      </c>
      <c r="J9" s="65">
        <v>107.4</v>
      </c>
      <c r="K9" s="65">
        <v>99.9</v>
      </c>
      <c r="L9" s="65">
        <v>102</v>
      </c>
      <c r="M9" s="65">
        <v>102</v>
      </c>
      <c r="N9" s="65">
        <v>106</v>
      </c>
    </row>
    <row r="10" spans="1:14" ht="12.9" customHeight="1" x14ac:dyDescent="0.25">
      <c r="A10" s="73" t="s">
        <v>267</v>
      </c>
      <c r="B10" s="65">
        <v>99.9</v>
      </c>
      <c r="C10" s="65">
        <v>98.5</v>
      </c>
      <c r="D10" s="65">
        <v>101.2</v>
      </c>
      <c r="E10" s="65">
        <v>102.1</v>
      </c>
      <c r="F10" s="65">
        <v>101.6</v>
      </c>
      <c r="G10" s="65">
        <v>104.8</v>
      </c>
      <c r="H10" s="65">
        <v>106.4</v>
      </c>
      <c r="I10" s="65">
        <v>107.4</v>
      </c>
      <c r="J10" s="65">
        <v>108.3</v>
      </c>
      <c r="K10" s="65">
        <v>118.5</v>
      </c>
      <c r="L10" s="65">
        <v>129.4</v>
      </c>
      <c r="M10" s="65">
        <v>141.4</v>
      </c>
      <c r="N10" s="65">
        <v>110</v>
      </c>
    </row>
    <row r="11" spans="1:14" ht="12.9" customHeight="1" x14ac:dyDescent="0.25">
      <c r="A11" s="73" t="s">
        <v>268</v>
      </c>
      <c r="B11" s="65">
        <v>142.5</v>
      </c>
      <c r="C11" s="65">
        <v>137.6</v>
      </c>
      <c r="D11" s="65">
        <v>136.5</v>
      </c>
      <c r="E11" s="65">
        <v>130.5</v>
      </c>
      <c r="F11" s="65">
        <v>133.30000000000001</v>
      </c>
      <c r="G11" s="65">
        <v>142.69999999999999</v>
      </c>
      <c r="H11" s="65">
        <v>151.19999999999999</v>
      </c>
      <c r="I11" s="65">
        <v>146.30000000000001</v>
      </c>
      <c r="J11" s="65">
        <v>146.6</v>
      </c>
      <c r="K11" s="65">
        <v>137.5</v>
      </c>
      <c r="L11" s="65">
        <v>97</v>
      </c>
      <c r="M11" s="65">
        <v>74.099999999999994</v>
      </c>
      <c r="N11" s="65">
        <v>131.30000000000001</v>
      </c>
    </row>
    <row r="12" spans="1:14" ht="12.9" customHeight="1" x14ac:dyDescent="0.25">
      <c r="A12" s="73" t="s">
        <v>269</v>
      </c>
      <c r="B12" s="65">
        <v>62.9</v>
      </c>
      <c r="C12" s="65">
        <v>83.5</v>
      </c>
      <c r="D12" s="65">
        <v>83.4</v>
      </c>
      <c r="E12" s="65">
        <v>75.900000000000006</v>
      </c>
      <c r="F12" s="65">
        <v>75</v>
      </c>
      <c r="G12" s="65">
        <v>83.7</v>
      </c>
      <c r="H12" s="65">
        <v>92.8</v>
      </c>
      <c r="I12" s="65">
        <v>98.5</v>
      </c>
      <c r="J12" s="65">
        <v>100.6</v>
      </c>
      <c r="K12" s="65">
        <v>100.8</v>
      </c>
      <c r="L12" s="65">
        <v>111</v>
      </c>
      <c r="M12" s="65">
        <v>117.6</v>
      </c>
      <c r="N12" s="65">
        <v>90.5</v>
      </c>
    </row>
    <row r="13" spans="1:14" ht="12.9" customHeight="1" x14ac:dyDescent="0.25">
      <c r="A13" s="73" t="s">
        <v>270</v>
      </c>
      <c r="B13" s="65">
        <v>122</v>
      </c>
      <c r="C13" s="65">
        <v>126.5</v>
      </c>
      <c r="D13" s="65">
        <v>129</v>
      </c>
      <c r="E13" s="65">
        <v>127.6</v>
      </c>
      <c r="F13" s="65">
        <v>128.19999999999999</v>
      </c>
      <c r="G13" s="65">
        <v>123.3</v>
      </c>
      <c r="H13" s="65">
        <v>122</v>
      </c>
      <c r="I13" s="65">
        <v>118.7</v>
      </c>
      <c r="J13" s="65">
        <v>122.9</v>
      </c>
      <c r="K13" s="65">
        <v>132.69999999999999</v>
      </c>
      <c r="L13" s="65">
        <v>139.5</v>
      </c>
      <c r="M13" s="65">
        <v>157</v>
      </c>
      <c r="N13" s="65">
        <v>129.1</v>
      </c>
    </row>
    <row r="14" spans="1:14" ht="12.9" customHeight="1" x14ac:dyDescent="0.25">
      <c r="A14" s="73" t="s">
        <v>271</v>
      </c>
      <c r="B14" s="65">
        <v>165</v>
      </c>
      <c r="C14" s="65">
        <v>155.19999999999999</v>
      </c>
      <c r="D14" s="65">
        <v>159.69999999999999</v>
      </c>
      <c r="E14" s="65">
        <v>164.6</v>
      </c>
      <c r="F14" s="65">
        <v>167.1</v>
      </c>
      <c r="G14" s="65">
        <v>153.4</v>
      </c>
      <c r="H14" s="65">
        <v>148.4</v>
      </c>
      <c r="I14" s="65">
        <v>153</v>
      </c>
      <c r="J14" s="65">
        <v>154.30000000000001</v>
      </c>
      <c r="K14" s="65">
        <v>152.1</v>
      </c>
      <c r="L14" s="65">
        <v>150.69999999999999</v>
      </c>
      <c r="M14" s="65">
        <v>153.9</v>
      </c>
      <c r="N14" s="65">
        <v>156.5</v>
      </c>
    </row>
    <row r="15" spans="1:14" ht="12.9" customHeight="1" x14ac:dyDescent="0.25">
      <c r="A15" s="73" t="s">
        <v>4</v>
      </c>
      <c r="B15" s="65">
        <v>161.5</v>
      </c>
      <c r="C15" s="65">
        <v>183.5</v>
      </c>
      <c r="D15" s="65">
        <v>198.3</v>
      </c>
      <c r="E15" s="65">
        <v>189</v>
      </c>
      <c r="F15" s="65">
        <v>168.1</v>
      </c>
      <c r="G15" s="65">
        <v>146.19999999999999</v>
      </c>
      <c r="H15" s="65">
        <v>134</v>
      </c>
      <c r="I15" s="65">
        <v>159.6</v>
      </c>
      <c r="J15" s="65">
        <v>182.6</v>
      </c>
      <c r="K15" s="65">
        <v>182.1</v>
      </c>
      <c r="L15" s="65">
        <v>191.9</v>
      </c>
      <c r="M15" s="65">
        <v>183.2</v>
      </c>
      <c r="N15" s="65">
        <v>173.3</v>
      </c>
    </row>
    <row r="16" spans="1:14" ht="12.9" customHeight="1" x14ac:dyDescent="0.25">
      <c r="A16" s="73" t="s">
        <v>5</v>
      </c>
      <c r="B16" s="65">
        <v>175.6</v>
      </c>
      <c r="C16" s="65">
        <v>170.1</v>
      </c>
      <c r="D16" s="65">
        <v>167.3</v>
      </c>
      <c r="E16" s="65">
        <v>155.6</v>
      </c>
      <c r="F16" s="65">
        <v>135.6</v>
      </c>
      <c r="G16" s="65">
        <v>139.19999999999999</v>
      </c>
      <c r="H16" s="65">
        <v>144.69999999999999</v>
      </c>
      <c r="I16" s="65">
        <v>153.1</v>
      </c>
      <c r="J16" s="65">
        <v>159.19999999999999</v>
      </c>
      <c r="K16" s="65">
        <v>157.5</v>
      </c>
      <c r="L16" s="65">
        <v>160.9</v>
      </c>
      <c r="M16" s="65">
        <v>177</v>
      </c>
      <c r="N16" s="65">
        <v>158</v>
      </c>
    </row>
    <row r="17" spans="1:14" ht="12.9" customHeight="1" x14ac:dyDescent="0.25">
      <c r="A17" s="73" t="s">
        <v>626</v>
      </c>
      <c r="B17" s="65">
        <v>174.2</v>
      </c>
      <c r="C17" s="65">
        <v>160.5</v>
      </c>
      <c r="D17" s="65">
        <v>155.6</v>
      </c>
      <c r="E17" s="65">
        <v>149</v>
      </c>
      <c r="F17" s="65">
        <v>144.1</v>
      </c>
      <c r="G17" s="65">
        <v>149.4</v>
      </c>
      <c r="H17" s="65">
        <v>153.69999999999999</v>
      </c>
      <c r="I17" s="65">
        <v>148.9</v>
      </c>
      <c r="J17" s="65">
        <v>146.6</v>
      </c>
      <c r="K17" s="65">
        <v>144.9</v>
      </c>
      <c r="L17" s="65">
        <v>130.9</v>
      </c>
      <c r="M17" s="65">
        <v>117.6</v>
      </c>
      <c r="N17" s="65">
        <v>148</v>
      </c>
    </row>
    <row r="18" spans="1:14" ht="12.9" customHeight="1" x14ac:dyDescent="0.25">
      <c r="A18" s="73" t="s">
        <v>627</v>
      </c>
      <c r="B18" s="65">
        <v>94</v>
      </c>
      <c r="C18" s="65">
        <v>98.4</v>
      </c>
      <c r="D18" s="65">
        <v>119.2</v>
      </c>
      <c r="E18" s="65">
        <v>112.7</v>
      </c>
      <c r="F18" s="65">
        <v>114</v>
      </c>
      <c r="G18" s="65">
        <v>104.3</v>
      </c>
      <c r="H18" s="65">
        <v>102.8</v>
      </c>
      <c r="I18" s="65">
        <v>90.6</v>
      </c>
      <c r="J18" s="65">
        <v>79.3</v>
      </c>
      <c r="K18" s="65">
        <v>90.7</v>
      </c>
      <c r="L18" s="65">
        <v>95.5</v>
      </c>
      <c r="M18" s="65">
        <v>98.7</v>
      </c>
      <c r="N18" s="65">
        <v>100</v>
      </c>
    </row>
    <row r="19" spans="1:14" ht="12.9" customHeight="1" x14ac:dyDescent="0.25">
      <c r="A19" s="73" t="s">
        <v>628</v>
      </c>
      <c r="B19" s="65">
        <v>84.7</v>
      </c>
      <c r="C19" s="65">
        <v>71.099999999999994</v>
      </c>
      <c r="D19" s="65">
        <v>72.8</v>
      </c>
      <c r="E19" s="65">
        <v>74.099999999999994</v>
      </c>
      <c r="F19" s="65">
        <v>72.3</v>
      </c>
      <c r="G19" s="65">
        <v>76.400000000000006</v>
      </c>
      <c r="H19" s="65">
        <v>77.2</v>
      </c>
      <c r="I19" s="65">
        <v>72.400000000000006</v>
      </c>
      <c r="J19" s="65">
        <v>80.099999999999994</v>
      </c>
      <c r="K19" s="65">
        <v>92</v>
      </c>
      <c r="L19" s="65">
        <v>96.1</v>
      </c>
      <c r="M19" s="65">
        <v>100.5</v>
      </c>
      <c r="N19" s="65">
        <v>80.8</v>
      </c>
    </row>
    <row r="20" spans="1:14" ht="12.9" customHeight="1" x14ac:dyDescent="0.25">
      <c r="A20" s="73" t="s">
        <v>629</v>
      </c>
      <c r="B20" s="65">
        <v>114.9</v>
      </c>
      <c r="C20" s="65">
        <v>122.2</v>
      </c>
      <c r="D20" s="65">
        <v>112.4</v>
      </c>
      <c r="E20" s="65">
        <v>100.1</v>
      </c>
      <c r="F20" s="65">
        <v>92.4</v>
      </c>
      <c r="G20" s="65">
        <v>90.5</v>
      </c>
      <c r="H20" s="65">
        <v>85.6</v>
      </c>
      <c r="I20" s="65">
        <v>96.5</v>
      </c>
      <c r="J20" s="65">
        <v>107.1</v>
      </c>
      <c r="K20" s="65">
        <v>116.9</v>
      </c>
      <c r="L20" s="65">
        <v>125.3</v>
      </c>
      <c r="M20" s="65">
        <v>129.19999999999999</v>
      </c>
      <c r="N20" s="65">
        <v>107.8</v>
      </c>
    </row>
    <row r="21" spans="1:14" ht="12.9" customHeight="1" x14ac:dyDescent="0.25">
      <c r="A21" s="73" t="s">
        <v>630</v>
      </c>
      <c r="B21" s="65">
        <v>127.3</v>
      </c>
      <c r="C21" s="65">
        <v>115.2</v>
      </c>
      <c r="D21" s="65">
        <v>106</v>
      </c>
      <c r="E21" s="65">
        <v>110.3</v>
      </c>
      <c r="F21" s="65">
        <v>117.3</v>
      </c>
      <c r="G21" s="65">
        <v>125</v>
      </c>
      <c r="H21" s="65">
        <v>126.6</v>
      </c>
      <c r="I21" s="65">
        <v>127.6</v>
      </c>
      <c r="J21" s="65">
        <v>135.6</v>
      </c>
      <c r="K21" s="65">
        <v>144.6</v>
      </c>
      <c r="L21" s="65">
        <v>126.8</v>
      </c>
      <c r="M21" s="65">
        <v>105.5</v>
      </c>
      <c r="N21" s="65">
        <v>122.3</v>
      </c>
    </row>
    <row r="22" spans="1:14" ht="12.9" customHeight="1" x14ac:dyDescent="0.25">
      <c r="A22" s="74" t="s">
        <v>631</v>
      </c>
      <c r="B22" s="65">
        <v>102.7</v>
      </c>
      <c r="C22" s="65">
        <v>106.6</v>
      </c>
      <c r="D22" s="65">
        <v>110.1</v>
      </c>
      <c r="E22" s="65">
        <v>111.4</v>
      </c>
      <c r="F22" s="65">
        <v>112.6</v>
      </c>
      <c r="G22" s="65">
        <v>98.3</v>
      </c>
      <c r="H22" s="65">
        <v>97.6</v>
      </c>
      <c r="I22" s="65">
        <v>88.5</v>
      </c>
      <c r="J22" s="65">
        <v>90.7</v>
      </c>
      <c r="K22" s="65">
        <v>98.2</v>
      </c>
      <c r="L22" s="65">
        <v>104</v>
      </c>
      <c r="M22" s="65">
        <v>115</v>
      </c>
      <c r="N22" s="65">
        <v>103</v>
      </c>
    </row>
    <row r="23" spans="1:14" ht="12.9" customHeight="1" x14ac:dyDescent="0.25">
      <c r="A23" s="74" t="s">
        <v>632</v>
      </c>
      <c r="B23" s="65">
        <v>123.7</v>
      </c>
      <c r="C23" s="65">
        <v>104.5</v>
      </c>
      <c r="D23" s="65">
        <v>83.2</v>
      </c>
      <c r="E23" s="65">
        <v>51.1</v>
      </c>
      <c r="F23" s="65">
        <v>52.3</v>
      </c>
      <c r="G23" s="65">
        <v>65.599999999999994</v>
      </c>
      <c r="H23" s="65">
        <v>75.3</v>
      </c>
      <c r="I23" s="65">
        <v>76.599999999999994</v>
      </c>
      <c r="J23" s="65">
        <v>80.8</v>
      </c>
      <c r="K23" s="65">
        <v>83.5</v>
      </c>
      <c r="L23" s="65">
        <v>84.9</v>
      </c>
      <c r="M23" s="65">
        <v>89.4</v>
      </c>
      <c r="N23" s="65">
        <v>80.900000000000006</v>
      </c>
    </row>
    <row r="24" spans="1:14" ht="12.9" customHeight="1" x14ac:dyDescent="0.25">
      <c r="A24" s="74" t="s">
        <v>633</v>
      </c>
      <c r="B24" s="65">
        <v>103.6</v>
      </c>
      <c r="C24" s="65">
        <v>112.1</v>
      </c>
      <c r="D24" s="65">
        <v>121.9</v>
      </c>
      <c r="E24" s="65">
        <v>113.9</v>
      </c>
      <c r="F24" s="65">
        <v>109.7</v>
      </c>
      <c r="G24" s="65">
        <v>116.1</v>
      </c>
      <c r="H24" s="65">
        <v>131.9</v>
      </c>
      <c r="I24" s="65">
        <v>139.80000000000001</v>
      </c>
      <c r="J24" s="65">
        <v>142.19999999999999</v>
      </c>
      <c r="K24" s="65">
        <v>170</v>
      </c>
      <c r="L24" s="65">
        <v>174.9</v>
      </c>
      <c r="M24" s="65">
        <v>168.4</v>
      </c>
      <c r="N24" s="65">
        <v>133.69999999999999</v>
      </c>
    </row>
    <row r="25" spans="1:14" ht="12.9" customHeight="1" x14ac:dyDescent="0.25">
      <c r="A25" s="74" t="s">
        <v>634</v>
      </c>
      <c r="B25" s="65">
        <v>165.8</v>
      </c>
      <c r="C25" s="65">
        <v>176.3</v>
      </c>
      <c r="D25" s="65">
        <v>195.9</v>
      </c>
      <c r="E25" s="65"/>
      <c r="F25" s="65"/>
      <c r="G25" s="65"/>
      <c r="H25" s="65"/>
      <c r="I25" s="65"/>
      <c r="J25" s="65"/>
      <c r="K25" s="65"/>
      <c r="L25" s="65"/>
      <c r="M25" s="65"/>
      <c r="N25" s="65"/>
    </row>
    <row r="26" spans="1:14" ht="12.9" customHeight="1" x14ac:dyDescent="0.25">
      <c r="A26" s="74" t="s">
        <v>635</v>
      </c>
      <c r="B26" s="65"/>
      <c r="C26" s="65"/>
      <c r="D26" s="65"/>
      <c r="E26" s="65"/>
      <c r="F26" s="65"/>
      <c r="G26" s="65"/>
      <c r="H26" s="65"/>
      <c r="I26" s="65"/>
      <c r="J26" s="65"/>
      <c r="K26" s="65"/>
      <c r="L26" s="65"/>
      <c r="M26" s="65"/>
      <c r="N26" s="65"/>
    </row>
    <row r="27" spans="1:14" ht="12.9" customHeight="1" x14ac:dyDescent="0.25">
      <c r="B27" s="285" t="s">
        <v>593</v>
      </c>
      <c r="C27" s="285"/>
      <c r="D27" s="285"/>
      <c r="E27" s="285"/>
      <c r="F27" s="285"/>
      <c r="G27" s="285"/>
      <c r="H27" s="285"/>
      <c r="I27" s="285"/>
      <c r="J27" s="285"/>
      <c r="K27" s="285"/>
      <c r="L27" s="285"/>
      <c r="M27" s="285"/>
      <c r="N27" s="285"/>
    </row>
    <row r="28" spans="1:14" s="119" customFormat="1" ht="12.9" customHeight="1" x14ac:dyDescent="0.25">
      <c r="A28" s="74" t="s">
        <v>265</v>
      </c>
      <c r="B28" s="65">
        <v>87.2</v>
      </c>
      <c r="C28" s="65">
        <v>88.2</v>
      </c>
      <c r="D28" s="65">
        <v>98.1</v>
      </c>
      <c r="E28" s="65">
        <v>97.8</v>
      </c>
      <c r="F28" s="65">
        <v>90.4</v>
      </c>
      <c r="G28" s="65">
        <v>88.2</v>
      </c>
      <c r="H28" s="65">
        <v>97.5</v>
      </c>
      <c r="I28" s="65">
        <v>100.6</v>
      </c>
      <c r="J28" s="65">
        <v>115.9</v>
      </c>
      <c r="K28" s="65">
        <v>129</v>
      </c>
      <c r="L28" s="65">
        <v>127.7</v>
      </c>
      <c r="M28" s="65">
        <v>127.1</v>
      </c>
      <c r="N28" s="65">
        <v>104</v>
      </c>
    </row>
    <row r="29" spans="1:14" s="119" customFormat="1" ht="12.9" customHeight="1" x14ac:dyDescent="0.25">
      <c r="A29" s="74" t="s">
        <v>266</v>
      </c>
      <c r="B29" s="65">
        <v>145.30000000000001</v>
      </c>
      <c r="C29" s="65">
        <v>140.4</v>
      </c>
      <c r="D29" s="65">
        <v>121.3</v>
      </c>
      <c r="E29" s="65">
        <v>120.6</v>
      </c>
      <c r="F29" s="65">
        <v>116.2</v>
      </c>
      <c r="G29" s="65">
        <v>108.5</v>
      </c>
      <c r="H29" s="65">
        <v>119.1</v>
      </c>
      <c r="I29" s="65">
        <v>120</v>
      </c>
      <c r="J29" s="65">
        <v>116.8</v>
      </c>
      <c r="K29" s="65">
        <v>109.8</v>
      </c>
      <c r="L29" s="65">
        <v>108.8</v>
      </c>
      <c r="M29" s="65">
        <v>109.1</v>
      </c>
      <c r="N29" s="65">
        <v>119.7</v>
      </c>
    </row>
    <row r="30" spans="1:14" s="119" customFormat="1" ht="12.9" customHeight="1" x14ac:dyDescent="0.25">
      <c r="A30" s="74" t="s">
        <v>267</v>
      </c>
      <c r="B30" s="65">
        <v>109.4</v>
      </c>
      <c r="C30" s="65">
        <v>106.9</v>
      </c>
      <c r="D30" s="65">
        <v>110.8</v>
      </c>
      <c r="E30" s="65">
        <v>110.9</v>
      </c>
      <c r="F30" s="65">
        <v>108.9</v>
      </c>
      <c r="G30" s="65">
        <v>114</v>
      </c>
      <c r="H30" s="65">
        <v>114</v>
      </c>
      <c r="I30" s="65">
        <v>118.5</v>
      </c>
      <c r="J30" s="65">
        <v>119.4</v>
      </c>
      <c r="K30" s="65">
        <v>131</v>
      </c>
      <c r="L30" s="65">
        <v>148</v>
      </c>
      <c r="M30" s="65">
        <v>158.6</v>
      </c>
      <c r="N30" s="65">
        <v>120.9</v>
      </c>
    </row>
    <row r="31" spans="1:14" s="119" customFormat="1" ht="12.9" customHeight="1" x14ac:dyDescent="0.25">
      <c r="A31" s="74" t="s">
        <v>268</v>
      </c>
      <c r="B31" s="65">
        <v>158.9</v>
      </c>
      <c r="C31" s="65">
        <v>149.5</v>
      </c>
      <c r="D31" s="65">
        <v>145.9</v>
      </c>
      <c r="E31" s="65">
        <v>138.4</v>
      </c>
      <c r="F31" s="65">
        <v>144.19999999999999</v>
      </c>
      <c r="G31" s="65">
        <v>156</v>
      </c>
      <c r="H31" s="65">
        <v>160.30000000000001</v>
      </c>
      <c r="I31" s="65">
        <v>152.30000000000001</v>
      </c>
      <c r="J31" s="65">
        <v>151.5</v>
      </c>
      <c r="K31" s="65">
        <v>144.69999999999999</v>
      </c>
      <c r="L31" s="65">
        <v>101.7</v>
      </c>
      <c r="M31" s="65">
        <v>77.099999999999994</v>
      </c>
      <c r="N31" s="65">
        <v>140</v>
      </c>
    </row>
    <row r="32" spans="1:14" s="119" customFormat="1" ht="12.9" customHeight="1" x14ac:dyDescent="0.25">
      <c r="A32" s="74" t="s">
        <v>269</v>
      </c>
      <c r="B32" s="65">
        <v>79.599999999999994</v>
      </c>
      <c r="C32" s="65">
        <v>118.3</v>
      </c>
      <c r="D32" s="65">
        <v>106.3</v>
      </c>
      <c r="E32" s="65">
        <v>89.8</v>
      </c>
      <c r="F32" s="65">
        <v>87.2</v>
      </c>
      <c r="G32" s="65">
        <v>95.5</v>
      </c>
      <c r="H32" s="65">
        <v>107.2</v>
      </c>
      <c r="I32" s="65">
        <v>110.3</v>
      </c>
      <c r="J32" s="65">
        <v>117.6</v>
      </c>
      <c r="K32" s="65">
        <v>115.9</v>
      </c>
      <c r="L32" s="65">
        <v>129.69999999999999</v>
      </c>
      <c r="M32" s="65">
        <v>137.9</v>
      </c>
      <c r="N32" s="65">
        <v>107.9</v>
      </c>
    </row>
    <row r="33" spans="1:14" s="119" customFormat="1" ht="12.9" customHeight="1" x14ac:dyDescent="0.25">
      <c r="A33" s="74" t="s">
        <v>270</v>
      </c>
      <c r="B33" s="65">
        <v>142.19999999999999</v>
      </c>
      <c r="C33" s="65">
        <v>154.4</v>
      </c>
      <c r="D33" s="65">
        <v>153.19999999999999</v>
      </c>
      <c r="E33" s="65">
        <v>149</v>
      </c>
      <c r="F33" s="65">
        <v>150.4</v>
      </c>
      <c r="G33" s="65">
        <v>143.30000000000001</v>
      </c>
      <c r="H33" s="65">
        <v>145.6</v>
      </c>
      <c r="I33" s="65">
        <v>144.9</v>
      </c>
      <c r="J33" s="65">
        <v>145.30000000000001</v>
      </c>
      <c r="K33" s="65">
        <v>157.1</v>
      </c>
      <c r="L33" s="65">
        <v>166</v>
      </c>
      <c r="M33" s="65">
        <v>200.1</v>
      </c>
      <c r="N33" s="65">
        <v>154.30000000000001</v>
      </c>
    </row>
    <row r="34" spans="1:14" s="119" customFormat="1" ht="12.9" customHeight="1" x14ac:dyDescent="0.25">
      <c r="A34" s="74" t="s">
        <v>271</v>
      </c>
      <c r="B34" s="65">
        <v>210.9</v>
      </c>
      <c r="C34" s="65">
        <v>179.7</v>
      </c>
      <c r="D34" s="65">
        <v>176.3</v>
      </c>
      <c r="E34" s="65">
        <v>184.4</v>
      </c>
      <c r="F34" s="65">
        <v>184.8</v>
      </c>
      <c r="G34" s="65">
        <v>170.8</v>
      </c>
      <c r="H34" s="65">
        <v>161.19999999999999</v>
      </c>
      <c r="I34" s="65">
        <v>173.4</v>
      </c>
      <c r="J34" s="65">
        <v>166</v>
      </c>
      <c r="K34" s="65">
        <v>163.80000000000001</v>
      </c>
      <c r="L34" s="65">
        <v>163.5</v>
      </c>
      <c r="M34" s="65">
        <v>163.1</v>
      </c>
      <c r="N34" s="65">
        <v>174.8</v>
      </c>
    </row>
    <row r="35" spans="1:14" s="119" customFormat="1" ht="12.9" customHeight="1" x14ac:dyDescent="0.25">
      <c r="A35" s="74" t="s">
        <v>4</v>
      </c>
      <c r="B35" s="65">
        <v>173.6</v>
      </c>
      <c r="C35" s="65">
        <v>199.2</v>
      </c>
      <c r="D35" s="65">
        <v>225.7</v>
      </c>
      <c r="E35" s="65">
        <v>206</v>
      </c>
      <c r="F35" s="65">
        <v>179</v>
      </c>
      <c r="G35" s="65">
        <v>154.9</v>
      </c>
      <c r="H35" s="65">
        <v>139.6</v>
      </c>
      <c r="I35" s="65">
        <v>175.1</v>
      </c>
      <c r="J35" s="65">
        <v>206.4</v>
      </c>
      <c r="K35" s="65">
        <v>203.8</v>
      </c>
      <c r="L35" s="65">
        <v>216.4</v>
      </c>
      <c r="M35" s="65">
        <v>210</v>
      </c>
      <c r="N35" s="65">
        <v>190.8</v>
      </c>
    </row>
    <row r="36" spans="1:14" s="119" customFormat="1" ht="12.9" customHeight="1" x14ac:dyDescent="0.25">
      <c r="A36" s="74" t="s">
        <v>5</v>
      </c>
      <c r="B36" s="65">
        <v>191.6</v>
      </c>
      <c r="C36" s="65">
        <v>180.7</v>
      </c>
      <c r="D36" s="65">
        <v>176.5</v>
      </c>
      <c r="E36" s="65">
        <v>161.80000000000001</v>
      </c>
      <c r="F36" s="65">
        <v>145.9</v>
      </c>
      <c r="G36" s="65">
        <v>147.6</v>
      </c>
      <c r="H36" s="65">
        <v>158.1</v>
      </c>
      <c r="I36" s="65">
        <v>168.2</v>
      </c>
      <c r="J36" s="65">
        <v>171.1</v>
      </c>
      <c r="K36" s="65">
        <v>164.6</v>
      </c>
      <c r="L36" s="65">
        <v>169.5</v>
      </c>
      <c r="M36" s="65">
        <v>205.2</v>
      </c>
      <c r="N36" s="65">
        <v>170.1</v>
      </c>
    </row>
    <row r="37" spans="1:14" s="119" customFormat="1" ht="12.9" customHeight="1" x14ac:dyDescent="0.25">
      <c r="A37" s="74" t="s">
        <v>626</v>
      </c>
      <c r="B37" s="65">
        <v>193.2</v>
      </c>
      <c r="C37" s="65">
        <v>177.7</v>
      </c>
      <c r="D37" s="65">
        <v>164.2</v>
      </c>
      <c r="E37" s="65">
        <v>160.80000000000001</v>
      </c>
      <c r="F37" s="65">
        <v>156.4</v>
      </c>
      <c r="G37" s="65">
        <v>164.5</v>
      </c>
      <c r="H37" s="65">
        <v>165.4</v>
      </c>
      <c r="I37" s="65">
        <v>157.5</v>
      </c>
      <c r="J37" s="65">
        <v>153.19999999999999</v>
      </c>
      <c r="K37" s="65">
        <v>156</v>
      </c>
      <c r="L37" s="65">
        <v>141.9</v>
      </c>
      <c r="M37" s="65">
        <v>120.8</v>
      </c>
      <c r="N37" s="65">
        <v>159.30000000000001</v>
      </c>
    </row>
    <row r="38" spans="1:14" s="119" customFormat="1" ht="12.9" customHeight="1" x14ac:dyDescent="0.25">
      <c r="A38" s="74" t="s">
        <v>627</v>
      </c>
      <c r="B38" s="65">
        <v>93.8</v>
      </c>
      <c r="C38" s="65">
        <v>93.8</v>
      </c>
      <c r="D38" s="65">
        <v>117.2</v>
      </c>
      <c r="E38" s="65">
        <v>114.2</v>
      </c>
      <c r="F38" s="65">
        <v>117.9</v>
      </c>
      <c r="G38" s="65">
        <v>97.7</v>
      </c>
      <c r="H38" s="65">
        <v>100.1</v>
      </c>
      <c r="I38" s="65">
        <v>94</v>
      </c>
      <c r="J38" s="65">
        <v>80.2</v>
      </c>
      <c r="K38" s="65">
        <v>91.4</v>
      </c>
      <c r="L38" s="65">
        <v>94.7</v>
      </c>
      <c r="M38" s="65">
        <v>105</v>
      </c>
      <c r="N38" s="65">
        <v>100</v>
      </c>
    </row>
    <row r="39" spans="1:14" s="119" customFormat="1" ht="12.9" customHeight="1" x14ac:dyDescent="0.25">
      <c r="A39" s="74" t="s">
        <v>628</v>
      </c>
      <c r="B39" s="65">
        <v>88.7</v>
      </c>
      <c r="C39" s="65">
        <v>74.099999999999994</v>
      </c>
      <c r="D39" s="65">
        <v>75.3</v>
      </c>
      <c r="E39" s="65">
        <v>78.7</v>
      </c>
      <c r="F39" s="65">
        <v>79.400000000000006</v>
      </c>
      <c r="G39" s="65">
        <v>81.900000000000006</v>
      </c>
      <c r="H39" s="65">
        <v>78.5</v>
      </c>
      <c r="I39" s="65">
        <v>72.5</v>
      </c>
      <c r="J39" s="65">
        <v>78.599999999999994</v>
      </c>
      <c r="K39" s="65">
        <v>87.4</v>
      </c>
      <c r="L39" s="65">
        <v>98.3</v>
      </c>
      <c r="M39" s="65">
        <v>102.2</v>
      </c>
      <c r="N39" s="65">
        <v>83</v>
      </c>
    </row>
    <row r="40" spans="1:14" s="119" customFormat="1" ht="12.9" customHeight="1" x14ac:dyDescent="0.25">
      <c r="A40" s="74" t="s">
        <v>629</v>
      </c>
      <c r="B40" s="65">
        <v>118.6</v>
      </c>
      <c r="C40" s="65">
        <v>131.4</v>
      </c>
      <c r="D40" s="65">
        <v>120.6</v>
      </c>
      <c r="E40" s="65">
        <v>104.3</v>
      </c>
      <c r="F40" s="65">
        <v>97.2</v>
      </c>
      <c r="G40" s="65">
        <v>98.4</v>
      </c>
      <c r="H40" s="65">
        <v>90.2</v>
      </c>
      <c r="I40" s="65">
        <v>103.8</v>
      </c>
      <c r="J40" s="65">
        <v>116.1</v>
      </c>
      <c r="K40" s="65">
        <v>130.69999999999999</v>
      </c>
      <c r="L40" s="65">
        <v>134.5</v>
      </c>
      <c r="M40" s="65">
        <v>141.4</v>
      </c>
      <c r="N40" s="65">
        <v>115.6</v>
      </c>
    </row>
    <row r="41" spans="1:14" s="119" customFormat="1" ht="12.9" customHeight="1" x14ac:dyDescent="0.25">
      <c r="A41" s="74" t="s">
        <v>630</v>
      </c>
      <c r="B41" s="65">
        <v>136.6</v>
      </c>
      <c r="C41" s="65">
        <v>121.7</v>
      </c>
      <c r="D41" s="65">
        <v>110.5</v>
      </c>
      <c r="E41" s="65">
        <v>113.1</v>
      </c>
      <c r="F41" s="65">
        <v>118.1</v>
      </c>
      <c r="G41" s="65">
        <v>132.9</v>
      </c>
      <c r="H41" s="65">
        <v>133.30000000000001</v>
      </c>
      <c r="I41" s="65">
        <v>139.30000000000001</v>
      </c>
      <c r="J41" s="65">
        <v>144.1</v>
      </c>
      <c r="K41" s="65">
        <v>150.1</v>
      </c>
      <c r="L41" s="65">
        <v>131.80000000000001</v>
      </c>
      <c r="M41" s="65">
        <v>107.3</v>
      </c>
      <c r="N41" s="65">
        <v>128.19999999999999</v>
      </c>
    </row>
    <row r="42" spans="1:14" ht="12.9" customHeight="1" x14ac:dyDescent="0.25">
      <c r="A42" s="74" t="s">
        <v>631</v>
      </c>
      <c r="B42" s="65">
        <v>107.8</v>
      </c>
      <c r="C42" s="65">
        <v>109.1</v>
      </c>
      <c r="D42" s="65">
        <v>111.9</v>
      </c>
      <c r="E42" s="65">
        <v>112.1</v>
      </c>
      <c r="F42" s="65">
        <v>115.2</v>
      </c>
      <c r="G42" s="65">
        <v>103.2</v>
      </c>
      <c r="H42" s="65">
        <v>91.5</v>
      </c>
      <c r="I42" s="65">
        <v>81.7</v>
      </c>
      <c r="J42" s="65">
        <v>83.7</v>
      </c>
      <c r="K42" s="65">
        <v>91.6</v>
      </c>
      <c r="L42" s="65">
        <v>98.5</v>
      </c>
      <c r="M42" s="65">
        <v>110.5</v>
      </c>
      <c r="N42" s="65">
        <v>101.4</v>
      </c>
    </row>
    <row r="43" spans="1:14" ht="12.9" customHeight="1" x14ac:dyDescent="0.25">
      <c r="A43" s="74" t="s">
        <v>632</v>
      </c>
      <c r="B43" s="65">
        <v>126.3</v>
      </c>
      <c r="C43" s="65">
        <v>100</v>
      </c>
      <c r="D43" s="65">
        <v>87.3</v>
      </c>
      <c r="E43" s="65">
        <v>55.2</v>
      </c>
      <c r="F43" s="65">
        <v>66</v>
      </c>
      <c r="G43" s="65">
        <v>76.7</v>
      </c>
      <c r="H43" s="65">
        <v>77.099999999999994</v>
      </c>
      <c r="I43" s="65">
        <v>79.900000000000006</v>
      </c>
      <c r="J43" s="65">
        <v>83.9</v>
      </c>
      <c r="K43" s="65">
        <v>88.8</v>
      </c>
      <c r="L43" s="65">
        <v>95</v>
      </c>
      <c r="M43" s="65">
        <v>97.6</v>
      </c>
      <c r="N43" s="65">
        <v>86.2</v>
      </c>
    </row>
    <row r="44" spans="1:14" ht="12.9" customHeight="1" x14ac:dyDescent="0.25">
      <c r="A44" s="74" t="s">
        <v>633</v>
      </c>
      <c r="B44" s="65">
        <v>115.5</v>
      </c>
      <c r="C44" s="65">
        <v>119.7</v>
      </c>
      <c r="D44" s="65">
        <v>133.9</v>
      </c>
      <c r="E44" s="65">
        <v>125.3</v>
      </c>
      <c r="F44" s="65">
        <v>118.2</v>
      </c>
      <c r="G44" s="65">
        <v>123.1</v>
      </c>
      <c r="H44" s="65">
        <v>136.80000000000001</v>
      </c>
      <c r="I44" s="65">
        <v>149.6</v>
      </c>
      <c r="J44" s="65">
        <v>156</v>
      </c>
      <c r="K44" s="65">
        <v>189.8</v>
      </c>
      <c r="L44" s="65">
        <v>196.8</v>
      </c>
      <c r="M44" s="65">
        <v>182.6</v>
      </c>
      <c r="N44" s="65">
        <v>145.6</v>
      </c>
    </row>
    <row r="45" spans="1:14" ht="12.9" customHeight="1" x14ac:dyDescent="0.25">
      <c r="A45" s="74" t="s">
        <v>634</v>
      </c>
      <c r="B45" s="65">
        <v>173.7</v>
      </c>
      <c r="C45" s="65">
        <v>177.5</v>
      </c>
      <c r="D45" s="65">
        <v>204.1</v>
      </c>
      <c r="E45" s="65"/>
      <c r="F45" s="65"/>
      <c r="G45" s="65"/>
      <c r="H45" s="65"/>
      <c r="I45" s="65"/>
      <c r="J45" s="65"/>
      <c r="K45" s="65"/>
      <c r="L45" s="65"/>
      <c r="M45" s="65"/>
      <c r="N45" s="65"/>
    </row>
    <row r="46" spans="1:14" ht="12.9" customHeight="1" x14ac:dyDescent="0.25">
      <c r="A46" s="74" t="s">
        <v>635</v>
      </c>
      <c r="B46" s="65"/>
      <c r="C46" s="65"/>
      <c r="D46" s="65"/>
      <c r="E46" s="65"/>
      <c r="F46" s="65"/>
      <c r="G46" s="65"/>
      <c r="H46" s="65"/>
      <c r="I46" s="65"/>
      <c r="J46" s="65"/>
      <c r="K46" s="65"/>
      <c r="L46" s="65"/>
      <c r="M46" s="65"/>
      <c r="N46" s="65"/>
    </row>
    <row r="47" spans="1:14" ht="24.9" customHeight="1" x14ac:dyDescent="0.25">
      <c r="B47" s="290" t="s">
        <v>675</v>
      </c>
      <c r="C47" s="290"/>
      <c r="D47" s="290"/>
      <c r="E47" s="290"/>
      <c r="F47" s="290"/>
      <c r="G47" s="290"/>
      <c r="H47" s="290"/>
      <c r="I47" s="290"/>
      <c r="J47" s="290"/>
      <c r="K47" s="290"/>
      <c r="L47" s="290"/>
      <c r="M47" s="290"/>
      <c r="N47" s="290"/>
    </row>
    <row r="48" spans="1:14" ht="12.9" customHeight="1" x14ac:dyDescent="0.25">
      <c r="B48" s="303" t="s">
        <v>679</v>
      </c>
      <c r="C48" s="285"/>
      <c r="D48" s="285"/>
      <c r="E48" s="285"/>
      <c r="F48" s="285"/>
      <c r="G48" s="285"/>
      <c r="H48" s="285"/>
      <c r="I48" s="285"/>
      <c r="J48" s="285"/>
      <c r="K48" s="285"/>
      <c r="L48" s="285"/>
      <c r="M48" s="285"/>
      <c r="N48" s="285"/>
    </row>
    <row r="49" spans="1:15" ht="12.9" customHeight="1" x14ac:dyDescent="0.25">
      <c r="A49" s="74" t="s">
        <v>265</v>
      </c>
      <c r="B49" s="66" t="s">
        <v>390</v>
      </c>
      <c r="C49" s="66" t="s">
        <v>390</v>
      </c>
      <c r="D49" s="66" t="s">
        <v>390</v>
      </c>
      <c r="E49" s="66" t="s">
        <v>390</v>
      </c>
      <c r="F49" s="66" t="s">
        <v>390</v>
      </c>
      <c r="G49" s="66" t="s">
        <v>390</v>
      </c>
      <c r="H49" s="66" t="s">
        <v>390</v>
      </c>
      <c r="I49" s="66" t="s">
        <v>390</v>
      </c>
      <c r="J49" s="66" t="s">
        <v>390</v>
      </c>
      <c r="K49" s="66" t="s">
        <v>390</v>
      </c>
      <c r="L49" s="66" t="s">
        <v>390</v>
      </c>
      <c r="M49" s="66" t="s">
        <v>390</v>
      </c>
      <c r="N49" s="66" t="s">
        <v>390</v>
      </c>
    </row>
    <row r="50" spans="1:15" ht="12.9" customHeight="1" x14ac:dyDescent="0.25">
      <c r="A50" s="74" t="s">
        <v>266</v>
      </c>
      <c r="B50" s="66" t="s">
        <v>390</v>
      </c>
      <c r="C50" s="66" t="s">
        <v>390</v>
      </c>
      <c r="D50" s="66" t="s">
        <v>390</v>
      </c>
      <c r="E50" s="66" t="s">
        <v>390</v>
      </c>
      <c r="F50" s="66" t="s">
        <v>390</v>
      </c>
      <c r="G50" s="66" t="s">
        <v>390</v>
      </c>
      <c r="H50" s="66" t="s">
        <v>390</v>
      </c>
      <c r="I50" s="66" t="s">
        <v>390</v>
      </c>
      <c r="J50" s="66" t="s">
        <v>390</v>
      </c>
      <c r="K50" s="66" t="s">
        <v>390</v>
      </c>
      <c r="L50" s="66" t="s">
        <v>390</v>
      </c>
      <c r="M50" s="66" t="s">
        <v>390</v>
      </c>
      <c r="N50" s="66" t="s">
        <v>390</v>
      </c>
    </row>
    <row r="51" spans="1:15" ht="12.9" customHeight="1" x14ac:dyDescent="0.25">
      <c r="A51" s="74" t="s">
        <v>267</v>
      </c>
      <c r="B51" s="66" t="s">
        <v>390</v>
      </c>
      <c r="C51" s="66" t="s">
        <v>390</v>
      </c>
      <c r="D51" s="66" t="s">
        <v>390</v>
      </c>
      <c r="E51" s="66" t="s">
        <v>390</v>
      </c>
      <c r="F51" s="66" t="s">
        <v>390</v>
      </c>
      <c r="G51" s="66" t="s">
        <v>390</v>
      </c>
      <c r="H51" s="66" t="s">
        <v>390</v>
      </c>
      <c r="I51" s="66" t="s">
        <v>390</v>
      </c>
      <c r="J51" s="66" t="s">
        <v>390</v>
      </c>
      <c r="K51" s="66" t="s">
        <v>390</v>
      </c>
      <c r="L51" s="66" t="s">
        <v>390</v>
      </c>
      <c r="M51" s="66" t="s">
        <v>390</v>
      </c>
      <c r="N51" s="66" t="s">
        <v>390</v>
      </c>
    </row>
    <row r="52" spans="1:15" ht="12.9" customHeight="1" x14ac:dyDescent="0.25">
      <c r="A52" s="74" t="s">
        <v>268</v>
      </c>
      <c r="B52" s="66" t="s">
        <v>390</v>
      </c>
      <c r="C52" s="66" t="s">
        <v>390</v>
      </c>
      <c r="D52" s="66" t="s">
        <v>390</v>
      </c>
      <c r="E52" s="66" t="s">
        <v>390</v>
      </c>
      <c r="F52" s="66" t="s">
        <v>390</v>
      </c>
      <c r="G52" s="66" t="s">
        <v>390</v>
      </c>
      <c r="H52" s="66" t="s">
        <v>390</v>
      </c>
      <c r="I52" s="66" t="s">
        <v>390</v>
      </c>
      <c r="J52" s="66" t="s">
        <v>390</v>
      </c>
      <c r="K52" s="66" t="s">
        <v>390</v>
      </c>
      <c r="L52" s="66" t="s">
        <v>390</v>
      </c>
      <c r="M52" s="66" t="s">
        <v>390</v>
      </c>
      <c r="N52" s="66" t="s">
        <v>390</v>
      </c>
    </row>
    <row r="53" spans="1:15" ht="12.9" customHeight="1" x14ac:dyDescent="0.25">
      <c r="A53" s="74" t="s">
        <v>269</v>
      </c>
      <c r="B53" s="66" t="s">
        <v>390</v>
      </c>
      <c r="C53" s="66" t="s">
        <v>390</v>
      </c>
      <c r="D53" s="66" t="s">
        <v>390</v>
      </c>
      <c r="E53" s="66" t="s">
        <v>390</v>
      </c>
      <c r="F53" s="66" t="s">
        <v>390</v>
      </c>
      <c r="G53" s="66" t="s">
        <v>390</v>
      </c>
      <c r="H53" s="66" t="s">
        <v>390</v>
      </c>
      <c r="I53" s="66" t="s">
        <v>390</v>
      </c>
      <c r="J53" s="66" t="s">
        <v>390</v>
      </c>
      <c r="K53" s="66" t="s">
        <v>390</v>
      </c>
      <c r="L53" s="66" t="s">
        <v>390</v>
      </c>
      <c r="M53" s="66" t="s">
        <v>390</v>
      </c>
      <c r="N53" s="66" t="s">
        <v>390</v>
      </c>
    </row>
    <row r="54" spans="1:15" ht="12.9" customHeight="1" x14ac:dyDescent="0.25">
      <c r="A54" s="74" t="s">
        <v>270</v>
      </c>
      <c r="B54" s="66">
        <v>120.6</v>
      </c>
      <c r="C54" s="66">
        <v>127.8</v>
      </c>
      <c r="D54" s="66">
        <v>126.4</v>
      </c>
      <c r="E54" s="66">
        <v>122.1</v>
      </c>
      <c r="F54" s="66">
        <v>121.5</v>
      </c>
      <c r="G54" s="66">
        <v>118</v>
      </c>
      <c r="H54" s="66">
        <v>117.8</v>
      </c>
      <c r="I54" s="66">
        <v>116.5</v>
      </c>
      <c r="J54" s="66">
        <v>118.9</v>
      </c>
      <c r="K54" s="66">
        <v>124.5</v>
      </c>
      <c r="L54" s="66">
        <v>128.1</v>
      </c>
      <c r="M54" s="66">
        <v>148.1</v>
      </c>
      <c r="N54" s="66">
        <v>124.2</v>
      </c>
    </row>
    <row r="55" spans="1:15" ht="12.9" customHeight="1" x14ac:dyDescent="0.25">
      <c r="A55" s="74" t="s">
        <v>271</v>
      </c>
      <c r="B55" s="66">
        <v>157.1</v>
      </c>
      <c r="C55" s="66">
        <v>143.80000000000001</v>
      </c>
      <c r="D55" s="66">
        <v>140.30000000000001</v>
      </c>
      <c r="E55" s="66">
        <v>142.19999999999999</v>
      </c>
      <c r="F55" s="66">
        <v>140.6</v>
      </c>
      <c r="G55" s="66">
        <v>132.30000000000001</v>
      </c>
      <c r="H55" s="66">
        <v>131.4</v>
      </c>
      <c r="I55" s="66">
        <v>136.4</v>
      </c>
      <c r="J55" s="66">
        <v>134.69999999999999</v>
      </c>
      <c r="K55" s="66">
        <v>134.5</v>
      </c>
      <c r="L55" s="66">
        <v>133.69999999999999</v>
      </c>
      <c r="M55" s="66">
        <v>134.80000000000001</v>
      </c>
      <c r="N55" s="66">
        <v>138.5</v>
      </c>
    </row>
    <row r="56" spans="1:15" ht="12.9" customHeight="1" x14ac:dyDescent="0.25">
      <c r="A56" s="74" t="s">
        <v>4</v>
      </c>
      <c r="B56" s="66">
        <v>138.6</v>
      </c>
      <c r="C56" s="66">
        <v>154.69999999999999</v>
      </c>
      <c r="D56" s="66">
        <v>162.69999999999999</v>
      </c>
      <c r="E56" s="66">
        <v>158.30000000000001</v>
      </c>
      <c r="F56" s="66">
        <v>145.69999999999999</v>
      </c>
      <c r="G56" s="66">
        <v>134.6</v>
      </c>
      <c r="H56" s="66">
        <v>132.30000000000001</v>
      </c>
      <c r="I56" s="66">
        <v>144.80000000000001</v>
      </c>
      <c r="J56" s="66">
        <v>156</v>
      </c>
      <c r="K56" s="66">
        <v>157.1</v>
      </c>
      <c r="L56" s="66">
        <v>160</v>
      </c>
      <c r="M56" s="66">
        <v>159.30000000000001</v>
      </c>
      <c r="N56" s="66">
        <v>150.30000000000001</v>
      </c>
    </row>
    <row r="57" spans="1:15" ht="12.9" customHeight="1" x14ac:dyDescent="0.25">
      <c r="A57" s="74" t="s">
        <v>5</v>
      </c>
      <c r="B57" s="66">
        <v>150.5</v>
      </c>
      <c r="C57" s="66">
        <v>149.1</v>
      </c>
      <c r="D57" s="66">
        <v>145.69999999999999</v>
      </c>
      <c r="E57" s="66">
        <v>142.1</v>
      </c>
      <c r="F57" s="66">
        <v>135.1</v>
      </c>
      <c r="G57" s="66">
        <v>132.69999999999999</v>
      </c>
      <c r="H57" s="66">
        <v>135.6</v>
      </c>
      <c r="I57" s="66">
        <v>136.6</v>
      </c>
      <c r="J57" s="66">
        <v>139.1</v>
      </c>
      <c r="K57" s="66">
        <v>137</v>
      </c>
      <c r="L57" s="66">
        <v>138.9</v>
      </c>
      <c r="M57" s="66">
        <v>150.9</v>
      </c>
      <c r="N57" s="66">
        <v>141.1</v>
      </c>
    </row>
    <row r="58" spans="1:15" ht="12.9" customHeight="1" x14ac:dyDescent="0.25">
      <c r="A58" s="74" t="s">
        <v>626</v>
      </c>
      <c r="B58" s="66">
        <v>145</v>
      </c>
      <c r="C58" s="66">
        <v>138.19999999999999</v>
      </c>
      <c r="D58" s="66">
        <v>131</v>
      </c>
      <c r="E58" s="66">
        <v>128.4</v>
      </c>
      <c r="F58" s="66">
        <v>131.69999999999999</v>
      </c>
      <c r="G58" s="66">
        <v>126.9</v>
      </c>
      <c r="H58" s="66">
        <v>127.2</v>
      </c>
      <c r="I58" s="66">
        <v>125.2</v>
      </c>
      <c r="J58" s="66">
        <v>125</v>
      </c>
      <c r="K58" s="66">
        <v>125.9</v>
      </c>
      <c r="L58" s="66">
        <v>117.8</v>
      </c>
      <c r="M58" s="66">
        <v>112</v>
      </c>
      <c r="N58" s="66">
        <v>127.9</v>
      </c>
    </row>
    <row r="59" spans="1:15" ht="12.9" customHeight="1" x14ac:dyDescent="0.25">
      <c r="A59" s="74" t="s">
        <v>627</v>
      </c>
      <c r="B59" s="65">
        <v>101.5</v>
      </c>
      <c r="C59" s="65">
        <v>104</v>
      </c>
      <c r="D59" s="65">
        <v>111.8</v>
      </c>
      <c r="E59" s="65">
        <v>107.8</v>
      </c>
      <c r="F59" s="65">
        <v>105.3</v>
      </c>
      <c r="G59" s="65">
        <v>99.5</v>
      </c>
      <c r="H59" s="65">
        <v>97.8</v>
      </c>
      <c r="I59" s="65">
        <v>95.2</v>
      </c>
      <c r="J59" s="65">
        <v>90.1</v>
      </c>
      <c r="K59" s="65">
        <v>93.9</v>
      </c>
      <c r="L59" s="65">
        <v>95.8</v>
      </c>
      <c r="M59" s="65">
        <v>97.3</v>
      </c>
      <c r="N59" s="65">
        <v>100</v>
      </c>
    </row>
    <row r="60" spans="1:15" ht="12.9" customHeight="1" x14ac:dyDescent="0.25">
      <c r="A60" s="74" t="s">
        <v>628</v>
      </c>
      <c r="B60" s="65">
        <v>92</v>
      </c>
      <c r="C60" s="65">
        <v>87.2</v>
      </c>
      <c r="D60" s="65">
        <v>87.6</v>
      </c>
      <c r="E60" s="65">
        <v>88.9</v>
      </c>
      <c r="F60" s="65">
        <v>88.9</v>
      </c>
      <c r="G60" s="65">
        <v>89.1</v>
      </c>
      <c r="H60" s="65">
        <v>87.6</v>
      </c>
      <c r="I60" s="65">
        <v>85.5</v>
      </c>
      <c r="J60" s="65">
        <v>87.9</v>
      </c>
      <c r="K60" s="65">
        <v>91.4</v>
      </c>
      <c r="L60" s="65">
        <v>96.4</v>
      </c>
      <c r="M60" s="65">
        <v>102.2</v>
      </c>
      <c r="N60" s="65">
        <v>90.4</v>
      </c>
      <c r="O60" s="132"/>
    </row>
    <row r="61" spans="1:15" ht="12.9" customHeight="1" x14ac:dyDescent="0.25">
      <c r="A61" s="74" t="s">
        <v>629</v>
      </c>
      <c r="B61" s="65">
        <v>108.7</v>
      </c>
      <c r="C61" s="65">
        <v>115.5</v>
      </c>
      <c r="D61" s="65">
        <v>121</v>
      </c>
      <c r="E61" s="65">
        <v>111.5</v>
      </c>
      <c r="F61" s="65">
        <v>108.1</v>
      </c>
      <c r="G61" s="65">
        <v>105.5</v>
      </c>
      <c r="H61" s="65">
        <v>97</v>
      </c>
      <c r="I61" s="65">
        <v>100.5</v>
      </c>
      <c r="J61" s="65">
        <v>107.3</v>
      </c>
      <c r="K61" s="65">
        <v>114.4</v>
      </c>
      <c r="L61" s="65">
        <v>117.6</v>
      </c>
      <c r="M61" s="65">
        <v>121.7</v>
      </c>
      <c r="N61" s="65">
        <v>110.7</v>
      </c>
      <c r="O61" s="132"/>
    </row>
    <row r="62" spans="1:15" ht="12.9" customHeight="1" x14ac:dyDescent="0.25">
      <c r="A62" s="74" t="s">
        <v>630</v>
      </c>
      <c r="B62" s="65">
        <v>120.8</v>
      </c>
      <c r="C62" s="65">
        <v>115.5</v>
      </c>
      <c r="D62" s="65">
        <v>112.4</v>
      </c>
      <c r="E62" s="65">
        <v>113.2</v>
      </c>
      <c r="F62" s="65">
        <v>111.6</v>
      </c>
      <c r="G62" s="65">
        <v>117.7</v>
      </c>
      <c r="H62" s="65">
        <v>118</v>
      </c>
      <c r="I62" s="65">
        <v>120.3</v>
      </c>
      <c r="J62" s="65">
        <v>124.3</v>
      </c>
      <c r="K62" s="65">
        <v>131</v>
      </c>
      <c r="L62" s="65">
        <v>126.8</v>
      </c>
      <c r="M62" s="65">
        <v>120.7</v>
      </c>
      <c r="N62" s="65">
        <v>119.4</v>
      </c>
    </row>
    <row r="63" spans="1:15" ht="12.9" customHeight="1" x14ac:dyDescent="0.25">
      <c r="A63" s="74" t="s">
        <v>631</v>
      </c>
      <c r="B63" s="65">
        <v>114.8</v>
      </c>
      <c r="C63" s="65">
        <v>114.2</v>
      </c>
      <c r="D63" s="65">
        <v>115.1</v>
      </c>
      <c r="E63" s="65">
        <v>113.9</v>
      </c>
      <c r="F63" s="65">
        <v>114.3</v>
      </c>
      <c r="G63" s="65">
        <v>110</v>
      </c>
      <c r="H63" s="65">
        <v>103.9</v>
      </c>
      <c r="I63" s="65">
        <v>98.1</v>
      </c>
      <c r="J63" s="65">
        <v>96.6</v>
      </c>
      <c r="K63" s="65">
        <v>100.5</v>
      </c>
      <c r="L63" s="65">
        <v>109.5</v>
      </c>
      <c r="M63" s="65">
        <v>108.6</v>
      </c>
      <c r="N63" s="65">
        <v>108.3</v>
      </c>
    </row>
    <row r="64" spans="1:15" ht="12.9" customHeight="1" x14ac:dyDescent="0.25">
      <c r="A64" s="74" t="s">
        <v>632</v>
      </c>
      <c r="B64" s="65">
        <v>117</v>
      </c>
      <c r="C64" s="65">
        <v>111.2</v>
      </c>
      <c r="D64" s="65">
        <v>103.5</v>
      </c>
      <c r="E64" s="65">
        <v>92.7</v>
      </c>
      <c r="F64" s="65">
        <v>91.4</v>
      </c>
      <c r="G64" s="65">
        <v>94.4</v>
      </c>
      <c r="H64" s="65">
        <v>90.9</v>
      </c>
      <c r="I64" s="65">
        <v>92.1</v>
      </c>
      <c r="J64" s="65">
        <v>91.2</v>
      </c>
      <c r="K64" s="65">
        <v>94.6</v>
      </c>
      <c r="L64" s="65">
        <v>96.9</v>
      </c>
      <c r="M64" s="65">
        <v>102.4</v>
      </c>
      <c r="N64" s="65">
        <v>98.2</v>
      </c>
    </row>
    <row r="65" spans="1:14" ht="12.9" customHeight="1" x14ac:dyDescent="0.25">
      <c r="A65" s="74" t="s">
        <v>633</v>
      </c>
      <c r="B65" s="65">
        <v>120.6</v>
      </c>
      <c r="C65" s="65">
        <v>124.8</v>
      </c>
      <c r="D65" s="65">
        <v>130.80000000000001</v>
      </c>
      <c r="E65" s="65">
        <v>128.80000000000001</v>
      </c>
      <c r="F65" s="65">
        <v>124.2</v>
      </c>
      <c r="G65" s="65">
        <v>124.2</v>
      </c>
      <c r="H65" s="65">
        <v>133.4</v>
      </c>
      <c r="I65" s="65">
        <v>138.1</v>
      </c>
      <c r="J65" s="65">
        <v>142.4</v>
      </c>
      <c r="K65" s="65">
        <v>166.4</v>
      </c>
      <c r="L65" s="65">
        <v>177.7</v>
      </c>
      <c r="M65" s="65">
        <v>174.6</v>
      </c>
      <c r="N65" s="65">
        <v>140.5</v>
      </c>
    </row>
    <row r="66" spans="1:14" ht="12.9" customHeight="1" x14ac:dyDescent="0.25">
      <c r="A66" s="74" t="s">
        <v>634</v>
      </c>
      <c r="B66" s="65">
        <v>174.8</v>
      </c>
      <c r="C66" s="65">
        <v>175.4</v>
      </c>
      <c r="D66" s="65">
        <v>261.2</v>
      </c>
      <c r="E66" s="65"/>
      <c r="F66" s="65"/>
      <c r="G66" s="65"/>
      <c r="H66" s="65"/>
      <c r="I66" s="65"/>
      <c r="J66" s="65"/>
      <c r="K66" s="65"/>
      <c r="L66" s="65"/>
      <c r="M66" s="65"/>
      <c r="N66" s="65"/>
    </row>
    <row r="67" spans="1:14" ht="12.9" customHeight="1" x14ac:dyDescent="0.25">
      <c r="A67" s="74" t="s">
        <v>635</v>
      </c>
      <c r="B67" s="65"/>
      <c r="C67" s="65"/>
      <c r="D67" s="65"/>
      <c r="E67" s="65"/>
      <c r="F67" s="65"/>
      <c r="G67" s="65"/>
      <c r="H67" s="65"/>
      <c r="I67" s="65"/>
      <c r="J67" s="65"/>
      <c r="K67" s="65"/>
      <c r="L67" s="65"/>
      <c r="M67" s="65"/>
      <c r="N67" s="65"/>
    </row>
    <row r="68" spans="1:14" ht="12.9" customHeight="1" x14ac:dyDescent="0.25">
      <c r="B68" s="116" t="s">
        <v>81</v>
      </c>
      <c r="C68" s="133"/>
      <c r="D68" s="133"/>
      <c r="F68" s="133"/>
      <c r="G68" s="133"/>
      <c r="H68" s="133"/>
      <c r="I68" s="133"/>
      <c r="J68" s="133"/>
      <c r="K68" s="133"/>
      <c r="L68" s="133"/>
      <c r="M68" s="133"/>
      <c r="N68" s="133"/>
    </row>
    <row r="69" spans="1:14" s="58" customFormat="1" ht="12.9" customHeight="1" x14ac:dyDescent="0.25">
      <c r="A69" s="4"/>
      <c r="B69" s="285" t="s">
        <v>680</v>
      </c>
      <c r="C69" s="285"/>
      <c r="D69" s="285"/>
      <c r="E69" s="285"/>
      <c r="F69" s="285"/>
      <c r="G69" s="285"/>
      <c r="H69" s="285"/>
      <c r="I69" s="285"/>
      <c r="J69" s="285"/>
      <c r="K69" s="285"/>
      <c r="L69" s="285"/>
      <c r="M69" s="285"/>
      <c r="N69" s="285"/>
    </row>
    <row r="70" spans="1:14" s="58" customFormat="1" ht="12.9" customHeight="1" x14ac:dyDescent="0.25">
      <c r="A70" s="74" t="s">
        <v>265</v>
      </c>
      <c r="B70" s="66" t="s">
        <v>390</v>
      </c>
      <c r="C70" s="66" t="s">
        <v>390</v>
      </c>
      <c r="D70" s="66" t="s">
        <v>390</v>
      </c>
      <c r="E70" s="66" t="s">
        <v>390</v>
      </c>
      <c r="F70" s="66" t="s">
        <v>390</v>
      </c>
      <c r="G70" s="66" t="s">
        <v>390</v>
      </c>
      <c r="H70" s="66" t="s">
        <v>390</v>
      </c>
      <c r="I70" s="66" t="s">
        <v>390</v>
      </c>
      <c r="J70" s="66" t="s">
        <v>390</v>
      </c>
      <c r="K70" s="66" t="s">
        <v>390</v>
      </c>
      <c r="L70" s="66" t="s">
        <v>390</v>
      </c>
      <c r="M70" s="66" t="s">
        <v>390</v>
      </c>
      <c r="N70" s="66" t="s">
        <v>390</v>
      </c>
    </row>
    <row r="71" spans="1:14" s="58" customFormat="1" ht="12.9" customHeight="1" x14ac:dyDescent="0.25">
      <c r="A71" s="74" t="s">
        <v>266</v>
      </c>
      <c r="B71" s="66" t="s">
        <v>390</v>
      </c>
      <c r="C71" s="66" t="s">
        <v>390</v>
      </c>
      <c r="D71" s="66" t="s">
        <v>390</v>
      </c>
      <c r="E71" s="66" t="s">
        <v>390</v>
      </c>
      <c r="F71" s="66" t="s">
        <v>390</v>
      </c>
      <c r="G71" s="66" t="s">
        <v>390</v>
      </c>
      <c r="H71" s="66" t="s">
        <v>390</v>
      </c>
      <c r="I71" s="66" t="s">
        <v>390</v>
      </c>
      <c r="J71" s="66" t="s">
        <v>390</v>
      </c>
      <c r="K71" s="66" t="s">
        <v>390</v>
      </c>
      <c r="L71" s="66" t="s">
        <v>390</v>
      </c>
      <c r="M71" s="66" t="s">
        <v>390</v>
      </c>
      <c r="N71" s="66" t="s">
        <v>390</v>
      </c>
    </row>
    <row r="72" spans="1:14" ht="12.9" customHeight="1" x14ac:dyDescent="0.25">
      <c r="A72" s="74" t="s">
        <v>267</v>
      </c>
      <c r="B72" s="66" t="s">
        <v>390</v>
      </c>
      <c r="C72" s="66" t="s">
        <v>390</v>
      </c>
      <c r="D72" s="66" t="s">
        <v>390</v>
      </c>
      <c r="E72" s="66" t="s">
        <v>390</v>
      </c>
      <c r="F72" s="66" t="s">
        <v>390</v>
      </c>
      <c r="G72" s="66" t="s">
        <v>390</v>
      </c>
      <c r="H72" s="66" t="s">
        <v>390</v>
      </c>
      <c r="I72" s="66" t="s">
        <v>390</v>
      </c>
      <c r="J72" s="66" t="s">
        <v>390</v>
      </c>
      <c r="K72" s="66" t="s">
        <v>390</v>
      </c>
      <c r="L72" s="66" t="s">
        <v>390</v>
      </c>
      <c r="M72" s="66" t="s">
        <v>390</v>
      </c>
      <c r="N72" s="66" t="s">
        <v>390</v>
      </c>
    </row>
    <row r="73" spans="1:14" ht="12.9" customHeight="1" x14ac:dyDescent="0.25">
      <c r="A73" s="74" t="s">
        <v>268</v>
      </c>
      <c r="B73" s="66" t="s">
        <v>390</v>
      </c>
      <c r="C73" s="66" t="s">
        <v>390</v>
      </c>
      <c r="D73" s="66" t="s">
        <v>390</v>
      </c>
      <c r="E73" s="66" t="s">
        <v>390</v>
      </c>
      <c r="F73" s="66" t="s">
        <v>390</v>
      </c>
      <c r="G73" s="66" t="s">
        <v>390</v>
      </c>
      <c r="H73" s="66" t="s">
        <v>390</v>
      </c>
      <c r="I73" s="66" t="s">
        <v>390</v>
      </c>
      <c r="J73" s="66" t="s">
        <v>390</v>
      </c>
      <c r="K73" s="66" t="s">
        <v>390</v>
      </c>
      <c r="L73" s="66" t="s">
        <v>390</v>
      </c>
      <c r="M73" s="66" t="s">
        <v>390</v>
      </c>
      <c r="N73" s="66" t="s">
        <v>390</v>
      </c>
    </row>
    <row r="74" spans="1:14" ht="12.9" customHeight="1" x14ac:dyDescent="0.25">
      <c r="A74" s="74" t="s">
        <v>269</v>
      </c>
      <c r="B74" s="66" t="s">
        <v>390</v>
      </c>
      <c r="C74" s="66" t="s">
        <v>390</v>
      </c>
      <c r="D74" s="66" t="s">
        <v>390</v>
      </c>
      <c r="E74" s="66" t="s">
        <v>390</v>
      </c>
      <c r="F74" s="66" t="s">
        <v>390</v>
      </c>
      <c r="G74" s="66" t="s">
        <v>390</v>
      </c>
      <c r="H74" s="66" t="s">
        <v>390</v>
      </c>
      <c r="I74" s="66" t="s">
        <v>390</v>
      </c>
      <c r="J74" s="66" t="s">
        <v>390</v>
      </c>
      <c r="K74" s="66" t="s">
        <v>390</v>
      </c>
      <c r="L74" s="66" t="s">
        <v>390</v>
      </c>
      <c r="M74" s="66" t="s">
        <v>390</v>
      </c>
      <c r="N74" s="66" t="s">
        <v>390</v>
      </c>
    </row>
    <row r="75" spans="1:14" ht="12.9" customHeight="1" x14ac:dyDescent="0.25">
      <c r="A75" s="74" t="s">
        <v>270</v>
      </c>
      <c r="B75" s="220">
        <v>101.6</v>
      </c>
      <c r="C75" s="220">
        <v>104.8</v>
      </c>
      <c r="D75" s="220">
        <v>106.2</v>
      </c>
      <c r="E75" s="220">
        <v>106.3</v>
      </c>
      <c r="F75" s="220">
        <v>105.9</v>
      </c>
      <c r="G75" s="220">
        <v>105.8</v>
      </c>
      <c r="H75" s="220">
        <v>105.6</v>
      </c>
      <c r="I75" s="220">
        <v>105.8</v>
      </c>
      <c r="J75" s="220">
        <v>106.1</v>
      </c>
      <c r="K75" s="220">
        <v>107.4</v>
      </c>
      <c r="L75" s="220">
        <v>109.4</v>
      </c>
      <c r="M75" s="220">
        <v>118.4</v>
      </c>
      <c r="N75" s="66">
        <v>106.9</v>
      </c>
    </row>
    <row r="76" spans="1:14" ht="12.9" customHeight="1" x14ac:dyDescent="0.25">
      <c r="A76" s="74" t="s">
        <v>271</v>
      </c>
      <c r="B76" s="220">
        <v>123.8</v>
      </c>
      <c r="C76" s="220">
        <v>124.5</v>
      </c>
      <c r="D76" s="220">
        <v>125</v>
      </c>
      <c r="E76" s="220">
        <v>126.1</v>
      </c>
      <c r="F76" s="220">
        <v>126.5</v>
      </c>
      <c r="G76" s="220">
        <v>125.8</v>
      </c>
      <c r="H76" s="220">
        <v>125.2</v>
      </c>
      <c r="I76" s="220">
        <v>125</v>
      </c>
      <c r="J76" s="220">
        <v>125.2</v>
      </c>
      <c r="K76" s="220">
        <v>124.5</v>
      </c>
      <c r="L76" s="220">
        <v>123.9</v>
      </c>
      <c r="M76" s="220">
        <v>123.8</v>
      </c>
      <c r="N76" s="66">
        <v>124.9</v>
      </c>
    </row>
    <row r="77" spans="1:14" ht="12.9" customHeight="1" x14ac:dyDescent="0.25">
      <c r="A77" s="74" t="s">
        <v>4</v>
      </c>
      <c r="B77" s="220">
        <v>125</v>
      </c>
      <c r="C77" s="220">
        <v>129.1</v>
      </c>
      <c r="D77" s="220">
        <v>133.80000000000001</v>
      </c>
      <c r="E77" s="220">
        <v>134</v>
      </c>
      <c r="F77" s="220">
        <v>132.69999999999999</v>
      </c>
      <c r="G77" s="220">
        <v>130.80000000000001</v>
      </c>
      <c r="H77" s="220">
        <v>127.9</v>
      </c>
      <c r="I77" s="220">
        <v>128.1</v>
      </c>
      <c r="J77" s="220">
        <v>132.69999999999999</v>
      </c>
      <c r="K77" s="220">
        <v>133.4</v>
      </c>
      <c r="L77" s="220">
        <v>134.19999999999999</v>
      </c>
      <c r="M77" s="220">
        <v>134.4</v>
      </c>
      <c r="N77" s="66">
        <v>131.30000000000001</v>
      </c>
    </row>
    <row r="78" spans="1:14" ht="12.9" customHeight="1" x14ac:dyDescent="0.25">
      <c r="A78" s="74" t="s">
        <v>5</v>
      </c>
      <c r="B78" s="220">
        <v>133.19999999999999</v>
      </c>
      <c r="C78" s="220">
        <v>131.80000000000001</v>
      </c>
      <c r="D78" s="220">
        <v>130.69999999999999</v>
      </c>
      <c r="E78" s="220">
        <v>128.30000000000001</v>
      </c>
      <c r="F78" s="220">
        <v>126</v>
      </c>
      <c r="G78" s="220">
        <v>124.3</v>
      </c>
      <c r="H78" s="220">
        <v>123.2</v>
      </c>
      <c r="I78" s="220">
        <v>123</v>
      </c>
      <c r="J78" s="220">
        <v>122.1</v>
      </c>
      <c r="K78" s="220">
        <v>121.8</v>
      </c>
      <c r="L78" s="220">
        <v>120.9</v>
      </c>
      <c r="M78" s="220">
        <v>124.8</v>
      </c>
      <c r="N78" s="66">
        <v>125.8</v>
      </c>
    </row>
    <row r="79" spans="1:14" ht="12.9" customHeight="1" x14ac:dyDescent="0.25">
      <c r="A79" s="74" t="s">
        <v>626</v>
      </c>
      <c r="B79" s="220">
        <v>124.9</v>
      </c>
      <c r="C79" s="220">
        <v>123.6</v>
      </c>
      <c r="D79" s="220">
        <v>122.3</v>
      </c>
      <c r="E79" s="220">
        <v>120.9</v>
      </c>
      <c r="F79" s="220">
        <v>119.6</v>
      </c>
      <c r="G79" s="220">
        <v>118.5</v>
      </c>
      <c r="H79" s="220">
        <v>117.4</v>
      </c>
      <c r="I79" s="220">
        <v>117</v>
      </c>
      <c r="J79" s="220">
        <v>116.3</v>
      </c>
      <c r="K79" s="220">
        <v>115.5</v>
      </c>
      <c r="L79" s="220">
        <v>114.5</v>
      </c>
      <c r="M79" s="220">
        <v>112.5</v>
      </c>
      <c r="N79" s="66">
        <v>118.6</v>
      </c>
    </row>
    <row r="80" spans="1:14" ht="12.9" customHeight="1" x14ac:dyDescent="0.25">
      <c r="A80" s="74" t="s">
        <v>627</v>
      </c>
      <c r="B80" s="65">
        <v>109</v>
      </c>
      <c r="C80" s="65">
        <v>104.4</v>
      </c>
      <c r="D80" s="65">
        <v>102.8</v>
      </c>
      <c r="E80" s="65">
        <v>101.8</v>
      </c>
      <c r="F80" s="65">
        <v>101.5</v>
      </c>
      <c r="G80" s="65">
        <v>100.5</v>
      </c>
      <c r="H80" s="65">
        <v>99.3</v>
      </c>
      <c r="I80" s="65">
        <v>98.2</v>
      </c>
      <c r="J80" s="65">
        <v>96.6</v>
      </c>
      <c r="K80" s="65">
        <v>95.5</v>
      </c>
      <c r="L80" s="65">
        <v>95.4</v>
      </c>
      <c r="M80" s="65">
        <v>95.2</v>
      </c>
      <c r="N80" s="65">
        <f>ROUND(SUM(B80:M80)/12,1)</f>
        <v>100</v>
      </c>
    </row>
    <row r="81" spans="1:14" ht="12.9" customHeight="1" x14ac:dyDescent="0.25">
      <c r="A81" s="74" t="s">
        <v>628</v>
      </c>
      <c r="B81" s="65">
        <v>94.1</v>
      </c>
      <c r="C81" s="65">
        <v>92</v>
      </c>
      <c r="D81" s="65">
        <v>90.6</v>
      </c>
      <c r="E81" s="65">
        <v>89.7</v>
      </c>
      <c r="F81" s="65">
        <v>89.4</v>
      </c>
      <c r="G81" s="65">
        <v>89.2</v>
      </c>
      <c r="H81" s="65">
        <v>88.7</v>
      </c>
      <c r="I81" s="65">
        <v>88</v>
      </c>
      <c r="J81" s="65">
        <v>88.1</v>
      </c>
      <c r="K81" s="65">
        <v>88.1</v>
      </c>
      <c r="L81" s="65">
        <v>89</v>
      </c>
      <c r="M81" s="65">
        <v>89.7</v>
      </c>
      <c r="N81" s="65">
        <f>ROUND(SUM(B81:M81)/12,1)</f>
        <v>89.7</v>
      </c>
    </row>
    <row r="82" spans="1:14" ht="12.9" customHeight="1" x14ac:dyDescent="0.25">
      <c r="A82" s="74" t="s">
        <v>629</v>
      </c>
      <c r="B82" s="65">
        <v>91.9</v>
      </c>
      <c r="C82" s="65">
        <v>94</v>
      </c>
      <c r="D82" s="65">
        <v>96</v>
      </c>
      <c r="E82" s="65">
        <v>96.1</v>
      </c>
      <c r="F82" s="65">
        <v>95.3</v>
      </c>
      <c r="G82" s="65">
        <v>94.6</v>
      </c>
      <c r="H82" s="65">
        <v>93.8</v>
      </c>
      <c r="I82" s="65">
        <v>93.9</v>
      </c>
      <c r="J82" s="65">
        <v>94.7</v>
      </c>
      <c r="K82" s="65">
        <v>96</v>
      </c>
      <c r="L82" s="65">
        <v>97.4</v>
      </c>
      <c r="M82" s="65">
        <v>98.9</v>
      </c>
      <c r="N82" s="65">
        <f>ROUND(SUM(B82:M82)/12,1)</f>
        <v>95.2</v>
      </c>
    </row>
    <row r="83" spans="1:14" ht="12.9" customHeight="1" x14ac:dyDescent="0.25">
      <c r="A83" s="74" t="s">
        <v>630</v>
      </c>
      <c r="B83" s="65">
        <v>99.9</v>
      </c>
      <c r="C83" s="65">
        <v>99.8</v>
      </c>
      <c r="D83" s="65">
        <v>99.2</v>
      </c>
      <c r="E83" s="65">
        <v>99</v>
      </c>
      <c r="F83" s="65">
        <v>98.9</v>
      </c>
      <c r="G83" s="65">
        <v>99.5</v>
      </c>
      <c r="H83" s="65">
        <v>100.1</v>
      </c>
      <c r="I83" s="65">
        <v>100.6</v>
      </c>
      <c r="J83" s="65">
        <v>101.4</v>
      </c>
      <c r="K83" s="65">
        <v>103.1</v>
      </c>
      <c r="L83" s="65">
        <v>104.2</v>
      </c>
      <c r="M83" s="65">
        <v>104</v>
      </c>
      <c r="N83" s="65">
        <f>ROUND(SUM(B83:M83)/12,1)</f>
        <v>100.8</v>
      </c>
    </row>
    <row r="84" spans="1:14" ht="12.9" customHeight="1" x14ac:dyDescent="0.25">
      <c r="A84" s="74" t="s">
        <v>631</v>
      </c>
      <c r="B84" s="65">
        <v>104.1</v>
      </c>
      <c r="C84" s="65">
        <v>103.3</v>
      </c>
      <c r="D84" s="65">
        <v>102.7</v>
      </c>
      <c r="E84" s="65">
        <v>102.8</v>
      </c>
      <c r="F84" s="65">
        <v>102.5</v>
      </c>
      <c r="G84" s="65">
        <v>101.9</v>
      </c>
      <c r="H84" s="65">
        <v>101.1</v>
      </c>
      <c r="I84" s="65">
        <v>100.2</v>
      </c>
      <c r="J84" s="65">
        <v>99.4</v>
      </c>
      <c r="K84" s="65">
        <v>99</v>
      </c>
      <c r="L84" s="65">
        <v>98.6</v>
      </c>
      <c r="M84" s="65">
        <v>99</v>
      </c>
      <c r="N84" s="65">
        <v>101.2</v>
      </c>
    </row>
    <row r="85" spans="1:14" ht="12.9" customHeight="1" x14ac:dyDescent="0.25">
      <c r="A85" s="74" t="s">
        <v>632</v>
      </c>
      <c r="B85" s="65">
        <v>102.1</v>
      </c>
      <c r="C85" s="65">
        <v>103.5</v>
      </c>
      <c r="D85" s="65">
        <v>102.3</v>
      </c>
      <c r="E85" s="65">
        <v>100.2</v>
      </c>
      <c r="F85" s="65">
        <v>98</v>
      </c>
      <c r="G85" s="65">
        <v>96.6</v>
      </c>
      <c r="H85" s="65">
        <v>95.6</v>
      </c>
      <c r="I85" s="65">
        <v>95</v>
      </c>
      <c r="J85" s="65">
        <v>94.5</v>
      </c>
      <c r="K85" s="65">
        <v>93.8</v>
      </c>
      <c r="L85" s="65">
        <v>93.6</v>
      </c>
      <c r="M85" s="65">
        <v>93.7</v>
      </c>
      <c r="N85" s="65">
        <v>97.4</v>
      </c>
    </row>
    <row r="86" spans="1:14" ht="12.9" customHeight="1" x14ac:dyDescent="0.25">
      <c r="A86" s="74" t="s">
        <v>633</v>
      </c>
      <c r="B86" s="65">
        <v>104.7</v>
      </c>
      <c r="C86" s="65">
        <v>109.6</v>
      </c>
      <c r="D86" s="65">
        <v>111.6</v>
      </c>
      <c r="E86" s="65">
        <v>114.4</v>
      </c>
      <c r="F86" s="65">
        <v>115</v>
      </c>
      <c r="G86" s="65">
        <v>114.7</v>
      </c>
      <c r="H86" s="65">
        <v>116.5</v>
      </c>
      <c r="I86" s="65">
        <v>118</v>
      </c>
      <c r="J86" s="65">
        <v>119.6</v>
      </c>
      <c r="K86" s="65">
        <v>127.1</v>
      </c>
      <c r="L86" s="65">
        <v>136.69999999999999</v>
      </c>
      <c r="M86" s="65">
        <v>140.80000000000001</v>
      </c>
      <c r="N86" s="65">
        <v>119.1</v>
      </c>
    </row>
    <row r="87" spans="1:14" ht="12.9" customHeight="1" x14ac:dyDescent="0.25">
      <c r="A87" s="74" t="s">
        <v>634</v>
      </c>
      <c r="B87" s="65">
        <v>145.80000000000001</v>
      </c>
      <c r="C87" s="65">
        <v>148.4</v>
      </c>
      <c r="D87" s="65">
        <v>163.5</v>
      </c>
      <c r="E87" s="65"/>
      <c r="F87" s="65"/>
      <c r="G87" s="65"/>
      <c r="H87" s="65"/>
      <c r="I87" s="65"/>
      <c r="J87" s="65"/>
      <c r="K87" s="65"/>
      <c r="L87" s="65"/>
      <c r="M87" s="65"/>
      <c r="N87" s="65"/>
    </row>
    <row r="88" spans="1:14" ht="12.9" customHeight="1" x14ac:dyDescent="0.25">
      <c r="A88" s="74" t="s">
        <v>635</v>
      </c>
      <c r="B88" s="65"/>
      <c r="C88" s="65"/>
      <c r="D88" s="65"/>
      <c r="E88" s="65"/>
      <c r="F88" s="65"/>
      <c r="G88" s="65"/>
      <c r="H88" s="65"/>
      <c r="I88" s="65"/>
      <c r="J88" s="65"/>
      <c r="K88" s="65"/>
      <c r="L88" s="65"/>
      <c r="M88" s="65"/>
      <c r="N88" s="65"/>
    </row>
    <row r="90" spans="1:14" x14ac:dyDescent="0.25">
      <c r="A90" s="56"/>
    </row>
    <row r="91" spans="1:14" x14ac:dyDescent="0.25">
      <c r="A91" s="56"/>
    </row>
  </sheetData>
  <sheetProtection sheet="1" objects="1" scenarios="1"/>
  <customSheetViews>
    <customSheetView guid="{ACB40BFE-7B93-4553-B04C-34F26D64D767}">
      <selection sqref="A1:N1"/>
      <rowBreaks count="1" manualBreakCount="1">
        <brk id="55" max="1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10">
    <mergeCell ref="B27:N27"/>
    <mergeCell ref="B47:N47"/>
    <mergeCell ref="B48:N48"/>
    <mergeCell ref="B69:N69"/>
    <mergeCell ref="A1:N1"/>
    <mergeCell ref="A3:A4"/>
    <mergeCell ref="B3:M3"/>
    <mergeCell ref="N3:N4"/>
    <mergeCell ref="B6:N6"/>
    <mergeCell ref="B7:N7"/>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rowBreaks count="1" manualBreakCount="1">
    <brk id="67"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4"/>
  <dimension ref="A1:O263"/>
  <sheetViews>
    <sheetView showGridLines="0" zoomScaleNormal="100" workbookViewId="0">
      <pane ySplit="4" topLeftCell="A5" activePane="bottomLeft" state="frozen"/>
      <selection sqref="A1:E1"/>
      <selection pane="bottomLeft" sqref="A1:N1"/>
    </sheetView>
  </sheetViews>
  <sheetFormatPr baseColWidth="10" defaultColWidth="11.44140625" defaultRowHeight="12" x14ac:dyDescent="0.25"/>
  <cols>
    <col min="1" max="1" width="7.6640625" style="56" customWidth="1"/>
    <col min="2" max="13" width="7.109375" style="58" customWidth="1"/>
    <col min="14" max="14" width="11.88671875" style="58" customWidth="1"/>
    <col min="15" max="16384" width="11.44140625" style="58"/>
  </cols>
  <sheetData>
    <row r="1" spans="1:15" ht="15" customHeight="1" x14ac:dyDescent="0.25">
      <c r="A1" s="304" t="s">
        <v>641</v>
      </c>
      <c r="B1" s="304"/>
      <c r="C1" s="304"/>
      <c r="D1" s="304"/>
      <c r="E1" s="304"/>
      <c r="F1" s="304"/>
      <c r="G1" s="304"/>
      <c r="H1" s="304"/>
      <c r="I1" s="304"/>
      <c r="J1" s="304"/>
      <c r="K1" s="304"/>
      <c r="L1" s="304"/>
      <c r="M1" s="304"/>
      <c r="N1" s="304"/>
    </row>
    <row r="2" spans="1:15" ht="12.9" customHeight="1" x14ac:dyDescent="0.25">
      <c r="B2" s="57"/>
      <c r="C2" s="57"/>
      <c r="D2" s="57"/>
    </row>
    <row r="3" spans="1:15" ht="19.5" customHeight="1" x14ac:dyDescent="0.25">
      <c r="A3" s="268" t="s">
        <v>251</v>
      </c>
      <c r="B3" s="277" t="s">
        <v>252</v>
      </c>
      <c r="C3" s="270"/>
      <c r="D3" s="270"/>
      <c r="E3" s="270"/>
      <c r="F3" s="270"/>
      <c r="G3" s="270"/>
      <c r="H3" s="270"/>
      <c r="I3" s="270"/>
      <c r="J3" s="270"/>
      <c r="K3" s="270"/>
      <c r="L3" s="270"/>
      <c r="M3" s="278"/>
      <c r="N3" s="271" t="s">
        <v>501</v>
      </c>
    </row>
    <row r="4" spans="1:15" ht="19.5" customHeight="1" x14ac:dyDescent="0.25">
      <c r="A4" s="269"/>
      <c r="B4" s="59" t="s">
        <v>253</v>
      </c>
      <c r="C4" s="60" t="s">
        <v>254</v>
      </c>
      <c r="D4" s="60" t="s">
        <v>255</v>
      </c>
      <c r="E4" s="60" t="s">
        <v>256</v>
      </c>
      <c r="F4" s="60" t="s">
        <v>257</v>
      </c>
      <c r="G4" s="60" t="s">
        <v>258</v>
      </c>
      <c r="H4" s="60" t="s">
        <v>259</v>
      </c>
      <c r="I4" s="60" t="s">
        <v>260</v>
      </c>
      <c r="J4" s="60" t="s">
        <v>261</v>
      </c>
      <c r="K4" s="60" t="s">
        <v>262</v>
      </c>
      <c r="L4" s="60" t="s">
        <v>263</v>
      </c>
      <c r="M4" s="61" t="s">
        <v>264</v>
      </c>
      <c r="N4" s="272"/>
    </row>
    <row r="5" spans="1:15" ht="12.9" customHeight="1" x14ac:dyDescent="0.25">
      <c r="A5" s="72"/>
      <c r="B5" s="62"/>
      <c r="C5" s="62"/>
      <c r="D5" s="62"/>
      <c r="E5" s="62"/>
      <c r="F5" s="62"/>
      <c r="G5" s="62"/>
      <c r="H5" s="62"/>
      <c r="I5" s="62"/>
      <c r="J5" s="62"/>
      <c r="K5" s="62"/>
      <c r="L5" s="62"/>
      <c r="M5" s="62"/>
      <c r="N5" s="63"/>
    </row>
    <row r="6" spans="1:15" ht="24.9" customHeight="1" x14ac:dyDescent="0.25">
      <c r="B6" s="290" t="s">
        <v>636</v>
      </c>
      <c r="C6" s="290"/>
      <c r="D6" s="290"/>
      <c r="E6" s="290"/>
      <c r="F6" s="290"/>
      <c r="G6" s="290"/>
      <c r="H6" s="290"/>
      <c r="I6" s="290"/>
      <c r="J6" s="290"/>
      <c r="K6" s="290"/>
      <c r="L6" s="290"/>
      <c r="M6" s="290"/>
      <c r="N6" s="290"/>
    </row>
    <row r="7" spans="1:15" ht="12.9" customHeight="1" x14ac:dyDescent="0.25">
      <c r="B7" s="285" t="s">
        <v>594</v>
      </c>
      <c r="C7" s="285"/>
      <c r="D7" s="285"/>
      <c r="E7" s="285"/>
      <c r="F7" s="285"/>
      <c r="G7" s="285"/>
      <c r="H7" s="285"/>
      <c r="I7" s="285"/>
      <c r="J7" s="285"/>
      <c r="K7" s="285"/>
      <c r="L7" s="285"/>
      <c r="M7" s="285"/>
      <c r="N7" s="285"/>
    </row>
    <row r="8" spans="1:15" ht="12.9" customHeight="1" x14ac:dyDescent="0.25">
      <c r="A8" s="73" t="s">
        <v>265</v>
      </c>
      <c r="B8" s="65">
        <v>71.2</v>
      </c>
      <c r="C8" s="65">
        <v>89.2</v>
      </c>
      <c r="D8" s="65">
        <v>105.6</v>
      </c>
      <c r="E8" s="65">
        <v>100</v>
      </c>
      <c r="F8" s="65">
        <v>98.2</v>
      </c>
      <c r="G8" s="65">
        <v>124.2</v>
      </c>
      <c r="H8" s="65">
        <v>119.6</v>
      </c>
      <c r="I8" s="65">
        <v>102.7</v>
      </c>
      <c r="J8" s="65">
        <v>124</v>
      </c>
      <c r="K8" s="65">
        <v>121.1</v>
      </c>
      <c r="L8" s="65">
        <v>153</v>
      </c>
      <c r="M8" s="65">
        <v>151.4</v>
      </c>
      <c r="N8" s="65">
        <v>113.4</v>
      </c>
      <c r="O8" s="65"/>
    </row>
    <row r="9" spans="1:15" ht="12.9" customHeight="1" x14ac:dyDescent="0.25">
      <c r="A9" s="73" t="s">
        <v>266</v>
      </c>
      <c r="B9" s="65">
        <v>147.1</v>
      </c>
      <c r="C9" s="65">
        <v>161.9</v>
      </c>
      <c r="D9" s="65">
        <v>149.9</v>
      </c>
      <c r="E9" s="65">
        <v>117.2</v>
      </c>
      <c r="F9" s="65">
        <v>94.2</v>
      </c>
      <c r="G9" s="65">
        <v>115</v>
      </c>
      <c r="H9" s="65">
        <v>166.6</v>
      </c>
      <c r="I9" s="65">
        <v>125</v>
      </c>
      <c r="J9" s="65">
        <v>126.6</v>
      </c>
      <c r="K9" s="65">
        <v>117.1</v>
      </c>
      <c r="L9" s="65">
        <v>122.1</v>
      </c>
      <c r="M9" s="65">
        <v>103.6</v>
      </c>
      <c r="N9" s="65">
        <v>128.9</v>
      </c>
      <c r="O9" s="65"/>
    </row>
    <row r="10" spans="1:15" ht="12.9" customHeight="1" x14ac:dyDescent="0.25">
      <c r="A10" s="73" t="s">
        <v>267</v>
      </c>
      <c r="B10" s="65">
        <v>81.2</v>
      </c>
      <c r="C10" s="65">
        <v>80.900000000000006</v>
      </c>
      <c r="D10" s="65">
        <v>69.099999999999994</v>
      </c>
      <c r="E10" s="65">
        <v>72.7</v>
      </c>
      <c r="F10" s="65">
        <v>76.7</v>
      </c>
      <c r="G10" s="65">
        <v>88.7</v>
      </c>
      <c r="H10" s="65">
        <v>74.7</v>
      </c>
      <c r="I10" s="65">
        <v>76.900000000000006</v>
      </c>
      <c r="J10" s="65">
        <v>92.2</v>
      </c>
      <c r="K10" s="65">
        <v>153.80000000000001</v>
      </c>
      <c r="L10" s="65">
        <v>174.6</v>
      </c>
      <c r="M10" s="65">
        <v>145.1</v>
      </c>
      <c r="N10" s="65">
        <v>98.9</v>
      </c>
      <c r="O10" s="65"/>
    </row>
    <row r="11" spans="1:15" ht="12.9" customHeight="1" x14ac:dyDescent="0.25">
      <c r="A11" s="73" t="s">
        <v>268</v>
      </c>
      <c r="B11" s="65">
        <v>145.6</v>
      </c>
      <c r="C11" s="65">
        <v>143</v>
      </c>
      <c r="D11" s="65">
        <v>130.4</v>
      </c>
      <c r="E11" s="65">
        <v>164.5</v>
      </c>
      <c r="F11" s="65">
        <v>149.1</v>
      </c>
      <c r="G11" s="65">
        <v>193.4</v>
      </c>
      <c r="H11" s="65">
        <v>186.4</v>
      </c>
      <c r="I11" s="65">
        <v>168</v>
      </c>
      <c r="J11" s="65">
        <v>227.2</v>
      </c>
      <c r="K11" s="65">
        <v>202.5</v>
      </c>
      <c r="L11" s="65">
        <v>160.80000000000001</v>
      </c>
      <c r="M11" s="65">
        <v>139.9</v>
      </c>
      <c r="N11" s="65">
        <v>167.6</v>
      </c>
      <c r="O11" s="65"/>
    </row>
    <row r="12" spans="1:15" ht="12.9" customHeight="1" x14ac:dyDescent="0.25">
      <c r="A12" s="73" t="s">
        <v>269</v>
      </c>
      <c r="B12" s="65">
        <v>136.5</v>
      </c>
      <c r="C12" s="65">
        <v>121.7</v>
      </c>
      <c r="D12" s="65">
        <v>98.3</v>
      </c>
      <c r="E12" s="65">
        <v>96</v>
      </c>
      <c r="F12" s="65">
        <v>89.8</v>
      </c>
      <c r="G12" s="65">
        <v>98.2</v>
      </c>
      <c r="H12" s="65">
        <v>97</v>
      </c>
      <c r="I12" s="65">
        <v>101.8</v>
      </c>
      <c r="J12" s="65">
        <v>101.8</v>
      </c>
      <c r="K12" s="65">
        <v>127.4</v>
      </c>
      <c r="L12" s="65">
        <v>104.8</v>
      </c>
      <c r="M12" s="65">
        <v>108</v>
      </c>
      <c r="N12" s="65">
        <v>106.8</v>
      </c>
      <c r="O12" s="65"/>
    </row>
    <row r="13" spans="1:15" ht="12.9" customHeight="1" x14ac:dyDescent="0.25">
      <c r="A13" s="73" t="s">
        <v>270</v>
      </c>
      <c r="B13" s="65">
        <v>124.1</v>
      </c>
      <c r="C13" s="65">
        <v>122.4</v>
      </c>
      <c r="D13" s="65">
        <v>117.7</v>
      </c>
      <c r="E13" s="65">
        <v>112.6</v>
      </c>
      <c r="F13" s="65">
        <v>114</v>
      </c>
      <c r="G13" s="65">
        <v>119.6</v>
      </c>
      <c r="H13" s="65">
        <v>124.5</v>
      </c>
      <c r="I13" s="65">
        <v>110.7</v>
      </c>
      <c r="J13" s="65">
        <v>126.5</v>
      </c>
      <c r="K13" s="65">
        <v>138.9</v>
      </c>
      <c r="L13" s="65">
        <v>134.6</v>
      </c>
      <c r="M13" s="65">
        <v>155.9</v>
      </c>
      <c r="N13" s="65">
        <v>125.1</v>
      </c>
      <c r="O13" s="65"/>
    </row>
    <row r="14" spans="1:15" ht="12.9" customHeight="1" x14ac:dyDescent="0.25">
      <c r="A14" s="73" t="s">
        <v>271</v>
      </c>
      <c r="B14" s="65">
        <v>137.6</v>
      </c>
      <c r="C14" s="65">
        <v>138.6</v>
      </c>
      <c r="D14" s="65">
        <v>143.1</v>
      </c>
      <c r="E14" s="65">
        <v>134.69999999999999</v>
      </c>
      <c r="F14" s="65">
        <v>144.19999999999999</v>
      </c>
      <c r="G14" s="65">
        <v>133.19999999999999</v>
      </c>
      <c r="H14" s="65">
        <v>115.3</v>
      </c>
      <c r="I14" s="65">
        <v>122.2</v>
      </c>
      <c r="J14" s="65">
        <v>131.6</v>
      </c>
      <c r="K14" s="65">
        <v>128</v>
      </c>
      <c r="L14" s="65">
        <v>140</v>
      </c>
      <c r="M14" s="65">
        <v>114.3</v>
      </c>
      <c r="N14" s="65">
        <v>131.9</v>
      </c>
      <c r="O14" s="65"/>
    </row>
    <row r="15" spans="1:15" ht="12.9" customHeight="1" x14ac:dyDescent="0.25">
      <c r="A15" s="73" t="s">
        <v>4</v>
      </c>
      <c r="B15" s="65">
        <v>111.1</v>
      </c>
      <c r="C15" s="65">
        <v>163.6</v>
      </c>
      <c r="D15" s="65">
        <v>107.3</v>
      </c>
      <c r="E15" s="65">
        <v>106.7</v>
      </c>
      <c r="F15" s="65">
        <v>98.6</v>
      </c>
      <c r="G15" s="65">
        <v>101.8</v>
      </c>
      <c r="H15" s="65">
        <v>96.8</v>
      </c>
      <c r="I15" s="65">
        <v>110.6</v>
      </c>
      <c r="J15" s="65">
        <v>111.8</v>
      </c>
      <c r="K15" s="65">
        <v>116.8</v>
      </c>
      <c r="L15" s="65">
        <v>113.3</v>
      </c>
      <c r="M15" s="65">
        <v>106.3</v>
      </c>
      <c r="N15" s="65">
        <v>112.1</v>
      </c>
      <c r="O15" s="65"/>
    </row>
    <row r="16" spans="1:15" ht="12.9" customHeight="1" x14ac:dyDescent="0.25">
      <c r="A16" s="73" t="s">
        <v>5</v>
      </c>
      <c r="B16" s="65">
        <v>118.2</v>
      </c>
      <c r="C16" s="65">
        <v>119.9</v>
      </c>
      <c r="D16" s="65">
        <v>119.7</v>
      </c>
      <c r="E16" s="65">
        <v>108</v>
      </c>
      <c r="F16" s="65">
        <v>87.1</v>
      </c>
      <c r="G16" s="65">
        <v>77.900000000000006</v>
      </c>
      <c r="H16" s="65">
        <v>92.5</v>
      </c>
      <c r="I16" s="65">
        <v>97.2</v>
      </c>
      <c r="J16" s="65">
        <v>111.2</v>
      </c>
      <c r="K16" s="65">
        <v>104.5</v>
      </c>
      <c r="L16" s="65">
        <v>110.6</v>
      </c>
      <c r="M16" s="65">
        <v>106.3</v>
      </c>
      <c r="N16" s="65">
        <v>104.4</v>
      </c>
      <c r="O16" s="65"/>
    </row>
    <row r="17" spans="1:15" ht="12.9" customHeight="1" x14ac:dyDescent="0.25">
      <c r="A17" s="73" t="s">
        <v>626</v>
      </c>
      <c r="B17" s="65">
        <v>98.3</v>
      </c>
      <c r="C17" s="65">
        <v>92.5</v>
      </c>
      <c r="D17" s="65">
        <v>82.7</v>
      </c>
      <c r="E17" s="65">
        <v>81.400000000000006</v>
      </c>
      <c r="F17" s="65">
        <v>82.2</v>
      </c>
      <c r="G17" s="65">
        <v>81.7</v>
      </c>
      <c r="H17" s="65">
        <v>79.099999999999994</v>
      </c>
      <c r="I17" s="65">
        <v>74.3</v>
      </c>
      <c r="J17" s="65">
        <v>93.5</v>
      </c>
      <c r="K17" s="65">
        <v>95.1</v>
      </c>
      <c r="L17" s="65">
        <v>94.5</v>
      </c>
      <c r="M17" s="65">
        <v>94.2</v>
      </c>
      <c r="N17" s="65">
        <v>87.5</v>
      </c>
      <c r="O17" s="65"/>
    </row>
    <row r="18" spans="1:15" ht="12.9" customHeight="1" x14ac:dyDescent="0.25">
      <c r="A18" s="73" t="s">
        <v>627</v>
      </c>
      <c r="B18" s="66">
        <v>88.7</v>
      </c>
      <c r="C18" s="66">
        <v>116.4</v>
      </c>
      <c r="D18" s="66">
        <v>98</v>
      </c>
      <c r="E18" s="66">
        <v>94.3</v>
      </c>
      <c r="F18" s="66">
        <v>81</v>
      </c>
      <c r="G18" s="66">
        <v>96.1</v>
      </c>
      <c r="H18" s="66">
        <v>110.4</v>
      </c>
      <c r="I18" s="66">
        <v>100.8</v>
      </c>
      <c r="J18" s="66">
        <v>100.3</v>
      </c>
      <c r="K18" s="66">
        <v>125.7</v>
      </c>
      <c r="L18" s="66">
        <v>101.1</v>
      </c>
      <c r="M18" s="66">
        <v>87.2</v>
      </c>
      <c r="N18" s="65">
        <v>100</v>
      </c>
      <c r="O18" s="65"/>
    </row>
    <row r="19" spans="1:15" ht="12.9" customHeight="1" x14ac:dyDescent="0.25">
      <c r="A19" s="73" t="s">
        <v>628</v>
      </c>
      <c r="B19" s="66">
        <v>91.5</v>
      </c>
      <c r="C19" s="66">
        <v>69.099999999999994</v>
      </c>
      <c r="D19" s="66">
        <v>76.7</v>
      </c>
      <c r="E19" s="66">
        <v>77.3</v>
      </c>
      <c r="F19" s="66">
        <v>70.3</v>
      </c>
      <c r="G19" s="66">
        <v>88.7</v>
      </c>
      <c r="H19" s="66">
        <v>86.1</v>
      </c>
      <c r="I19" s="66">
        <v>86.6</v>
      </c>
      <c r="J19" s="66">
        <v>97.1</v>
      </c>
      <c r="K19" s="66">
        <v>117.6</v>
      </c>
      <c r="L19" s="66">
        <v>120</v>
      </c>
      <c r="M19" s="66">
        <v>112.2</v>
      </c>
      <c r="N19" s="65">
        <v>91.1</v>
      </c>
      <c r="O19" s="65"/>
    </row>
    <row r="20" spans="1:15" ht="12.9" customHeight="1" x14ac:dyDescent="0.25">
      <c r="A20" s="73" t="s">
        <v>629</v>
      </c>
      <c r="B20" s="66">
        <v>161.9</v>
      </c>
      <c r="C20" s="66">
        <v>122.7</v>
      </c>
      <c r="D20" s="66">
        <v>100.5</v>
      </c>
      <c r="E20" s="66">
        <v>89.6</v>
      </c>
      <c r="F20" s="66">
        <v>95.7</v>
      </c>
      <c r="G20" s="66">
        <v>94.7</v>
      </c>
      <c r="H20" s="66">
        <v>104.9</v>
      </c>
      <c r="I20" s="66">
        <v>96.9</v>
      </c>
      <c r="J20" s="66">
        <v>108.2</v>
      </c>
      <c r="K20" s="66">
        <v>84</v>
      </c>
      <c r="L20" s="66">
        <v>124.8</v>
      </c>
      <c r="M20" s="66">
        <v>97.1</v>
      </c>
      <c r="N20" s="65">
        <v>106.8</v>
      </c>
    </row>
    <row r="21" spans="1:15" ht="12.9" customHeight="1" x14ac:dyDescent="0.25">
      <c r="A21" s="73" t="s">
        <v>630</v>
      </c>
      <c r="B21" s="66">
        <v>89.6</v>
      </c>
      <c r="C21" s="66">
        <v>126.8</v>
      </c>
      <c r="D21" s="66">
        <v>116</v>
      </c>
      <c r="E21" s="66">
        <v>101.5</v>
      </c>
      <c r="F21" s="66">
        <v>105.1</v>
      </c>
      <c r="G21" s="66">
        <v>134.69999999999999</v>
      </c>
      <c r="H21" s="66">
        <v>157.69999999999999</v>
      </c>
      <c r="I21" s="66">
        <v>179.2</v>
      </c>
      <c r="J21" s="66">
        <v>173.4</v>
      </c>
      <c r="K21" s="66">
        <v>167</v>
      </c>
      <c r="L21" s="66">
        <v>179.9</v>
      </c>
      <c r="M21" s="66">
        <v>148.6</v>
      </c>
      <c r="N21" s="65">
        <v>140</v>
      </c>
    </row>
    <row r="22" spans="1:15" s="4" customFormat="1" ht="12.9" customHeight="1" x14ac:dyDescent="0.25">
      <c r="A22" s="74" t="s">
        <v>631</v>
      </c>
      <c r="B22" s="66">
        <v>151</v>
      </c>
      <c r="C22" s="66">
        <v>134.30000000000001</v>
      </c>
      <c r="D22" s="66">
        <v>92.3</v>
      </c>
      <c r="E22" s="66">
        <v>114.7</v>
      </c>
      <c r="F22" s="66">
        <v>120.5</v>
      </c>
      <c r="G22" s="66">
        <v>103.4</v>
      </c>
      <c r="H22" s="66">
        <v>125.8</v>
      </c>
      <c r="I22" s="66">
        <v>117.2</v>
      </c>
      <c r="J22" s="66">
        <v>112.5</v>
      </c>
      <c r="K22" s="66">
        <v>117.3</v>
      </c>
      <c r="L22" s="66">
        <v>130.9</v>
      </c>
      <c r="M22" s="66">
        <v>99.4</v>
      </c>
      <c r="N22" s="65">
        <v>118.3</v>
      </c>
    </row>
    <row r="23" spans="1:15" s="4" customFormat="1" ht="12.9" customHeight="1" x14ac:dyDescent="0.25">
      <c r="A23" s="74" t="s">
        <v>632</v>
      </c>
      <c r="B23" s="66">
        <v>112.2</v>
      </c>
      <c r="C23" s="66">
        <v>68.400000000000006</v>
      </c>
      <c r="D23" s="66">
        <v>69.2</v>
      </c>
      <c r="E23" s="66">
        <v>54.4</v>
      </c>
      <c r="F23" s="66">
        <v>56.3</v>
      </c>
      <c r="G23" s="66">
        <v>84.1</v>
      </c>
      <c r="H23" s="66">
        <v>95</v>
      </c>
      <c r="I23" s="66">
        <v>111.1</v>
      </c>
      <c r="J23" s="66">
        <v>140.5</v>
      </c>
      <c r="K23" s="66">
        <v>107.4</v>
      </c>
      <c r="L23" s="66">
        <v>121.9</v>
      </c>
      <c r="M23" s="66">
        <v>135.1</v>
      </c>
      <c r="N23" s="65">
        <v>96.3</v>
      </c>
    </row>
    <row r="24" spans="1:15" s="4" customFormat="1" ht="12.9" customHeight="1" x14ac:dyDescent="0.25">
      <c r="A24" s="74" t="s">
        <v>633</v>
      </c>
      <c r="B24" s="66">
        <v>168.5</v>
      </c>
      <c r="C24" s="66">
        <v>156</v>
      </c>
      <c r="D24" s="66">
        <v>147.80000000000001</v>
      </c>
      <c r="E24" s="66">
        <v>168.4</v>
      </c>
      <c r="F24" s="66">
        <v>166.8</v>
      </c>
      <c r="G24" s="66">
        <v>234.2</v>
      </c>
      <c r="H24" s="66">
        <v>257.8</v>
      </c>
      <c r="I24" s="66">
        <v>262.3</v>
      </c>
      <c r="J24" s="66">
        <v>408.4</v>
      </c>
      <c r="K24" s="66">
        <v>438.1</v>
      </c>
      <c r="L24" s="66">
        <v>560.6</v>
      </c>
      <c r="M24" s="66">
        <v>687.4</v>
      </c>
      <c r="N24" s="65">
        <v>304.7</v>
      </c>
    </row>
    <row r="25" spans="1:15" s="4" customFormat="1" ht="12.9" customHeight="1" x14ac:dyDescent="0.25">
      <c r="A25" s="74" t="s">
        <v>634</v>
      </c>
      <c r="B25" s="66">
        <v>526.5</v>
      </c>
      <c r="C25" s="66">
        <v>398.3</v>
      </c>
      <c r="D25" s="66">
        <v>799.3</v>
      </c>
      <c r="E25" s="66"/>
      <c r="F25" s="66"/>
      <c r="G25" s="66"/>
      <c r="H25" s="66"/>
      <c r="I25" s="66"/>
      <c r="J25" s="66"/>
      <c r="K25" s="66"/>
      <c r="L25" s="66"/>
      <c r="M25" s="66"/>
      <c r="N25" s="65"/>
    </row>
    <row r="26" spans="1:15" s="4" customFormat="1" ht="12.9" customHeight="1" x14ac:dyDescent="0.25">
      <c r="A26" s="74" t="s">
        <v>635</v>
      </c>
      <c r="B26" s="66"/>
      <c r="C26" s="66"/>
      <c r="D26" s="66"/>
      <c r="E26" s="66"/>
      <c r="F26" s="66"/>
      <c r="G26" s="66"/>
      <c r="H26" s="66"/>
      <c r="I26" s="66"/>
      <c r="J26" s="66"/>
      <c r="K26" s="66"/>
      <c r="L26" s="66"/>
      <c r="M26" s="66"/>
      <c r="N26" s="65"/>
    </row>
    <row r="27" spans="1:15" ht="24.9" customHeight="1" x14ac:dyDescent="0.25">
      <c r="A27" s="58"/>
      <c r="B27" s="290" t="s">
        <v>637</v>
      </c>
      <c r="C27" s="290"/>
      <c r="D27" s="290"/>
      <c r="E27" s="290"/>
      <c r="F27" s="290"/>
      <c r="G27" s="290"/>
      <c r="H27" s="290"/>
      <c r="I27" s="290"/>
      <c r="J27" s="290"/>
      <c r="K27" s="290"/>
      <c r="L27" s="290"/>
      <c r="M27" s="290"/>
      <c r="N27" s="290"/>
    </row>
    <row r="28" spans="1:15" ht="12.9" customHeight="1" x14ac:dyDescent="0.25">
      <c r="B28" s="305" t="s">
        <v>595</v>
      </c>
      <c r="C28" s="305"/>
      <c r="D28" s="305"/>
      <c r="E28" s="305"/>
      <c r="F28" s="305"/>
      <c r="G28" s="305"/>
      <c r="H28" s="305"/>
      <c r="I28" s="305"/>
      <c r="J28" s="305"/>
      <c r="K28" s="305"/>
      <c r="L28" s="305"/>
      <c r="M28" s="305"/>
      <c r="N28" s="305"/>
    </row>
    <row r="29" spans="1:15" ht="12.9" customHeight="1" x14ac:dyDescent="0.25">
      <c r="A29" s="73" t="s">
        <v>265</v>
      </c>
      <c r="B29" s="65">
        <v>63.8</v>
      </c>
      <c r="C29" s="65">
        <v>64.599999999999994</v>
      </c>
      <c r="D29" s="65">
        <v>65.099999999999994</v>
      </c>
      <c r="E29" s="65">
        <v>65.099999999999994</v>
      </c>
      <c r="F29" s="65">
        <v>65.2</v>
      </c>
      <c r="G29" s="65">
        <v>65.2</v>
      </c>
      <c r="H29" s="65">
        <v>65.2</v>
      </c>
      <c r="I29" s="65">
        <v>65.2</v>
      </c>
      <c r="J29" s="65">
        <v>65.2</v>
      </c>
      <c r="K29" s="65">
        <v>65.5</v>
      </c>
      <c r="L29" s="65">
        <v>65.5</v>
      </c>
      <c r="M29" s="66">
        <v>65.5</v>
      </c>
      <c r="N29" s="65">
        <v>65.099999999999994</v>
      </c>
      <c r="O29" s="111"/>
    </row>
    <row r="30" spans="1:15" ht="12.9" customHeight="1" x14ac:dyDescent="0.25">
      <c r="A30" s="73" t="s">
        <v>266</v>
      </c>
      <c r="B30" s="65">
        <v>66.5</v>
      </c>
      <c r="C30" s="65">
        <v>66.8</v>
      </c>
      <c r="D30" s="65">
        <v>67.099999999999994</v>
      </c>
      <c r="E30" s="65">
        <v>67.2</v>
      </c>
      <c r="F30" s="65">
        <v>67.900000000000006</v>
      </c>
      <c r="G30" s="65">
        <v>68</v>
      </c>
      <c r="H30" s="65">
        <v>68.3</v>
      </c>
      <c r="I30" s="65">
        <v>68.400000000000006</v>
      </c>
      <c r="J30" s="65">
        <v>68.400000000000006</v>
      </c>
      <c r="K30" s="65">
        <v>67.5</v>
      </c>
      <c r="L30" s="65">
        <v>67.5</v>
      </c>
      <c r="M30" s="66">
        <v>67.5</v>
      </c>
      <c r="N30" s="65">
        <v>67.599999999999994</v>
      </c>
      <c r="O30" s="111"/>
    </row>
    <row r="31" spans="1:15" ht="12.9" customHeight="1" x14ac:dyDescent="0.25">
      <c r="A31" s="73" t="s">
        <v>267</v>
      </c>
      <c r="B31" s="65">
        <v>68.7</v>
      </c>
      <c r="C31" s="65">
        <v>69</v>
      </c>
      <c r="D31" s="65">
        <v>69</v>
      </c>
      <c r="E31" s="65">
        <v>69</v>
      </c>
      <c r="F31" s="65">
        <v>69</v>
      </c>
      <c r="G31" s="65">
        <v>69</v>
      </c>
      <c r="H31" s="65">
        <v>70</v>
      </c>
      <c r="I31" s="65">
        <v>70.2</v>
      </c>
      <c r="J31" s="65">
        <v>70.2</v>
      </c>
      <c r="K31" s="65">
        <v>70.5</v>
      </c>
      <c r="L31" s="65">
        <v>70.7</v>
      </c>
      <c r="M31" s="66">
        <v>70.7</v>
      </c>
      <c r="N31" s="65">
        <v>69.7</v>
      </c>
      <c r="O31" s="111"/>
    </row>
    <row r="32" spans="1:15" ht="12.9" customHeight="1" x14ac:dyDescent="0.25">
      <c r="A32" s="73" t="s">
        <v>268</v>
      </c>
      <c r="B32" s="65">
        <v>72.2</v>
      </c>
      <c r="C32" s="65">
        <v>72.2</v>
      </c>
      <c r="D32" s="65">
        <v>72.3</v>
      </c>
      <c r="E32" s="65">
        <v>72.599999999999994</v>
      </c>
      <c r="F32" s="65">
        <v>72.599999999999994</v>
      </c>
      <c r="G32" s="65">
        <v>72.599999999999994</v>
      </c>
      <c r="H32" s="65">
        <v>73</v>
      </c>
      <c r="I32" s="65">
        <v>73.099999999999994</v>
      </c>
      <c r="J32" s="65">
        <v>73.3</v>
      </c>
      <c r="K32" s="65">
        <v>73.3</v>
      </c>
      <c r="L32" s="65">
        <v>73.3</v>
      </c>
      <c r="M32" s="66">
        <v>73.400000000000006</v>
      </c>
      <c r="N32" s="65">
        <v>72.8</v>
      </c>
      <c r="O32" s="111"/>
    </row>
    <row r="33" spans="1:15" ht="12.9" customHeight="1" x14ac:dyDescent="0.25">
      <c r="A33" s="73" t="s">
        <v>269</v>
      </c>
      <c r="B33" s="65">
        <v>74.400000000000006</v>
      </c>
      <c r="C33" s="65">
        <v>75.400000000000006</v>
      </c>
      <c r="D33" s="65">
        <v>75.900000000000006</v>
      </c>
      <c r="E33" s="65">
        <v>76.599999999999994</v>
      </c>
      <c r="F33" s="65">
        <v>76.599999999999994</v>
      </c>
      <c r="G33" s="65">
        <v>76.599999999999994</v>
      </c>
      <c r="H33" s="65">
        <v>77.099999999999994</v>
      </c>
      <c r="I33" s="65">
        <v>77.099999999999994</v>
      </c>
      <c r="J33" s="65">
        <v>77.2</v>
      </c>
      <c r="K33" s="65">
        <v>77.099999999999994</v>
      </c>
      <c r="L33" s="65">
        <v>77.099999999999994</v>
      </c>
      <c r="M33" s="66">
        <v>77.099999999999994</v>
      </c>
      <c r="N33" s="65">
        <v>76.5</v>
      </c>
      <c r="O33" s="111"/>
    </row>
    <row r="34" spans="1:15" ht="12.9" customHeight="1" x14ac:dyDescent="0.25">
      <c r="A34" s="73" t="s">
        <v>270</v>
      </c>
      <c r="B34" s="65">
        <v>78.7</v>
      </c>
      <c r="C34" s="65">
        <v>78.8</v>
      </c>
      <c r="D34" s="65">
        <v>79</v>
      </c>
      <c r="E34" s="65">
        <v>79.2</v>
      </c>
      <c r="F34" s="65">
        <v>79.5</v>
      </c>
      <c r="G34" s="65">
        <v>79.5</v>
      </c>
      <c r="H34" s="65">
        <v>79.5</v>
      </c>
      <c r="I34" s="65">
        <v>80.5</v>
      </c>
      <c r="J34" s="65">
        <v>80.5</v>
      </c>
      <c r="K34" s="65">
        <v>80.5</v>
      </c>
      <c r="L34" s="65">
        <v>80.5</v>
      </c>
      <c r="M34" s="66">
        <v>80.5</v>
      </c>
      <c r="N34" s="65">
        <v>79.7</v>
      </c>
      <c r="O34" s="111"/>
    </row>
    <row r="35" spans="1:15" ht="12.9" customHeight="1" x14ac:dyDescent="0.25">
      <c r="A35" s="73" t="s">
        <v>271</v>
      </c>
      <c r="B35" s="65">
        <v>85.2</v>
      </c>
      <c r="C35" s="65">
        <v>85.3</v>
      </c>
      <c r="D35" s="65">
        <v>85.6</v>
      </c>
      <c r="E35" s="65">
        <v>85.7</v>
      </c>
      <c r="F35" s="65">
        <v>86.1</v>
      </c>
      <c r="G35" s="65">
        <v>86.1</v>
      </c>
      <c r="H35" s="65">
        <v>86.1</v>
      </c>
      <c r="I35" s="65">
        <v>86.1</v>
      </c>
      <c r="J35" s="65">
        <v>86.1</v>
      </c>
      <c r="K35" s="65">
        <v>86.1</v>
      </c>
      <c r="L35" s="65">
        <v>86.1</v>
      </c>
      <c r="M35" s="66">
        <v>86.1</v>
      </c>
      <c r="N35" s="65">
        <v>85.9</v>
      </c>
      <c r="O35" s="111"/>
    </row>
    <row r="36" spans="1:15" ht="12.9" customHeight="1" x14ac:dyDescent="0.25">
      <c r="A36" s="73" t="s">
        <v>4</v>
      </c>
      <c r="B36" s="65">
        <v>86.9</v>
      </c>
      <c r="C36" s="65">
        <v>86.9</v>
      </c>
      <c r="D36" s="65">
        <v>87.2</v>
      </c>
      <c r="E36" s="65">
        <v>88.1</v>
      </c>
      <c r="F36" s="65">
        <v>88.1</v>
      </c>
      <c r="G36" s="65">
        <v>89.2</v>
      </c>
      <c r="H36" s="65">
        <v>89.2</v>
      </c>
      <c r="I36" s="65">
        <v>90.4</v>
      </c>
      <c r="J36" s="65">
        <v>90.4</v>
      </c>
      <c r="K36" s="65">
        <v>90.5</v>
      </c>
      <c r="L36" s="65">
        <v>90.5</v>
      </c>
      <c r="M36" s="66">
        <v>90.5</v>
      </c>
      <c r="N36" s="65">
        <v>89</v>
      </c>
      <c r="O36" s="111"/>
    </row>
    <row r="37" spans="1:15" ht="12.9" customHeight="1" x14ac:dyDescent="0.25">
      <c r="A37" s="73" t="s">
        <v>5</v>
      </c>
      <c r="B37" s="65">
        <v>96.5</v>
      </c>
      <c r="C37" s="65">
        <v>97.4</v>
      </c>
      <c r="D37" s="65">
        <v>99.2</v>
      </c>
      <c r="E37" s="65">
        <v>100</v>
      </c>
      <c r="F37" s="65">
        <v>100</v>
      </c>
      <c r="G37" s="65">
        <v>100</v>
      </c>
      <c r="H37" s="65">
        <v>100</v>
      </c>
      <c r="I37" s="65">
        <v>100.1</v>
      </c>
      <c r="J37" s="65">
        <v>100.1</v>
      </c>
      <c r="K37" s="65">
        <v>100.1</v>
      </c>
      <c r="L37" s="65">
        <v>100.1</v>
      </c>
      <c r="M37" s="66">
        <v>100.1</v>
      </c>
      <c r="N37" s="65">
        <v>99.5</v>
      </c>
      <c r="O37" s="111"/>
    </row>
    <row r="38" spans="1:15" ht="12.9" customHeight="1" x14ac:dyDescent="0.25">
      <c r="A38" s="73" t="s">
        <v>626</v>
      </c>
      <c r="B38" s="65">
        <v>100.3</v>
      </c>
      <c r="C38" s="65">
        <v>100.3</v>
      </c>
      <c r="D38" s="65">
        <v>100.3</v>
      </c>
      <c r="E38" s="65">
        <v>100.4</v>
      </c>
      <c r="F38" s="65">
        <v>100.5</v>
      </c>
      <c r="G38" s="65">
        <v>100.5</v>
      </c>
      <c r="H38" s="65">
        <v>100.5</v>
      </c>
      <c r="I38" s="65">
        <v>100.5</v>
      </c>
      <c r="J38" s="65">
        <v>100.5</v>
      </c>
      <c r="K38" s="65">
        <v>100.5</v>
      </c>
      <c r="L38" s="65">
        <v>100.5</v>
      </c>
      <c r="M38" s="66">
        <v>100.5</v>
      </c>
      <c r="N38" s="65">
        <v>100.4</v>
      </c>
      <c r="O38" s="111"/>
    </row>
    <row r="39" spans="1:15" ht="12.9" customHeight="1" x14ac:dyDescent="0.25">
      <c r="A39" s="73" t="s">
        <v>627</v>
      </c>
      <c r="B39" s="65">
        <v>100</v>
      </c>
      <c r="C39" s="65">
        <v>100.1</v>
      </c>
      <c r="D39" s="65">
        <v>100</v>
      </c>
      <c r="E39" s="65">
        <v>100.1</v>
      </c>
      <c r="F39" s="65">
        <v>100</v>
      </c>
      <c r="G39" s="65">
        <v>100</v>
      </c>
      <c r="H39" s="65">
        <v>100</v>
      </c>
      <c r="I39" s="65">
        <v>100</v>
      </c>
      <c r="J39" s="65">
        <v>100</v>
      </c>
      <c r="K39" s="65">
        <v>100</v>
      </c>
      <c r="L39" s="65">
        <v>100</v>
      </c>
      <c r="M39" s="66">
        <v>100</v>
      </c>
      <c r="N39" s="65">
        <v>100</v>
      </c>
      <c r="O39" s="111"/>
    </row>
    <row r="40" spans="1:15" ht="12.9" customHeight="1" x14ac:dyDescent="0.25">
      <c r="A40" s="73" t="s">
        <v>628</v>
      </c>
      <c r="B40" s="65">
        <v>100.3</v>
      </c>
      <c r="C40" s="65">
        <v>100.5</v>
      </c>
      <c r="D40" s="65">
        <v>100.5</v>
      </c>
      <c r="E40" s="65">
        <v>100.7</v>
      </c>
      <c r="F40" s="65">
        <v>100.7</v>
      </c>
      <c r="G40" s="65">
        <v>100.8</v>
      </c>
      <c r="H40" s="65">
        <v>100.8</v>
      </c>
      <c r="I40" s="65">
        <v>100.7</v>
      </c>
      <c r="J40" s="65">
        <v>100.7</v>
      </c>
      <c r="K40" s="65">
        <v>100.8</v>
      </c>
      <c r="L40" s="65">
        <v>100.8</v>
      </c>
      <c r="M40" s="66">
        <v>101.1</v>
      </c>
      <c r="N40" s="65">
        <v>100.7</v>
      </c>
      <c r="O40" s="111"/>
    </row>
    <row r="41" spans="1:15" ht="12.9" customHeight="1" x14ac:dyDescent="0.25">
      <c r="A41" s="73" t="s">
        <v>629</v>
      </c>
      <c r="B41" s="65">
        <v>102</v>
      </c>
      <c r="C41" s="65">
        <v>102.3</v>
      </c>
      <c r="D41" s="65">
        <v>102.1</v>
      </c>
      <c r="E41" s="65">
        <v>102.7</v>
      </c>
      <c r="F41" s="65">
        <v>102.7</v>
      </c>
      <c r="G41" s="65">
        <v>102.7</v>
      </c>
      <c r="H41" s="65">
        <v>102.7</v>
      </c>
      <c r="I41" s="65">
        <v>102.6</v>
      </c>
      <c r="J41" s="65">
        <v>102.6</v>
      </c>
      <c r="K41" s="65">
        <v>102.7</v>
      </c>
      <c r="L41" s="65">
        <v>102.6</v>
      </c>
      <c r="M41" s="66">
        <v>102.8</v>
      </c>
      <c r="N41" s="65">
        <v>102.5</v>
      </c>
    </row>
    <row r="42" spans="1:15" ht="12.9" customHeight="1" x14ac:dyDescent="0.25">
      <c r="A42" s="73" t="s">
        <v>630</v>
      </c>
      <c r="B42" s="65">
        <v>101.8</v>
      </c>
      <c r="C42" s="65">
        <v>101.8</v>
      </c>
      <c r="D42" s="65">
        <v>101.8</v>
      </c>
      <c r="E42" s="65">
        <v>102</v>
      </c>
      <c r="F42" s="65">
        <v>102</v>
      </c>
      <c r="G42" s="65">
        <v>102</v>
      </c>
      <c r="H42" s="65">
        <v>102</v>
      </c>
      <c r="I42" s="65">
        <v>102</v>
      </c>
      <c r="J42" s="65">
        <v>102</v>
      </c>
      <c r="K42" s="65">
        <v>102.2</v>
      </c>
      <c r="L42" s="65">
        <v>102.3</v>
      </c>
      <c r="M42" s="66">
        <v>102.3</v>
      </c>
      <c r="N42" s="65">
        <v>102</v>
      </c>
    </row>
    <row r="43" spans="1:15" s="4" customFormat="1" ht="12.9" customHeight="1" x14ac:dyDescent="0.25">
      <c r="A43" s="74" t="s">
        <v>631</v>
      </c>
      <c r="B43" s="66">
        <v>103.5</v>
      </c>
      <c r="C43" s="66">
        <v>103.9</v>
      </c>
      <c r="D43" s="66">
        <v>104.3</v>
      </c>
      <c r="E43" s="66">
        <v>104.8</v>
      </c>
      <c r="F43" s="66">
        <v>104.8</v>
      </c>
      <c r="G43" s="66">
        <v>105</v>
      </c>
      <c r="H43" s="66">
        <v>105</v>
      </c>
      <c r="I43" s="66">
        <v>105.1</v>
      </c>
      <c r="J43" s="66">
        <v>105.2</v>
      </c>
      <c r="K43" s="66">
        <v>105.2</v>
      </c>
      <c r="L43" s="66">
        <v>105.3</v>
      </c>
      <c r="M43" s="66">
        <v>105.5</v>
      </c>
      <c r="N43" s="65">
        <v>104.8</v>
      </c>
    </row>
    <row r="44" spans="1:15" s="4" customFormat="1" ht="12.9" customHeight="1" x14ac:dyDescent="0.25">
      <c r="A44" s="74" t="s">
        <v>632</v>
      </c>
      <c r="B44" s="66">
        <v>108.2</v>
      </c>
      <c r="C44" s="66">
        <v>108</v>
      </c>
      <c r="D44" s="66">
        <v>109.1</v>
      </c>
      <c r="E44" s="66">
        <v>109.9</v>
      </c>
      <c r="F44" s="66">
        <v>111.3</v>
      </c>
      <c r="G44" s="66">
        <v>111.5</v>
      </c>
      <c r="H44" s="66">
        <v>111.2</v>
      </c>
      <c r="I44" s="66">
        <v>111.3</v>
      </c>
      <c r="J44" s="66">
        <v>111.3</v>
      </c>
      <c r="K44" s="66">
        <v>111.2</v>
      </c>
      <c r="L44" s="66">
        <v>111.2</v>
      </c>
      <c r="M44" s="66">
        <v>111.5</v>
      </c>
      <c r="N44" s="65">
        <v>110.5</v>
      </c>
    </row>
    <row r="45" spans="1:15" s="4" customFormat="1" ht="12.9" customHeight="1" x14ac:dyDescent="0.25">
      <c r="A45" s="74" t="s">
        <v>633</v>
      </c>
      <c r="B45" s="66">
        <v>111.2</v>
      </c>
      <c r="C45" s="66">
        <v>111.6</v>
      </c>
      <c r="D45" s="66">
        <v>111.5</v>
      </c>
      <c r="E45" s="66">
        <v>111.5</v>
      </c>
      <c r="F45" s="66">
        <v>111.4</v>
      </c>
      <c r="G45" s="66">
        <v>111.4</v>
      </c>
      <c r="H45" s="66">
        <v>111.5</v>
      </c>
      <c r="I45" s="66">
        <v>112.2</v>
      </c>
      <c r="J45" s="66">
        <v>112.4</v>
      </c>
      <c r="K45" s="66">
        <v>113</v>
      </c>
      <c r="L45" s="66">
        <v>112.7</v>
      </c>
      <c r="M45" s="66">
        <v>113.9</v>
      </c>
      <c r="N45" s="65">
        <v>112</v>
      </c>
    </row>
    <row r="46" spans="1:15" s="4" customFormat="1" ht="12.9" customHeight="1" x14ac:dyDescent="0.25">
      <c r="A46" s="74" t="s">
        <v>634</v>
      </c>
      <c r="B46" s="66">
        <v>125.1</v>
      </c>
      <c r="C46" s="66">
        <v>126.4</v>
      </c>
      <c r="D46" s="66">
        <v>128.5</v>
      </c>
      <c r="E46" s="66"/>
      <c r="F46" s="66"/>
      <c r="G46" s="66"/>
      <c r="H46" s="66"/>
      <c r="I46" s="66"/>
      <c r="J46" s="66"/>
      <c r="K46" s="66"/>
      <c r="L46" s="66"/>
      <c r="M46" s="66"/>
      <c r="N46" s="65"/>
    </row>
    <row r="47" spans="1:15" s="4" customFormat="1" ht="12.9" customHeight="1" x14ac:dyDescent="0.25">
      <c r="A47" s="74" t="s">
        <v>635</v>
      </c>
      <c r="B47" s="66"/>
      <c r="C47" s="66"/>
      <c r="D47" s="66"/>
      <c r="E47" s="66"/>
      <c r="F47" s="66"/>
      <c r="G47" s="66"/>
      <c r="H47" s="66"/>
      <c r="I47" s="66"/>
      <c r="J47" s="66"/>
      <c r="K47" s="66"/>
      <c r="L47" s="66"/>
      <c r="M47" s="66"/>
      <c r="N47" s="65"/>
    </row>
    <row r="48" spans="1:15" ht="12.9" customHeight="1" x14ac:dyDescent="0.25">
      <c r="B48" s="305" t="s">
        <v>596</v>
      </c>
      <c r="C48" s="305"/>
      <c r="D48" s="305"/>
      <c r="E48" s="305"/>
      <c r="F48" s="305"/>
      <c r="G48" s="305"/>
      <c r="H48" s="305"/>
      <c r="I48" s="305"/>
      <c r="J48" s="305"/>
      <c r="K48" s="305"/>
      <c r="L48" s="305"/>
      <c r="M48" s="305"/>
      <c r="N48" s="305"/>
    </row>
    <row r="49" spans="1:15" ht="12.9" customHeight="1" x14ac:dyDescent="0.25">
      <c r="A49" s="74" t="s">
        <v>265</v>
      </c>
      <c r="B49" s="65">
        <v>67.400000000000006</v>
      </c>
      <c r="C49" s="65">
        <v>67.400000000000006</v>
      </c>
      <c r="D49" s="65">
        <v>67.8</v>
      </c>
      <c r="E49" s="65">
        <v>69</v>
      </c>
      <c r="F49" s="65">
        <v>69.599999999999994</v>
      </c>
      <c r="G49" s="65">
        <v>70.099999999999994</v>
      </c>
      <c r="H49" s="65">
        <v>72.099999999999994</v>
      </c>
      <c r="I49" s="65">
        <v>71.8</v>
      </c>
      <c r="J49" s="65">
        <v>71.7</v>
      </c>
      <c r="K49" s="65">
        <v>72.599999999999994</v>
      </c>
      <c r="L49" s="65">
        <v>73</v>
      </c>
      <c r="M49" s="66">
        <v>74</v>
      </c>
      <c r="N49" s="65">
        <v>70.5</v>
      </c>
      <c r="O49" s="111"/>
    </row>
    <row r="50" spans="1:15" ht="12.9" customHeight="1" x14ac:dyDescent="0.25">
      <c r="A50" s="74" t="s">
        <v>266</v>
      </c>
      <c r="B50" s="65">
        <v>77.900000000000006</v>
      </c>
      <c r="C50" s="65">
        <v>79.7</v>
      </c>
      <c r="D50" s="65">
        <v>80.599999999999994</v>
      </c>
      <c r="E50" s="65">
        <v>80.900000000000006</v>
      </c>
      <c r="F50" s="65">
        <v>80.5</v>
      </c>
      <c r="G50" s="65">
        <v>80.2</v>
      </c>
      <c r="H50" s="65">
        <v>80.7</v>
      </c>
      <c r="I50" s="65">
        <v>81.7</v>
      </c>
      <c r="J50" s="65">
        <v>81.3</v>
      </c>
      <c r="K50" s="65">
        <v>80.8</v>
      </c>
      <c r="L50" s="65">
        <v>80.900000000000006</v>
      </c>
      <c r="M50" s="66">
        <v>80.8</v>
      </c>
      <c r="N50" s="65">
        <v>80.5</v>
      </c>
      <c r="O50" s="111"/>
    </row>
    <row r="51" spans="1:15" ht="12.9" customHeight="1" x14ac:dyDescent="0.25">
      <c r="A51" s="74" t="s">
        <v>267</v>
      </c>
      <c r="B51" s="65">
        <v>82.2</v>
      </c>
      <c r="C51" s="65">
        <v>80.599999999999994</v>
      </c>
      <c r="D51" s="65">
        <v>79.8</v>
      </c>
      <c r="E51" s="65">
        <v>80.3</v>
      </c>
      <c r="F51" s="65">
        <v>81.900000000000006</v>
      </c>
      <c r="G51" s="65">
        <v>81.900000000000006</v>
      </c>
      <c r="H51" s="65">
        <v>82.7</v>
      </c>
      <c r="I51" s="65">
        <v>82.8</v>
      </c>
      <c r="J51" s="65">
        <v>82.9</v>
      </c>
      <c r="K51" s="65">
        <v>84.1</v>
      </c>
      <c r="L51" s="65">
        <v>85.4</v>
      </c>
      <c r="M51" s="66">
        <v>85.8</v>
      </c>
      <c r="N51" s="65">
        <v>82.5</v>
      </c>
      <c r="O51" s="111"/>
    </row>
    <row r="52" spans="1:15" ht="12.9" customHeight="1" x14ac:dyDescent="0.25">
      <c r="A52" s="74" t="s">
        <v>268</v>
      </c>
      <c r="B52" s="65">
        <v>87.1</v>
      </c>
      <c r="C52" s="65">
        <v>86.9</v>
      </c>
      <c r="D52" s="65">
        <v>87.6</v>
      </c>
      <c r="E52" s="65">
        <v>88.2</v>
      </c>
      <c r="F52" s="65">
        <v>89.5</v>
      </c>
      <c r="G52" s="65">
        <v>92.5</v>
      </c>
      <c r="H52" s="65">
        <v>97.7</v>
      </c>
      <c r="I52" s="65">
        <v>95.9</v>
      </c>
      <c r="J52" s="65">
        <v>96.4</v>
      </c>
      <c r="K52" s="65">
        <v>95</v>
      </c>
      <c r="L52" s="65">
        <v>91.9</v>
      </c>
      <c r="M52" s="66">
        <v>89.7</v>
      </c>
      <c r="N52" s="65">
        <v>91.5</v>
      </c>
      <c r="O52" s="111"/>
    </row>
    <row r="53" spans="1:15" ht="12.9" customHeight="1" x14ac:dyDescent="0.25">
      <c r="A53" s="74" t="s">
        <v>269</v>
      </c>
      <c r="B53" s="65">
        <v>88.2</v>
      </c>
      <c r="C53" s="65">
        <v>85.8</v>
      </c>
      <c r="D53" s="65">
        <v>84.4</v>
      </c>
      <c r="E53" s="65">
        <v>86.6</v>
      </c>
      <c r="F53" s="65">
        <v>87.6</v>
      </c>
      <c r="G53" s="65">
        <v>87.3</v>
      </c>
      <c r="H53" s="65">
        <v>87.2</v>
      </c>
      <c r="I53" s="65">
        <v>87.8</v>
      </c>
      <c r="J53" s="65">
        <v>86.7</v>
      </c>
      <c r="K53" s="65">
        <v>87.3</v>
      </c>
      <c r="L53" s="65">
        <v>87.6</v>
      </c>
      <c r="M53" s="66">
        <v>86.7</v>
      </c>
      <c r="N53" s="65">
        <v>86.9</v>
      </c>
      <c r="O53" s="111"/>
    </row>
    <row r="54" spans="1:15" ht="12.9" customHeight="1" x14ac:dyDescent="0.25">
      <c r="A54" s="74" t="s">
        <v>270</v>
      </c>
      <c r="B54" s="65">
        <v>86.6</v>
      </c>
      <c r="C54" s="65">
        <v>85.8</v>
      </c>
      <c r="D54" s="65">
        <v>85.7</v>
      </c>
      <c r="E54" s="65">
        <v>87.2</v>
      </c>
      <c r="F54" s="65">
        <v>88.2</v>
      </c>
      <c r="G54" s="65">
        <v>90.5</v>
      </c>
      <c r="H54" s="65">
        <v>89.7</v>
      </c>
      <c r="I54" s="65">
        <v>88.5</v>
      </c>
      <c r="J54" s="65">
        <v>88.2</v>
      </c>
      <c r="K54" s="65">
        <v>89.3</v>
      </c>
      <c r="L54" s="65">
        <v>91.5</v>
      </c>
      <c r="M54" s="66">
        <v>92.9</v>
      </c>
      <c r="N54" s="65">
        <v>88.7</v>
      </c>
      <c r="O54" s="111"/>
    </row>
    <row r="55" spans="1:15" ht="12.9" customHeight="1" x14ac:dyDescent="0.25">
      <c r="A55" s="74" t="s">
        <v>271</v>
      </c>
      <c r="B55" s="65">
        <v>96</v>
      </c>
      <c r="C55" s="65">
        <v>96</v>
      </c>
      <c r="D55" s="65">
        <v>99.1</v>
      </c>
      <c r="E55" s="65">
        <v>100.7</v>
      </c>
      <c r="F55" s="65">
        <v>100.9</v>
      </c>
      <c r="G55" s="65">
        <v>100.7</v>
      </c>
      <c r="H55" s="65">
        <v>100</v>
      </c>
      <c r="I55" s="65">
        <v>99.6</v>
      </c>
      <c r="J55" s="65">
        <v>100.2</v>
      </c>
      <c r="K55" s="65">
        <v>99.1</v>
      </c>
      <c r="L55" s="65">
        <v>99.9</v>
      </c>
      <c r="M55" s="66">
        <v>97.7</v>
      </c>
      <c r="N55" s="65">
        <v>99.2</v>
      </c>
      <c r="O55" s="111"/>
    </row>
    <row r="56" spans="1:15" ht="12.9" customHeight="1" x14ac:dyDescent="0.25">
      <c r="A56" s="74" t="s">
        <v>4</v>
      </c>
      <c r="B56" s="65">
        <v>96.9</v>
      </c>
      <c r="C56" s="65">
        <v>97.1</v>
      </c>
      <c r="D56" s="65">
        <v>97.6</v>
      </c>
      <c r="E56" s="65">
        <v>97.1</v>
      </c>
      <c r="F56" s="65">
        <v>96</v>
      </c>
      <c r="G56" s="65">
        <v>95.2</v>
      </c>
      <c r="H56" s="65">
        <v>95.4</v>
      </c>
      <c r="I56" s="65">
        <v>96.4</v>
      </c>
      <c r="J56" s="65">
        <v>96</v>
      </c>
      <c r="K56" s="65">
        <v>96</v>
      </c>
      <c r="L56" s="65">
        <v>100</v>
      </c>
      <c r="M56" s="66">
        <v>99.2</v>
      </c>
      <c r="N56" s="65">
        <v>96.9</v>
      </c>
      <c r="O56" s="111"/>
    </row>
    <row r="57" spans="1:15" ht="12.9" customHeight="1" x14ac:dyDescent="0.25">
      <c r="A57" s="74" t="s">
        <v>5</v>
      </c>
      <c r="B57" s="65">
        <v>102.3</v>
      </c>
      <c r="C57" s="65">
        <v>101.1</v>
      </c>
      <c r="D57" s="65">
        <v>100</v>
      </c>
      <c r="E57" s="65">
        <v>100.4</v>
      </c>
      <c r="F57" s="65">
        <v>99.5</v>
      </c>
      <c r="G57" s="65">
        <v>99</v>
      </c>
      <c r="H57" s="65">
        <v>99.4</v>
      </c>
      <c r="I57" s="65">
        <v>99.4</v>
      </c>
      <c r="J57" s="65">
        <v>101.5</v>
      </c>
      <c r="K57" s="65">
        <v>100.7</v>
      </c>
      <c r="L57" s="65">
        <v>103</v>
      </c>
      <c r="M57" s="66">
        <v>103.6</v>
      </c>
      <c r="N57" s="65">
        <v>100.8</v>
      </c>
      <c r="O57" s="111"/>
    </row>
    <row r="58" spans="1:15" ht="12.9" customHeight="1" x14ac:dyDescent="0.25">
      <c r="A58" s="74" t="s">
        <v>626</v>
      </c>
      <c r="B58" s="65">
        <v>104</v>
      </c>
      <c r="C58" s="65">
        <v>103.7</v>
      </c>
      <c r="D58" s="65">
        <v>103</v>
      </c>
      <c r="E58" s="65">
        <v>102.3</v>
      </c>
      <c r="F58" s="65">
        <v>102.4</v>
      </c>
      <c r="G58" s="65">
        <v>102.3</v>
      </c>
      <c r="H58" s="65">
        <v>102.3</v>
      </c>
      <c r="I58" s="65">
        <v>102.5</v>
      </c>
      <c r="J58" s="65">
        <v>102.8</v>
      </c>
      <c r="K58" s="65">
        <v>102.1</v>
      </c>
      <c r="L58" s="65">
        <v>103</v>
      </c>
      <c r="M58" s="66">
        <v>102.3</v>
      </c>
      <c r="N58" s="65">
        <v>102.7</v>
      </c>
      <c r="O58" s="111"/>
    </row>
    <row r="59" spans="1:15" ht="12.9" customHeight="1" x14ac:dyDescent="0.25">
      <c r="A59" s="74" t="s">
        <v>627</v>
      </c>
      <c r="B59" s="65">
        <v>100.3</v>
      </c>
      <c r="C59" s="65">
        <v>101.8</v>
      </c>
      <c r="D59" s="65">
        <v>100.7</v>
      </c>
      <c r="E59" s="65">
        <v>100.2</v>
      </c>
      <c r="F59" s="65">
        <v>99.3</v>
      </c>
      <c r="G59" s="65">
        <v>99.9</v>
      </c>
      <c r="H59" s="65">
        <v>100.7</v>
      </c>
      <c r="I59" s="65">
        <v>100</v>
      </c>
      <c r="J59" s="65">
        <v>99.5</v>
      </c>
      <c r="K59" s="65">
        <v>100</v>
      </c>
      <c r="L59" s="65">
        <v>99.2</v>
      </c>
      <c r="M59" s="66">
        <v>98.4</v>
      </c>
      <c r="N59" s="65">
        <v>100</v>
      </c>
      <c r="O59" s="111"/>
    </row>
    <row r="60" spans="1:15" ht="12.9" customHeight="1" x14ac:dyDescent="0.25">
      <c r="A60" s="74" t="s">
        <v>628</v>
      </c>
      <c r="B60" s="65">
        <v>98.1</v>
      </c>
      <c r="C60" s="65">
        <v>96.1</v>
      </c>
      <c r="D60" s="65">
        <v>96.4</v>
      </c>
      <c r="E60" s="65">
        <v>96.9</v>
      </c>
      <c r="F60" s="65">
        <v>97.3</v>
      </c>
      <c r="G60" s="65">
        <v>98.8</v>
      </c>
      <c r="H60" s="65">
        <v>99.5</v>
      </c>
      <c r="I60" s="65">
        <v>99.2</v>
      </c>
      <c r="J60" s="65">
        <v>99.4</v>
      </c>
      <c r="K60" s="65">
        <v>102.9</v>
      </c>
      <c r="L60" s="65">
        <v>104</v>
      </c>
      <c r="M60" s="66">
        <v>102.9</v>
      </c>
      <c r="N60" s="65">
        <v>99.3</v>
      </c>
      <c r="O60" s="111"/>
    </row>
    <row r="61" spans="1:15" ht="12.9" customHeight="1" x14ac:dyDescent="0.25">
      <c r="A61" s="74" t="s">
        <v>629</v>
      </c>
      <c r="B61" s="65">
        <v>107.5</v>
      </c>
      <c r="C61" s="65">
        <v>106.3</v>
      </c>
      <c r="D61" s="65">
        <v>104.7</v>
      </c>
      <c r="E61" s="65">
        <v>105</v>
      </c>
      <c r="F61" s="65">
        <v>105.1</v>
      </c>
      <c r="G61" s="65">
        <v>105.4</v>
      </c>
      <c r="H61" s="65">
        <v>106.2</v>
      </c>
      <c r="I61" s="65">
        <v>106.2</v>
      </c>
      <c r="J61" s="65">
        <v>107.8</v>
      </c>
      <c r="K61" s="65">
        <v>107.3</v>
      </c>
      <c r="L61" s="65">
        <v>109</v>
      </c>
      <c r="M61" s="66">
        <v>108.6</v>
      </c>
      <c r="N61" s="65">
        <v>106.6</v>
      </c>
    </row>
    <row r="62" spans="1:15" ht="12.9" customHeight="1" x14ac:dyDescent="0.25">
      <c r="A62" s="74" t="s">
        <v>630</v>
      </c>
      <c r="B62" s="65">
        <v>107.4</v>
      </c>
      <c r="C62" s="65">
        <v>108.2</v>
      </c>
      <c r="D62" s="65">
        <v>108</v>
      </c>
      <c r="E62" s="65">
        <v>109</v>
      </c>
      <c r="F62" s="65">
        <v>110.7</v>
      </c>
      <c r="G62" s="65">
        <v>112.7</v>
      </c>
      <c r="H62" s="65">
        <v>114.8</v>
      </c>
      <c r="I62" s="65">
        <v>116.6</v>
      </c>
      <c r="J62" s="65">
        <v>118.8</v>
      </c>
      <c r="K62" s="65">
        <v>119.1</v>
      </c>
      <c r="L62" s="65">
        <v>118.9</v>
      </c>
      <c r="M62" s="66">
        <v>118.6</v>
      </c>
      <c r="N62" s="65">
        <v>113.6</v>
      </c>
    </row>
    <row r="63" spans="1:15" s="4" customFormat="1" ht="12.9" customHeight="1" x14ac:dyDescent="0.25">
      <c r="A63" s="74" t="s">
        <v>631</v>
      </c>
      <c r="B63" s="66">
        <v>118.6</v>
      </c>
      <c r="C63" s="66">
        <v>117.2</v>
      </c>
      <c r="D63" s="66">
        <v>115.7</v>
      </c>
      <c r="E63" s="66">
        <v>117.5</v>
      </c>
      <c r="F63" s="66">
        <v>117.2</v>
      </c>
      <c r="G63" s="66">
        <v>115.9</v>
      </c>
      <c r="H63" s="66">
        <v>118.7</v>
      </c>
      <c r="I63" s="66">
        <v>117.2</v>
      </c>
      <c r="J63" s="66">
        <v>117.4</v>
      </c>
      <c r="K63" s="66">
        <v>117.1</v>
      </c>
      <c r="L63" s="66">
        <v>116.9</v>
      </c>
      <c r="M63" s="66">
        <v>115</v>
      </c>
      <c r="N63" s="65">
        <v>117</v>
      </c>
    </row>
    <row r="64" spans="1:15" s="4" customFormat="1" ht="12.9" customHeight="1" x14ac:dyDescent="0.25">
      <c r="A64" s="74" t="s">
        <v>632</v>
      </c>
      <c r="B64" s="66">
        <v>116.3</v>
      </c>
      <c r="C64" s="66">
        <v>113.6</v>
      </c>
      <c r="D64" s="66">
        <v>111.4</v>
      </c>
      <c r="E64" s="66">
        <v>111</v>
      </c>
      <c r="F64" s="66">
        <v>110.8</v>
      </c>
      <c r="G64" s="66">
        <v>113.1</v>
      </c>
      <c r="H64" s="66">
        <v>115.1</v>
      </c>
      <c r="I64" s="66">
        <v>115.3</v>
      </c>
      <c r="J64" s="66">
        <v>117.3</v>
      </c>
      <c r="K64" s="66">
        <v>115.5</v>
      </c>
      <c r="L64" s="66">
        <v>115.8</v>
      </c>
      <c r="M64" s="66">
        <v>118.9</v>
      </c>
      <c r="N64" s="65">
        <v>114.5</v>
      </c>
    </row>
    <row r="65" spans="1:15" s="4" customFormat="1" ht="12.9" customHeight="1" x14ac:dyDescent="0.25">
      <c r="A65" s="74" t="s">
        <v>633</v>
      </c>
      <c r="B65" s="66">
        <v>122.6</v>
      </c>
      <c r="C65" s="66">
        <v>123.2</v>
      </c>
      <c r="D65" s="66">
        <v>124</v>
      </c>
      <c r="E65" s="66">
        <v>126.8</v>
      </c>
      <c r="F65" s="66">
        <v>130.5</v>
      </c>
      <c r="G65" s="66">
        <v>134.30000000000001</v>
      </c>
      <c r="H65" s="66">
        <v>139.19999999999999</v>
      </c>
      <c r="I65" s="66">
        <v>144.30000000000001</v>
      </c>
      <c r="J65" s="66">
        <v>161.19999999999999</v>
      </c>
      <c r="K65" s="66">
        <v>181.6</v>
      </c>
      <c r="L65" s="66">
        <v>179.3</v>
      </c>
      <c r="M65" s="66">
        <v>228.5</v>
      </c>
      <c r="N65" s="65">
        <v>149.6</v>
      </c>
    </row>
    <row r="66" spans="1:15" s="4" customFormat="1" ht="12.9" customHeight="1" x14ac:dyDescent="0.25">
      <c r="A66" s="74" t="s">
        <v>634</v>
      </c>
      <c r="B66" s="66">
        <v>202.3</v>
      </c>
      <c r="C66" s="66">
        <v>204.8</v>
      </c>
      <c r="D66" s="66">
        <v>243</v>
      </c>
      <c r="E66" s="66"/>
      <c r="F66" s="66"/>
      <c r="G66" s="66"/>
      <c r="H66" s="66"/>
      <c r="I66" s="66"/>
      <c r="J66" s="66"/>
      <c r="K66" s="66"/>
      <c r="L66" s="66"/>
      <c r="M66" s="66"/>
      <c r="N66" s="65"/>
    </row>
    <row r="67" spans="1:15" s="4" customFormat="1" ht="12.9" customHeight="1" x14ac:dyDescent="0.25">
      <c r="A67" s="74" t="s">
        <v>635</v>
      </c>
      <c r="B67" s="66"/>
      <c r="C67" s="66"/>
      <c r="D67" s="66"/>
      <c r="E67" s="66"/>
      <c r="F67" s="66"/>
      <c r="G67" s="66"/>
      <c r="H67" s="66"/>
      <c r="I67" s="66"/>
      <c r="J67" s="66"/>
      <c r="K67" s="66"/>
      <c r="L67" s="66"/>
      <c r="M67" s="66"/>
      <c r="N67" s="65"/>
    </row>
    <row r="68" spans="1:15" ht="12.9" customHeight="1" x14ac:dyDescent="0.25">
      <c r="A68" s="58"/>
      <c r="B68" s="286" t="s">
        <v>290</v>
      </c>
      <c r="C68" s="286"/>
      <c r="D68" s="286"/>
      <c r="E68" s="286"/>
      <c r="F68" s="286"/>
      <c r="G68" s="286"/>
      <c r="H68" s="286"/>
      <c r="I68" s="286"/>
      <c r="J68" s="286"/>
      <c r="K68" s="286"/>
      <c r="L68" s="286"/>
      <c r="M68" s="286"/>
      <c r="N68" s="286"/>
    </row>
    <row r="69" spans="1:15" ht="12.9" hidden="1" customHeight="1" x14ac:dyDescent="0.25">
      <c r="A69" s="58"/>
      <c r="B69" s="116"/>
      <c r="C69" s="116"/>
      <c r="D69" s="116"/>
      <c r="E69" s="116"/>
      <c r="F69" s="116"/>
      <c r="G69" s="116"/>
      <c r="H69" s="116"/>
      <c r="I69" s="116"/>
      <c r="L69" s="116"/>
      <c r="M69" s="116"/>
      <c r="N69" s="116"/>
    </row>
    <row r="70" spans="1:15" ht="12.9" customHeight="1" x14ac:dyDescent="0.25">
      <c r="B70" s="305" t="s">
        <v>597</v>
      </c>
      <c r="C70" s="305"/>
      <c r="D70" s="305"/>
      <c r="E70" s="305"/>
      <c r="F70" s="305"/>
      <c r="G70" s="305"/>
      <c r="H70" s="305"/>
      <c r="I70" s="305"/>
      <c r="J70" s="305"/>
      <c r="K70" s="305"/>
      <c r="L70" s="305"/>
      <c r="M70" s="305"/>
      <c r="N70" s="305"/>
    </row>
    <row r="71" spans="1:15" ht="12.9" customHeight="1" x14ac:dyDescent="0.25">
      <c r="A71" s="73" t="s">
        <v>265</v>
      </c>
      <c r="B71" s="65">
        <v>69.900000000000006</v>
      </c>
      <c r="C71" s="65">
        <v>69.8</v>
      </c>
      <c r="D71" s="65">
        <v>69.900000000000006</v>
      </c>
      <c r="E71" s="65">
        <v>70.599999999999994</v>
      </c>
      <c r="F71" s="65">
        <v>71.099999999999994</v>
      </c>
      <c r="G71" s="65">
        <v>71.400000000000006</v>
      </c>
      <c r="H71" s="65">
        <v>72.5</v>
      </c>
      <c r="I71" s="65">
        <v>72.400000000000006</v>
      </c>
      <c r="J71" s="65">
        <v>72.2</v>
      </c>
      <c r="K71" s="65">
        <v>72.900000000000006</v>
      </c>
      <c r="L71" s="65">
        <v>73</v>
      </c>
      <c r="M71" s="66">
        <v>73.599999999999994</v>
      </c>
      <c r="N71" s="65">
        <v>71.599999999999994</v>
      </c>
      <c r="O71" s="111"/>
    </row>
    <row r="72" spans="1:15" ht="12.9" customHeight="1" x14ac:dyDescent="0.25">
      <c r="A72" s="73" t="s">
        <v>266</v>
      </c>
      <c r="B72" s="65">
        <v>76.2</v>
      </c>
      <c r="C72" s="65">
        <v>77.5</v>
      </c>
      <c r="D72" s="65">
        <v>78.099999999999994</v>
      </c>
      <c r="E72" s="65">
        <v>78.099999999999994</v>
      </c>
      <c r="F72" s="65">
        <v>78.5</v>
      </c>
      <c r="G72" s="65">
        <v>78.3</v>
      </c>
      <c r="H72" s="65">
        <v>78.7</v>
      </c>
      <c r="I72" s="65">
        <v>79.7</v>
      </c>
      <c r="J72" s="65">
        <v>79.3</v>
      </c>
      <c r="K72" s="65">
        <v>78.3</v>
      </c>
      <c r="L72" s="65">
        <v>77.400000000000006</v>
      </c>
      <c r="M72" s="66">
        <v>77.400000000000006</v>
      </c>
      <c r="N72" s="65">
        <v>78.099999999999994</v>
      </c>
      <c r="O72" s="111"/>
    </row>
    <row r="73" spans="1:15" ht="12.9" customHeight="1" x14ac:dyDescent="0.25">
      <c r="A73" s="73" t="s">
        <v>267</v>
      </c>
      <c r="B73" s="65">
        <v>77.900000000000006</v>
      </c>
      <c r="C73" s="65">
        <v>77.2</v>
      </c>
      <c r="D73" s="65">
        <v>76.099999999999994</v>
      </c>
      <c r="E73" s="65">
        <v>76.400000000000006</v>
      </c>
      <c r="F73" s="65">
        <v>77.7</v>
      </c>
      <c r="G73" s="65">
        <v>77.8</v>
      </c>
      <c r="H73" s="65">
        <v>78.8</v>
      </c>
      <c r="I73" s="65">
        <v>79.099999999999994</v>
      </c>
      <c r="J73" s="65">
        <v>79.099999999999994</v>
      </c>
      <c r="K73" s="65">
        <v>79.099999999999994</v>
      </c>
      <c r="L73" s="65">
        <v>80.2</v>
      </c>
      <c r="M73" s="66">
        <v>80.2</v>
      </c>
      <c r="N73" s="65">
        <v>78.3</v>
      </c>
      <c r="O73" s="111"/>
    </row>
    <row r="74" spans="1:15" ht="12.9" customHeight="1" x14ac:dyDescent="0.25">
      <c r="A74" s="73" t="s">
        <v>268</v>
      </c>
      <c r="B74" s="65">
        <v>80.900000000000006</v>
      </c>
      <c r="C74" s="65">
        <v>80.8</v>
      </c>
      <c r="D74" s="65">
        <v>81</v>
      </c>
      <c r="E74" s="65">
        <v>80.7</v>
      </c>
      <c r="F74" s="65">
        <v>81.400000000000006</v>
      </c>
      <c r="G74" s="65">
        <v>82.9</v>
      </c>
      <c r="H74" s="65">
        <v>85.9</v>
      </c>
      <c r="I74" s="65">
        <v>85.2</v>
      </c>
      <c r="J74" s="65">
        <v>85.8</v>
      </c>
      <c r="K74" s="65">
        <v>85</v>
      </c>
      <c r="L74" s="65">
        <v>83.4</v>
      </c>
      <c r="M74" s="66">
        <v>83.1</v>
      </c>
      <c r="N74" s="65">
        <v>83</v>
      </c>
      <c r="O74" s="111"/>
    </row>
    <row r="75" spans="1:15" ht="12.9" customHeight="1" x14ac:dyDescent="0.25">
      <c r="A75" s="73" t="s">
        <v>269</v>
      </c>
      <c r="B75" s="65">
        <v>81.3</v>
      </c>
      <c r="C75" s="65">
        <v>80.2</v>
      </c>
      <c r="D75" s="65">
        <v>79.5</v>
      </c>
      <c r="E75" s="65">
        <v>80.8</v>
      </c>
      <c r="F75" s="65">
        <v>81.599999999999994</v>
      </c>
      <c r="G75" s="65">
        <v>81.3</v>
      </c>
      <c r="H75" s="65">
        <v>81.7</v>
      </c>
      <c r="I75" s="65">
        <v>81.8</v>
      </c>
      <c r="J75" s="65">
        <v>81.2</v>
      </c>
      <c r="K75" s="65">
        <v>81.599999999999994</v>
      </c>
      <c r="L75" s="65">
        <v>82</v>
      </c>
      <c r="M75" s="66">
        <v>81.7</v>
      </c>
      <c r="N75" s="65">
        <v>81.2</v>
      </c>
      <c r="O75" s="111"/>
    </row>
    <row r="76" spans="1:15" ht="12.9" customHeight="1" x14ac:dyDescent="0.25">
      <c r="A76" s="73" t="s">
        <v>270</v>
      </c>
      <c r="B76" s="65">
        <v>81.599999999999994</v>
      </c>
      <c r="C76" s="65">
        <v>81.099999999999994</v>
      </c>
      <c r="D76" s="65">
        <v>81.5</v>
      </c>
      <c r="E76" s="65">
        <v>82.2</v>
      </c>
      <c r="F76" s="65">
        <v>82.5</v>
      </c>
      <c r="G76" s="65">
        <v>84.2</v>
      </c>
      <c r="H76" s="65">
        <v>83.7</v>
      </c>
      <c r="I76" s="65">
        <v>82.9</v>
      </c>
      <c r="J76" s="65">
        <v>82.6</v>
      </c>
      <c r="K76" s="65">
        <v>83.3</v>
      </c>
      <c r="L76" s="65">
        <v>85.3</v>
      </c>
      <c r="M76" s="66">
        <v>85.8</v>
      </c>
      <c r="N76" s="65">
        <v>83.1</v>
      </c>
      <c r="O76" s="111"/>
    </row>
    <row r="77" spans="1:15" ht="12.9" customHeight="1" x14ac:dyDescent="0.25">
      <c r="A77" s="73" t="s">
        <v>271</v>
      </c>
      <c r="B77" s="65">
        <v>89.2</v>
      </c>
      <c r="C77" s="65">
        <v>89.3</v>
      </c>
      <c r="D77" s="65">
        <v>90.9</v>
      </c>
      <c r="E77" s="65">
        <v>92.1</v>
      </c>
      <c r="F77" s="65">
        <v>92.1</v>
      </c>
      <c r="G77" s="65">
        <v>92</v>
      </c>
      <c r="H77" s="65">
        <v>91.8</v>
      </c>
      <c r="I77" s="65">
        <v>91.5</v>
      </c>
      <c r="J77" s="65">
        <v>91.8</v>
      </c>
      <c r="K77" s="65">
        <v>91.1</v>
      </c>
      <c r="L77" s="65">
        <v>92.1</v>
      </c>
      <c r="M77" s="66">
        <v>91.5</v>
      </c>
      <c r="N77" s="65">
        <v>91.3</v>
      </c>
      <c r="O77" s="111"/>
    </row>
    <row r="78" spans="1:15" ht="12.9" customHeight="1" x14ac:dyDescent="0.25">
      <c r="A78" s="73" t="s">
        <v>4</v>
      </c>
      <c r="B78" s="65">
        <v>91.2</v>
      </c>
      <c r="C78" s="65">
        <v>91</v>
      </c>
      <c r="D78" s="65">
        <v>91.6</v>
      </c>
      <c r="E78" s="65">
        <v>91.5</v>
      </c>
      <c r="F78" s="65">
        <v>91.4</v>
      </c>
      <c r="G78" s="65">
        <v>91</v>
      </c>
      <c r="H78" s="65">
        <v>90.6</v>
      </c>
      <c r="I78" s="65">
        <v>91</v>
      </c>
      <c r="J78" s="65">
        <v>90.8</v>
      </c>
      <c r="K78" s="65">
        <v>91.1</v>
      </c>
      <c r="L78" s="65">
        <v>94.7</v>
      </c>
      <c r="M78" s="66">
        <v>94.1</v>
      </c>
      <c r="N78" s="65">
        <v>91.7</v>
      </c>
      <c r="O78" s="111"/>
    </row>
    <row r="79" spans="1:15" ht="12.9" customHeight="1" x14ac:dyDescent="0.25">
      <c r="A79" s="73" t="s">
        <v>5</v>
      </c>
      <c r="B79" s="65">
        <v>99</v>
      </c>
      <c r="C79" s="65">
        <v>98.2</v>
      </c>
      <c r="D79" s="65">
        <v>97.8</v>
      </c>
      <c r="E79" s="65">
        <v>98.9</v>
      </c>
      <c r="F79" s="65">
        <v>98.4</v>
      </c>
      <c r="G79" s="65">
        <v>98.4</v>
      </c>
      <c r="H79" s="65">
        <v>97.9</v>
      </c>
      <c r="I79" s="65">
        <v>98.9</v>
      </c>
      <c r="J79" s="65">
        <v>99.9</v>
      </c>
      <c r="K79" s="65">
        <v>99.5</v>
      </c>
      <c r="L79" s="65">
        <v>101.4</v>
      </c>
      <c r="M79" s="66">
        <v>101.3</v>
      </c>
      <c r="N79" s="65">
        <v>99.1</v>
      </c>
      <c r="O79" s="111"/>
    </row>
    <row r="80" spans="1:15" ht="12.9" customHeight="1" x14ac:dyDescent="0.25">
      <c r="A80" s="73" t="s">
        <v>626</v>
      </c>
      <c r="B80" s="65">
        <v>102.3</v>
      </c>
      <c r="C80" s="65">
        <v>102.2</v>
      </c>
      <c r="D80" s="65">
        <v>101.8</v>
      </c>
      <c r="E80" s="65">
        <v>101.4</v>
      </c>
      <c r="F80" s="65">
        <v>101.4</v>
      </c>
      <c r="G80" s="65">
        <v>101.3</v>
      </c>
      <c r="H80" s="65">
        <v>101.2</v>
      </c>
      <c r="I80" s="65">
        <v>101.3</v>
      </c>
      <c r="J80" s="65">
        <v>101.4</v>
      </c>
      <c r="K80" s="65">
        <v>100.7</v>
      </c>
      <c r="L80" s="65">
        <v>101.5</v>
      </c>
      <c r="M80" s="66">
        <v>101.4</v>
      </c>
      <c r="N80" s="65">
        <v>101.5</v>
      </c>
      <c r="O80" s="111"/>
    </row>
    <row r="81" spans="1:15" ht="12.9" customHeight="1" x14ac:dyDescent="0.25">
      <c r="A81" s="73" t="s">
        <v>627</v>
      </c>
      <c r="B81" s="65">
        <v>100.6</v>
      </c>
      <c r="C81" s="65">
        <v>100.7</v>
      </c>
      <c r="D81" s="65">
        <v>100.6</v>
      </c>
      <c r="E81" s="65">
        <v>100.3</v>
      </c>
      <c r="F81" s="65">
        <v>100</v>
      </c>
      <c r="G81" s="65">
        <v>100</v>
      </c>
      <c r="H81" s="65">
        <v>100</v>
      </c>
      <c r="I81" s="65">
        <v>99.9</v>
      </c>
      <c r="J81" s="65">
        <v>99.7</v>
      </c>
      <c r="K81" s="65">
        <v>99.3</v>
      </c>
      <c r="L81" s="65">
        <v>99.5</v>
      </c>
      <c r="M81" s="66">
        <v>99.5</v>
      </c>
      <c r="N81" s="65">
        <v>100</v>
      </c>
      <c r="O81" s="111"/>
    </row>
    <row r="82" spans="1:15" ht="12.9" customHeight="1" x14ac:dyDescent="0.25">
      <c r="A82" s="73" t="s">
        <v>628</v>
      </c>
      <c r="B82" s="65">
        <v>100.3</v>
      </c>
      <c r="C82" s="65">
        <v>100.1</v>
      </c>
      <c r="D82" s="65">
        <v>99.9</v>
      </c>
      <c r="E82" s="65">
        <v>100.2</v>
      </c>
      <c r="F82" s="65">
        <v>100.4</v>
      </c>
      <c r="G82" s="65">
        <v>100.8</v>
      </c>
      <c r="H82" s="65">
        <v>101.2</v>
      </c>
      <c r="I82" s="65">
        <v>101.1</v>
      </c>
      <c r="J82" s="65">
        <v>100.8</v>
      </c>
      <c r="K82" s="65">
        <v>102</v>
      </c>
      <c r="L82" s="65">
        <v>102.4</v>
      </c>
      <c r="M82" s="66">
        <v>102.5</v>
      </c>
      <c r="N82" s="65">
        <v>101</v>
      </c>
      <c r="O82" s="111"/>
    </row>
    <row r="83" spans="1:15" ht="12.9" customHeight="1" x14ac:dyDescent="0.25">
      <c r="A83" s="73" t="s">
        <v>629</v>
      </c>
      <c r="B83" s="65">
        <v>104.8</v>
      </c>
      <c r="C83" s="65">
        <v>104.9</v>
      </c>
      <c r="D83" s="65">
        <v>104.7</v>
      </c>
      <c r="E83" s="65">
        <v>105.4</v>
      </c>
      <c r="F83" s="65">
        <v>105.3</v>
      </c>
      <c r="G83" s="65">
        <v>105.4</v>
      </c>
      <c r="H83" s="65">
        <v>105.5</v>
      </c>
      <c r="I83" s="65">
        <v>105.5</v>
      </c>
      <c r="J83" s="65">
        <v>105.9</v>
      </c>
      <c r="K83" s="65">
        <v>106.1</v>
      </c>
      <c r="L83" s="65">
        <v>106</v>
      </c>
      <c r="M83" s="66">
        <v>106.2</v>
      </c>
      <c r="N83" s="65">
        <v>105.5</v>
      </c>
    </row>
    <row r="84" spans="1:15" ht="12.9" customHeight="1" x14ac:dyDescent="0.25">
      <c r="A84" s="73" t="s">
        <v>630</v>
      </c>
      <c r="B84" s="65">
        <v>105.1</v>
      </c>
      <c r="C84" s="65">
        <v>105</v>
      </c>
      <c r="D84" s="65">
        <v>105.1</v>
      </c>
      <c r="E84" s="65">
        <v>106.2</v>
      </c>
      <c r="F84" s="65">
        <v>106.6</v>
      </c>
      <c r="G84" s="65">
        <v>107</v>
      </c>
      <c r="H84" s="65">
        <v>107.3</v>
      </c>
      <c r="I84" s="65">
        <v>107.3</v>
      </c>
      <c r="J84" s="65">
        <v>108.1</v>
      </c>
      <c r="K84" s="65">
        <v>109.1</v>
      </c>
      <c r="L84" s="65">
        <v>108.8</v>
      </c>
      <c r="M84" s="66">
        <v>108.8</v>
      </c>
      <c r="N84" s="65">
        <v>107</v>
      </c>
    </row>
    <row r="85" spans="1:15" s="4" customFormat="1" ht="12.9" customHeight="1" x14ac:dyDescent="0.25">
      <c r="A85" s="74" t="s">
        <v>631</v>
      </c>
      <c r="B85" s="66">
        <v>110.5</v>
      </c>
      <c r="C85" s="66">
        <v>111.5</v>
      </c>
      <c r="D85" s="66">
        <v>111.8</v>
      </c>
      <c r="E85" s="66">
        <v>112.1</v>
      </c>
      <c r="F85" s="66">
        <v>111.6</v>
      </c>
      <c r="G85" s="66">
        <v>111.3</v>
      </c>
      <c r="H85" s="66">
        <v>112.1</v>
      </c>
      <c r="I85" s="66">
        <v>111.6</v>
      </c>
      <c r="J85" s="66">
        <v>111.8</v>
      </c>
      <c r="K85" s="66">
        <v>111.5</v>
      </c>
      <c r="L85" s="66">
        <v>111.4</v>
      </c>
      <c r="M85" s="66">
        <v>111.2</v>
      </c>
      <c r="N85" s="65">
        <v>111.5</v>
      </c>
    </row>
    <row r="86" spans="1:15" s="4" customFormat="1" ht="12.9" customHeight="1" x14ac:dyDescent="0.25">
      <c r="A86" s="74" t="s">
        <v>632</v>
      </c>
      <c r="B86" s="66">
        <v>113.5</v>
      </c>
      <c r="C86" s="66">
        <v>112.2</v>
      </c>
      <c r="D86" s="66">
        <v>111.5</v>
      </c>
      <c r="E86" s="66">
        <v>111.5</v>
      </c>
      <c r="F86" s="66">
        <v>112.3</v>
      </c>
      <c r="G86" s="66">
        <v>112.8</v>
      </c>
      <c r="H86" s="66">
        <v>113.5</v>
      </c>
      <c r="I86" s="66">
        <v>113.3</v>
      </c>
      <c r="J86" s="66">
        <v>113.6</v>
      </c>
      <c r="K86" s="66">
        <v>113.3</v>
      </c>
      <c r="L86" s="66">
        <v>113.6</v>
      </c>
      <c r="M86" s="66">
        <v>114.4</v>
      </c>
      <c r="N86" s="65">
        <v>113</v>
      </c>
    </row>
    <row r="87" spans="1:15" s="4" customFormat="1" ht="12.9" customHeight="1" x14ac:dyDescent="0.25">
      <c r="A87" s="74" t="s">
        <v>633</v>
      </c>
      <c r="B87" s="66">
        <v>115.9</v>
      </c>
      <c r="C87" s="66">
        <v>116.7</v>
      </c>
      <c r="D87" s="66">
        <v>117</v>
      </c>
      <c r="E87" s="66">
        <v>117.6</v>
      </c>
      <c r="F87" s="66">
        <v>118.8</v>
      </c>
      <c r="G87" s="66">
        <v>119.5</v>
      </c>
      <c r="H87" s="66">
        <v>121.4</v>
      </c>
      <c r="I87" s="66">
        <v>123.5</v>
      </c>
      <c r="J87" s="66">
        <v>127.4</v>
      </c>
      <c r="K87" s="66">
        <v>138.19999999999999</v>
      </c>
      <c r="L87" s="66">
        <v>133.5</v>
      </c>
      <c r="M87" s="66">
        <v>152.19999999999999</v>
      </c>
      <c r="N87" s="65">
        <v>125.1</v>
      </c>
    </row>
    <row r="88" spans="1:15" s="4" customFormat="1" ht="12.9" customHeight="1" x14ac:dyDescent="0.25">
      <c r="A88" s="74" t="s">
        <v>634</v>
      </c>
      <c r="B88" s="66">
        <v>157.30000000000001</v>
      </c>
      <c r="C88" s="66">
        <v>163.4</v>
      </c>
      <c r="D88" s="66">
        <v>177.5</v>
      </c>
      <c r="E88" s="66"/>
      <c r="F88" s="66"/>
      <c r="G88" s="66"/>
      <c r="H88" s="66"/>
      <c r="I88" s="66"/>
      <c r="J88" s="66"/>
      <c r="K88" s="66"/>
      <c r="L88" s="66"/>
      <c r="M88" s="66"/>
      <c r="N88" s="65"/>
    </row>
    <row r="89" spans="1:15" s="4" customFormat="1" ht="12.9" customHeight="1" x14ac:dyDescent="0.25">
      <c r="A89" s="74" t="s">
        <v>635</v>
      </c>
      <c r="B89" s="66"/>
      <c r="C89" s="66"/>
      <c r="D89" s="66"/>
      <c r="E89" s="66"/>
      <c r="F89" s="66"/>
      <c r="G89" s="66"/>
      <c r="H89" s="66"/>
      <c r="I89" s="66"/>
      <c r="J89" s="66"/>
      <c r="K89" s="66"/>
      <c r="L89" s="66"/>
      <c r="M89" s="66"/>
      <c r="N89" s="65"/>
    </row>
    <row r="90" spans="1:15" ht="12.9" hidden="1" customHeight="1" x14ac:dyDescent="0.25">
      <c r="A90" s="306"/>
      <c r="B90" s="306"/>
      <c r="C90" s="306"/>
      <c r="D90" s="306"/>
      <c r="E90" s="306"/>
      <c r="F90" s="306"/>
      <c r="G90" s="306"/>
      <c r="H90" s="306"/>
      <c r="I90" s="306"/>
      <c r="J90" s="306"/>
      <c r="K90" s="306"/>
      <c r="L90" s="306"/>
      <c r="M90" s="306"/>
      <c r="N90" s="306"/>
    </row>
    <row r="91" spans="1:15" ht="12.9" customHeight="1" x14ac:dyDescent="0.25">
      <c r="B91" s="305" t="s">
        <v>598</v>
      </c>
      <c r="C91" s="305"/>
      <c r="D91" s="305"/>
      <c r="E91" s="305"/>
      <c r="F91" s="305"/>
      <c r="G91" s="305"/>
      <c r="H91" s="305"/>
      <c r="I91" s="305"/>
      <c r="J91" s="305"/>
      <c r="K91" s="305"/>
      <c r="L91" s="305"/>
      <c r="M91" s="305"/>
      <c r="N91" s="305"/>
    </row>
    <row r="92" spans="1:15" ht="12.9" customHeight="1" x14ac:dyDescent="0.25">
      <c r="A92" s="73" t="s">
        <v>265</v>
      </c>
      <c r="B92" s="65">
        <v>66.900000000000006</v>
      </c>
      <c r="C92" s="65">
        <v>67</v>
      </c>
      <c r="D92" s="65">
        <v>67.5</v>
      </c>
      <c r="E92" s="65">
        <v>68.8</v>
      </c>
      <c r="F92" s="65">
        <v>69.599999999999994</v>
      </c>
      <c r="G92" s="65">
        <v>70.099999999999994</v>
      </c>
      <c r="H92" s="65">
        <v>72.5</v>
      </c>
      <c r="I92" s="65">
        <v>72.2</v>
      </c>
      <c r="J92" s="65">
        <v>72.2</v>
      </c>
      <c r="K92" s="65">
        <v>73.3</v>
      </c>
      <c r="L92" s="65">
        <v>73.599999999999994</v>
      </c>
      <c r="M92" s="66">
        <v>74.599999999999994</v>
      </c>
      <c r="N92" s="65">
        <v>70.7</v>
      </c>
      <c r="O92" s="111"/>
    </row>
    <row r="93" spans="1:15" ht="12.9" customHeight="1" x14ac:dyDescent="0.25">
      <c r="A93" s="73" t="s">
        <v>266</v>
      </c>
      <c r="B93" s="65">
        <v>79.099999999999994</v>
      </c>
      <c r="C93" s="65">
        <v>81.3</v>
      </c>
      <c r="D93" s="65">
        <v>82.4</v>
      </c>
      <c r="E93" s="65">
        <v>82.6</v>
      </c>
      <c r="F93" s="65">
        <v>82.1</v>
      </c>
      <c r="G93" s="65">
        <v>81.599999999999994</v>
      </c>
      <c r="H93" s="65">
        <v>82.3</v>
      </c>
      <c r="I93" s="65">
        <v>83.3</v>
      </c>
      <c r="J93" s="65">
        <v>82.8</v>
      </c>
      <c r="K93" s="65">
        <v>82.5</v>
      </c>
      <c r="L93" s="65">
        <v>83</v>
      </c>
      <c r="M93" s="66">
        <v>82.8</v>
      </c>
      <c r="N93" s="65">
        <v>82.2</v>
      </c>
      <c r="O93" s="111"/>
    </row>
    <row r="94" spans="1:15" ht="12.9" customHeight="1" x14ac:dyDescent="0.25">
      <c r="A94" s="73" t="s">
        <v>267</v>
      </c>
      <c r="B94" s="65">
        <v>84.7</v>
      </c>
      <c r="C94" s="65">
        <v>82.8</v>
      </c>
      <c r="D94" s="65">
        <v>82.2</v>
      </c>
      <c r="E94" s="65">
        <v>82.6</v>
      </c>
      <c r="F94" s="65">
        <v>84.4</v>
      </c>
      <c r="G94" s="65">
        <v>84.2</v>
      </c>
      <c r="H94" s="65">
        <v>85</v>
      </c>
      <c r="I94" s="65">
        <v>85.1</v>
      </c>
      <c r="J94" s="65">
        <v>85.3</v>
      </c>
      <c r="K94" s="65">
        <v>86.9</v>
      </c>
      <c r="L94" s="65">
        <v>88.4</v>
      </c>
      <c r="M94" s="66">
        <v>88.8</v>
      </c>
      <c r="N94" s="65">
        <v>85</v>
      </c>
      <c r="O94" s="111"/>
    </row>
    <row r="95" spans="1:15" ht="12.9" customHeight="1" x14ac:dyDescent="0.25">
      <c r="A95" s="73" t="s">
        <v>268</v>
      </c>
      <c r="B95" s="65">
        <v>90.5</v>
      </c>
      <c r="C95" s="65">
        <v>90.3</v>
      </c>
      <c r="D95" s="65">
        <v>91.2</v>
      </c>
      <c r="E95" s="65">
        <v>92.1</v>
      </c>
      <c r="F95" s="65">
        <v>93.8</v>
      </c>
      <c r="G95" s="65">
        <v>97.3</v>
      </c>
      <c r="H95" s="65">
        <v>103.7</v>
      </c>
      <c r="I95" s="65">
        <v>101.2</v>
      </c>
      <c r="J95" s="65">
        <v>101.8</v>
      </c>
      <c r="K95" s="65">
        <v>100.1</v>
      </c>
      <c r="L95" s="65">
        <v>96.3</v>
      </c>
      <c r="M95" s="66">
        <v>93.3</v>
      </c>
      <c r="N95" s="65">
        <v>96</v>
      </c>
      <c r="O95" s="111"/>
    </row>
    <row r="96" spans="1:15" ht="12.9" customHeight="1" x14ac:dyDescent="0.25">
      <c r="A96" s="73" t="s">
        <v>269</v>
      </c>
      <c r="B96" s="65">
        <v>91.7</v>
      </c>
      <c r="C96" s="65">
        <v>89</v>
      </c>
      <c r="D96" s="65">
        <v>87.2</v>
      </c>
      <c r="E96" s="65">
        <v>89.9</v>
      </c>
      <c r="F96" s="65">
        <v>90.9</v>
      </c>
      <c r="G96" s="65">
        <v>90.5</v>
      </c>
      <c r="H96" s="65">
        <v>90.3</v>
      </c>
      <c r="I96" s="65">
        <v>91</v>
      </c>
      <c r="J96" s="65">
        <v>89.9</v>
      </c>
      <c r="K96" s="65">
        <v>90.4</v>
      </c>
      <c r="L96" s="65">
        <v>90.8</v>
      </c>
      <c r="M96" s="66">
        <v>89.6</v>
      </c>
      <c r="N96" s="65">
        <v>90.1</v>
      </c>
      <c r="O96" s="111"/>
    </row>
    <row r="97" spans="1:15" ht="12.9" customHeight="1" x14ac:dyDescent="0.25">
      <c r="A97" s="73" t="s">
        <v>270</v>
      </c>
      <c r="B97" s="65">
        <v>89.4</v>
      </c>
      <c r="C97" s="65">
        <v>88.5</v>
      </c>
      <c r="D97" s="65">
        <v>88.1</v>
      </c>
      <c r="E97" s="65">
        <v>90</v>
      </c>
      <c r="F97" s="65">
        <v>91.6</v>
      </c>
      <c r="G97" s="65">
        <v>94.1</v>
      </c>
      <c r="H97" s="65">
        <v>93.3</v>
      </c>
      <c r="I97" s="65">
        <v>91.7</v>
      </c>
      <c r="J97" s="65">
        <v>91.4</v>
      </c>
      <c r="K97" s="65">
        <v>92.7</v>
      </c>
      <c r="L97" s="65">
        <v>95.1</v>
      </c>
      <c r="M97" s="66">
        <v>97</v>
      </c>
      <c r="N97" s="65">
        <v>91.9</v>
      </c>
      <c r="O97" s="111"/>
    </row>
    <row r="98" spans="1:15" ht="12.9" customHeight="1" x14ac:dyDescent="0.25">
      <c r="A98" s="73" t="s">
        <v>271</v>
      </c>
      <c r="B98" s="65">
        <v>99.8</v>
      </c>
      <c r="C98" s="65">
        <v>99.8</v>
      </c>
      <c r="D98" s="65">
        <v>103.7</v>
      </c>
      <c r="E98" s="65">
        <v>105.8</v>
      </c>
      <c r="F98" s="65">
        <v>106.1</v>
      </c>
      <c r="G98" s="65">
        <v>105.7</v>
      </c>
      <c r="H98" s="65">
        <v>104.7</v>
      </c>
      <c r="I98" s="65">
        <v>104.3</v>
      </c>
      <c r="J98" s="65">
        <v>105.1</v>
      </c>
      <c r="K98" s="65">
        <v>103.8</v>
      </c>
      <c r="L98" s="65">
        <v>104.2</v>
      </c>
      <c r="M98" s="66">
        <v>101.4</v>
      </c>
      <c r="N98" s="65">
        <v>103.7</v>
      </c>
      <c r="O98" s="113"/>
    </row>
    <row r="99" spans="1:15" ht="12.9" customHeight="1" x14ac:dyDescent="0.25">
      <c r="A99" s="73" t="s">
        <v>4</v>
      </c>
      <c r="B99" s="65">
        <v>100.2</v>
      </c>
      <c r="C99" s="65">
        <v>100.7</v>
      </c>
      <c r="D99" s="65">
        <v>101</v>
      </c>
      <c r="E99" s="65">
        <v>100.4</v>
      </c>
      <c r="F99" s="65">
        <v>98.7</v>
      </c>
      <c r="G99" s="65">
        <v>97.7</v>
      </c>
      <c r="H99" s="65">
        <v>98.3</v>
      </c>
      <c r="I99" s="65">
        <v>99.5</v>
      </c>
      <c r="J99" s="65">
        <v>99</v>
      </c>
      <c r="K99" s="65">
        <v>98.7</v>
      </c>
      <c r="L99" s="65">
        <v>103</v>
      </c>
      <c r="M99" s="66">
        <v>102.2</v>
      </c>
      <c r="N99" s="65">
        <v>100</v>
      </c>
      <c r="O99" s="113"/>
    </row>
    <row r="100" spans="1:15" ht="12.9" customHeight="1" x14ac:dyDescent="0.25">
      <c r="A100" s="73" t="s">
        <v>5</v>
      </c>
      <c r="B100" s="65">
        <v>104.1</v>
      </c>
      <c r="C100" s="65">
        <v>102.7</v>
      </c>
      <c r="D100" s="65">
        <v>101.3</v>
      </c>
      <c r="E100" s="65">
        <v>101.2</v>
      </c>
      <c r="F100" s="65">
        <v>100.1</v>
      </c>
      <c r="G100" s="65">
        <v>99.3</v>
      </c>
      <c r="H100" s="65">
        <v>100.4</v>
      </c>
      <c r="I100" s="65">
        <v>99.7</v>
      </c>
      <c r="J100" s="65">
        <v>102.5</v>
      </c>
      <c r="K100" s="65">
        <v>101.5</v>
      </c>
      <c r="L100" s="65">
        <v>104</v>
      </c>
      <c r="M100" s="66">
        <v>104.9</v>
      </c>
      <c r="N100" s="65">
        <v>101.8</v>
      </c>
      <c r="O100" s="113"/>
    </row>
    <row r="101" spans="1:15" ht="12.9" customHeight="1" x14ac:dyDescent="0.25">
      <c r="A101" s="73" t="s">
        <v>626</v>
      </c>
      <c r="B101" s="65">
        <v>105.1</v>
      </c>
      <c r="C101" s="65">
        <v>104.5</v>
      </c>
      <c r="D101" s="65">
        <v>103.6</v>
      </c>
      <c r="E101" s="65">
        <v>102.9</v>
      </c>
      <c r="F101" s="65">
        <v>102.9</v>
      </c>
      <c r="G101" s="65">
        <v>102.7</v>
      </c>
      <c r="H101" s="65">
        <v>103</v>
      </c>
      <c r="I101" s="65">
        <v>103.1</v>
      </c>
      <c r="J101" s="65">
        <v>103.6</v>
      </c>
      <c r="K101" s="65">
        <v>102.9</v>
      </c>
      <c r="L101" s="65">
        <v>103.8</v>
      </c>
      <c r="M101" s="66">
        <v>102.8</v>
      </c>
      <c r="N101" s="65">
        <v>103.4</v>
      </c>
      <c r="O101" s="113"/>
    </row>
    <row r="102" spans="1:15" ht="12.9" customHeight="1" x14ac:dyDescent="0.25">
      <c r="A102" s="73" t="s">
        <v>627</v>
      </c>
      <c r="B102" s="65">
        <v>100.1</v>
      </c>
      <c r="C102" s="65">
        <v>102.4</v>
      </c>
      <c r="D102" s="65">
        <v>100.8</v>
      </c>
      <c r="E102" s="65">
        <v>100.2</v>
      </c>
      <c r="F102" s="65">
        <v>98.9</v>
      </c>
      <c r="G102" s="65">
        <v>99.8</v>
      </c>
      <c r="H102" s="65">
        <v>101</v>
      </c>
      <c r="I102" s="65">
        <v>100</v>
      </c>
      <c r="J102" s="65">
        <v>99.4</v>
      </c>
      <c r="K102" s="65">
        <v>100.4</v>
      </c>
      <c r="L102" s="65">
        <v>99.1</v>
      </c>
      <c r="M102" s="66">
        <v>97.8</v>
      </c>
      <c r="N102" s="65">
        <v>100</v>
      </c>
      <c r="O102" s="113"/>
    </row>
    <row r="103" spans="1:15" ht="12.9" customHeight="1" x14ac:dyDescent="0.25">
      <c r="A103" s="73" t="s">
        <v>628</v>
      </c>
      <c r="B103" s="65">
        <v>96.7</v>
      </c>
      <c r="C103" s="65">
        <v>93.6</v>
      </c>
      <c r="D103" s="65">
        <v>94.3</v>
      </c>
      <c r="E103" s="65">
        <v>94.8</v>
      </c>
      <c r="F103" s="65">
        <v>95.4</v>
      </c>
      <c r="G103" s="65">
        <v>97.6</v>
      </c>
      <c r="H103" s="65">
        <v>98.5</v>
      </c>
      <c r="I103" s="65">
        <v>98.1</v>
      </c>
      <c r="J103" s="65">
        <v>98.5</v>
      </c>
      <c r="K103" s="65">
        <v>103.5</v>
      </c>
      <c r="L103" s="65">
        <v>104.9</v>
      </c>
      <c r="M103" s="66">
        <v>103.1</v>
      </c>
      <c r="N103" s="65">
        <v>98.3</v>
      </c>
      <c r="O103" s="113"/>
    </row>
    <row r="104" spans="1:15" ht="12.9" customHeight="1" x14ac:dyDescent="0.25">
      <c r="A104" s="73" t="s">
        <v>629</v>
      </c>
      <c r="B104" s="65">
        <v>109.2</v>
      </c>
      <c r="C104" s="65">
        <v>107.1</v>
      </c>
      <c r="D104" s="65">
        <v>104.7</v>
      </c>
      <c r="E104" s="65">
        <v>104.8</v>
      </c>
      <c r="F104" s="65">
        <v>104.9</v>
      </c>
      <c r="G104" s="65">
        <v>105.3</v>
      </c>
      <c r="H104" s="65">
        <v>106.6</v>
      </c>
      <c r="I104" s="65">
        <v>106.7</v>
      </c>
      <c r="J104" s="65">
        <v>109</v>
      </c>
      <c r="K104" s="65">
        <v>108.1</v>
      </c>
      <c r="L104" s="65">
        <v>110.8</v>
      </c>
      <c r="M104" s="66">
        <v>110</v>
      </c>
      <c r="N104" s="65">
        <v>107.3</v>
      </c>
    </row>
    <row r="105" spans="1:15" ht="12.9" customHeight="1" x14ac:dyDescent="0.25">
      <c r="A105" s="73" t="s">
        <v>630</v>
      </c>
      <c r="B105" s="65">
        <v>108.9</v>
      </c>
      <c r="C105" s="65">
        <v>110.1</v>
      </c>
      <c r="D105" s="65">
        <v>109.8</v>
      </c>
      <c r="E105" s="65">
        <v>110.6</v>
      </c>
      <c r="F105" s="65">
        <v>113.2</v>
      </c>
      <c r="G105" s="65">
        <v>116.2</v>
      </c>
      <c r="H105" s="65">
        <v>119.4</v>
      </c>
      <c r="I105" s="65">
        <v>122.2</v>
      </c>
      <c r="J105" s="65">
        <v>125.4</v>
      </c>
      <c r="K105" s="65">
        <v>125.2</v>
      </c>
      <c r="L105" s="65">
        <v>125</v>
      </c>
      <c r="M105" s="66">
        <v>124.6</v>
      </c>
      <c r="N105" s="65">
        <v>117.6</v>
      </c>
    </row>
    <row r="106" spans="1:15" s="4" customFormat="1" ht="12.9" customHeight="1" x14ac:dyDescent="0.25">
      <c r="A106" s="74" t="s">
        <v>631</v>
      </c>
      <c r="B106" s="66">
        <v>123.5</v>
      </c>
      <c r="C106" s="66">
        <v>120.6</v>
      </c>
      <c r="D106" s="66">
        <v>118.1</v>
      </c>
      <c r="E106" s="66">
        <v>120.8</v>
      </c>
      <c r="F106" s="66">
        <v>120.7</v>
      </c>
      <c r="G106" s="66">
        <v>118.7</v>
      </c>
      <c r="H106" s="66">
        <v>122.7</v>
      </c>
      <c r="I106" s="66">
        <v>120.7</v>
      </c>
      <c r="J106" s="66">
        <v>120.8</v>
      </c>
      <c r="K106" s="66">
        <v>120.6</v>
      </c>
      <c r="L106" s="66">
        <v>120.2</v>
      </c>
      <c r="M106" s="66">
        <v>117.3</v>
      </c>
      <c r="N106" s="65">
        <v>120.4</v>
      </c>
    </row>
    <row r="107" spans="1:15" s="4" customFormat="1" ht="12.9" customHeight="1" x14ac:dyDescent="0.25">
      <c r="A107" s="74" t="s">
        <v>632</v>
      </c>
      <c r="B107" s="66">
        <v>118.1</v>
      </c>
      <c r="C107" s="66">
        <v>114.5</v>
      </c>
      <c r="D107" s="66">
        <v>111.3</v>
      </c>
      <c r="E107" s="66">
        <v>110.6</v>
      </c>
      <c r="F107" s="66">
        <v>109.9</v>
      </c>
      <c r="G107" s="66">
        <v>113.3</v>
      </c>
      <c r="H107" s="66">
        <v>116.1</v>
      </c>
      <c r="I107" s="66">
        <v>116.6</v>
      </c>
      <c r="J107" s="66">
        <v>119.6</v>
      </c>
      <c r="K107" s="66">
        <v>116.9</v>
      </c>
      <c r="L107" s="66">
        <v>117.1</v>
      </c>
      <c r="M107" s="66">
        <v>121.6</v>
      </c>
      <c r="N107" s="65">
        <v>115.5</v>
      </c>
    </row>
    <row r="108" spans="1:15" s="4" customFormat="1" ht="12.9" customHeight="1" x14ac:dyDescent="0.25">
      <c r="A108" s="74" t="s">
        <v>633</v>
      </c>
      <c r="B108" s="66">
        <v>126.7</v>
      </c>
      <c r="C108" s="66">
        <v>127.2</v>
      </c>
      <c r="D108" s="66">
        <v>128.30000000000001</v>
      </c>
      <c r="E108" s="66">
        <v>132.5</v>
      </c>
      <c r="F108" s="66">
        <v>137.69999999999999</v>
      </c>
      <c r="G108" s="66">
        <v>143.30000000000001</v>
      </c>
      <c r="H108" s="66">
        <v>150</v>
      </c>
      <c r="I108" s="66">
        <v>156.9</v>
      </c>
      <c r="J108" s="66">
        <v>181.8</v>
      </c>
      <c r="K108" s="66">
        <v>208.2</v>
      </c>
      <c r="L108" s="66">
        <v>207.3</v>
      </c>
      <c r="M108" s="66">
        <v>275.2</v>
      </c>
      <c r="N108" s="65">
        <v>164.6</v>
      </c>
    </row>
    <row r="109" spans="1:15" s="4" customFormat="1" ht="12.9" customHeight="1" x14ac:dyDescent="0.25">
      <c r="A109" s="74" t="s">
        <v>634</v>
      </c>
      <c r="B109" s="66">
        <v>229.8</v>
      </c>
      <c r="C109" s="66">
        <v>230.1</v>
      </c>
      <c r="D109" s="66">
        <v>283.10000000000002</v>
      </c>
      <c r="E109" s="66"/>
      <c r="F109" s="66"/>
      <c r="G109" s="66"/>
      <c r="H109" s="66"/>
      <c r="I109" s="66"/>
      <c r="J109" s="66"/>
      <c r="K109" s="66"/>
      <c r="L109" s="66"/>
      <c r="M109" s="66"/>
      <c r="N109" s="65"/>
    </row>
    <row r="110" spans="1:15" s="4" customFormat="1" ht="12.9" customHeight="1" x14ac:dyDescent="0.25">
      <c r="A110" s="74" t="s">
        <v>635</v>
      </c>
      <c r="B110" s="66"/>
      <c r="C110" s="66"/>
      <c r="D110" s="66"/>
      <c r="E110" s="66"/>
      <c r="F110" s="66"/>
      <c r="G110" s="66"/>
      <c r="H110" s="66"/>
      <c r="I110" s="66"/>
      <c r="J110" s="66"/>
      <c r="K110" s="66"/>
      <c r="L110" s="66"/>
      <c r="M110" s="66"/>
      <c r="N110" s="65"/>
    </row>
    <row r="111" spans="1:15" ht="12.9" customHeight="1" x14ac:dyDescent="0.25">
      <c r="B111" s="305" t="s">
        <v>599</v>
      </c>
      <c r="C111" s="305"/>
      <c r="D111" s="305"/>
      <c r="E111" s="305"/>
      <c r="F111" s="305"/>
      <c r="G111" s="305"/>
      <c r="H111" s="305"/>
      <c r="I111" s="305"/>
      <c r="J111" s="305"/>
      <c r="K111" s="305"/>
      <c r="L111" s="305"/>
      <c r="M111" s="305"/>
      <c r="N111" s="305"/>
    </row>
    <row r="112" spans="1:15" ht="12.9" customHeight="1" x14ac:dyDescent="0.25">
      <c r="A112" s="73" t="s">
        <v>265</v>
      </c>
      <c r="B112" s="65">
        <v>106.6</v>
      </c>
      <c r="C112" s="65">
        <v>107</v>
      </c>
      <c r="D112" s="65">
        <v>107.6</v>
      </c>
      <c r="E112" s="65">
        <v>113.8</v>
      </c>
      <c r="F112" s="65">
        <v>119.8</v>
      </c>
      <c r="G112" s="65">
        <v>122.1</v>
      </c>
      <c r="H112" s="65">
        <v>135.19999999999999</v>
      </c>
      <c r="I112" s="65">
        <v>134.1</v>
      </c>
      <c r="J112" s="65">
        <v>131</v>
      </c>
      <c r="K112" s="65">
        <v>131.5</v>
      </c>
      <c r="L112" s="65">
        <v>133.80000000000001</v>
      </c>
      <c r="M112" s="66">
        <v>139</v>
      </c>
      <c r="N112" s="65">
        <v>123.5</v>
      </c>
      <c r="O112" s="113"/>
    </row>
    <row r="113" spans="1:15" ht="12.9" customHeight="1" x14ac:dyDescent="0.25">
      <c r="A113" s="73" t="s">
        <v>266</v>
      </c>
      <c r="B113" s="65">
        <v>150.80000000000001</v>
      </c>
      <c r="C113" s="65">
        <v>164.3</v>
      </c>
      <c r="D113" s="65">
        <v>168</v>
      </c>
      <c r="E113" s="65">
        <v>167.1</v>
      </c>
      <c r="F113" s="65">
        <v>166.9</v>
      </c>
      <c r="G113" s="65">
        <v>158.30000000000001</v>
      </c>
      <c r="H113" s="65">
        <v>158.19999999999999</v>
      </c>
      <c r="I113" s="65">
        <v>166.6</v>
      </c>
      <c r="J113" s="65">
        <v>167.4</v>
      </c>
      <c r="K113" s="65">
        <v>158.80000000000001</v>
      </c>
      <c r="L113" s="65">
        <v>159.30000000000001</v>
      </c>
      <c r="M113" s="66">
        <v>157.5</v>
      </c>
      <c r="N113" s="65">
        <v>161.9</v>
      </c>
      <c r="O113" s="113"/>
    </row>
    <row r="114" spans="1:15" ht="12.9" customHeight="1" x14ac:dyDescent="0.25">
      <c r="A114" s="73" t="s">
        <v>267</v>
      </c>
      <c r="B114" s="65">
        <v>156</v>
      </c>
      <c r="C114" s="65">
        <v>155.5</v>
      </c>
      <c r="D114" s="65">
        <v>142.69999999999999</v>
      </c>
      <c r="E114" s="65">
        <v>145.4</v>
      </c>
      <c r="F114" s="65">
        <v>154</v>
      </c>
      <c r="G114" s="65">
        <v>154.69999999999999</v>
      </c>
      <c r="H114" s="65">
        <v>151.1</v>
      </c>
      <c r="I114" s="65">
        <v>152.19999999999999</v>
      </c>
      <c r="J114" s="65">
        <v>154.1</v>
      </c>
      <c r="K114" s="65">
        <v>154.9</v>
      </c>
      <c r="L114" s="65">
        <v>164.9</v>
      </c>
      <c r="M114" s="66">
        <v>162.4</v>
      </c>
      <c r="N114" s="65">
        <v>154</v>
      </c>
      <c r="O114" s="113"/>
    </row>
    <row r="115" spans="1:15" ht="12.9" customHeight="1" x14ac:dyDescent="0.25">
      <c r="A115" s="73" t="s">
        <v>268</v>
      </c>
      <c r="B115" s="65">
        <v>164.7</v>
      </c>
      <c r="C115" s="65">
        <v>168.6</v>
      </c>
      <c r="D115" s="65">
        <v>171.8</v>
      </c>
      <c r="E115" s="65">
        <v>171.9</v>
      </c>
      <c r="F115" s="65">
        <v>176.9</v>
      </c>
      <c r="G115" s="65">
        <v>188.5</v>
      </c>
      <c r="H115" s="65">
        <v>203.8</v>
      </c>
      <c r="I115" s="65">
        <v>198.3</v>
      </c>
      <c r="J115" s="65">
        <v>204.4</v>
      </c>
      <c r="K115" s="65">
        <v>202.2</v>
      </c>
      <c r="L115" s="65">
        <v>188.3</v>
      </c>
      <c r="M115" s="66">
        <v>194.1</v>
      </c>
      <c r="N115" s="65">
        <v>186.1</v>
      </c>
      <c r="O115" s="113"/>
    </row>
    <row r="116" spans="1:15" ht="12.9" customHeight="1" x14ac:dyDescent="0.25">
      <c r="A116" s="73" t="s">
        <v>269</v>
      </c>
      <c r="B116" s="65">
        <v>166</v>
      </c>
      <c r="C116" s="65">
        <v>160</v>
      </c>
      <c r="D116" s="65">
        <v>151</v>
      </c>
      <c r="E116" s="65">
        <v>156.5</v>
      </c>
      <c r="F116" s="65">
        <v>163.6</v>
      </c>
      <c r="G116" s="65">
        <v>162.1</v>
      </c>
      <c r="H116" s="65">
        <v>158.9</v>
      </c>
      <c r="I116" s="65">
        <v>160</v>
      </c>
      <c r="J116" s="65">
        <v>155.5</v>
      </c>
      <c r="K116" s="65">
        <v>160.69999999999999</v>
      </c>
      <c r="L116" s="65">
        <v>157.69999999999999</v>
      </c>
      <c r="M116" s="66">
        <v>156</v>
      </c>
      <c r="N116" s="65">
        <v>159</v>
      </c>
      <c r="O116" s="113"/>
    </row>
    <row r="117" spans="1:15" ht="12.9" customHeight="1" x14ac:dyDescent="0.25">
      <c r="A117" s="73" t="s">
        <v>270</v>
      </c>
      <c r="B117" s="65">
        <v>157.4</v>
      </c>
      <c r="C117" s="65">
        <v>150</v>
      </c>
      <c r="D117" s="65">
        <v>153.6</v>
      </c>
      <c r="E117" s="65">
        <v>155.80000000000001</v>
      </c>
      <c r="F117" s="65">
        <v>154.69999999999999</v>
      </c>
      <c r="G117" s="65">
        <v>164.9</v>
      </c>
      <c r="H117" s="65">
        <v>163.30000000000001</v>
      </c>
      <c r="I117" s="65">
        <v>157.1</v>
      </c>
      <c r="J117" s="65">
        <v>156.30000000000001</v>
      </c>
      <c r="K117" s="65">
        <v>154.4</v>
      </c>
      <c r="L117" s="65">
        <v>151.5</v>
      </c>
      <c r="M117" s="66">
        <v>154.6</v>
      </c>
      <c r="N117" s="65">
        <v>156.1</v>
      </c>
      <c r="O117" s="113"/>
    </row>
    <row r="118" spans="1:15" ht="12.9" customHeight="1" x14ac:dyDescent="0.25">
      <c r="A118" s="73" t="s">
        <v>271</v>
      </c>
      <c r="B118" s="65">
        <v>158.19999999999999</v>
      </c>
      <c r="C118" s="65">
        <v>156.9</v>
      </c>
      <c r="D118" s="65">
        <v>159.6</v>
      </c>
      <c r="E118" s="65">
        <v>165</v>
      </c>
      <c r="F118" s="65">
        <v>163.30000000000001</v>
      </c>
      <c r="G118" s="65">
        <v>164.4</v>
      </c>
      <c r="H118" s="65">
        <v>162.9</v>
      </c>
      <c r="I118" s="65">
        <v>160.4</v>
      </c>
      <c r="J118" s="65">
        <v>161.4</v>
      </c>
      <c r="K118" s="65">
        <v>159.30000000000001</v>
      </c>
      <c r="L118" s="65">
        <v>157.69999999999999</v>
      </c>
      <c r="M118" s="66">
        <v>149.30000000000001</v>
      </c>
      <c r="N118" s="65">
        <v>159.9</v>
      </c>
      <c r="O118" s="113"/>
    </row>
    <row r="119" spans="1:15" ht="12.9" customHeight="1" x14ac:dyDescent="0.25">
      <c r="A119" s="73" t="s">
        <v>4</v>
      </c>
      <c r="B119" s="65">
        <v>146.80000000000001</v>
      </c>
      <c r="C119" s="65">
        <v>144.9</v>
      </c>
      <c r="D119" s="65">
        <v>149.1</v>
      </c>
      <c r="E119" s="65">
        <v>145.80000000000001</v>
      </c>
      <c r="F119" s="65">
        <v>144.1</v>
      </c>
      <c r="G119" s="65">
        <v>139.4</v>
      </c>
      <c r="H119" s="65">
        <v>139.6</v>
      </c>
      <c r="I119" s="65">
        <v>140.80000000000001</v>
      </c>
      <c r="J119" s="65">
        <v>139.6</v>
      </c>
      <c r="K119" s="65">
        <v>139.4</v>
      </c>
      <c r="L119" s="65">
        <v>139.1</v>
      </c>
      <c r="M119" s="66">
        <v>135.4</v>
      </c>
      <c r="N119" s="65">
        <v>142</v>
      </c>
      <c r="O119" s="113"/>
    </row>
    <row r="120" spans="1:15" ht="12.9" customHeight="1" x14ac:dyDescent="0.25">
      <c r="A120" s="73" t="s">
        <v>5</v>
      </c>
      <c r="B120" s="65">
        <v>133.5</v>
      </c>
      <c r="C120" s="65">
        <v>127.4</v>
      </c>
      <c r="D120" s="65">
        <v>124.8</v>
      </c>
      <c r="E120" s="65">
        <v>125.5</v>
      </c>
      <c r="F120" s="65">
        <v>120.7</v>
      </c>
      <c r="G120" s="65">
        <v>119.6</v>
      </c>
      <c r="H120" s="65">
        <v>119.9</v>
      </c>
      <c r="I120" s="65">
        <v>118</v>
      </c>
      <c r="J120" s="65">
        <v>122.9</v>
      </c>
      <c r="K120" s="65">
        <v>120.1</v>
      </c>
      <c r="L120" s="65">
        <v>119.1</v>
      </c>
      <c r="M120" s="66">
        <v>119</v>
      </c>
      <c r="N120" s="65">
        <v>122.5</v>
      </c>
      <c r="O120" s="113"/>
    </row>
    <row r="121" spans="1:15" ht="12.9" customHeight="1" x14ac:dyDescent="0.25">
      <c r="A121" s="73" t="s">
        <v>626</v>
      </c>
      <c r="B121" s="65">
        <v>114</v>
      </c>
      <c r="C121" s="65">
        <v>114.1</v>
      </c>
      <c r="D121" s="65">
        <v>112.1</v>
      </c>
      <c r="E121" s="65">
        <v>110.1</v>
      </c>
      <c r="F121" s="65">
        <v>109.6</v>
      </c>
      <c r="G121" s="65">
        <v>110.1</v>
      </c>
      <c r="H121" s="65">
        <v>109.5</v>
      </c>
      <c r="I121" s="65">
        <v>110.7</v>
      </c>
      <c r="J121" s="65">
        <v>111.2</v>
      </c>
      <c r="K121" s="65">
        <v>109</v>
      </c>
      <c r="L121" s="65">
        <v>113.5</v>
      </c>
      <c r="M121" s="66">
        <v>111.5</v>
      </c>
      <c r="N121" s="65">
        <v>111.3</v>
      </c>
      <c r="O121" s="113"/>
    </row>
    <row r="122" spans="1:15" ht="12.9" customHeight="1" x14ac:dyDescent="0.25">
      <c r="A122" s="73" t="s">
        <v>627</v>
      </c>
      <c r="B122" s="66">
        <v>104.3</v>
      </c>
      <c r="C122" s="66">
        <v>104.3</v>
      </c>
      <c r="D122" s="66">
        <v>102.3</v>
      </c>
      <c r="E122" s="66">
        <v>101</v>
      </c>
      <c r="F122" s="66">
        <v>100.8</v>
      </c>
      <c r="G122" s="66">
        <v>100.2</v>
      </c>
      <c r="H122" s="66">
        <v>101</v>
      </c>
      <c r="I122" s="66">
        <v>99.6</v>
      </c>
      <c r="J122" s="66">
        <v>98</v>
      </c>
      <c r="K122" s="66">
        <v>96.7</v>
      </c>
      <c r="L122" s="66">
        <v>96.3</v>
      </c>
      <c r="M122" s="66">
        <v>95.5</v>
      </c>
      <c r="N122" s="65">
        <v>100</v>
      </c>
      <c r="O122" s="113"/>
    </row>
    <row r="123" spans="1:15" ht="12.9" customHeight="1" x14ac:dyDescent="0.25">
      <c r="A123" s="73" t="s">
        <v>628</v>
      </c>
      <c r="B123" s="66">
        <v>89.4</v>
      </c>
      <c r="C123" s="66">
        <v>85.3</v>
      </c>
      <c r="D123" s="66">
        <v>85.4</v>
      </c>
      <c r="E123" s="66">
        <v>86.2</v>
      </c>
      <c r="F123" s="66">
        <v>88.9</v>
      </c>
      <c r="G123" s="66">
        <v>91.7</v>
      </c>
      <c r="H123" s="66">
        <v>92.8</v>
      </c>
      <c r="I123" s="66">
        <v>92.3</v>
      </c>
      <c r="J123" s="66">
        <v>90.5</v>
      </c>
      <c r="K123" s="66">
        <v>96.6</v>
      </c>
      <c r="L123" s="66">
        <v>98.9</v>
      </c>
      <c r="M123" s="66">
        <v>97.3</v>
      </c>
      <c r="N123" s="65">
        <v>91.3</v>
      </c>
      <c r="O123" s="113"/>
    </row>
    <row r="124" spans="1:15" ht="12.9" customHeight="1" x14ac:dyDescent="0.25">
      <c r="A124" s="73" t="s">
        <v>629</v>
      </c>
      <c r="B124" s="66">
        <v>93.1</v>
      </c>
      <c r="C124" s="66">
        <v>92.6</v>
      </c>
      <c r="D124" s="66">
        <v>92.6</v>
      </c>
      <c r="E124" s="66">
        <v>92.7</v>
      </c>
      <c r="F124" s="66">
        <v>91.6</v>
      </c>
      <c r="G124" s="66">
        <v>92.9</v>
      </c>
      <c r="H124" s="66">
        <v>94.2</v>
      </c>
      <c r="I124" s="66">
        <v>95.5</v>
      </c>
      <c r="J124" s="66">
        <v>98.4</v>
      </c>
      <c r="K124" s="66">
        <v>99.6</v>
      </c>
      <c r="L124" s="66">
        <v>100.3</v>
      </c>
      <c r="M124" s="66">
        <v>102.1</v>
      </c>
      <c r="N124" s="65">
        <v>95.5</v>
      </c>
    </row>
    <row r="125" spans="1:15" ht="12.9" customHeight="1" x14ac:dyDescent="0.25">
      <c r="A125" s="73" t="s">
        <v>630</v>
      </c>
      <c r="B125" s="66">
        <v>100.9</v>
      </c>
      <c r="C125" s="66">
        <v>99.4</v>
      </c>
      <c r="D125" s="66">
        <v>100.2</v>
      </c>
      <c r="E125" s="66">
        <v>103.1</v>
      </c>
      <c r="F125" s="66">
        <v>105.4</v>
      </c>
      <c r="G125" s="66">
        <v>106.4</v>
      </c>
      <c r="H125" s="66">
        <v>108.6</v>
      </c>
      <c r="I125" s="66">
        <v>110.3</v>
      </c>
      <c r="J125" s="66">
        <v>116.6</v>
      </c>
      <c r="K125" s="66">
        <v>117.3</v>
      </c>
      <c r="L125" s="66">
        <v>117.8</v>
      </c>
      <c r="M125" s="66">
        <v>120</v>
      </c>
      <c r="N125" s="65">
        <v>108.8</v>
      </c>
    </row>
    <row r="126" spans="1:15" s="4" customFormat="1" ht="12.9" customHeight="1" x14ac:dyDescent="0.25">
      <c r="A126" s="74" t="s">
        <v>631</v>
      </c>
      <c r="B126" s="66">
        <v>126.6</v>
      </c>
      <c r="C126" s="66">
        <v>125.7</v>
      </c>
      <c r="D126" s="66">
        <v>125.5</v>
      </c>
      <c r="E126" s="66">
        <v>127.4</v>
      </c>
      <c r="F126" s="66">
        <v>125.9</v>
      </c>
      <c r="G126" s="66">
        <v>125.3</v>
      </c>
      <c r="H126" s="66">
        <v>130.1</v>
      </c>
      <c r="I126" s="66">
        <v>127.2</v>
      </c>
      <c r="J126" s="66">
        <v>127.9</v>
      </c>
      <c r="K126" s="66">
        <v>128.30000000000001</v>
      </c>
      <c r="L126" s="66">
        <v>124.2</v>
      </c>
      <c r="M126" s="66">
        <v>121</v>
      </c>
      <c r="N126" s="65">
        <v>126.3</v>
      </c>
    </row>
    <row r="127" spans="1:15" s="4" customFormat="1" ht="12.9" customHeight="1" x14ac:dyDescent="0.25">
      <c r="A127" s="74" t="s">
        <v>632</v>
      </c>
      <c r="B127" s="66">
        <v>125.8</v>
      </c>
      <c r="C127" s="66">
        <v>127</v>
      </c>
      <c r="D127" s="66">
        <v>121</v>
      </c>
      <c r="E127" s="66">
        <v>120.1</v>
      </c>
      <c r="F127" s="66">
        <v>120.9</v>
      </c>
      <c r="G127" s="66">
        <v>122</v>
      </c>
      <c r="H127" s="66">
        <v>127.7</v>
      </c>
      <c r="I127" s="66">
        <v>125.5</v>
      </c>
      <c r="J127" s="66">
        <v>131</v>
      </c>
      <c r="K127" s="66">
        <v>125.4</v>
      </c>
      <c r="L127" s="66">
        <v>124.4</v>
      </c>
      <c r="M127" s="66">
        <v>131.1</v>
      </c>
      <c r="N127" s="65">
        <v>125.2</v>
      </c>
    </row>
    <row r="128" spans="1:15" s="4" customFormat="1" ht="12.9" customHeight="1" x14ac:dyDescent="0.25">
      <c r="A128" s="74" t="s">
        <v>633</v>
      </c>
      <c r="B128" s="66">
        <v>133.9</v>
      </c>
      <c r="C128" s="66">
        <v>138.1</v>
      </c>
      <c r="D128" s="66">
        <v>140.1</v>
      </c>
      <c r="E128" s="66">
        <v>140.6</v>
      </c>
      <c r="F128" s="66">
        <v>146.30000000000001</v>
      </c>
      <c r="G128" s="66">
        <v>152.5</v>
      </c>
      <c r="H128" s="66">
        <v>159.30000000000001</v>
      </c>
      <c r="I128" s="66">
        <v>169</v>
      </c>
      <c r="J128" s="66">
        <v>196.4</v>
      </c>
      <c r="K128" s="66">
        <v>237.9</v>
      </c>
      <c r="L128" s="66">
        <v>233</v>
      </c>
      <c r="M128" s="66">
        <v>294.2</v>
      </c>
      <c r="N128" s="65">
        <v>178.4</v>
      </c>
    </row>
    <row r="129" spans="1:14" s="4" customFormat="1" ht="12.9" customHeight="1" x14ac:dyDescent="0.25">
      <c r="A129" s="74" t="s">
        <v>634</v>
      </c>
      <c r="B129" s="66">
        <v>296.8</v>
      </c>
      <c r="C129" s="66">
        <v>300.5</v>
      </c>
      <c r="D129" s="66">
        <v>335.5</v>
      </c>
      <c r="E129" s="66"/>
      <c r="F129" s="66"/>
      <c r="G129" s="66"/>
      <c r="H129" s="66"/>
      <c r="I129" s="66"/>
      <c r="J129" s="66"/>
      <c r="K129" s="66"/>
      <c r="L129" s="66"/>
      <c r="M129" s="66"/>
      <c r="N129" s="65"/>
    </row>
    <row r="130" spans="1:14" s="4" customFormat="1" ht="12.9" customHeight="1" x14ac:dyDescent="0.25">
      <c r="A130" s="74" t="s">
        <v>635</v>
      </c>
      <c r="B130" s="66"/>
      <c r="C130" s="66"/>
      <c r="D130" s="66"/>
      <c r="E130" s="66"/>
      <c r="F130" s="66"/>
      <c r="G130" s="66"/>
      <c r="H130" s="66"/>
      <c r="I130" s="66"/>
      <c r="J130" s="66"/>
      <c r="K130" s="66"/>
      <c r="L130" s="66"/>
      <c r="M130" s="66"/>
      <c r="N130" s="65"/>
    </row>
    <row r="131" spans="1:14" ht="24.9" customHeight="1" x14ac:dyDescent="0.25">
      <c r="A131" s="58"/>
      <c r="B131" s="290" t="s">
        <v>684</v>
      </c>
      <c r="C131" s="290"/>
      <c r="D131" s="290"/>
      <c r="E131" s="290"/>
      <c r="F131" s="290"/>
      <c r="G131" s="290"/>
      <c r="H131" s="290"/>
      <c r="I131" s="290"/>
      <c r="J131" s="290"/>
      <c r="K131" s="290"/>
      <c r="L131" s="290"/>
      <c r="M131" s="290"/>
      <c r="N131" s="290"/>
    </row>
    <row r="132" spans="1:14" ht="12.9" customHeight="1" x14ac:dyDescent="0.25">
      <c r="B132" s="305" t="s">
        <v>681</v>
      </c>
      <c r="C132" s="305"/>
      <c r="D132" s="305"/>
      <c r="E132" s="305"/>
      <c r="F132" s="305"/>
      <c r="G132" s="305"/>
      <c r="H132" s="305"/>
      <c r="I132" s="305"/>
      <c r="J132" s="305"/>
      <c r="K132" s="305"/>
      <c r="L132" s="305"/>
      <c r="M132" s="305"/>
      <c r="N132" s="305"/>
    </row>
    <row r="133" spans="1:14" ht="12.9" customHeight="1" x14ac:dyDescent="0.25">
      <c r="A133" s="73" t="s">
        <v>265</v>
      </c>
      <c r="B133" s="66">
        <v>61.1</v>
      </c>
      <c r="C133" s="66">
        <v>61.3</v>
      </c>
      <c r="D133" s="66">
        <v>61.4</v>
      </c>
      <c r="E133" s="66">
        <v>61.5</v>
      </c>
      <c r="F133" s="66">
        <v>61.6</v>
      </c>
      <c r="G133" s="66">
        <v>61.7</v>
      </c>
      <c r="H133" s="66">
        <v>61.7</v>
      </c>
      <c r="I133" s="66">
        <v>61.7</v>
      </c>
      <c r="J133" s="66">
        <v>61.7</v>
      </c>
      <c r="K133" s="66">
        <v>61.7</v>
      </c>
      <c r="L133" s="66">
        <v>61.7</v>
      </c>
      <c r="M133" s="66">
        <v>61.7</v>
      </c>
      <c r="N133" s="66">
        <v>61.6</v>
      </c>
    </row>
    <row r="134" spans="1:14" ht="12.9" customHeight="1" x14ac:dyDescent="0.25">
      <c r="A134" s="73" t="s">
        <v>266</v>
      </c>
      <c r="B134" s="66">
        <v>63.6</v>
      </c>
      <c r="C134" s="66">
        <v>63.7</v>
      </c>
      <c r="D134" s="66">
        <v>63.7</v>
      </c>
      <c r="E134" s="66">
        <v>63.8</v>
      </c>
      <c r="F134" s="66">
        <v>64</v>
      </c>
      <c r="G134" s="66">
        <v>64</v>
      </c>
      <c r="H134" s="66">
        <v>64.099999999999994</v>
      </c>
      <c r="I134" s="66">
        <v>64.099999999999994</v>
      </c>
      <c r="J134" s="66">
        <v>64.099999999999994</v>
      </c>
      <c r="K134" s="66">
        <v>64.099999999999994</v>
      </c>
      <c r="L134" s="66">
        <v>64.2</v>
      </c>
      <c r="M134" s="66">
        <v>64.2</v>
      </c>
      <c r="N134" s="66">
        <v>64</v>
      </c>
    </row>
    <row r="135" spans="1:14" ht="12.9" customHeight="1" x14ac:dyDescent="0.25">
      <c r="A135" s="73" t="s">
        <v>267</v>
      </c>
      <c r="B135" s="66">
        <v>67.3</v>
      </c>
      <c r="C135" s="66">
        <v>67.7</v>
      </c>
      <c r="D135" s="66">
        <v>67.7</v>
      </c>
      <c r="E135" s="66">
        <v>67.8</v>
      </c>
      <c r="F135" s="66">
        <v>67.8</v>
      </c>
      <c r="G135" s="66">
        <v>67.900000000000006</v>
      </c>
      <c r="H135" s="66">
        <v>68.5</v>
      </c>
      <c r="I135" s="66">
        <v>68.599999999999994</v>
      </c>
      <c r="J135" s="66">
        <v>69</v>
      </c>
      <c r="K135" s="66">
        <v>69.3</v>
      </c>
      <c r="L135" s="66">
        <v>69.5</v>
      </c>
      <c r="M135" s="66">
        <v>69.599999999999994</v>
      </c>
      <c r="N135" s="66">
        <v>68.400000000000006</v>
      </c>
    </row>
    <row r="136" spans="1:14" ht="12.9" customHeight="1" x14ac:dyDescent="0.25">
      <c r="A136" s="73" t="s">
        <v>268</v>
      </c>
      <c r="B136" s="66">
        <v>72.3</v>
      </c>
      <c r="C136" s="66">
        <v>72.5</v>
      </c>
      <c r="D136" s="66">
        <v>72.5</v>
      </c>
      <c r="E136" s="66">
        <v>72.8</v>
      </c>
      <c r="F136" s="66">
        <v>72.8</v>
      </c>
      <c r="G136" s="66">
        <v>72.900000000000006</v>
      </c>
      <c r="H136" s="66">
        <v>73.099999999999994</v>
      </c>
      <c r="I136" s="66">
        <v>73.400000000000006</v>
      </c>
      <c r="J136" s="66">
        <v>73.599999999999994</v>
      </c>
      <c r="K136" s="66">
        <v>73.7</v>
      </c>
      <c r="L136" s="66">
        <v>73.7</v>
      </c>
      <c r="M136" s="66">
        <v>73.8</v>
      </c>
      <c r="N136" s="66">
        <v>73.099999999999994</v>
      </c>
    </row>
    <row r="137" spans="1:14" ht="12.9" customHeight="1" x14ac:dyDescent="0.25">
      <c r="A137" s="73" t="s">
        <v>269</v>
      </c>
      <c r="B137" s="66">
        <v>76.099999999999994</v>
      </c>
      <c r="C137" s="66">
        <v>76.7</v>
      </c>
      <c r="D137" s="66">
        <v>77.2</v>
      </c>
      <c r="E137" s="66">
        <v>77.8</v>
      </c>
      <c r="F137" s="66">
        <v>77.900000000000006</v>
      </c>
      <c r="G137" s="66">
        <v>77.900000000000006</v>
      </c>
      <c r="H137" s="66">
        <v>77.900000000000006</v>
      </c>
      <c r="I137" s="66">
        <v>78</v>
      </c>
      <c r="J137" s="66">
        <v>78</v>
      </c>
      <c r="K137" s="66">
        <v>78</v>
      </c>
      <c r="L137" s="66">
        <v>78.099999999999994</v>
      </c>
      <c r="M137" s="66">
        <v>78.099999999999994</v>
      </c>
      <c r="N137" s="66">
        <v>77.599999999999994</v>
      </c>
    </row>
    <row r="138" spans="1:14" ht="12.9" customHeight="1" x14ac:dyDescent="0.25">
      <c r="A138" s="73" t="s">
        <v>270</v>
      </c>
      <c r="B138" s="66">
        <v>79.099999999999994</v>
      </c>
      <c r="C138" s="66">
        <v>79.3</v>
      </c>
      <c r="D138" s="66">
        <v>79.599999999999994</v>
      </c>
      <c r="E138" s="66">
        <v>79.8</v>
      </c>
      <c r="F138" s="66">
        <v>80.2</v>
      </c>
      <c r="G138" s="66">
        <v>80.2</v>
      </c>
      <c r="H138" s="66">
        <v>80.3</v>
      </c>
      <c r="I138" s="66">
        <v>80.599999999999994</v>
      </c>
      <c r="J138" s="66">
        <v>80.599999999999994</v>
      </c>
      <c r="K138" s="66">
        <v>80.7</v>
      </c>
      <c r="L138" s="66">
        <v>80.7</v>
      </c>
      <c r="M138" s="66">
        <v>80.8</v>
      </c>
      <c r="N138" s="66">
        <v>80.2</v>
      </c>
    </row>
    <row r="139" spans="1:14" ht="12.9" customHeight="1" x14ac:dyDescent="0.25">
      <c r="A139" s="73" t="s">
        <v>271</v>
      </c>
      <c r="B139" s="66">
        <v>84.8</v>
      </c>
      <c r="C139" s="66">
        <v>85.2</v>
      </c>
      <c r="D139" s="66">
        <v>85.6</v>
      </c>
      <c r="E139" s="66">
        <v>85.9</v>
      </c>
      <c r="F139" s="66">
        <v>86.2</v>
      </c>
      <c r="G139" s="66">
        <v>86.2</v>
      </c>
      <c r="H139" s="66">
        <v>86.2</v>
      </c>
      <c r="I139" s="66">
        <v>86.3</v>
      </c>
      <c r="J139" s="66">
        <v>86.3</v>
      </c>
      <c r="K139" s="66">
        <v>86.3</v>
      </c>
      <c r="L139" s="66">
        <v>86.3</v>
      </c>
      <c r="M139" s="66">
        <v>86.3</v>
      </c>
      <c r="N139" s="66">
        <v>86</v>
      </c>
    </row>
    <row r="140" spans="1:14" ht="12.9" customHeight="1" x14ac:dyDescent="0.25">
      <c r="A140" s="73" t="s">
        <v>4</v>
      </c>
      <c r="B140" s="66">
        <v>87.3</v>
      </c>
      <c r="C140" s="66">
        <v>87.5</v>
      </c>
      <c r="D140" s="66">
        <v>87.8</v>
      </c>
      <c r="E140" s="66">
        <v>88.1</v>
      </c>
      <c r="F140" s="66">
        <v>88.2</v>
      </c>
      <c r="G140" s="66">
        <v>88.5</v>
      </c>
      <c r="H140" s="66">
        <v>88.6</v>
      </c>
      <c r="I140" s="66">
        <v>88.9</v>
      </c>
      <c r="J140" s="66">
        <v>88.9</v>
      </c>
      <c r="K140" s="66">
        <v>89</v>
      </c>
      <c r="L140" s="66">
        <v>89</v>
      </c>
      <c r="M140" s="66">
        <v>89.1</v>
      </c>
      <c r="N140" s="66">
        <v>88.4</v>
      </c>
    </row>
    <row r="141" spans="1:14" ht="12.9" customHeight="1" x14ac:dyDescent="0.25">
      <c r="A141" s="73" t="s">
        <v>5</v>
      </c>
      <c r="B141" s="66">
        <v>97.9</v>
      </c>
      <c r="C141" s="66">
        <v>98.3</v>
      </c>
      <c r="D141" s="66">
        <v>98.7</v>
      </c>
      <c r="E141" s="66">
        <v>99.1</v>
      </c>
      <c r="F141" s="66">
        <v>99.1</v>
      </c>
      <c r="G141" s="66">
        <v>99.1</v>
      </c>
      <c r="H141" s="66">
        <v>99.2</v>
      </c>
      <c r="I141" s="66">
        <v>99.2</v>
      </c>
      <c r="J141" s="66">
        <v>99.2</v>
      </c>
      <c r="K141" s="66">
        <v>99.2</v>
      </c>
      <c r="L141" s="66">
        <v>99.1</v>
      </c>
      <c r="M141" s="66">
        <v>99.2</v>
      </c>
      <c r="N141" s="66">
        <v>98.9</v>
      </c>
    </row>
    <row r="142" spans="1:14" ht="12.9" customHeight="1" x14ac:dyDescent="0.25">
      <c r="A142" s="73" t="s">
        <v>626</v>
      </c>
      <c r="B142" s="66">
        <v>100.3</v>
      </c>
      <c r="C142" s="66">
        <v>100.5</v>
      </c>
      <c r="D142" s="66">
        <v>100.5</v>
      </c>
      <c r="E142" s="66">
        <v>100.9</v>
      </c>
      <c r="F142" s="66">
        <v>100.9</v>
      </c>
      <c r="G142" s="66">
        <v>100.9</v>
      </c>
      <c r="H142" s="66">
        <v>100.9</v>
      </c>
      <c r="I142" s="66">
        <v>101</v>
      </c>
      <c r="J142" s="66">
        <v>101</v>
      </c>
      <c r="K142" s="66">
        <v>101</v>
      </c>
      <c r="L142" s="66">
        <v>101</v>
      </c>
      <c r="M142" s="66">
        <v>101</v>
      </c>
      <c r="N142" s="66">
        <v>100.8</v>
      </c>
    </row>
    <row r="143" spans="1:14" ht="12.9" customHeight="1" x14ac:dyDescent="0.25">
      <c r="A143" s="73" t="s">
        <v>627</v>
      </c>
      <c r="B143" s="66">
        <v>100.5</v>
      </c>
      <c r="C143" s="66">
        <v>100.4</v>
      </c>
      <c r="D143" s="66">
        <v>100.2</v>
      </c>
      <c r="E143" s="66">
        <v>100</v>
      </c>
      <c r="F143" s="66">
        <v>100</v>
      </c>
      <c r="G143" s="66">
        <v>100</v>
      </c>
      <c r="H143" s="66">
        <v>99.9</v>
      </c>
      <c r="I143" s="66">
        <v>99.9</v>
      </c>
      <c r="J143" s="66">
        <v>99.9</v>
      </c>
      <c r="K143" s="66">
        <v>99.8</v>
      </c>
      <c r="L143" s="66">
        <v>99.7</v>
      </c>
      <c r="M143" s="66">
        <v>99.7</v>
      </c>
      <c r="N143" s="66">
        <v>100</v>
      </c>
    </row>
    <row r="144" spans="1:14" ht="12.9" customHeight="1" x14ac:dyDescent="0.25">
      <c r="A144" s="73" t="s">
        <v>628</v>
      </c>
      <c r="B144" s="66">
        <v>100.1</v>
      </c>
      <c r="C144" s="66">
        <v>100.1</v>
      </c>
      <c r="D144" s="66">
        <v>100.3</v>
      </c>
      <c r="E144" s="66">
        <v>100.7</v>
      </c>
      <c r="F144" s="66">
        <v>100.7</v>
      </c>
      <c r="G144" s="66">
        <v>100.7</v>
      </c>
      <c r="H144" s="66">
        <v>100.5</v>
      </c>
      <c r="I144" s="66">
        <v>100.5</v>
      </c>
      <c r="J144" s="66">
        <v>100.5</v>
      </c>
      <c r="K144" s="66">
        <v>100.5</v>
      </c>
      <c r="L144" s="66">
        <v>100.4</v>
      </c>
      <c r="M144" s="66">
        <v>100.4</v>
      </c>
      <c r="N144" s="66">
        <v>100.5</v>
      </c>
    </row>
    <row r="145" spans="1:14" ht="12.9" customHeight="1" x14ac:dyDescent="0.25">
      <c r="A145" s="73" t="s">
        <v>629</v>
      </c>
      <c r="B145" s="66">
        <v>101.4</v>
      </c>
      <c r="C145" s="66">
        <v>101.5</v>
      </c>
      <c r="D145" s="66">
        <v>101.6</v>
      </c>
      <c r="E145" s="66">
        <v>101.6</v>
      </c>
      <c r="F145" s="66">
        <v>101.7</v>
      </c>
      <c r="G145" s="66">
        <v>102.1</v>
      </c>
      <c r="H145" s="66">
        <v>102.2</v>
      </c>
      <c r="I145" s="66">
        <v>102.2</v>
      </c>
      <c r="J145" s="66">
        <v>102.3</v>
      </c>
      <c r="K145" s="66">
        <v>102.3</v>
      </c>
      <c r="L145" s="66">
        <v>102.3</v>
      </c>
      <c r="M145" s="66">
        <v>102.4</v>
      </c>
      <c r="N145" s="66">
        <v>102</v>
      </c>
    </row>
    <row r="146" spans="1:14" ht="12.9" customHeight="1" x14ac:dyDescent="0.25">
      <c r="A146" s="73" t="s">
        <v>630</v>
      </c>
      <c r="B146" s="66">
        <v>103</v>
      </c>
      <c r="C146" s="66">
        <v>103.1</v>
      </c>
      <c r="D146" s="66">
        <v>103.1</v>
      </c>
      <c r="E146" s="66">
        <v>103.4</v>
      </c>
      <c r="F146" s="66">
        <v>103.4</v>
      </c>
      <c r="G146" s="66">
        <v>103.3</v>
      </c>
      <c r="H146" s="66">
        <v>103.2</v>
      </c>
      <c r="I146" s="66">
        <v>103.3</v>
      </c>
      <c r="J146" s="66">
        <v>103.3</v>
      </c>
      <c r="K146" s="66">
        <v>103.3</v>
      </c>
      <c r="L146" s="66">
        <v>103.4</v>
      </c>
      <c r="M146" s="66">
        <v>103.4</v>
      </c>
      <c r="N146" s="66">
        <v>103.3</v>
      </c>
    </row>
    <row r="147" spans="1:14" s="4" customFormat="1" ht="12.9" customHeight="1" x14ac:dyDescent="0.25">
      <c r="A147" s="74" t="s">
        <v>631</v>
      </c>
      <c r="B147" s="66">
        <v>105.5</v>
      </c>
      <c r="C147" s="66">
        <v>106</v>
      </c>
      <c r="D147" s="66">
        <v>106.1</v>
      </c>
      <c r="E147" s="66">
        <v>106.5</v>
      </c>
      <c r="F147" s="66">
        <v>106.7</v>
      </c>
      <c r="G147" s="66">
        <v>106.8</v>
      </c>
      <c r="H147" s="66">
        <v>107.1</v>
      </c>
      <c r="I147" s="66">
        <v>107.2</v>
      </c>
      <c r="J147" s="66">
        <v>107.3</v>
      </c>
      <c r="K147" s="66">
        <v>107.3</v>
      </c>
      <c r="L147" s="66">
        <v>107.4</v>
      </c>
      <c r="M147" s="66">
        <v>107.6</v>
      </c>
      <c r="N147" s="66">
        <v>106.8</v>
      </c>
    </row>
    <row r="148" spans="1:14" s="4" customFormat="1" ht="12.9" customHeight="1" x14ac:dyDescent="0.25">
      <c r="A148" s="74" t="s">
        <v>632</v>
      </c>
      <c r="B148" s="66">
        <v>109.6</v>
      </c>
      <c r="C148" s="66">
        <v>110.7</v>
      </c>
      <c r="D148" s="66">
        <v>110.9</v>
      </c>
      <c r="E148" s="66">
        <v>111.2</v>
      </c>
      <c r="F148" s="66">
        <v>111.2</v>
      </c>
      <c r="G148" s="66">
        <v>111.2</v>
      </c>
      <c r="H148" s="66">
        <v>109.3</v>
      </c>
      <c r="I148" s="66">
        <v>109.4</v>
      </c>
      <c r="J148" s="66">
        <v>109.3</v>
      </c>
      <c r="K148" s="66">
        <v>109.3</v>
      </c>
      <c r="L148" s="66">
        <v>109.2</v>
      </c>
      <c r="M148" s="66">
        <v>109.1</v>
      </c>
      <c r="N148" s="65">
        <v>110</v>
      </c>
    </row>
    <row r="149" spans="1:14" s="4" customFormat="1" ht="12.9" customHeight="1" x14ac:dyDescent="0.25">
      <c r="A149" s="74" t="s">
        <v>633</v>
      </c>
      <c r="B149" s="66">
        <v>110.9</v>
      </c>
      <c r="C149" s="66">
        <v>111</v>
      </c>
      <c r="D149" s="66">
        <v>111</v>
      </c>
      <c r="E149" s="66">
        <v>111</v>
      </c>
      <c r="F149" s="66">
        <v>111.1</v>
      </c>
      <c r="G149" s="66">
        <v>111.2</v>
      </c>
      <c r="H149" s="66">
        <v>111.1</v>
      </c>
      <c r="I149" s="66">
        <v>111.3</v>
      </c>
      <c r="J149" s="66">
        <v>111.5</v>
      </c>
      <c r="K149" s="66">
        <v>112</v>
      </c>
      <c r="L149" s="66">
        <v>112.6</v>
      </c>
      <c r="M149" s="66">
        <v>113</v>
      </c>
      <c r="N149" s="65">
        <v>111.5</v>
      </c>
    </row>
    <row r="150" spans="1:14" s="4" customFormat="1" ht="12.9" customHeight="1" x14ac:dyDescent="0.25">
      <c r="A150" s="74" t="s">
        <v>634</v>
      </c>
      <c r="B150" s="66">
        <v>123.2</v>
      </c>
      <c r="C150" s="66">
        <v>125.4</v>
      </c>
      <c r="D150" s="66">
        <v>130.69999999999999</v>
      </c>
      <c r="E150" s="66"/>
      <c r="F150" s="66"/>
      <c r="G150" s="66"/>
      <c r="H150" s="66"/>
      <c r="I150" s="66"/>
      <c r="J150" s="66"/>
      <c r="K150" s="66"/>
      <c r="L150" s="66"/>
      <c r="M150" s="66"/>
      <c r="N150" s="65"/>
    </row>
    <row r="151" spans="1:14" s="4" customFormat="1" ht="12.9" customHeight="1" x14ac:dyDescent="0.25">
      <c r="A151" s="74" t="s">
        <v>635</v>
      </c>
      <c r="B151" s="66"/>
      <c r="C151" s="66"/>
      <c r="D151" s="66"/>
      <c r="E151" s="66"/>
      <c r="F151" s="66"/>
      <c r="G151" s="66"/>
      <c r="H151" s="66"/>
      <c r="I151" s="66"/>
      <c r="J151" s="66"/>
      <c r="K151" s="66"/>
      <c r="L151" s="66"/>
      <c r="M151" s="66"/>
      <c r="N151" s="65"/>
    </row>
    <row r="152" spans="1:14" ht="24.9" customHeight="1" x14ac:dyDescent="0.25">
      <c r="A152" s="58"/>
      <c r="B152" s="290" t="s">
        <v>640</v>
      </c>
      <c r="C152" s="290"/>
      <c r="D152" s="290"/>
      <c r="E152" s="290"/>
      <c r="F152" s="290"/>
      <c r="G152" s="290"/>
      <c r="H152" s="290"/>
      <c r="I152" s="290"/>
      <c r="J152" s="290"/>
      <c r="K152" s="290"/>
      <c r="L152" s="290"/>
      <c r="M152" s="290"/>
      <c r="N152" s="290"/>
    </row>
    <row r="153" spans="1:14" ht="12.9" customHeight="1" x14ac:dyDescent="0.25">
      <c r="B153" s="285" t="s">
        <v>594</v>
      </c>
      <c r="C153" s="285"/>
      <c r="D153" s="285"/>
      <c r="E153" s="285"/>
      <c r="F153" s="285"/>
      <c r="G153" s="285"/>
      <c r="H153" s="285"/>
      <c r="I153" s="285"/>
      <c r="J153" s="285"/>
      <c r="K153" s="285"/>
      <c r="L153" s="285"/>
      <c r="M153" s="285"/>
      <c r="N153" s="285"/>
    </row>
    <row r="154" spans="1:14" ht="12.9" customHeight="1" x14ac:dyDescent="0.25">
      <c r="A154" s="73" t="s">
        <v>265</v>
      </c>
      <c r="B154" s="65">
        <v>78.7</v>
      </c>
      <c r="C154" s="65">
        <v>94.2</v>
      </c>
      <c r="D154" s="65">
        <v>134.30000000000001</v>
      </c>
      <c r="E154" s="65">
        <v>97</v>
      </c>
      <c r="F154" s="65">
        <v>94.5</v>
      </c>
      <c r="G154" s="65">
        <v>103.3</v>
      </c>
      <c r="H154" s="65">
        <v>113.9</v>
      </c>
      <c r="I154" s="65">
        <v>98.2</v>
      </c>
      <c r="J154" s="65">
        <v>113.6</v>
      </c>
      <c r="K154" s="65">
        <v>116.1</v>
      </c>
      <c r="L154" s="65">
        <v>124.7</v>
      </c>
      <c r="M154" s="65">
        <v>173.5</v>
      </c>
      <c r="N154" s="66">
        <v>111.8</v>
      </c>
    </row>
    <row r="155" spans="1:14" ht="12.9" customHeight="1" x14ac:dyDescent="0.25">
      <c r="A155" s="73" t="s">
        <v>266</v>
      </c>
      <c r="B155" s="65">
        <v>142.9</v>
      </c>
      <c r="C155" s="65">
        <v>165.6</v>
      </c>
      <c r="D155" s="65">
        <v>152.19999999999999</v>
      </c>
      <c r="E155" s="65">
        <v>112.3</v>
      </c>
      <c r="F155" s="65">
        <v>95.1</v>
      </c>
      <c r="G155" s="65">
        <v>101.9</v>
      </c>
      <c r="H155" s="65">
        <v>137.6</v>
      </c>
      <c r="I155" s="65">
        <v>115.5</v>
      </c>
      <c r="J155" s="65">
        <v>116.2</v>
      </c>
      <c r="K155" s="65">
        <v>108.2</v>
      </c>
      <c r="L155" s="65">
        <v>134.69999999999999</v>
      </c>
      <c r="M155" s="65">
        <v>107.8</v>
      </c>
      <c r="N155" s="66">
        <v>124.2</v>
      </c>
    </row>
    <row r="156" spans="1:14" ht="12.9" customHeight="1" x14ac:dyDescent="0.25">
      <c r="A156" s="73" t="s">
        <v>267</v>
      </c>
      <c r="B156" s="65">
        <v>87</v>
      </c>
      <c r="C156" s="65">
        <v>99.6</v>
      </c>
      <c r="D156" s="65">
        <v>77.3</v>
      </c>
      <c r="E156" s="65">
        <v>86.2</v>
      </c>
      <c r="F156" s="65">
        <v>90</v>
      </c>
      <c r="G156" s="65">
        <v>105.6</v>
      </c>
      <c r="H156" s="65">
        <v>92.3</v>
      </c>
      <c r="I156" s="65">
        <v>85.6</v>
      </c>
      <c r="J156" s="65">
        <v>93.4</v>
      </c>
      <c r="K156" s="65">
        <v>125.7</v>
      </c>
      <c r="L156" s="65">
        <v>148.5</v>
      </c>
      <c r="M156" s="65">
        <v>134.19999999999999</v>
      </c>
      <c r="N156" s="66">
        <v>102.1</v>
      </c>
    </row>
    <row r="157" spans="1:14" ht="12.9" customHeight="1" x14ac:dyDescent="0.25">
      <c r="A157" s="73" t="s">
        <v>268</v>
      </c>
      <c r="B157" s="65">
        <v>129.69999999999999</v>
      </c>
      <c r="C157" s="65">
        <v>134.4</v>
      </c>
      <c r="D157" s="65">
        <v>128.19999999999999</v>
      </c>
      <c r="E157" s="65">
        <v>157.9</v>
      </c>
      <c r="F157" s="65">
        <v>128.5</v>
      </c>
      <c r="G157" s="65">
        <v>171</v>
      </c>
      <c r="H157" s="65">
        <v>175.4</v>
      </c>
      <c r="I157" s="65">
        <v>141.69999999999999</v>
      </c>
      <c r="J157" s="65">
        <v>193.9</v>
      </c>
      <c r="K157" s="65">
        <v>192.3</v>
      </c>
      <c r="L157" s="65">
        <v>159.4</v>
      </c>
      <c r="M157" s="65">
        <v>151.19999999999999</v>
      </c>
      <c r="N157" s="66">
        <v>155.30000000000001</v>
      </c>
    </row>
    <row r="158" spans="1:14" ht="12.9" customHeight="1" x14ac:dyDescent="0.25">
      <c r="A158" s="73" t="s">
        <v>269</v>
      </c>
      <c r="B158" s="65">
        <v>133.69999999999999</v>
      </c>
      <c r="C158" s="65">
        <v>125.7</v>
      </c>
      <c r="D158" s="65">
        <v>104.1</v>
      </c>
      <c r="E158" s="65">
        <v>97.1</v>
      </c>
      <c r="F158" s="65">
        <v>93.2</v>
      </c>
      <c r="G158" s="65">
        <v>94.1</v>
      </c>
      <c r="H158" s="65">
        <v>107.1</v>
      </c>
      <c r="I158" s="65">
        <v>98.3</v>
      </c>
      <c r="J158" s="65">
        <v>103.9</v>
      </c>
      <c r="K158" s="65">
        <v>116.8</v>
      </c>
      <c r="L158" s="65">
        <v>109.7</v>
      </c>
      <c r="M158" s="65">
        <v>106.6</v>
      </c>
      <c r="N158" s="66">
        <v>107.5</v>
      </c>
    </row>
    <row r="159" spans="1:14" ht="12.9" customHeight="1" x14ac:dyDescent="0.25">
      <c r="A159" s="73" t="s">
        <v>270</v>
      </c>
      <c r="B159" s="65">
        <v>105.1</v>
      </c>
      <c r="C159" s="65">
        <v>114.8</v>
      </c>
      <c r="D159" s="65">
        <v>106.9</v>
      </c>
      <c r="E159" s="65">
        <v>103.6</v>
      </c>
      <c r="F159" s="65">
        <v>111.6</v>
      </c>
      <c r="G159" s="65">
        <v>112.6</v>
      </c>
      <c r="H159" s="65">
        <v>123</v>
      </c>
      <c r="I159" s="65">
        <v>103.9</v>
      </c>
      <c r="J159" s="65">
        <v>114.3</v>
      </c>
      <c r="K159" s="65">
        <v>125.7</v>
      </c>
      <c r="L159" s="65">
        <v>120.1</v>
      </c>
      <c r="M159" s="65">
        <v>144.5</v>
      </c>
      <c r="N159" s="66">
        <v>115.5</v>
      </c>
    </row>
    <row r="160" spans="1:14" ht="12.9" customHeight="1" x14ac:dyDescent="0.25">
      <c r="A160" s="73" t="s">
        <v>271</v>
      </c>
      <c r="B160" s="65">
        <v>126.7</v>
      </c>
      <c r="C160" s="65">
        <v>126.9</v>
      </c>
      <c r="D160" s="65">
        <v>134.19999999999999</v>
      </c>
      <c r="E160" s="65">
        <v>131.5</v>
      </c>
      <c r="F160" s="65">
        <v>138.19999999999999</v>
      </c>
      <c r="G160" s="65">
        <v>135.5</v>
      </c>
      <c r="H160" s="65">
        <v>125.4</v>
      </c>
      <c r="I160" s="65">
        <v>120.9</v>
      </c>
      <c r="J160" s="65">
        <v>132</v>
      </c>
      <c r="K160" s="65">
        <v>128.80000000000001</v>
      </c>
      <c r="L160" s="65">
        <v>137.1</v>
      </c>
      <c r="M160" s="65">
        <v>121.8</v>
      </c>
      <c r="N160" s="66">
        <v>129.9</v>
      </c>
    </row>
    <row r="161" spans="1:14" ht="12.9" customHeight="1" x14ac:dyDescent="0.25">
      <c r="A161" s="73" t="s">
        <v>4</v>
      </c>
      <c r="B161" s="65">
        <v>111</v>
      </c>
      <c r="C161" s="65">
        <v>140.1</v>
      </c>
      <c r="D161" s="65">
        <v>110.5</v>
      </c>
      <c r="E161" s="65">
        <v>114</v>
      </c>
      <c r="F161" s="65">
        <v>105.3</v>
      </c>
      <c r="G161" s="65">
        <v>106.6</v>
      </c>
      <c r="H161" s="65">
        <v>110.1</v>
      </c>
      <c r="I161" s="65">
        <v>116.8</v>
      </c>
      <c r="J161" s="65">
        <v>117</v>
      </c>
      <c r="K161" s="65">
        <v>117.3</v>
      </c>
      <c r="L161" s="65">
        <v>122</v>
      </c>
      <c r="M161" s="65">
        <v>114.8</v>
      </c>
      <c r="N161" s="66">
        <v>115.5</v>
      </c>
    </row>
    <row r="162" spans="1:14" ht="12.9" customHeight="1" x14ac:dyDescent="0.25">
      <c r="A162" s="73" t="s">
        <v>5</v>
      </c>
      <c r="B162" s="65">
        <v>120</v>
      </c>
      <c r="C162" s="65">
        <v>120.6</v>
      </c>
      <c r="D162" s="65">
        <v>108.2</v>
      </c>
      <c r="E162" s="65">
        <v>105.3</v>
      </c>
      <c r="F162" s="65">
        <v>94.7</v>
      </c>
      <c r="G162" s="65">
        <v>86.2</v>
      </c>
      <c r="H162" s="65">
        <v>102.2</v>
      </c>
      <c r="I162" s="65">
        <v>106</v>
      </c>
      <c r="J162" s="65">
        <v>115.1</v>
      </c>
      <c r="K162" s="65">
        <v>106.9</v>
      </c>
      <c r="L162" s="65">
        <v>111.6</v>
      </c>
      <c r="M162" s="65">
        <v>104.5</v>
      </c>
      <c r="N162" s="66">
        <v>106.8</v>
      </c>
    </row>
    <row r="163" spans="1:14" ht="12.9" customHeight="1" x14ac:dyDescent="0.25">
      <c r="A163" s="73" t="s">
        <v>626</v>
      </c>
      <c r="B163" s="65">
        <v>104.2</v>
      </c>
      <c r="C163" s="65">
        <v>97.7</v>
      </c>
      <c r="D163" s="65">
        <v>90.7</v>
      </c>
      <c r="E163" s="65">
        <v>90.9</v>
      </c>
      <c r="F163" s="65">
        <v>90.7</v>
      </c>
      <c r="G163" s="65">
        <v>92.2</v>
      </c>
      <c r="H163" s="65">
        <v>92.7</v>
      </c>
      <c r="I163" s="65">
        <v>85.9</v>
      </c>
      <c r="J163" s="65">
        <v>100.6</v>
      </c>
      <c r="K163" s="65">
        <v>100.6</v>
      </c>
      <c r="L163" s="65">
        <v>104.2</v>
      </c>
      <c r="M163" s="65">
        <v>98.3</v>
      </c>
      <c r="N163" s="66">
        <v>95.7</v>
      </c>
    </row>
    <row r="164" spans="1:14" ht="12.9" customHeight="1" x14ac:dyDescent="0.25">
      <c r="A164" s="73" t="s">
        <v>627</v>
      </c>
      <c r="B164" s="66">
        <v>88.7</v>
      </c>
      <c r="C164" s="66">
        <v>116.4</v>
      </c>
      <c r="D164" s="66">
        <v>98</v>
      </c>
      <c r="E164" s="66">
        <v>94.3</v>
      </c>
      <c r="F164" s="66">
        <v>81</v>
      </c>
      <c r="G164" s="66">
        <v>96.1</v>
      </c>
      <c r="H164" s="66">
        <v>110.4</v>
      </c>
      <c r="I164" s="66">
        <v>100.8</v>
      </c>
      <c r="J164" s="66">
        <v>100.3</v>
      </c>
      <c r="K164" s="66">
        <v>125.7</v>
      </c>
      <c r="L164" s="66">
        <v>101.1</v>
      </c>
      <c r="M164" s="66">
        <v>87.2</v>
      </c>
      <c r="N164" s="66">
        <v>100</v>
      </c>
    </row>
    <row r="165" spans="1:14" ht="12.9" customHeight="1" x14ac:dyDescent="0.25">
      <c r="A165" s="73" t="s">
        <v>628</v>
      </c>
      <c r="B165" s="66">
        <v>91.5</v>
      </c>
      <c r="C165" s="66">
        <v>69.099999999999994</v>
      </c>
      <c r="D165" s="66">
        <v>76.7</v>
      </c>
      <c r="E165" s="66">
        <v>77.3</v>
      </c>
      <c r="F165" s="66">
        <v>70.3</v>
      </c>
      <c r="G165" s="66">
        <v>88.7</v>
      </c>
      <c r="H165" s="66">
        <v>86.1</v>
      </c>
      <c r="I165" s="66">
        <v>86.6</v>
      </c>
      <c r="J165" s="66">
        <v>97.1</v>
      </c>
      <c r="K165" s="66">
        <v>117.6</v>
      </c>
      <c r="L165" s="66">
        <v>120</v>
      </c>
      <c r="M165" s="66">
        <v>112.2</v>
      </c>
      <c r="N165" s="66">
        <v>91.1</v>
      </c>
    </row>
    <row r="166" spans="1:14" ht="12.9" customHeight="1" x14ac:dyDescent="0.25">
      <c r="A166" s="73" t="s">
        <v>629</v>
      </c>
      <c r="B166" s="66">
        <v>161.9</v>
      </c>
      <c r="C166" s="66">
        <v>122.7</v>
      </c>
      <c r="D166" s="66">
        <v>100.5</v>
      </c>
      <c r="E166" s="66">
        <v>89.6</v>
      </c>
      <c r="F166" s="66">
        <v>95.7</v>
      </c>
      <c r="G166" s="66">
        <v>94.7</v>
      </c>
      <c r="H166" s="66">
        <v>104.9</v>
      </c>
      <c r="I166" s="66">
        <v>96.9</v>
      </c>
      <c r="J166" s="66">
        <v>108.2</v>
      </c>
      <c r="K166" s="66">
        <v>84</v>
      </c>
      <c r="L166" s="66">
        <v>124.8</v>
      </c>
      <c r="M166" s="66">
        <v>97.1</v>
      </c>
      <c r="N166" s="66">
        <v>106.8</v>
      </c>
    </row>
    <row r="167" spans="1:14" ht="12.9" customHeight="1" x14ac:dyDescent="0.25">
      <c r="A167" s="73" t="s">
        <v>630</v>
      </c>
      <c r="B167" s="66">
        <v>89.6</v>
      </c>
      <c r="C167" s="66">
        <v>126.8</v>
      </c>
      <c r="D167" s="66">
        <v>116</v>
      </c>
      <c r="E167" s="66">
        <v>101.5</v>
      </c>
      <c r="F167" s="66">
        <v>105.1</v>
      </c>
      <c r="G167" s="66">
        <v>134.69999999999999</v>
      </c>
      <c r="H167" s="66">
        <v>157.69999999999999</v>
      </c>
      <c r="I167" s="66">
        <v>179.2</v>
      </c>
      <c r="J167" s="66">
        <v>173.4</v>
      </c>
      <c r="K167" s="66">
        <v>167</v>
      </c>
      <c r="L167" s="66">
        <v>179.9</v>
      </c>
      <c r="M167" s="66">
        <v>148.6</v>
      </c>
      <c r="N167" s="66">
        <v>140</v>
      </c>
    </row>
    <row r="168" spans="1:14" s="4" customFormat="1" ht="12.9" customHeight="1" x14ac:dyDescent="0.25">
      <c r="A168" s="74" t="s">
        <v>631</v>
      </c>
      <c r="B168" s="66">
        <v>151</v>
      </c>
      <c r="C168" s="66">
        <v>134.30000000000001</v>
      </c>
      <c r="D168" s="66">
        <v>92.3</v>
      </c>
      <c r="E168" s="66">
        <v>114.7</v>
      </c>
      <c r="F168" s="66">
        <v>120.5</v>
      </c>
      <c r="G168" s="66">
        <v>103.4</v>
      </c>
      <c r="H168" s="66">
        <v>125.8</v>
      </c>
      <c r="I168" s="66">
        <v>117.2</v>
      </c>
      <c r="J168" s="66">
        <v>112.5</v>
      </c>
      <c r="K168" s="66">
        <v>117.3</v>
      </c>
      <c r="L168" s="66">
        <v>130.9</v>
      </c>
      <c r="M168" s="66">
        <v>99.4</v>
      </c>
      <c r="N168" s="65">
        <v>118.3</v>
      </c>
    </row>
    <row r="169" spans="1:14" s="4" customFormat="1" ht="12.9" customHeight="1" x14ac:dyDescent="0.25">
      <c r="A169" s="74" t="s">
        <v>632</v>
      </c>
      <c r="B169" s="66">
        <v>112.2</v>
      </c>
      <c r="C169" s="66">
        <v>68.400000000000006</v>
      </c>
      <c r="D169" s="66">
        <v>69.2</v>
      </c>
      <c r="E169" s="66">
        <v>54.4</v>
      </c>
      <c r="F169" s="66">
        <v>56.3</v>
      </c>
      <c r="G169" s="66">
        <v>84.1</v>
      </c>
      <c r="H169" s="66">
        <v>95</v>
      </c>
      <c r="I169" s="66">
        <v>111.1</v>
      </c>
      <c r="J169" s="66">
        <v>140.5</v>
      </c>
      <c r="K169" s="66">
        <v>107.4</v>
      </c>
      <c r="L169" s="66">
        <v>121.9</v>
      </c>
      <c r="M169" s="66">
        <v>135.1</v>
      </c>
      <c r="N169" s="65">
        <v>96.3</v>
      </c>
    </row>
    <row r="170" spans="1:14" s="4" customFormat="1" ht="12.9" customHeight="1" x14ac:dyDescent="0.25">
      <c r="A170" s="74" t="s">
        <v>633</v>
      </c>
      <c r="B170" s="66">
        <v>168.5</v>
      </c>
      <c r="C170" s="66">
        <v>156</v>
      </c>
      <c r="D170" s="66">
        <v>147.80000000000001</v>
      </c>
      <c r="E170" s="66">
        <v>168.4</v>
      </c>
      <c r="F170" s="66">
        <v>166.8</v>
      </c>
      <c r="G170" s="66">
        <v>234.2</v>
      </c>
      <c r="H170" s="66">
        <v>257.8</v>
      </c>
      <c r="I170" s="66">
        <v>262.3</v>
      </c>
      <c r="J170" s="66">
        <v>408.4</v>
      </c>
      <c r="K170" s="66">
        <v>438.1</v>
      </c>
      <c r="L170" s="66">
        <v>560.6</v>
      </c>
      <c r="M170" s="66">
        <v>687.4</v>
      </c>
      <c r="N170" s="65">
        <v>304.7</v>
      </c>
    </row>
    <row r="171" spans="1:14" s="4" customFormat="1" ht="12.9" customHeight="1" x14ac:dyDescent="0.25">
      <c r="A171" s="74" t="s">
        <v>634</v>
      </c>
      <c r="B171" s="66">
        <v>526.5</v>
      </c>
      <c r="C171" s="66">
        <v>398.3</v>
      </c>
      <c r="D171" s="66">
        <v>108.9</v>
      </c>
      <c r="E171" s="66"/>
      <c r="F171" s="66"/>
      <c r="G171" s="66"/>
      <c r="H171" s="66"/>
      <c r="I171" s="66"/>
      <c r="J171" s="66"/>
      <c r="K171" s="66"/>
      <c r="L171" s="66"/>
      <c r="M171" s="66"/>
      <c r="N171" s="65"/>
    </row>
    <row r="172" spans="1:14" s="4" customFormat="1" ht="12.9" customHeight="1" x14ac:dyDescent="0.25">
      <c r="A172" s="74" t="s">
        <v>635</v>
      </c>
      <c r="B172" s="66"/>
      <c r="C172" s="66"/>
      <c r="D172" s="66"/>
      <c r="E172" s="66"/>
      <c r="F172" s="66"/>
      <c r="G172" s="66"/>
      <c r="H172" s="66"/>
      <c r="I172" s="66"/>
      <c r="J172" s="66"/>
      <c r="K172" s="66"/>
      <c r="L172" s="66"/>
      <c r="M172" s="66"/>
      <c r="N172" s="65"/>
    </row>
    <row r="173" spans="1:14" ht="24.9" customHeight="1" x14ac:dyDescent="0.25">
      <c r="A173" s="58"/>
      <c r="B173" s="290" t="s">
        <v>637</v>
      </c>
      <c r="C173" s="290"/>
      <c r="D173" s="290"/>
      <c r="E173" s="290"/>
      <c r="F173" s="290"/>
      <c r="G173" s="290"/>
      <c r="H173" s="290"/>
      <c r="I173" s="290"/>
      <c r="J173" s="290"/>
      <c r="K173" s="290"/>
      <c r="L173" s="290"/>
      <c r="M173" s="290"/>
      <c r="N173" s="290"/>
    </row>
    <row r="174" spans="1:14" ht="12" hidden="1" customHeight="1" x14ac:dyDescent="0.25">
      <c r="A174" s="58"/>
      <c r="B174" s="116"/>
      <c r="C174" s="116"/>
      <c r="D174" s="306"/>
      <c r="E174" s="306"/>
      <c r="F174" s="306"/>
      <c r="G174" s="306"/>
      <c r="H174" s="306"/>
      <c r="I174" s="306"/>
      <c r="J174" s="306"/>
      <c r="K174" s="306"/>
      <c r="L174" s="116"/>
      <c r="M174" s="116"/>
      <c r="N174" s="116"/>
    </row>
    <row r="175" spans="1:14" ht="12.9" customHeight="1" x14ac:dyDescent="0.25">
      <c r="B175" s="307" t="s">
        <v>600</v>
      </c>
      <c r="C175" s="307"/>
      <c r="D175" s="307"/>
      <c r="E175" s="307"/>
      <c r="F175" s="307"/>
      <c r="G175" s="307"/>
      <c r="H175" s="307"/>
      <c r="I175" s="307"/>
      <c r="J175" s="307"/>
      <c r="K175" s="307"/>
      <c r="L175" s="307"/>
      <c r="M175" s="307"/>
      <c r="N175" s="307"/>
    </row>
    <row r="176" spans="1:14" ht="12.9" customHeight="1" x14ac:dyDescent="0.25">
      <c r="A176" s="73" t="s">
        <v>265</v>
      </c>
      <c r="B176" s="134">
        <v>73.5</v>
      </c>
      <c r="C176" s="134">
        <v>73.5</v>
      </c>
      <c r="D176" s="134">
        <v>73.599999999999994</v>
      </c>
      <c r="E176" s="134">
        <v>73.599999999999994</v>
      </c>
      <c r="F176" s="134">
        <v>73.599999999999994</v>
      </c>
      <c r="G176" s="134">
        <v>73.599999999999994</v>
      </c>
      <c r="H176" s="134">
        <v>73.599999999999994</v>
      </c>
      <c r="I176" s="134">
        <v>73.599999999999994</v>
      </c>
      <c r="J176" s="134">
        <v>73.599999999999994</v>
      </c>
      <c r="K176" s="134">
        <v>73.599999999999994</v>
      </c>
      <c r="L176" s="134">
        <v>73.599999999999994</v>
      </c>
      <c r="M176" s="134">
        <v>73.599999999999994</v>
      </c>
      <c r="N176" s="134">
        <v>73.599999999999994</v>
      </c>
    </row>
    <row r="177" spans="1:15" ht="12.9" customHeight="1" x14ac:dyDescent="0.25">
      <c r="A177" s="73" t="s">
        <v>266</v>
      </c>
      <c r="B177" s="134">
        <v>73.5</v>
      </c>
      <c r="C177" s="134">
        <v>73.5</v>
      </c>
      <c r="D177" s="134">
        <v>73.5</v>
      </c>
      <c r="E177" s="134">
        <v>73.5</v>
      </c>
      <c r="F177" s="134">
        <v>73</v>
      </c>
      <c r="G177" s="134">
        <v>73</v>
      </c>
      <c r="H177" s="134">
        <v>72.8</v>
      </c>
      <c r="I177" s="134">
        <v>72.5</v>
      </c>
      <c r="J177" s="134">
        <v>70.900000000000006</v>
      </c>
      <c r="K177" s="134">
        <v>70.8</v>
      </c>
      <c r="L177" s="134">
        <v>70.599999999999994</v>
      </c>
      <c r="M177" s="134">
        <v>70.599999999999994</v>
      </c>
      <c r="N177" s="134">
        <v>72.400000000000006</v>
      </c>
    </row>
    <row r="178" spans="1:15" ht="12.9" customHeight="1" x14ac:dyDescent="0.25">
      <c r="A178" s="73" t="s">
        <v>267</v>
      </c>
      <c r="B178" s="134">
        <v>71</v>
      </c>
      <c r="C178" s="134">
        <v>71.7</v>
      </c>
      <c r="D178" s="134">
        <v>71.5</v>
      </c>
      <c r="E178" s="134">
        <v>71.5</v>
      </c>
      <c r="F178" s="134">
        <v>71.5</v>
      </c>
      <c r="G178" s="134">
        <v>71.5</v>
      </c>
      <c r="H178" s="134">
        <v>71.5</v>
      </c>
      <c r="I178" s="134">
        <v>71.5</v>
      </c>
      <c r="J178" s="134">
        <v>71.5</v>
      </c>
      <c r="K178" s="134">
        <v>71.5</v>
      </c>
      <c r="L178" s="134">
        <v>71.5</v>
      </c>
      <c r="M178" s="134">
        <v>71.5</v>
      </c>
      <c r="N178" s="134">
        <v>71.5</v>
      </c>
    </row>
    <row r="179" spans="1:15" ht="12.9" customHeight="1" x14ac:dyDescent="0.25">
      <c r="A179" s="73" t="s">
        <v>268</v>
      </c>
      <c r="B179" s="134">
        <v>66.3</v>
      </c>
      <c r="C179" s="134">
        <v>65.3</v>
      </c>
      <c r="D179" s="134">
        <v>65.099999999999994</v>
      </c>
      <c r="E179" s="134">
        <v>64.900000000000006</v>
      </c>
      <c r="F179" s="134">
        <v>64.7</v>
      </c>
      <c r="G179" s="134">
        <v>64.400000000000006</v>
      </c>
      <c r="H179" s="134">
        <v>64.400000000000006</v>
      </c>
      <c r="I179" s="134">
        <v>64.400000000000006</v>
      </c>
      <c r="J179" s="134">
        <v>64.400000000000006</v>
      </c>
      <c r="K179" s="134">
        <v>64.400000000000006</v>
      </c>
      <c r="L179" s="134">
        <v>64.400000000000006</v>
      </c>
      <c r="M179" s="134">
        <v>64.400000000000006</v>
      </c>
      <c r="N179" s="134">
        <v>64.8</v>
      </c>
    </row>
    <row r="180" spans="1:15" ht="12.9" customHeight="1" x14ac:dyDescent="0.25">
      <c r="A180" s="73" t="s">
        <v>269</v>
      </c>
      <c r="B180" s="134">
        <v>64.3</v>
      </c>
      <c r="C180" s="134">
        <v>64.900000000000006</v>
      </c>
      <c r="D180" s="134">
        <v>66.900000000000006</v>
      </c>
      <c r="E180" s="134">
        <v>72.5</v>
      </c>
      <c r="F180" s="134">
        <v>72.7</v>
      </c>
      <c r="G180" s="134">
        <v>72.7</v>
      </c>
      <c r="H180" s="134">
        <v>72.900000000000006</v>
      </c>
      <c r="I180" s="134">
        <v>72.900000000000006</v>
      </c>
      <c r="J180" s="134">
        <v>72.900000000000006</v>
      </c>
      <c r="K180" s="134">
        <v>72.900000000000006</v>
      </c>
      <c r="L180" s="134">
        <v>72.900000000000006</v>
      </c>
      <c r="M180" s="134">
        <v>72.900000000000006</v>
      </c>
      <c r="N180" s="134">
        <v>71</v>
      </c>
    </row>
    <row r="181" spans="1:15" ht="12.9" customHeight="1" x14ac:dyDescent="0.25">
      <c r="A181" s="73" t="s">
        <v>270</v>
      </c>
      <c r="B181" s="65">
        <v>66.099999999999994</v>
      </c>
      <c r="C181" s="65">
        <v>65.900000000000006</v>
      </c>
      <c r="D181" s="65">
        <v>65.900000000000006</v>
      </c>
      <c r="E181" s="65">
        <v>65.900000000000006</v>
      </c>
      <c r="F181" s="65">
        <v>65.900000000000006</v>
      </c>
      <c r="G181" s="65">
        <v>65.900000000000006</v>
      </c>
      <c r="H181" s="65">
        <v>65.900000000000006</v>
      </c>
      <c r="I181" s="65">
        <v>65.900000000000006</v>
      </c>
      <c r="J181" s="65">
        <v>65.900000000000006</v>
      </c>
      <c r="K181" s="65">
        <v>65.900000000000006</v>
      </c>
      <c r="L181" s="65">
        <v>65.900000000000006</v>
      </c>
      <c r="M181" s="66">
        <v>65.900000000000006</v>
      </c>
      <c r="N181" s="65">
        <v>65.900000000000006</v>
      </c>
      <c r="O181" s="113"/>
    </row>
    <row r="182" spans="1:15" ht="12.9" customHeight="1" x14ac:dyDescent="0.25">
      <c r="A182" s="73" t="s">
        <v>271</v>
      </c>
      <c r="B182" s="65">
        <v>65.599999999999994</v>
      </c>
      <c r="C182" s="65">
        <v>65.8</v>
      </c>
      <c r="D182" s="65">
        <v>65.8</v>
      </c>
      <c r="E182" s="65">
        <v>65.8</v>
      </c>
      <c r="F182" s="65">
        <v>65.8</v>
      </c>
      <c r="G182" s="65">
        <v>65.8</v>
      </c>
      <c r="H182" s="65">
        <v>65.8</v>
      </c>
      <c r="I182" s="65">
        <v>65.8</v>
      </c>
      <c r="J182" s="65">
        <v>65.8</v>
      </c>
      <c r="K182" s="65">
        <v>65.8</v>
      </c>
      <c r="L182" s="65">
        <v>65.8</v>
      </c>
      <c r="M182" s="66">
        <v>65.8</v>
      </c>
      <c r="N182" s="65">
        <v>65.8</v>
      </c>
      <c r="O182" s="113"/>
    </row>
    <row r="183" spans="1:15" ht="12.9" customHeight="1" x14ac:dyDescent="0.25">
      <c r="A183" s="73" t="s">
        <v>4</v>
      </c>
      <c r="B183" s="65">
        <v>67.900000000000006</v>
      </c>
      <c r="C183" s="65">
        <v>67.900000000000006</v>
      </c>
      <c r="D183" s="65">
        <v>67.900000000000006</v>
      </c>
      <c r="E183" s="65">
        <v>67.900000000000006</v>
      </c>
      <c r="F183" s="65">
        <v>67.900000000000006</v>
      </c>
      <c r="G183" s="65">
        <v>67.900000000000006</v>
      </c>
      <c r="H183" s="65">
        <v>67.900000000000006</v>
      </c>
      <c r="I183" s="65">
        <v>67.900000000000006</v>
      </c>
      <c r="J183" s="65">
        <v>67.900000000000006</v>
      </c>
      <c r="K183" s="65">
        <v>67.900000000000006</v>
      </c>
      <c r="L183" s="65">
        <v>67.900000000000006</v>
      </c>
      <c r="M183" s="66">
        <v>67.900000000000006</v>
      </c>
      <c r="N183" s="65">
        <v>67.900000000000006</v>
      </c>
      <c r="O183" s="113"/>
    </row>
    <row r="184" spans="1:15" ht="12.9" customHeight="1" x14ac:dyDescent="0.25">
      <c r="A184" s="73" t="s">
        <v>5</v>
      </c>
      <c r="B184" s="65">
        <v>79</v>
      </c>
      <c r="C184" s="65">
        <v>79</v>
      </c>
      <c r="D184" s="65">
        <v>79</v>
      </c>
      <c r="E184" s="65">
        <v>79</v>
      </c>
      <c r="F184" s="65">
        <v>79</v>
      </c>
      <c r="G184" s="65">
        <v>79</v>
      </c>
      <c r="H184" s="65">
        <v>79</v>
      </c>
      <c r="I184" s="65">
        <v>79</v>
      </c>
      <c r="J184" s="65">
        <v>79</v>
      </c>
      <c r="K184" s="65">
        <v>79</v>
      </c>
      <c r="L184" s="65">
        <v>79</v>
      </c>
      <c r="M184" s="66">
        <v>79</v>
      </c>
      <c r="N184" s="65">
        <v>79</v>
      </c>
      <c r="O184" s="113"/>
    </row>
    <row r="185" spans="1:15" ht="12.9" customHeight="1" x14ac:dyDescent="0.25">
      <c r="A185" s="73" t="s">
        <v>626</v>
      </c>
      <c r="B185" s="65">
        <v>84.7</v>
      </c>
      <c r="C185" s="65">
        <v>84.7</v>
      </c>
      <c r="D185" s="65">
        <v>84.7</v>
      </c>
      <c r="E185" s="65">
        <v>84.7</v>
      </c>
      <c r="F185" s="65">
        <v>84.7</v>
      </c>
      <c r="G185" s="65">
        <v>84.7</v>
      </c>
      <c r="H185" s="65">
        <v>84.7</v>
      </c>
      <c r="I185" s="65">
        <v>84.7</v>
      </c>
      <c r="J185" s="65">
        <v>84.7</v>
      </c>
      <c r="K185" s="65">
        <v>84.7</v>
      </c>
      <c r="L185" s="65">
        <v>84.7</v>
      </c>
      <c r="M185" s="66">
        <v>84.7</v>
      </c>
      <c r="N185" s="65">
        <v>84.7</v>
      </c>
      <c r="O185" s="113"/>
    </row>
    <row r="186" spans="1:15" ht="12.9" customHeight="1" x14ac:dyDescent="0.25">
      <c r="A186" s="73" t="s">
        <v>627</v>
      </c>
      <c r="B186" s="65">
        <v>100</v>
      </c>
      <c r="C186" s="65">
        <v>100</v>
      </c>
      <c r="D186" s="65">
        <v>100</v>
      </c>
      <c r="E186" s="65">
        <v>100</v>
      </c>
      <c r="F186" s="65">
        <v>100</v>
      </c>
      <c r="G186" s="65">
        <v>100</v>
      </c>
      <c r="H186" s="65">
        <v>100</v>
      </c>
      <c r="I186" s="65">
        <v>100</v>
      </c>
      <c r="J186" s="65">
        <v>100</v>
      </c>
      <c r="K186" s="65">
        <v>100</v>
      </c>
      <c r="L186" s="65">
        <v>100</v>
      </c>
      <c r="M186" s="66">
        <v>100</v>
      </c>
      <c r="N186" s="66">
        <v>100</v>
      </c>
      <c r="O186" s="113"/>
    </row>
    <row r="187" spans="1:15" ht="12.9" customHeight="1" x14ac:dyDescent="0.25">
      <c r="A187" s="73" t="s">
        <v>628</v>
      </c>
      <c r="B187" s="65">
        <v>114.3</v>
      </c>
      <c r="C187" s="65">
        <v>114.3</v>
      </c>
      <c r="D187" s="65">
        <v>114.3</v>
      </c>
      <c r="E187" s="65">
        <v>114.3</v>
      </c>
      <c r="F187" s="65">
        <v>114.3</v>
      </c>
      <c r="G187" s="65">
        <v>114.3</v>
      </c>
      <c r="H187" s="65">
        <v>114.3</v>
      </c>
      <c r="I187" s="65">
        <v>114.3</v>
      </c>
      <c r="J187" s="65">
        <v>114.3</v>
      </c>
      <c r="K187" s="65">
        <v>114.3</v>
      </c>
      <c r="L187" s="65">
        <v>114.3</v>
      </c>
      <c r="M187" s="66">
        <v>114.3</v>
      </c>
      <c r="N187" s="66">
        <v>114.3</v>
      </c>
      <c r="O187" s="113"/>
    </row>
    <row r="188" spans="1:15" ht="12.9" customHeight="1" x14ac:dyDescent="0.25">
      <c r="A188" s="73" t="s">
        <v>629</v>
      </c>
      <c r="B188" s="65">
        <v>150.9</v>
      </c>
      <c r="C188" s="65">
        <v>150.9</v>
      </c>
      <c r="D188" s="65">
        <v>150.9</v>
      </c>
      <c r="E188" s="65">
        <v>150.9</v>
      </c>
      <c r="F188" s="65">
        <v>150.9</v>
      </c>
      <c r="G188" s="65">
        <v>150.9</v>
      </c>
      <c r="H188" s="65">
        <v>150.9</v>
      </c>
      <c r="I188" s="65">
        <v>150.9</v>
      </c>
      <c r="J188" s="65">
        <v>150.9</v>
      </c>
      <c r="K188" s="65">
        <v>150.9</v>
      </c>
      <c r="L188" s="65">
        <v>150.9</v>
      </c>
      <c r="M188" s="66">
        <v>150.9</v>
      </c>
      <c r="N188" s="66">
        <v>150.9</v>
      </c>
    </row>
    <row r="189" spans="1:15" ht="12.9" customHeight="1" x14ac:dyDescent="0.25">
      <c r="A189" s="73" t="s">
        <v>630</v>
      </c>
      <c r="B189" s="65">
        <v>175.8</v>
      </c>
      <c r="C189" s="65">
        <v>175.8</v>
      </c>
      <c r="D189" s="65">
        <v>175.8</v>
      </c>
      <c r="E189" s="65">
        <v>175.8</v>
      </c>
      <c r="F189" s="65">
        <v>175.8</v>
      </c>
      <c r="G189" s="65">
        <v>175.8</v>
      </c>
      <c r="H189" s="65">
        <v>175.8</v>
      </c>
      <c r="I189" s="65">
        <v>175.8</v>
      </c>
      <c r="J189" s="65">
        <v>175.8</v>
      </c>
      <c r="K189" s="65">
        <v>175.8</v>
      </c>
      <c r="L189" s="65">
        <v>175.8</v>
      </c>
      <c r="M189" s="66">
        <v>175.8</v>
      </c>
      <c r="N189" s="66">
        <v>175.8</v>
      </c>
    </row>
    <row r="190" spans="1:15" s="4" customFormat="1" ht="12.9" customHeight="1" x14ac:dyDescent="0.25">
      <c r="A190" s="74" t="s">
        <v>631</v>
      </c>
      <c r="B190" s="66">
        <v>158.19999999999999</v>
      </c>
      <c r="C190" s="66">
        <v>158.19999999999999</v>
      </c>
      <c r="D190" s="66">
        <v>158.19999999999999</v>
      </c>
      <c r="E190" s="66">
        <v>158.19999999999999</v>
      </c>
      <c r="F190" s="66">
        <v>158.19999999999999</v>
      </c>
      <c r="G190" s="66">
        <v>158.19999999999999</v>
      </c>
      <c r="H190" s="66">
        <v>158.19999999999999</v>
      </c>
      <c r="I190" s="66">
        <v>158.19999999999999</v>
      </c>
      <c r="J190" s="66">
        <v>158.19999999999999</v>
      </c>
      <c r="K190" s="66">
        <v>158.19999999999999</v>
      </c>
      <c r="L190" s="66">
        <v>158.19999999999999</v>
      </c>
      <c r="M190" s="66">
        <v>158.19999999999999</v>
      </c>
      <c r="N190" s="65">
        <v>158.19999999999999</v>
      </c>
    </row>
    <row r="191" spans="1:15" s="4" customFormat="1" ht="12.9" customHeight="1" x14ac:dyDescent="0.25">
      <c r="A191" s="74" t="s">
        <v>632</v>
      </c>
      <c r="B191" s="66">
        <v>172.8</v>
      </c>
      <c r="C191" s="66">
        <v>172.8</v>
      </c>
      <c r="D191" s="66">
        <v>172.8</v>
      </c>
      <c r="E191" s="66">
        <v>172.8</v>
      </c>
      <c r="F191" s="66">
        <v>172.8</v>
      </c>
      <c r="G191" s="66">
        <v>172.8</v>
      </c>
      <c r="H191" s="66">
        <v>172.8</v>
      </c>
      <c r="I191" s="66">
        <v>172.8</v>
      </c>
      <c r="J191" s="66">
        <v>172.8</v>
      </c>
      <c r="K191" s="66">
        <v>172.8</v>
      </c>
      <c r="L191" s="66">
        <v>172.8</v>
      </c>
      <c r="M191" s="66">
        <v>172.8</v>
      </c>
      <c r="N191" s="65">
        <v>172.8</v>
      </c>
    </row>
    <row r="192" spans="1:15" s="4" customFormat="1" ht="12.9" customHeight="1" x14ac:dyDescent="0.25">
      <c r="A192" s="74" t="s">
        <v>633</v>
      </c>
      <c r="B192" s="66">
        <v>168.7</v>
      </c>
      <c r="C192" s="66">
        <v>168.7</v>
      </c>
      <c r="D192" s="66">
        <v>168.7</v>
      </c>
      <c r="E192" s="66">
        <v>168.7</v>
      </c>
      <c r="F192" s="66">
        <v>168.7</v>
      </c>
      <c r="G192" s="66">
        <v>168.7</v>
      </c>
      <c r="H192" s="66">
        <v>168.7</v>
      </c>
      <c r="I192" s="66">
        <v>168.7</v>
      </c>
      <c r="J192" s="66">
        <v>168.7</v>
      </c>
      <c r="K192" s="66">
        <v>168.7</v>
      </c>
      <c r="L192" s="66">
        <v>168.7</v>
      </c>
      <c r="M192" s="66">
        <v>168.7</v>
      </c>
      <c r="N192" s="65">
        <v>168.7</v>
      </c>
    </row>
    <row r="193" spans="1:15" s="4" customFormat="1" ht="12.9" customHeight="1" x14ac:dyDescent="0.25">
      <c r="A193" s="74" t="s">
        <v>634</v>
      </c>
      <c r="B193" s="66">
        <v>187.4</v>
      </c>
      <c r="C193" s="66">
        <v>187.4</v>
      </c>
      <c r="D193" s="66">
        <v>187.4</v>
      </c>
      <c r="E193" s="66"/>
      <c r="F193" s="66"/>
      <c r="G193" s="66"/>
      <c r="H193" s="66"/>
      <c r="I193" s="66"/>
      <c r="J193" s="66"/>
      <c r="K193" s="66"/>
      <c r="L193" s="66"/>
      <c r="M193" s="66"/>
      <c r="N193" s="65"/>
    </row>
    <row r="194" spans="1:15" s="4" customFormat="1" ht="12.9" customHeight="1" x14ac:dyDescent="0.25">
      <c r="A194" s="74" t="s">
        <v>635</v>
      </c>
      <c r="B194" s="66"/>
      <c r="C194" s="66"/>
      <c r="D194" s="66"/>
      <c r="E194" s="66"/>
      <c r="F194" s="66"/>
      <c r="G194" s="66"/>
      <c r="H194" s="66"/>
      <c r="I194" s="66"/>
      <c r="J194" s="66"/>
      <c r="K194" s="66"/>
      <c r="L194" s="66"/>
      <c r="M194" s="66"/>
      <c r="N194" s="65"/>
    </row>
    <row r="195" spans="1:15" ht="12.9" customHeight="1" x14ac:dyDescent="0.25">
      <c r="A195" s="58"/>
      <c r="B195" s="286" t="s">
        <v>290</v>
      </c>
      <c r="C195" s="286"/>
      <c r="D195" s="286"/>
      <c r="E195" s="286"/>
      <c r="F195" s="286"/>
      <c r="G195" s="286"/>
      <c r="H195" s="286"/>
      <c r="I195" s="286"/>
      <c r="J195" s="286"/>
      <c r="K195" s="286"/>
      <c r="L195" s="286"/>
      <c r="M195" s="286"/>
      <c r="N195" s="286"/>
    </row>
    <row r="196" spans="1:15" ht="12" hidden="1" customHeight="1" x14ac:dyDescent="0.25">
      <c r="A196" s="58"/>
      <c r="B196" s="116"/>
      <c r="C196" s="116"/>
      <c r="D196" s="306"/>
      <c r="E196" s="306"/>
      <c r="F196" s="306"/>
      <c r="G196" s="306"/>
      <c r="H196" s="306"/>
      <c r="I196" s="306"/>
      <c r="J196" s="306"/>
      <c r="K196" s="306"/>
      <c r="L196" s="116"/>
      <c r="M196" s="116"/>
      <c r="N196" s="116"/>
    </row>
    <row r="197" spans="1:15" ht="12.9" customHeight="1" x14ac:dyDescent="0.25">
      <c r="B197" s="305" t="s">
        <v>601</v>
      </c>
      <c r="C197" s="305"/>
      <c r="D197" s="305"/>
      <c r="E197" s="305"/>
      <c r="F197" s="305"/>
      <c r="G197" s="305"/>
      <c r="H197" s="305"/>
      <c r="I197" s="305"/>
      <c r="J197" s="305"/>
      <c r="K197" s="305"/>
      <c r="L197" s="305"/>
      <c r="M197" s="305"/>
      <c r="N197" s="305"/>
    </row>
    <row r="198" spans="1:15" ht="12.9" customHeight="1" x14ac:dyDescent="0.25">
      <c r="A198" s="74" t="s">
        <v>265</v>
      </c>
      <c r="B198" s="134">
        <v>82.9</v>
      </c>
      <c r="C198" s="134">
        <v>82.9</v>
      </c>
      <c r="D198" s="134">
        <v>83</v>
      </c>
      <c r="E198" s="134">
        <v>83</v>
      </c>
      <c r="F198" s="134">
        <v>83</v>
      </c>
      <c r="G198" s="134">
        <v>83.1</v>
      </c>
      <c r="H198" s="134">
        <v>83.1</v>
      </c>
      <c r="I198" s="134">
        <v>83.1</v>
      </c>
      <c r="J198" s="134">
        <v>83.1</v>
      </c>
      <c r="K198" s="134">
        <v>83.1</v>
      </c>
      <c r="L198" s="134">
        <v>83.1</v>
      </c>
      <c r="M198" s="134">
        <v>83.1</v>
      </c>
      <c r="N198" s="134">
        <v>83</v>
      </c>
    </row>
    <row r="199" spans="1:15" ht="12.9" customHeight="1" x14ac:dyDescent="0.25">
      <c r="A199" s="74" t="s">
        <v>266</v>
      </c>
      <c r="B199" s="134">
        <v>82.9</v>
      </c>
      <c r="C199" s="134">
        <v>82.9</v>
      </c>
      <c r="D199" s="134">
        <v>82.9</v>
      </c>
      <c r="E199" s="134">
        <v>82.9</v>
      </c>
      <c r="F199" s="134">
        <v>83.4</v>
      </c>
      <c r="G199" s="134">
        <v>83.4</v>
      </c>
      <c r="H199" s="134">
        <v>83.2</v>
      </c>
      <c r="I199" s="134">
        <v>83.2</v>
      </c>
      <c r="J199" s="134">
        <v>81.900000000000006</v>
      </c>
      <c r="K199" s="134">
        <v>79</v>
      </c>
      <c r="L199" s="134">
        <v>76.599999999999994</v>
      </c>
      <c r="M199" s="134">
        <v>76.2</v>
      </c>
      <c r="N199" s="134">
        <v>81.5</v>
      </c>
    </row>
    <row r="200" spans="1:15" ht="12.9" customHeight="1" x14ac:dyDescent="0.25">
      <c r="A200" s="74" t="s">
        <v>267</v>
      </c>
      <c r="B200" s="134">
        <v>76.099999999999994</v>
      </c>
      <c r="C200" s="134">
        <v>76.5</v>
      </c>
      <c r="D200" s="134">
        <v>76.2</v>
      </c>
      <c r="E200" s="134">
        <v>75.400000000000006</v>
      </c>
      <c r="F200" s="134">
        <v>74.900000000000006</v>
      </c>
      <c r="G200" s="134">
        <v>74.900000000000006</v>
      </c>
      <c r="H200" s="134">
        <v>74.900000000000006</v>
      </c>
      <c r="I200" s="134">
        <v>74.900000000000006</v>
      </c>
      <c r="J200" s="134">
        <v>74.7</v>
      </c>
      <c r="K200" s="134">
        <v>74.7</v>
      </c>
      <c r="L200" s="134">
        <v>74.7</v>
      </c>
      <c r="M200" s="134">
        <v>74.599999999999994</v>
      </c>
      <c r="N200" s="134">
        <v>75.2</v>
      </c>
    </row>
    <row r="201" spans="1:15" ht="12.9" customHeight="1" x14ac:dyDescent="0.25">
      <c r="A201" s="74" t="s">
        <v>268</v>
      </c>
      <c r="B201" s="134">
        <v>72.099999999999994</v>
      </c>
      <c r="C201" s="134">
        <v>70.8</v>
      </c>
      <c r="D201" s="134">
        <v>70.099999999999994</v>
      </c>
      <c r="E201" s="134">
        <v>69.599999999999994</v>
      </c>
      <c r="F201" s="134">
        <v>69.2</v>
      </c>
      <c r="G201" s="134">
        <v>68.8</v>
      </c>
      <c r="H201" s="134">
        <v>68.8</v>
      </c>
      <c r="I201" s="134">
        <v>68.8</v>
      </c>
      <c r="J201" s="134">
        <v>68.8</v>
      </c>
      <c r="K201" s="134">
        <v>68.8</v>
      </c>
      <c r="L201" s="134">
        <v>68.8</v>
      </c>
      <c r="M201" s="134">
        <v>68.8</v>
      </c>
      <c r="N201" s="134">
        <v>69.5</v>
      </c>
    </row>
    <row r="202" spans="1:15" ht="12.9" customHeight="1" x14ac:dyDescent="0.25">
      <c r="A202" s="74" t="s">
        <v>269</v>
      </c>
      <c r="B202" s="134">
        <v>68.8</v>
      </c>
      <c r="C202" s="134">
        <v>69.599999999999994</v>
      </c>
      <c r="D202" s="134">
        <v>70.400000000000006</v>
      </c>
      <c r="E202" s="134">
        <v>72.599999999999994</v>
      </c>
      <c r="F202" s="134">
        <v>73.5</v>
      </c>
      <c r="G202" s="134">
        <v>73.5</v>
      </c>
      <c r="H202" s="134">
        <v>73.8</v>
      </c>
      <c r="I202" s="134">
        <v>73.8</v>
      </c>
      <c r="J202" s="134">
        <v>73.8</v>
      </c>
      <c r="K202" s="134">
        <v>73.8</v>
      </c>
      <c r="L202" s="134">
        <v>73.8</v>
      </c>
      <c r="M202" s="134">
        <v>73.8</v>
      </c>
      <c r="N202" s="134">
        <v>72.599999999999994</v>
      </c>
    </row>
    <row r="203" spans="1:15" ht="12.9" customHeight="1" x14ac:dyDescent="0.25">
      <c r="A203" s="74" t="s">
        <v>270</v>
      </c>
      <c r="B203" s="65">
        <v>74</v>
      </c>
      <c r="C203" s="65">
        <v>73.5</v>
      </c>
      <c r="D203" s="65">
        <v>73.5</v>
      </c>
      <c r="E203" s="65">
        <v>73.5</v>
      </c>
      <c r="F203" s="65">
        <v>73.5</v>
      </c>
      <c r="G203" s="65">
        <v>73.5</v>
      </c>
      <c r="H203" s="65">
        <v>73.5</v>
      </c>
      <c r="I203" s="65">
        <v>73.5</v>
      </c>
      <c r="J203" s="65">
        <v>73.5</v>
      </c>
      <c r="K203" s="65">
        <v>73.5</v>
      </c>
      <c r="L203" s="65">
        <v>73.5</v>
      </c>
      <c r="M203" s="66">
        <v>73.5</v>
      </c>
      <c r="N203" s="65">
        <v>73.5</v>
      </c>
      <c r="O203" s="113"/>
    </row>
    <row r="204" spans="1:15" ht="12.9" customHeight="1" x14ac:dyDescent="0.25">
      <c r="A204" s="74" t="s">
        <v>271</v>
      </c>
      <c r="B204" s="65">
        <v>73.400000000000006</v>
      </c>
      <c r="C204" s="65">
        <v>73.400000000000006</v>
      </c>
      <c r="D204" s="65">
        <v>73.400000000000006</v>
      </c>
      <c r="E204" s="65">
        <v>73.400000000000006</v>
      </c>
      <c r="F204" s="65">
        <v>73.400000000000006</v>
      </c>
      <c r="G204" s="65">
        <v>73.400000000000006</v>
      </c>
      <c r="H204" s="65">
        <v>73.400000000000006</v>
      </c>
      <c r="I204" s="65">
        <v>73.400000000000006</v>
      </c>
      <c r="J204" s="65">
        <v>73.400000000000006</v>
      </c>
      <c r="K204" s="65">
        <v>73.400000000000006</v>
      </c>
      <c r="L204" s="65">
        <v>73.400000000000006</v>
      </c>
      <c r="M204" s="66">
        <v>73.400000000000006</v>
      </c>
      <c r="N204" s="65">
        <v>73.400000000000006</v>
      </c>
      <c r="O204" s="113"/>
    </row>
    <row r="205" spans="1:15" ht="12.9" customHeight="1" x14ac:dyDescent="0.25">
      <c r="A205" s="74" t="s">
        <v>4</v>
      </c>
      <c r="B205" s="65">
        <v>78.2</v>
      </c>
      <c r="C205" s="65">
        <v>78.2</v>
      </c>
      <c r="D205" s="65">
        <v>78.2</v>
      </c>
      <c r="E205" s="65">
        <v>78.2</v>
      </c>
      <c r="F205" s="65">
        <v>78.2</v>
      </c>
      <c r="G205" s="65">
        <v>78.2</v>
      </c>
      <c r="H205" s="65">
        <v>78.2</v>
      </c>
      <c r="I205" s="65">
        <v>78.2</v>
      </c>
      <c r="J205" s="65">
        <v>78.2</v>
      </c>
      <c r="K205" s="65">
        <v>78.2</v>
      </c>
      <c r="L205" s="65">
        <v>78.2</v>
      </c>
      <c r="M205" s="66">
        <v>78.2</v>
      </c>
      <c r="N205" s="65">
        <v>78.2</v>
      </c>
      <c r="O205" s="113"/>
    </row>
    <row r="206" spans="1:15" ht="12.9" customHeight="1" x14ac:dyDescent="0.25">
      <c r="A206" s="74" t="s">
        <v>5</v>
      </c>
      <c r="B206" s="65">
        <v>88</v>
      </c>
      <c r="C206" s="65">
        <v>88</v>
      </c>
      <c r="D206" s="65">
        <v>88</v>
      </c>
      <c r="E206" s="65">
        <v>88</v>
      </c>
      <c r="F206" s="65">
        <v>88</v>
      </c>
      <c r="G206" s="65">
        <v>88</v>
      </c>
      <c r="H206" s="65">
        <v>88</v>
      </c>
      <c r="I206" s="65">
        <v>88</v>
      </c>
      <c r="J206" s="65">
        <v>88</v>
      </c>
      <c r="K206" s="65">
        <v>88</v>
      </c>
      <c r="L206" s="65">
        <v>88</v>
      </c>
      <c r="M206" s="66">
        <v>88</v>
      </c>
      <c r="N206" s="65">
        <v>88</v>
      </c>
      <c r="O206" s="113"/>
    </row>
    <row r="207" spans="1:15" ht="12.9" customHeight="1" x14ac:dyDescent="0.25">
      <c r="A207" s="74" t="s">
        <v>626</v>
      </c>
      <c r="B207" s="65">
        <v>92.9</v>
      </c>
      <c r="C207" s="65">
        <v>92.9</v>
      </c>
      <c r="D207" s="65">
        <v>92.9</v>
      </c>
      <c r="E207" s="65">
        <v>92.9</v>
      </c>
      <c r="F207" s="65">
        <v>92.9</v>
      </c>
      <c r="G207" s="65">
        <v>92.9</v>
      </c>
      <c r="H207" s="65">
        <v>92.9</v>
      </c>
      <c r="I207" s="65">
        <v>92.9</v>
      </c>
      <c r="J207" s="65">
        <v>92.9</v>
      </c>
      <c r="K207" s="65">
        <v>92.9</v>
      </c>
      <c r="L207" s="65">
        <v>92.9</v>
      </c>
      <c r="M207" s="66">
        <v>92.9</v>
      </c>
      <c r="N207" s="65">
        <v>92.9</v>
      </c>
      <c r="O207" s="113"/>
    </row>
    <row r="208" spans="1:15" ht="12.9" customHeight="1" x14ac:dyDescent="0.25">
      <c r="A208" s="74" t="s">
        <v>627</v>
      </c>
      <c r="B208" s="65">
        <v>100</v>
      </c>
      <c r="C208" s="65">
        <v>100</v>
      </c>
      <c r="D208" s="65">
        <v>100</v>
      </c>
      <c r="E208" s="65">
        <v>100</v>
      </c>
      <c r="F208" s="65">
        <v>100</v>
      </c>
      <c r="G208" s="65">
        <v>100</v>
      </c>
      <c r="H208" s="65">
        <v>100</v>
      </c>
      <c r="I208" s="65">
        <v>100</v>
      </c>
      <c r="J208" s="65">
        <v>100</v>
      </c>
      <c r="K208" s="65">
        <v>100</v>
      </c>
      <c r="L208" s="65">
        <v>100</v>
      </c>
      <c r="M208" s="66">
        <v>100</v>
      </c>
      <c r="N208" s="65">
        <v>100</v>
      </c>
      <c r="O208" s="113"/>
    </row>
    <row r="209" spans="1:15" ht="12.9" customHeight="1" x14ac:dyDescent="0.25">
      <c r="A209" s="74" t="s">
        <v>628</v>
      </c>
      <c r="B209" s="65">
        <v>106.6</v>
      </c>
      <c r="C209" s="65">
        <v>106.6</v>
      </c>
      <c r="D209" s="65">
        <v>106.6</v>
      </c>
      <c r="E209" s="65">
        <v>106.6</v>
      </c>
      <c r="F209" s="65">
        <v>106.6</v>
      </c>
      <c r="G209" s="65">
        <v>106.6</v>
      </c>
      <c r="H209" s="65">
        <v>106.6</v>
      </c>
      <c r="I209" s="65">
        <v>106.6</v>
      </c>
      <c r="J209" s="65">
        <v>106.6</v>
      </c>
      <c r="K209" s="65">
        <v>106.6</v>
      </c>
      <c r="L209" s="65">
        <v>106.6</v>
      </c>
      <c r="M209" s="66">
        <v>106.6</v>
      </c>
      <c r="N209" s="65">
        <v>106.6</v>
      </c>
      <c r="O209" s="113"/>
    </row>
    <row r="210" spans="1:15" ht="12.9" customHeight="1" x14ac:dyDescent="0.25">
      <c r="A210" s="74" t="s">
        <v>629</v>
      </c>
      <c r="B210" s="65">
        <v>128.1</v>
      </c>
      <c r="C210" s="65">
        <v>128.1</v>
      </c>
      <c r="D210" s="65">
        <v>128.1</v>
      </c>
      <c r="E210" s="65">
        <v>128.1</v>
      </c>
      <c r="F210" s="65">
        <v>128.1</v>
      </c>
      <c r="G210" s="65">
        <v>128.1</v>
      </c>
      <c r="H210" s="65">
        <v>128.1</v>
      </c>
      <c r="I210" s="65">
        <v>128.1</v>
      </c>
      <c r="J210" s="65">
        <v>128.1</v>
      </c>
      <c r="K210" s="65">
        <v>128.1</v>
      </c>
      <c r="L210" s="65">
        <v>128.1</v>
      </c>
      <c r="M210" s="66">
        <v>128.1</v>
      </c>
      <c r="N210" s="65">
        <v>128.1</v>
      </c>
    </row>
    <row r="211" spans="1:15" ht="12.9" customHeight="1" x14ac:dyDescent="0.25">
      <c r="A211" s="74" t="s">
        <v>630</v>
      </c>
      <c r="B211" s="65">
        <v>125.9</v>
      </c>
      <c r="C211" s="65">
        <v>125.9</v>
      </c>
      <c r="D211" s="65">
        <v>125.9</v>
      </c>
      <c r="E211" s="65">
        <v>125.9</v>
      </c>
      <c r="F211" s="65">
        <v>125.9</v>
      </c>
      <c r="G211" s="65">
        <v>125.9</v>
      </c>
      <c r="H211" s="65">
        <v>125.9</v>
      </c>
      <c r="I211" s="65">
        <v>125.9</v>
      </c>
      <c r="J211" s="65">
        <v>125.9</v>
      </c>
      <c r="K211" s="65">
        <v>125.9</v>
      </c>
      <c r="L211" s="65">
        <v>125.9</v>
      </c>
      <c r="M211" s="66">
        <v>125.9</v>
      </c>
      <c r="N211" s="65">
        <v>125.9</v>
      </c>
    </row>
    <row r="212" spans="1:15" s="4" customFormat="1" ht="12.9" customHeight="1" x14ac:dyDescent="0.25">
      <c r="A212" s="74" t="s">
        <v>631</v>
      </c>
      <c r="B212" s="66">
        <v>127.2</v>
      </c>
      <c r="C212" s="66">
        <v>127.2</v>
      </c>
      <c r="D212" s="66">
        <v>127.2</v>
      </c>
      <c r="E212" s="66">
        <v>127.2</v>
      </c>
      <c r="F212" s="66">
        <v>127.2</v>
      </c>
      <c r="G212" s="66">
        <v>127.2</v>
      </c>
      <c r="H212" s="66">
        <v>127.2</v>
      </c>
      <c r="I212" s="66">
        <v>127.2</v>
      </c>
      <c r="J212" s="66">
        <v>127.2</v>
      </c>
      <c r="K212" s="66">
        <v>127.2</v>
      </c>
      <c r="L212" s="66">
        <v>127.2</v>
      </c>
      <c r="M212" s="66">
        <v>127.2</v>
      </c>
      <c r="N212" s="65">
        <v>127.2</v>
      </c>
    </row>
    <row r="213" spans="1:15" s="4" customFormat="1" ht="12.9" customHeight="1" x14ac:dyDescent="0.25">
      <c r="A213" s="74" t="s">
        <v>632</v>
      </c>
      <c r="B213" s="66">
        <v>136.30000000000001</v>
      </c>
      <c r="C213" s="66">
        <v>136.30000000000001</v>
      </c>
      <c r="D213" s="66">
        <v>136.30000000000001</v>
      </c>
      <c r="E213" s="66">
        <v>136.30000000000001</v>
      </c>
      <c r="F213" s="66">
        <v>136.30000000000001</v>
      </c>
      <c r="G213" s="66">
        <v>136.30000000000001</v>
      </c>
      <c r="H213" s="66">
        <v>136.30000000000001</v>
      </c>
      <c r="I213" s="66">
        <v>136.30000000000001</v>
      </c>
      <c r="J213" s="66">
        <v>136.30000000000001</v>
      </c>
      <c r="K213" s="66">
        <v>136.30000000000001</v>
      </c>
      <c r="L213" s="66">
        <v>136.30000000000001</v>
      </c>
      <c r="M213" s="66">
        <v>136.30000000000001</v>
      </c>
      <c r="N213" s="65">
        <v>136.30000000000001</v>
      </c>
    </row>
    <row r="214" spans="1:15" s="4" customFormat="1" ht="12.9" customHeight="1" x14ac:dyDescent="0.25">
      <c r="A214" s="74" t="s">
        <v>633</v>
      </c>
      <c r="B214" s="66">
        <v>135.80000000000001</v>
      </c>
      <c r="C214" s="66">
        <v>135.80000000000001</v>
      </c>
      <c r="D214" s="66">
        <v>135.80000000000001</v>
      </c>
      <c r="E214" s="66">
        <v>135.80000000000001</v>
      </c>
      <c r="F214" s="66">
        <v>135.80000000000001</v>
      </c>
      <c r="G214" s="66">
        <v>135.80000000000001</v>
      </c>
      <c r="H214" s="66">
        <v>135.80000000000001</v>
      </c>
      <c r="I214" s="66">
        <v>135.80000000000001</v>
      </c>
      <c r="J214" s="66">
        <v>135.80000000000001</v>
      </c>
      <c r="K214" s="66">
        <v>135.80000000000001</v>
      </c>
      <c r="L214" s="66">
        <v>135.80000000000001</v>
      </c>
      <c r="M214" s="66">
        <v>135.80000000000001</v>
      </c>
      <c r="N214" s="65">
        <v>135.80000000000001</v>
      </c>
    </row>
    <row r="215" spans="1:15" s="4" customFormat="1" ht="12.9" customHeight="1" x14ac:dyDescent="0.25">
      <c r="A215" s="74" t="s">
        <v>634</v>
      </c>
      <c r="B215" s="66">
        <v>144.1</v>
      </c>
      <c r="C215" s="66">
        <v>144.1</v>
      </c>
      <c r="D215" s="66">
        <v>144.1</v>
      </c>
      <c r="E215" s="66"/>
      <c r="F215" s="66"/>
      <c r="G215" s="66"/>
      <c r="H215" s="66"/>
      <c r="I215" s="66"/>
      <c r="J215" s="66"/>
      <c r="K215" s="66"/>
      <c r="L215" s="66"/>
      <c r="M215" s="66"/>
      <c r="N215" s="65"/>
    </row>
    <row r="216" spans="1:15" s="4" customFormat="1" ht="12.9" customHeight="1" x14ac:dyDescent="0.25">
      <c r="A216" s="74" t="s">
        <v>635</v>
      </c>
      <c r="B216" s="66"/>
      <c r="C216" s="66"/>
      <c r="D216" s="66"/>
      <c r="E216" s="66"/>
      <c r="F216" s="66"/>
      <c r="G216" s="66"/>
      <c r="H216" s="66"/>
      <c r="I216" s="66"/>
      <c r="J216" s="66"/>
      <c r="K216" s="66"/>
      <c r="L216" s="66"/>
      <c r="M216" s="66"/>
      <c r="N216" s="65"/>
    </row>
    <row r="217" spans="1:15" ht="12.9" hidden="1" customHeight="1" x14ac:dyDescent="0.25">
      <c r="A217" s="306"/>
      <c r="B217" s="306"/>
      <c r="C217" s="306"/>
      <c r="D217" s="306"/>
      <c r="E217" s="306"/>
      <c r="F217" s="306"/>
      <c r="G217" s="306"/>
      <c r="H217" s="306"/>
      <c r="I217" s="306"/>
      <c r="J217" s="306"/>
      <c r="K217" s="306"/>
      <c r="L217" s="306"/>
      <c r="M217" s="306"/>
      <c r="N217" s="306"/>
    </row>
    <row r="218" spans="1:15" ht="12.9" customHeight="1" x14ac:dyDescent="0.25">
      <c r="B218" s="305" t="s">
        <v>602</v>
      </c>
      <c r="C218" s="305"/>
      <c r="D218" s="305"/>
      <c r="E218" s="305"/>
      <c r="F218" s="305"/>
      <c r="G218" s="305"/>
      <c r="H218" s="305"/>
      <c r="I218" s="305"/>
      <c r="J218" s="305"/>
      <c r="K218" s="305"/>
      <c r="L218" s="305"/>
      <c r="M218" s="305"/>
      <c r="N218" s="305"/>
    </row>
    <row r="219" spans="1:15" ht="12.9" customHeight="1" x14ac:dyDescent="0.25">
      <c r="A219" s="74" t="s">
        <v>265</v>
      </c>
      <c r="B219" s="134">
        <v>106.6</v>
      </c>
      <c r="C219" s="134">
        <v>106.6</v>
      </c>
      <c r="D219" s="134">
        <v>106.7</v>
      </c>
      <c r="E219" s="134">
        <v>106.7</v>
      </c>
      <c r="F219" s="134">
        <v>106.7</v>
      </c>
      <c r="G219" s="134">
        <v>106.3</v>
      </c>
      <c r="H219" s="134">
        <v>106.2</v>
      </c>
      <c r="I219" s="134">
        <v>106.2</v>
      </c>
      <c r="J219" s="134">
        <v>106.2</v>
      </c>
      <c r="K219" s="134">
        <v>106.2</v>
      </c>
      <c r="L219" s="134">
        <v>106.2</v>
      </c>
      <c r="M219" s="134">
        <v>106.2</v>
      </c>
      <c r="N219" s="134">
        <v>106.4</v>
      </c>
    </row>
    <row r="220" spans="1:15" ht="12.9" customHeight="1" x14ac:dyDescent="0.25">
      <c r="A220" s="74" t="s">
        <v>266</v>
      </c>
      <c r="B220" s="134">
        <v>105.5</v>
      </c>
      <c r="C220" s="134">
        <v>105.5</v>
      </c>
      <c r="D220" s="134">
        <v>105.5</v>
      </c>
      <c r="E220" s="134">
        <v>105.5</v>
      </c>
      <c r="F220" s="134">
        <v>105.2</v>
      </c>
      <c r="G220" s="134">
        <v>105.2</v>
      </c>
      <c r="H220" s="134">
        <v>105.2</v>
      </c>
      <c r="I220" s="134">
        <v>105.2</v>
      </c>
      <c r="J220" s="134">
        <v>102.9</v>
      </c>
      <c r="K220" s="134">
        <v>99.2</v>
      </c>
      <c r="L220" s="134">
        <v>94.7</v>
      </c>
      <c r="M220" s="134">
        <v>92.2</v>
      </c>
      <c r="N220" s="134">
        <v>102.7</v>
      </c>
    </row>
    <row r="221" spans="1:15" ht="12.9" customHeight="1" x14ac:dyDescent="0.25">
      <c r="A221" s="74" t="s">
        <v>267</v>
      </c>
      <c r="B221" s="134">
        <v>90.3</v>
      </c>
      <c r="C221" s="134">
        <v>90</v>
      </c>
      <c r="D221" s="134">
        <v>89.5</v>
      </c>
      <c r="E221" s="134">
        <v>88.6</v>
      </c>
      <c r="F221" s="134">
        <v>87.9</v>
      </c>
      <c r="G221" s="134">
        <v>87.9</v>
      </c>
      <c r="H221" s="134">
        <v>87.9</v>
      </c>
      <c r="I221" s="134">
        <v>87.9</v>
      </c>
      <c r="J221" s="134">
        <v>87.3</v>
      </c>
      <c r="K221" s="134">
        <v>87.3</v>
      </c>
      <c r="L221" s="134">
        <v>87.3</v>
      </c>
      <c r="M221" s="134">
        <v>86.8</v>
      </c>
      <c r="N221" s="134">
        <v>88.2</v>
      </c>
    </row>
    <row r="222" spans="1:15" ht="12.9" customHeight="1" x14ac:dyDescent="0.25">
      <c r="A222" s="74" t="s">
        <v>268</v>
      </c>
      <c r="B222" s="134">
        <v>83.6</v>
      </c>
      <c r="C222" s="134">
        <v>82</v>
      </c>
      <c r="D222" s="134">
        <v>80.2</v>
      </c>
      <c r="E222" s="134">
        <v>79.400000000000006</v>
      </c>
      <c r="F222" s="134">
        <v>78.5</v>
      </c>
      <c r="G222" s="134">
        <v>78.099999999999994</v>
      </c>
      <c r="H222" s="134">
        <v>77.900000000000006</v>
      </c>
      <c r="I222" s="134">
        <v>77.900000000000006</v>
      </c>
      <c r="J222" s="134">
        <v>77.900000000000006</v>
      </c>
      <c r="K222" s="134">
        <v>77.900000000000006</v>
      </c>
      <c r="L222" s="134">
        <v>77.900000000000006</v>
      </c>
      <c r="M222" s="134">
        <v>77.900000000000006</v>
      </c>
      <c r="N222" s="134">
        <v>79.099999999999994</v>
      </c>
    </row>
    <row r="223" spans="1:15" ht="12.9" customHeight="1" x14ac:dyDescent="0.25">
      <c r="A223" s="74" t="s">
        <v>269</v>
      </c>
      <c r="B223" s="134">
        <v>78.099999999999994</v>
      </c>
      <c r="C223" s="134">
        <v>78.8</v>
      </c>
      <c r="D223" s="134">
        <v>79.8</v>
      </c>
      <c r="E223" s="134">
        <v>81.099999999999994</v>
      </c>
      <c r="F223" s="134">
        <v>81.599999999999994</v>
      </c>
      <c r="G223" s="134">
        <v>81.599999999999994</v>
      </c>
      <c r="H223" s="134">
        <v>81.599999999999994</v>
      </c>
      <c r="I223" s="134">
        <v>81.599999999999994</v>
      </c>
      <c r="J223" s="134">
        <v>81.599999999999994</v>
      </c>
      <c r="K223" s="134">
        <v>81.599999999999994</v>
      </c>
      <c r="L223" s="134">
        <v>81.599999999999994</v>
      </c>
      <c r="M223" s="134">
        <v>81.599999999999994</v>
      </c>
      <c r="N223" s="134">
        <v>80.900000000000006</v>
      </c>
    </row>
    <row r="224" spans="1:15" ht="12.9" customHeight="1" x14ac:dyDescent="0.25">
      <c r="A224" s="74" t="s">
        <v>270</v>
      </c>
      <c r="B224" s="65">
        <v>90.1</v>
      </c>
      <c r="C224" s="65">
        <v>89.8</v>
      </c>
      <c r="D224" s="65">
        <v>89.8</v>
      </c>
      <c r="E224" s="65">
        <v>89.8</v>
      </c>
      <c r="F224" s="65">
        <v>89.8</v>
      </c>
      <c r="G224" s="65">
        <v>89.8</v>
      </c>
      <c r="H224" s="65">
        <v>89.8</v>
      </c>
      <c r="I224" s="65">
        <v>89.8</v>
      </c>
      <c r="J224" s="65">
        <v>89.8</v>
      </c>
      <c r="K224" s="65">
        <v>89.8</v>
      </c>
      <c r="L224" s="65">
        <v>89.8</v>
      </c>
      <c r="M224" s="66">
        <v>89.8</v>
      </c>
      <c r="N224" s="65">
        <v>89.8</v>
      </c>
      <c r="O224" s="113"/>
    </row>
    <row r="225" spans="1:15" ht="12.9" customHeight="1" x14ac:dyDescent="0.25">
      <c r="A225" s="74" t="s">
        <v>271</v>
      </c>
      <c r="B225" s="65">
        <v>90.9</v>
      </c>
      <c r="C225" s="65">
        <v>91</v>
      </c>
      <c r="D225" s="65">
        <v>91</v>
      </c>
      <c r="E225" s="65">
        <v>91</v>
      </c>
      <c r="F225" s="65">
        <v>91</v>
      </c>
      <c r="G225" s="65">
        <v>91</v>
      </c>
      <c r="H225" s="65">
        <v>91</v>
      </c>
      <c r="I225" s="65">
        <v>91</v>
      </c>
      <c r="J225" s="65">
        <v>91</v>
      </c>
      <c r="K225" s="65">
        <v>91</v>
      </c>
      <c r="L225" s="65">
        <v>91</v>
      </c>
      <c r="M225" s="66">
        <v>91</v>
      </c>
      <c r="N225" s="65">
        <v>91</v>
      </c>
      <c r="O225" s="113"/>
    </row>
    <row r="226" spans="1:15" ht="12.9" customHeight="1" x14ac:dyDescent="0.25">
      <c r="A226" s="74" t="s">
        <v>4</v>
      </c>
      <c r="B226" s="65">
        <v>92.6</v>
      </c>
      <c r="C226" s="65">
        <v>92.6</v>
      </c>
      <c r="D226" s="65">
        <v>92.6</v>
      </c>
      <c r="E226" s="65">
        <v>92.6</v>
      </c>
      <c r="F226" s="65">
        <v>92.6</v>
      </c>
      <c r="G226" s="65">
        <v>92.6</v>
      </c>
      <c r="H226" s="65">
        <v>92.6</v>
      </c>
      <c r="I226" s="65">
        <v>92.6</v>
      </c>
      <c r="J226" s="65">
        <v>92.6</v>
      </c>
      <c r="K226" s="65">
        <v>92.7</v>
      </c>
      <c r="L226" s="65">
        <v>92.7</v>
      </c>
      <c r="M226" s="66">
        <v>92.7</v>
      </c>
      <c r="N226" s="65">
        <v>92.6</v>
      </c>
      <c r="O226" s="113"/>
    </row>
    <row r="227" spans="1:15" ht="12.9" customHeight="1" x14ac:dyDescent="0.25">
      <c r="A227" s="74" t="s">
        <v>5</v>
      </c>
      <c r="B227" s="65">
        <v>96.2</v>
      </c>
      <c r="C227" s="65">
        <v>96.2</v>
      </c>
      <c r="D227" s="65">
        <v>96.2</v>
      </c>
      <c r="E227" s="65">
        <v>96.2</v>
      </c>
      <c r="F227" s="65">
        <v>96.2</v>
      </c>
      <c r="G227" s="65">
        <v>96.2</v>
      </c>
      <c r="H227" s="65">
        <v>96.2</v>
      </c>
      <c r="I227" s="65">
        <v>96.2</v>
      </c>
      <c r="J227" s="65">
        <v>96.2</v>
      </c>
      <c r="K227" s="65">
        <v>96.2</v>
      </c>
      <c r="L227" s="65">
        <v>96.2</v>
      </c>
      <c r="M227" s="66">
        <v>96.2</v>
      </c>
      <c r="N227" s="65">
        <v>96.2</v>
      </c>
      <c r="O227" s="113"/>
    </row>
    <row r="228" spans="1:15" ht="12.9" customHeight="1" x14ac:dyDescent="0.25">
      <c r="A228" s="74" t="s">
        <v>626</v>
      </c>
      <c r="B228" s="65">
        <v>97.8</v>
      </c>
      <c r="C228" s="65">
        <v>97.8</v>
      </c>
      <c r="D228" s="65">
        <v>97.8</v>
      </c>
      <c r="E228" s="65">
        <v>97.8</v>
      </c>
      <c r="F228" s="65">
        <v>97.8</v>
      </c>
      <c r="G228" s="65">
        <v>97.8</v>
      </c>
      <c r="H228" s="65">
        <v>97.8</v>
      </c>
      <c r="I228" s="65">
        <v>97.8</v>
      </c>
      <c r="J228" s="65">
        <v>97.8</v>
      </c>
      <c r="K228" s="65">
        <v>97.8</v>
      </c>
      <c r="L228" s="65">
        <v>97.8</v>
      </c>
      <c r="M228" s="66">
        <v>97.8</v>
      </c>
      <c r="N228" s="65">
        <v>97.8</v>
      </c>
      <c r="O228" s="113"/>
    </row>
    <row r="229" spans="1:15" ht="12.9" customHeight="1" x14ac:dyDescent="0.25">
      <c r="A229" s="74" t="s">
        <v>627</v>
      </c>
      <c r="B229" s="65">
        <v>100</v>
      </c>
      <c r="C229" s="65">
        <v>100</v>
      </c>
      <c r="D229" s="65">
        <v>100</v>
      </c>
      <c r="E229" s="65">
        <v>100</v>
      </c>
      <c r="F229" s="65">
        <v>100</v>
      </c>
      <c r="G229" s="65">
        <v>100</v>
      </c>
      <c r="H229" s="65">
        <v>100</v>
      </c>
      <c r="I229" s="65">
        <v>100</v>
      </c>
      <c r="J229" s="65">
        <v>100</v>
      </c>
      <c r="K229" s="65">
        <v>100</v>
      </c>
      <c r="L229" s="65">
        <v>100</v>
      </c>
      <c r="M229" s="66">
        <v>100</v>
      </c>
      <c r="N229" s="65">
        <v>100</v>
      </c>
      <c r="O229" s="113"/>
    </row>
    <row r="230" spans="1:15" ht="12.9" customHeight="1" x14ac:dyDescent="0.25">
      <c r="A230" s="74" t="s">
        <v>628</v>
      </c>
      <c r="B230" s="65">
        <v>104</v>
      </c>
      <c r="C230" s="65">
        <v>104</v>
      </c>
      <c r="D230" s="65">
        <v>104</v>
      </c>
      <c r="E230" s="65">
        <v>104</v>
      </c>
      <c r="F230" s="65">
        <v>104</v>
      </c>
      <c r="G230" s="65">
        <v>104</v>
      </c>
      <c r="H230" s="65">
        <v>104</v>
      </c>
      <c r="I230" s="65">
        <v>104</v>
      </c>
      <c r="J230" s="65">
        <v>104</v>
      </c>
      <c r="K230" s="65">
        <v>104</v>
      </c>
      <c r="L230" s="65">
        <v>104</v>
      </c>
      <c r="M230" s="66">
        <v>104</v>
      </c>
      <c r="N230" s="65">
        <v>104</v>
      </c>
      <c r="O230" s="113"/>
    </row>
    <row r="231" spans="1:15" ht="12.9" customHeight="1" x14ac:dyDescent="0.25">
      <c r="A231" s="74" t="s">
        <v>629</v>
      </c>
      <c r="B231" s="65">
        <v>114.8</v>
      </c>
      <c r="C231" s="65">
        <v>114.8</v>
      </c>
      <c r="D231" s="65">
        <v>114.8</v>
      </c>
      <c r="E231" s="65">
        <v>114.8</v>
      </c>
      <c r="F231" s="65">
        <v>114.8</v>
      </c>
      <c r="G231" s="65">
        <v>114.8</v>
      </c>
      <c r="H231" s="65">
        <v>114.8</v>
      </c>
      <c r="I231" s="65">
        <v>114.8</v>
      </c>
      <c r="J231" s="65">
        <v>114.8</v>
      </c>
      <c r="K231" s="65">
        <v>114.8</v>
      </c>
      <c r="L231" s="65">
        <v>114.8</v>
      </c>
      <c r="M231" s="66">
        <v>114.8</v>
      </c>
      <c r="N231" s="65">
        <v>114.8</v>
      </c>
    </row>
    <row r="232" spans="1:15" ht="12.9" customHeight="1" x14ac:dyDescent="0.25">
      <c r="A232" s="74" t="s">
        <v>630</v>
      </c>
      <c r="B232" s="65">
        <v>111.2</v>
      </c>
      <c r="C232" s="65">
        <v>111.2</v>
      </c>
      <c r="D232" s="65">
        <v>111.2</v>
      </c>
      <c r="E232" s="65">
        <v>111.2</v>
      </c>
      <c r="F232" s="65">
        <v>111.2</v>
      </c>
      <c r="G232" s="65">
        <v>111.2</v>
      </c>
      <c r="H232" s="65">
        <v>111.2</v>
      </c>
      <c r="I232" s="65">
        <v>111.2</v>
      </c>
      <c r="J232" s="65">
        <v>111.2</v>
      </c>
      <c r="K232" s="65">
        <v>111.2</v>
      </c>
      <c r="L232" s="65">
        <v>111.2</v>
      </c>
      <c r="M232" s="66">
        <v>111.2</v>
      </c>
      <c r="N232" s="65">
        <v>111.2</v>
      </c>
    </row>
    <row r="233" spans="1:15" s="4" customFormat="1" ht="12.9" customHeight="1" x14ac:dyDescent="0.25">
      <c r="A233" s="74" t="s">
        <v>631</v>
      </c>
      <c r="B233" s="66">
        <v>113.9</v>
      </c>
      <c r="C233" s="66">
        <v>113.9</v>
      </c>
      <c r="D233" s="66">
        <v>113.9</v>
      </c>
      <c r="E233" s="66">
        <v>113.9</v>
      </c>
      <c r="F233" s="66">
        <v>113.9</v>
      </c>
      <c r="G233" s="66">
        <v>113.9</v>
      </c>
      <c r="H233" s="66">
        <v>113.9</v>
      </c>
      <c r="I233" s="66">
        <v>113.9</v>
      </c>
      <c r="J233" s="66">
        <v>113.9</v>
      </c>
      <c r="K233" s="66">
        <v>113.9</v>
      </c>
      <c r="L233" s="66">
        <v>113.9</v>
      </c>
      <c r="M233" s="66">
        <v>113.9</v>
      </c>
      <c r="N233" s="65">
        <v>113.9</v>
      </c>
    </row>
    <row r="234" spans="1:15" s="4" customFormat="1" ht="12.9" customHeight="1" x14ac:dyDescent="0.25">
      <c r="A234" s="74" t="s">
        <v>632</v>
      </c>
      <c r="B234" s="66">
        <v>120</v>
      </c>
      <c r="C234" s="66">
        <v>120</v>
      </c>
      <c r="D234" s="66">
        <v>120</v>
      </c>
      <c r="E234" s="66">
        <v>120</v>
      </c>
      <c r="F234" s="66">
        <v>120</v>
      </c>
      <c r="G234" s="66">
        <v>120</v>
      </c>
      <c r="H234" s="66">
        <v>120</v>
      </c>
      <c r="I234" s="66">
        <v>120</v>
      </c>
      <c r="J234" s="66">
        <v>120</v>
      </c>
      <c r="K234" s="66">
        <v>120</v>
      </c>
      <c r="L234" s="66">
        <v>120</v>
      </c>
      <c r="M234" s="66">
        <v>120</v>
      </c>
      <c r="N234" s="65">
        <v>120</v>
      </c>
    </row>
    <row r="235" spans="1:15" s="4" customFormat="1" ht="12.9" customHeight="1" x14ac:dyDescent="0.25">
      <c r="A235" s="74" t="s">
        <v>633</v>
      </c>
      <c r="B235" s="66">
        <v>121.5</v>
      </c>
      <c r="C235" s="66">
        <v>121.5</v>
      </c>
      <c r="D235" s="66">
        <v>121.5</v>
      </c>
      <c r="E235" s="66">
        <v>121.5</v>
      </c>
      <c r="F235" s="66">
        <v>121.5</v>
      </c>
      <c r="G235" s="66">
        <v>121.5</v>
      </c>
      <c r="H235" s="66">
        <v>121.5</v>
      </c>
      <c r="I235" s="66">
        <v>121.5</v>
      </c>
      <c r="J235" s="66">
        <v>121.5</v>
      </c>
      <c r="K235" s="66">
        <v>121.5</v>
      </c>
      <c r="L235" s="66">
        <v>121.5</v>
      </c>
      <c r="M235" s="66">
        <v>121.5</v>
      </c>
      <c r="N235" s="65">
        <v>121.5</v>
      </c>
    </row>
    <row r="236" spans="1:15" s="4" customFormat="1" ht="12.9" customHeight="1" x14ac:dyDescent="0.25">
      <c r="A236" s="74" t="s">
        <v>634</v>
      </c>
      <c r="B236" s="66">
        <v>126.8</v>
      </c>
      <c r="C236" s="66">
        <v>126.8</v>
      </c>
      <c r="D236" s="66">
        <v>126.8</v>
      </c>
      <c r="E236" s="66"/>
      <c r="F236" s="66"/>
      <c r="G236" s="66"/>
      <c r="H236" s="66"/>
      <c r="I236" s="66"/>
      <c r="J236" s="66"/>
      <c r="K236" s="66"/>
      <c r="L236" s="66"/>
      <c r="M236" s="66"/>
      <c r="N236" s="65"/>
    </row>
    <row r="237" spans="1:15" s="4" customFormat="1" ht="12.9" customHeight="1" x14ac:dyDescent="0.25">
      <c r="A237" s="74" t="s">
        <v>635</v>
      </c>
      <c r="B237" s="66"/>
      <c r="C237" s="66"/>
      <c r="D237" s="66"/>
      <c r="E237" s="66"/>
      <c r="F237" s="66"/>
      <c r="G237" s="66"/>
      <c r="H237" s="66"/>
      <c r="I237" s="66"/>
      <c r="J237" s="66"/>
      <c r="K237" s="66"/>
      <c r="L237" s="66"/>
      <c r="M237" s="66"/>
      <c r="N237" s="65"/>
    </row>
    <row r="238" spans="1:15" x14ac:dyDescent="0.25">
      <c r="A238" s="98"/>
      <c r="B238" s="109"/>
      <c r="C238" s="109"/>
      <c r="D238" s="109"/>
      <c r="E238" s="109"/>
      <c r="F238" s="109"/>
      <c r="G238" s="109"/>
      <c r="H238" s="109"/>
      <c r="I238" s="109"/>
      <c r="J238" s="109"/>
    </row>
    <row r="239" spans="1:15" x14ac:dyDescent="0.25">
      <c r="A239" s="58"/>
      <c r="B239" s="109"/>
      <c r="C239" s="109"/>
      <c r="D239" s="109"/>
      <c r="E239" s="109"/>
      <c r="F239" s="109"/>
      <c r="G239" s="109"/>
      <c r="H239" s="109"/>
      <c r="I239" s="109"/>
      <c r="J239" s="109"/>
    </row>
    <row r="240" spans="1:15" x14ac:dyDescent="0.25">
      <c r="A240" s="98"/>
      <c r="B240" s="109"/>
      <c r="C240" s="109"/>
      <c r="D240" s="109"/>
      <c r="E240" s="109"/>
      <c r="F240" s="109"/>
      <c r="G240" s="109"/>
      <c r="H240" s="109"/>
      <c r="I240" s="109"/>
      <c r="J240" s="109"/>
    </row>
    <row r="241" spans="1:10" x14ac:dyDescent="0.25">
      <c r="A241" s="98"/>
      <c r="B241" s="109"/>
      <c r="C241" s="109"/>
      <c r="D241" s="109"/>
      <c r="E241" s="109"/>
      <c r="F241" s="109"/>
      <c r="G241" s="109"/>
      <c r="H241" s="109"/>
      <c r="I241" s="109"/>
      <c r="J241" s="109"/>
    </row>
    <row r="242" spans="1:10" x14ac:dyDescent="0.25">
      <c r="A242" s="98"/>
      <c r="B242" s="109"/>
      <c r="C242" s="109"/>
      <c r="D242" s="109"/>
      <c r="E242" s="109"/>
      <c r="F242" s="109"/>
      <c r="G242" s="109"/>
      <c r="H242" s="109"/>
      <c r="I242" s="109"/>
      <c r="J242" s="109"/>
    </row>
    <row r="243" spans="1:10" x14ac:dyDescent="0.25">
      <c r="A243" s="98"/>
      <c r="B243" s="109"/>
      <c r="C243" s="109"/>
      <c r="D243" s="109"/>
      <c r="E243" s="109"/>
      <c r="F243" s="109"/>
      <c r="G243" s="109"/>
      <c r="H243" s="109"/>
      <c r="I243" s="109"/>
      <c r="J243" s="109"/>
    </row>
    <row r="244" spans="1:10" x14ac:dyDescent="0.25">
      <c r="A244" s="98"/>
      <c r="B244" s="109"/>
      <c r="C244" s="109"/>
      <c r="D244" s="109"/>
      <c r="E244" s="109"/>
      <c r="F244" s="109"/>
      <c r="G244" s="109"/>
      <c r="H244" s="109"/>
      <c r="I244" s="109"/>
      <c r="J244" s="109"/>
    </row>
    <row r="245" spans="1:10" x14ac:dyDescent="0.25">
      <c r="A245" s="98"/>
      <c r="B245" s="109"/>
      <c r="C245" s="109"/>
      <c r="D245" s="109"/>
      <c r="E245" s="109"/>
      <c r="F245" s="109"/>
      <c r="G245" s="109"/>
      <c r="H245" s="109"/>
      <c r="I245" s="109"/>
      <c r="J245" s="109"/>
    </row>
    <row r="246" spans="1:10" x14ac:dyDescent="0.25">
      <c r="A246" s="98"/>
      <c r="B246" s="109"/>
      <c r="C246" s="109"/>
      <c r="D246" s="109"/>
      <c r="E246" s="109"/>
      <c r="F246" s="109"/>
      <c r="G246" s="109"/>
      <c r="H246" s="109"/>
      <c r="I246" s="109"/>
      <c r="J246" s="109"/>
    </row>
    <row r="247" spans="1:10" x14ac:dyDescent="0.25">
      <c r="A247" s="98"/>
      <c r="B247" s="109"/>
      <c r="C247" s="109"/>
      <c r="D247" s="109"/>
      <c r="E247" s="109"/>
      <c r="F247" s="109"/>
      <c r="G247" s="109"/>
      <c r="H247" s="109"/>
      <c r="I247" s="109"/>
      <c r="J247" s="109"/>
    </row>
    <row r="248" spans="1:10" x14ac:dyDescent="0.25">
      <c r="A248" s="98"/>
      <c r="B248" s="109"/>
      <c r="C248" s="109"/>
      <c r="D248" s="109"/>
      <c r="E248" s="109"/>
      <c r="F248" s="109"/>
      <c r="G248" s="109"/>
      <c r="H248" s="109"/>
      <c r="I248" s="109"/>
      <c r="J248" s="109"/>
    </row>
    <row r="249" spans="1:10" x14ac:dyDescent="0.25">
      <c r="A249" s="98"/>
      <c r="B249" s="109"/>
      <c r="C249" s="109"/>
      <c r="D249" s="109"/>
      <c r="E249" s="109"/>
      <c r="F249" s="109"/>
      <c r="G249" s="109"/>
      <c r="H249" s="109"/>
      <c r="I249" s="109"/>
      <c r="J249" s="109"/>
    </row>
    <row r="250" spans="1:10" x14ac:dyDescent="0.25">
      <c r="A250" s="98"/>
      <c r="B250" s="109"/>
      <c r="C250" s="109"/>
      <c r="D250" s="109"/>
      <c r="E250" s="109"/>
      <c r="F250" s="109"/>
      <c r="G250" s="109"/>
      <c r="H250" s="109"/>
      <c r="I250" s="109"/>
      <c r="J250" s="109"/>
    </row>
    <row r="251" spans="1:10" x14ac:dyDescent="0.25">
      <c r="A251" s="98"/>
      <c r="B251" s="109"/>
      <c r="C251" s="109"/>
      <c r="D251" s="109"/>
      <c r="E251" s="109"/>
      <c r="F251" s="109"/>
      <c r="G251" s="109"/>
      <c r="H251" s="109"/>
      <c r="I251" s="109"/>
      <c r="J251" s="109"/>
    </row>
    <row r="252" spans="1:10" x14ac:dyDescent="0.25">
      <c r="A252" s="98"/>
      <c r="B252" s="109"/>
      <c r="C252" s="109"/>
      <c r="D252" s="109"/>
      <c r="E252" s="109"/>
      <c r="F252" s="109"/>
      <c r="G252" s="109"/>
      <c r="H252" s="109"/>
      <c r="I252" s="109"/>
      <c r="J252" s="109"/>
    </row>
    <row r="253" spans="1:10" x14ac:dyDescent="0.25">
      <c r="A253" s="98"/>
      <c r="B253" s="109"/>
      <c r="C253" s="109"/>
      <c r="D253" s="109"/>
      <c r="E253" s="109"/>
      <c r="F253" s="109"/>
      <c r="G253" s="109"/>
      <c r="H253" s="109"/>
      <c r="I253" s="109"/>
      <c r="J253" s="109"/>
    </row>
    <row r="254" spans="1:10" x14ac:dyDescent="0.25">
      <c r="A254" s="98"/>
      <c r="B254" s="109"/>
      <c r="C254" s="109"/>
      <c r="D254" s="109"/>
      <c r="E254" s="109"/>
      <c r="F254" s="109"/>
      <c r="G254" s="109"/>
      <c r="H254" s="109"/>
      <c r="I254" s="109"/>
      <c r="J254" s="109"/>
    </row>
    <row r="255" spans="1:10" x14ac:dyDescent="0.25">
      <c r="A255" s="98"/>
      <c r="B255" s="109"/>
      <c r="C255" s="109"/>
      <c r="D255" s="109"/>
      <c r="E255" s="109"/>
      <c r="F255" s="109"/>
      <c r="G255" s="109"/>
      <c r="H255" s="109"/>
      <c r="I255" s="109"/>
      <c r="J255" s="109"/>
    </row>
    <row r="256" spans="1:10" x14ac:dyDescent="0.25">
      <c r="A256" s="98"/>
      <c r="B256" s="109"/>
      <c r="C256" s="109"/>
      <c r="D256" s="109"/>
      <c r="E256" s="109"/>
      <c r="F256" s="109"/>
      <c r="G256" s="109"/>
      <c r="H256" s="109"/>
      <c r="I256" s="109"/>
      <c r="J256" s="109"/>
    </row>
    <row r="257" spans="1:10" x14ac:dyDescent="0.25">
      <c r="A257" s="98"/>
      <c r="B257" s="109"/>
      <c r="C257" s="109"/>
      <c r="D257" s="109"/>
      <c r="E257" s="109"/>
      <c r="F257" s="109"/>
      <c r="G257" s="109"/>
      <c r="H257" s="109"/>
      <c r="I257" s="109"/>
      <c r="J257" s="109"/>
    </row>
    <row r="258" spans="1:10" x14ac:dyDescent="0.25">
      <c r="A258" s="98"/>
      <c r="B258" s="109"/>
      <c r="C258" s="109"/>
      <c r="D258" s="109"/>
      <c r="E258" s="109"/>
      <c r="F258" s="109"/>
      <c r="G258" s="109"/>
      <c r="H258" s="109"/>
      <c r="I258" s="109"/>
      <c r="J258" s="109"/>
    </row>
    <row r="259" spans="1:10" x14ac:dyDescent="0.25">
      <c r="A259" s="98"/>
      <c r="B259" s="109"/>
      <c r="C259" s="109"/>
      <c r="D259" s="109"/>
      <c r="E259" s="109"/>
      <c r="F259" s="109"/>
      <c r="G259" s="109"/>
      <c r="H259" s="109"/>
      <c r="I259" s="109"/>
      <c r="J259" s="109"/>
    </row>
    <row r="260" spans="1:10" x14ac:dyDescent="0.25">
      <c r="A260" s="98"/>
      <c r="B260" s="109"/>
      <c r="C260" s="109"/>
      <c r="D260" s="109"/>
      <c r="E260" s="109"/>
      <c r="F260" s="109"/>
      <c r="G260" s="109"/>
      <c r="H260" s="109"/>
      <c r="I260" s="109"/>
      <c r="J260" s="109"/>
    </row>
    <row r="261" spans="1:10" x14ac:dyDescent="0.25">
      <c r="A261" s="98"/>
      <c r="B261" s="109"/>
      <c r="C261" s="109"/>
      <c r="D261" s="109"/>
      <c r="E261" s="109"/>
      <c r="F261" s="109"/>
      <c r="G261" s="109"/>
      <c r="H261" s="109"/>
      <c r="I261" s="109"/>
      <c r="J261" s="109"/>
    </row>
    <row r="262" spans="1:10" x14ac:dyDescent="0.25">
      <c r="A262" s="135"/>
    </row>
    <row r="263" spans="1:10" x14ac:dyDescent="0.25">
      <c r="A263" s="135"/>
    </row>
  </sheetData>
  <sheetProtection sheet="1" objects="1" scenarios="1"/>
  <customSheetViews>
    <customSheetView guid="{ACB40BFE-7B93-4553-B04C-34F26D64D767}">
      <selection sqref="A1:N1"/>
      <rowBreaks count="3" manualBreakCount="3">
        <brk id="55" max="13" man="1"/>
        <brk id="106" max="13" man="1"/>
        <brk id="159" max="1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26">
    <mergeCell ref="B175:N175"/>
    <mergeCell ref="B195:N195"/>
    <mergeCell ref="D174:K174"/>
    <mergeCell ref="B91:N91"/>
    <mergeCell ref="B218:N218"/>
    <mergeCell ref="B111:N111"/>
    <mergeCell ref="B131:N131"/>
    <mergeCell ref="B132:N132"/>
    <mergeCell ref="B152:N152"/>
    <mergeCell ref="B153:N153"/>
    <mergeCell ref="B173:N173"/>
    <mergeCell ref="A217:N217"/>
    <mergeCell ref="B197:N197"/>
    <mergeCell ref="D196:K196"/>
    <mergeCell ref="B7:N7"/>
    <mergeCell ref="B27:N27"/>
    <mergeCell ref="B48:N48"/>
    <mergeCell ref="B70:N70"/>
    <mergeCell ref="A90:N90"/>
    <mergeCell ref="B28:N28"/>
    <mergeCell ref="B68:N68"/>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3" orientation="portrait" r:id="rId2"/>
  <headerFooter alignWithMargins="0"/>
  <rowBreaks count="3" manualBreakCount="3">
    <brk id="67" max="13" man="1"/>
    <brk id="130" max="13" man="1"/>
    <brk id="194" max="1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J162"/>
  <sheetViews>
    <sheetView showGridLines="0" zoomScaleNormal="100" workbookViewId="0">
      <selection sqref="A1:J1"/>
    </sheetView>
  </sheetViews>
  <sheetFormatPr baseColWidth="10" defaultColWidth="11.44140625" defaultRowHeight="12" x14ac:dyDescent="0.25"/>
  <cols>
    <col min="1" max="1" width="14" style="56" customWidth="1"/>
    <col min="2" max="2" width="11.33203125" style="58" customWidth="1"/>
    <col min="3" max="3" width="10" style="58" customWidth="1"/>
    <col min="4" max="4" width="11" style="58" customWidth="1"/>
    <col min="5" max="5" width="10.6640625" style="58" customWidth="1"/>
    <col min="6" max="7" width="10.5546875" style="58" customWidth="1"/>
    <col min="8" max="8" width="9.88671875" style="58" customWidth="1"/>
    <col min="9" max="9" width="11.5546875" style="58" customWidth="1"/>
    <col min="10" max="10" width="9.88671875" style="58" customWidth="1"/>
    <col min="11" max="11" width="1" style="58" customWidth="1"/>
    <col min="12" max="16384" width="11.44140625" style="58"/>
  </cols>
  <sheetData>
    <row r="1" spans="1:10" ht="15" customHeight="1" x14ac:dyDescent="0.25">
      <c r="A1" s="287" t="s">
        <v>643</v>
      </c>
      <c r="B1" s="287"/>
      <c r="C1" s="287"/>
      <c r="D1" s="287"/>
      <c r="E1" s="287"/>
      <c r="F1" s="287"/>
      <c r="G1" s="287"/>
      <c r="H1" s="287"/>
      <c r="I1" s="287"/>
      <c r="J1" s="287"/>
    </row>
    <row r="2" spans="1:10" ht="15" customHeight="1" x14ac:dyDescent="0.25">
      <c r="A2" s="287" t="s">
        <v>285</v>
      </c>
      <c r="B2" s="287"/>
      <c r="C2" s="287"/>
      <c r="D2" s="287"/>
      <c r="E2" s="287"/>
      <c r="F2" s="287"/>
      <c r="G2" s="287"/>
      <c r="H2" s="287"/>
      <c r="I2" s="287"/>
      <c r="J2" s="287"/>
    </row>
    <row r="3" spans="1:10" ht="12.9" customHeight="1" x14ac:dyDescent="0.25">
      <c r="A3" s="288" t="s">
        <v>240</v>
      </c>
      <c r="B3" s="288"/>
      <c r="C3" s="288"/>
      <c r="D3" s="288"/>
      <c r="E3" s="288"/>
      <c r="F3" s="288"/>
      <c r="G3" s="288"/>
      <c r="H3" s="288"/>
      <c r="I3" s="288"/>
      <c r="J3" s="288"/>
    </row>
    <row r="4" spans="1:10" ht="7.5" customHeight="1" x14ac:dyDescent="0.25">
      <c r="A4" s="143"/>
      <c r="B4" s="143"/>
      <c r="C4" s="143"/>
      <c r="D4" s="143"/>
      <c r="E4" s="143"/>
      <c r="F4" s="143"/>
      <c r="G4" s="143"/>
      <c r="H4" s="143"/>
      <c r="I4" s="143"/>
      <c r="J4" s="143"/>
    </row>
    <row r="5" spans="1:10" s="90" customFormat="1" ht="22.5" customHeight="1" x14ac:dyDescent="0.2">
      <c r="A5" s="100" t="s">
        <v>305</v>
      </c>
      <c r="B5" s="88" t="s">
        <v>348</v>
      </c>
      <c r="C5" s="88" t="s">
        <v>341</v>
      </c>
      <c r="D5" s="88" t="s">
        <v>349</v>
      </c>
      <c r="E5" s="144" t="s">
        <v>296</v>
      </c>
      <c r="F5" s="88" t="s">
        <v>350</v>
      </c>
      <c r="G5" s="88" t="s">
        <v>351</v>
      </c>
      <c r="H5" s="88" t="s">
        <v>352</v>
      </c>
      <c r="I5" s="88" t="s">
        <v>353</v>
      </c>
      <c r="J5" s="88" t="s">
        <v>354</v>
      </c>
    </row>
    <row r="6" spans="1:10" ht="4.5" customHeight="1" x14ac:dyDescent="0.25">
      <c r="A6" s="91"/>
      <c r="B6" s="87"/>
      <c r="C6" s="87"/>
      <c r="D6" s="87"/>
      <c r="E6" s="87"/>
      <c r="F6" s="87"/>
      <c r="G6" s="87"/>
      <c r="H6" s="87"/>
      <c r="I6" s="87"/>
      <c r="J6" s="87"/>
    </row>
    <row r="7" spans="1:10" ht="12.9" customHeight="1" x14ac:dyDescent="0.25">
      <c r="A7" s="92" t="s">
        <v>313</v>
      </c>
      <c r="B7" s="170">
        <v>21.48</v>
      </c>
      <c r="C7" s="170" t="s">
        <v>390</v>
      </c>
      <c r="D7" s="170">
        <v>19.72</v>
      </c>
      <c r="E7" s="170" t="s">
        <v>390</v>
      </c>
      <c r="F7" s="170">
        <v>7.1099999999999994</v>
      </c>
      <c r="G7" s="170">
        <v>26.35</v>
      </c>
      <c r="H7" s="170">
        <v>8.14</v>
      </c>
      <c r="I7" s="170">
        <v>12.23</v>
      </c>
      <c r="J7" s="170">
        <v>12.13</v>
      </c>
    </row>
    <row r="8" spans="1:10" ht="12.9" customHeight="1" x14ac:dyDescent="0.25">
      <c r="A8" s="92" t="s">
        <v>315</v>
      </c>
      <c r="B8" s="170">
        <v>21.95</v>
      </c>
      <c r="C8" s="170" t="s">
        <v>390</v>
      </c>
      <c r="D8" s="170">
        <v>21.52</v>
      </c>
      <c r="E8" s="170" t="s">
        <v>390</v>
      </c>
      <c r="F8" s="170">
        <v>8.23</v>
      </c>
      <c r="G8" s="170">
        <v>27.85</v>
      </c>
      <c r="H8" s="170">
        <v>8.5</v>
      </c>
      <c r="I8" s="170">
        <v>12.73</v>
      </c>
      <c r="J8" s="170">
        <v>12.030000000000001</v>
      </c>
    </row>
    <row r="9" spans="1:10" ht="12.9" customHeight="1" x14ac:dyDescent="0.25">
      <c r="A9" s="92" t="s">
        <v>304</v>
      </c>
      <c r="B9" s="170">
        <v>22.82</v>
      </c>
      <c r="C9" s="170" t="s">
        <v>390</v>
      </c>
      <c r="D9" s="170">
        <v>19.16</v>
      </c>
      <c r="E9" s="170" t="s">
        <v>390</v>
      </c>
      <c r="F9" s="170">
        <v>8.23</v>
      </c>
      <c r="G9" s="170">
        <v>26.99</v>
      </c>
      <c r="H9" s="170">
        <v>9.2200000000000006</v>
      </c>
      <c r="I9" s="170">
        <v>12.959999999999999</v>
      </c>
      <c r="J9" s="170">
        <v>12.06</v>
      </c>
    </row>
    <row r="10" spans="1:10" ht="12.9" customHeight="1" x14ac:dyDescent="0.25">
      <c r="A10" s="92" t="s">
        <v>302</v>
      </c>
      <c r="B10" s="170">
        <v>22.939999999999998</v>
      </c>
      <c r="C10" s="170" t="s">
        <v>390</v>
      </c>
      <c r="D10" s="170">
        <v>18.64</v>
      </c>
      <c r="E10" s="170" t="s">
        <v>390</v>
      </c>
      <c r="F10" s="170">
        <v>8.18</v>
      </c>
      <c r="G10" s="170">
        <v>25.55</v>
      </c>
      <c r="H10" s="170">
        <v>9.1999999999999993</v>
      </c>
      <c r="I10" s="170">
        <v>12.889999999999999</v>
      </c>
      <c r="J10" s="170">
        <v>12.07</v>
      </c>
    </row>
    <row r="11" spans="1:10" ht="12.9" customHeight="1" x14ac:dyDescent="0.25">
      <c r="A11" s="92" t="s">
        <v>283</v>
      </c>
      <c r="B11" s="170">
        <v>23.75</v>
      </c>
      <c r="C11" s="170" t="s">
        <v>390</v>
      </c>
      <c r="D11" s="170">
        <v>19.59</v>
      </c>
      <c r="E11" s="170">
        <v>7.41</v>
      </c>
      <c r="F11" s="170">
        <v>8.129999999999999</v>
      </c>
      <c r="G11" s="170">
        <v>26.700000000000003</v>
      </c>
      <c r="H11" s="170">
        <v>9.7000000000000011</v>
      </c>
      <c r="I11" s="170">
        <v>13.25</v>
      </c>
      <c r="J11" s="170">
        <v>12.83</v>
      </c>
    </row>
    <row r="12" spans="1:10" ht="12.9" customHeight="1" x14ac:dyDescent="0.25">
      <c r="A12" s="92" t="s">
        <v>11</v>
      </c>
      <c r="B12" s="170">
        <v>24.38</v>
      </c>
      <c r="C12" s="170" t="s">
        <v>390</v>
      </c>
      <c r="D12" s="170">
        <v>19.739999999999998</v>
      </c>
      <c r="E12" s="170">
        <v>7.35</v>
      </c>
      <c r="F12" s="170">
        <v>8.3000000000000007</v>
      </c>
      <c r="G12" s="170">
        <v>27.08</v>
      </c>
      <c r="H12" s="170">
        <v>10.040000000000001</v>
      </c>
      <c r="I12" s="170">
        <v>13.700000000000001</v>
      </c>
      <c r="J12" s="170">
        <v>13.5</v>
      </c>
    </row>
    <row r="13" spans="1:10" ht="12.9" customHeight="1" x14ac:dyDescent="0.25">
      <c r="A13" s="92" t="s">
        <v>295</v>
      </c>
      <c r="B13" s="170">
        <v>25.28</v>
      </c>
      <c r="C13" s="170">
        <v>11.52</v>
      </c>
      <c r="D13" s="170">
        <v>21.36</v>
      </c>
      <c r="E13" s="170">
        <v>7.4499999999999993</v>
      </c>
      <c r="F13" s="170">
        <v>8.2600000000000016</v>
      </c>
      <c r="G13" s="170">
        <v>29.080000000000002</v>
      </c>
      <c r="H13" s="170">
        <v>9.73</v>
      </c>
      <c r="I13" s="170">
        <v>15.4</v>
      </c>
      <c r="J13" s="170">
        <v>13.83</v>
      </c>
    </row>
    <row r="14" spans="1:10" ht="12.9" customHeight="1" x14ac:dyDescent="0.25">
      <c r="A14" s="92" t="s">
        <v>9</v>
      </c>
      <c r="B14" s="170">
        <v>25.31</v>
      </c>
      <c r="C14" s="170">
        <v>11.57</v>
      </c>
      <c r="D14" s="170">
        <v>21.19</v>
      </c>
      <c r="E14" s="170">
        <v>7.85</v>
      </c>
      <c r="F14" s="170">
        <v>8.74</v>
      </c>
      <c r="G14" s="170">
        <v>29.759999999999998</v>
      </c>
      <c r="H14" s="170">
        <v>10.42</v>
      </c>
      <c r="I14" s="170">
        <v>15.73</v>
      </c>
      <c r="J14" s="170">
        <v>14.219999999999999</v>
      </c>
    </row>
    <row r="15" spans="1:10" ht="12.9" customHeight="1" x14ac:dyDescent="0.25">
      <c r="A15" s="92" t="s">
        <v>187</v>
      </c>
      <c r="B15" s="170">
        <v>25.95</v>
      </c>
      <c r="C15" s="170">
        <v>11.63</v>
      </c>
      <c r="D15" s="170">
        <v>23.27</v>
      </c>
      <c r="E15" s="170">
        <v>7.9799999999999995</v>
      </c>
      <c r="F15" s="170">
        <v>8.4599999999999991</v>
      </c>
      <c r="G15" s="170">
        <v>29.970000000000002</v>
      </c>
      <c r="H15" s="170">
        <v>10.96</v>
      </c>
      <c r="I15" s="170">
        <v>15.49</v>
      </c>
      <c r="J15" s="170">
        <v>13.919999999999998</v>
      </c>
    </row>
    <row r="16" spans="1:10" ht="12.9" customHeight="1" x14ac:dyDescent="0.25">
      <c r="A16" s="92" t="s">
        <v>464</v>
      </c>
      <c r="B16" s="170">
        <v>26.76</v>
      </c>
      <c r="C16" s="170">
        <v>11.67</v>
      </c>
      <c r="D16" s="170">
        <v>22.23</v>
      </c>
      <c r="E16" s="170">
        <v>8.0399999999999991</v>
      </c>
      <c r="F16" s="170">
        <v>9.5500000000000007</v>
      </c>
      <c r="G16" s="170">
        <v>29.720000000000002</v>
      </c>
      <c r="H16" s="170">
        <v>11.23</v>
      </c>
      <c r="I16" s="170">
        <v>15.590000000000002</v>
      </c>
      <c r="J16" s="170">
        <v>15.010000000000002</v>
      </c>
    </row>
    <row r="17" spans="1:10" ht="12.9" customHeight="1" x14ac:dyDescent="0.25">
      <c r="A17" s="92" t="s">
        <v>466</v>
      </c>
      <c r="B17" s="170">
        <v>29.189999999999998</v>
      </c>
      <c r="C17" s="170">
        <v>11.559999999999999</v>
      </c>
      <c r="D17" s="170">
        <v>21.73</v>
      </c>
      <c r="E17" s="170">
        <v>8.0299999999999994</v>
      </c>
      <c r="F17" s="170">
        <v>9.24</v>
      </c>
      <c r="G17" s="170">
        <v>30</v>
      </c>
      <c r="H17" s="170">
        <v>13.51</v>
      </c>
      <c r="I17" s="170">
        <v>15.78</v>
      </c>
      <c r="J17" s="170">
        <v>15.24</v>
      </c>
    </row>
    <row r="18" spans="1:10" ht="12.9" customHeight="1" x14ac:dyDescent="0.25">
      <c r="A18" s="92" t="s">
        <v>563</v>
      </c>
      <c r="B18" s="170">
        <v>29.21</v>
      </c>
      <c r="C18" s="170">
        <v>11.540000000000001</v>
      </c>
      <c r="D18" s="170">
        <v>22.15</v>
      </c>
      <c r="E18" s="170">
        <v>7.9600000000000009</v>
      </c>
      <c r="F18" s="170">
        <v>8.82</v>
      </c>
      <c r="G18" s="170">
        <v>29.360000000000003</v>
      </c>
      <c r="H18" s="170">
        <v>13.669999999999998</v>
      </c>
      <c r="I18" s="170">
        <v>15.590000000000002</v>
      </c>
      <c r="J18" s="170">
        <v>15.959999999999999</v>
      </c>
    </row>
    <row r="19" spans="1:10" ht="12.9" customHeight="1" x14ac:dyDescent="0.25">
      <c r="A19" s="92" t="s">
        <v>565</v>
      </c>
      <c r="B19" s="170">
        <v>29.81</v>
      </c>
      <c r="C19" s="170">
        <v>11.559999999999999</v>
      </c>
      <c r="D19" s="170">
        <v>20.97</v>
      </c>
      <c r="E19" s="170">
        <v>7.91</v>
      </c>
      <c r="F19" s="170">
        <v>8.32</v>
      </c>
      <c r="G19" s="170">
        <v>30.42</v>
      </c>
      <c r="H19" s="170">
        <v>13.07</v>
      </c>
      <c r="I19" s="170">
        <v>15.629999999999999</v>
      </c>
      <c r="J19" s="170">
        <v>15.85</v>
      </c>
    </row>
    <row r="20" spans="1:10" ht="12.9" customHeight="1" x14ac:dyDescent="0.25">
      <c r="A20" s="92" t="s">
        <v>568</v>
      </c>
      <c r="B20" s="170">
        <v>29.74</v>
      </c>
      <c r="C20" s="170">
        <v>11.600000000000001</v>
      </c>
      <c r="D20" s="170">
        <v>20.43</v>
      </c>
      <c r="E20" s="170">
        <v>8.0500000000000007</v>
      </c>
      <c r="F20" s="170">
        <v>8.9499999999999993</v>
      </c>
      <c r="G20" s="170">
        <v>30.349999999999998</v>
      </c>
      <c r="H20" s="170">
        <v>13.25</v>
      </c>
      <c r="I20" s="170">
        <v>15.379999999999999</v>
      </c>
      <c r="J20" s="170">
        <v>17.02</v>
      </c>
    </row>
    <row r="21" spans="1:10" ht="12.9" customHeight="1" x14ac:dyDescent="0.25">
      <c r="A21" s="92" t="s">
        <v>569</v>
      </c>
      <c r="B21" s="170">
        <v>29.509999999999998</v>
      </c>
      <c r="C21" s="170">
        <v>8.1199999999999992</v>
      </c>
      <c r="D21" s="170">
        <v>21.26</v>
      </c>
      <c r="E21" s="170">
        <v>8.1199999999999992</v>
      </c>
      <c r="F21" s="170">
        <v>9.42</v>
      </c>
      <c r="G21" s="170">
        <v>30.680000000000003</v>
      </c>
      <c r="H21" s="170">
        <v>13.020000000000001</v>
      </c>
      <c r="I21" s="170">
        <v>15.52</v>
      </c>
      <c r="J21" s="170">
        <v>16.760000000000002</v>
      </c>
    </row>
    <row r="22" spans="1:10" ht="12.9" customHeight="1" x14ac:dyDescent="0.25">
      <c r="A22" s="92" t="s">
        <v>610</v>
      </c>
      <c r="B22" s="170">
        <v>29.459999999999997</v>
      </c>
      <c r="C22" s="170">
        <v>8.19</v>
      </c>
      <c r="D22" s="170">
        <v>23.52</v>
      </c>
      <c r="E22" s="170">
        <v>8.2799999999999994</v>
      </c>
      <c r="F22" s="170">
        <v>9.5699999999999985</v>
      </c>
      <c r="G22" s="170">
        <v>30.42</v>
      </c>
      <c r="H22" s="170">
        <v>12.91</v>
      </c>
      <c r="I22" s="170">
        <v>15.299999999999999</v>
      </c>
      <c r="J22" s="170">
        <v>16.82</v>
      </c>
    </row>
    <row r="23" spans="1:10" ht="12.9" customHeight="1" x14ac:dyDescent="0.25">
      <c r="A23" s="92" t="s">
        <v>611</v>
      </c>
      <c r="B23" s="170">
        <v>29.69</v>
      </c>
      <c r="C23" s="170">
        <v>8.24</v>
      </c>
      <c r="D23" s="170">
        <v>25.44</v>
      </c>
      <c r="E23" s="170">
        <v>8.3099999999999987</v>
      </c>
      <c r="F23" s="170">
        <v>9.56</v>
      </c>
      <c r="G23" s="170">
        <v>30.880000000000003</v>
      </c>
      <c r="H23" s="170">
        <v>12.08</v>
      </c>
      <c r="I23" s="170">
        <v>15.409999999999998</v>
      </c>
      <c r="J23" s="170">
        <v>16.850000000000001</v>
      </c>
    </row>
    <row r="24" spans="1:10" ht="12.9" customHeight="1" x14ac:dyDescent="0.25">
      <c r="A24" s="92" t="s">
        <v>615</v>
      </c>
      <c r="B24" s="170">
        <v>29.770000000000003</v>
      </c>
      <c r="C24" s="170">
        <v>8.35</v>
      </c>
      <c r="D24" s="170">
        <v>27.450000000000003</v>
      </c>
      <c r="E24" s="170">
        <v>8.44</v>
      </c>
      <c r="F24" s="170">
        <v>9.379999999999999</v>
      </c>
      <c r="G24" s="170">
        <v>30.84</v>
      </c>
      <c r="H24" s="170">
        <v>12.379999999999999</v>
      </c>
      <c r="I24" s="170">
        <v>15.45</v>
      </c>
      <c r="J24" s="170">
        <v>17.11</v>
      </c>
    </row>
    <row r="25" spans="1:10" ht="12.9" customHeight="1" x14ac:dyDescent="0.25">
      <c r="A25" s="92" t="s">
        <v>619</v>
      </c>
      <c r="B25" s="170">
        <v>30.48</v>
      </c>
      <c r="C25" s="170">
        <v>8.44</v>
      </c>
      <c r="D25" s="170">
        <v>28.57</v>
      </c>
      <c r="E25" s="170">
        <v>8.59</v>
      </c>
      <c r="F25" s="170">
        <v>9.5500000000000007</v>
      </c>
      <c r="G25" s="170">
        <v>30.490000000000002</v>
      </c>
      <c r="H25" s="170">
        <v>12.07</v>
      </c>
      <c r="I25" s="170">
        <v>15.809999999999999</v>
      </c>
      <c r="J25" s="170">
        <v>17.04</v>
      </c>
    </row>
    <row r="26" spans="1:10" ht="12.9" customHeight="1" x14ac:dyDescent="0.25">
      <c r="A26" s="92" t="s">
        <v>620</v>
      </c>
      <c r="B26" s="170">
        <v>30.48</v>
      </c>
      <c r="C26" s="170">
        <v>8.5599999999999987</v>
      </c>
      <c r="D26" s="170">
        <v>28.77</v>
      </c>
      <c r="E26" s="170">
        <v>8.64</v>
      </c>
      <c r="F26" s="170">
        <v>9.83</v>
      </c>
      <c r="G26" s="170">
        <v>30.099999999999998</v>
      </c>
      <c r="H26" s="170">
        <v>13.19</v>
      </c>
      <c r="I26" s="170">
        <v>15.989999999999998</v>
      </c>
      <c r="J26" s="170">
        <v>17.560000000000002</v>
      </c>
    </row>
    <row r="27" spans="1:10" ht="12.9" customHeight="1" x14ac:dyDescent="0.25">
      <c r="A27" s="92" t="s">
        <v>659</v>
      </c>
      <c r="B27" s="170">
        <v>29.87</v>
      </c>
      <c r="C27" s="170" t="s">
        <v>390</v>
      </c>
      <c r="D27" s="170">
        <v>28.24</v>
      </c>
      <c r="E27" s="170">
        <v>8.64</v>
      </c>
      <c r="F27" s="170">
        <v>9.7900000000000009</v>
      </c>
      <c r="G27" s="170">
        <v>31.259999999999998</v>
      </c>
      <c r="H27" s="170">
        <v>13.48</v>
      </c>
      <c r="I27" s="170">
        <v>16.12</v>
      </c>
      <c r="J27" s="170">
        <v>17.48</v>
      </c>
    </row>
    <row r="28" spans="1:10" ht="12.9" customHeight="1" x14ac:dyDescent="0.25">
      <c r="A28" s="92" t="s">
        <v>703</v>
      </c>
      <c r="B28" s="170">
        <v>30</v>
      </c>
      <c r="C28" s="170">
        <v>9.1</v>
      </c>
      <c r="D28" s="170">
        <v>29.360000000000003</v>
      </c>
      <c r="E28" s="170">
        <v>8.7099999999999991</v>
      </c>
      <c r="F28" s="170">
        <v>10.050000000000001</v>
      </c>
      <c r="G28" s="170">
        <v>31.230000000000004</v>
      </c>
      <c r="H28" s="170">
        <v>14.180000000000001</v>
      </c>
      <c r="I28" s="170">
        <v>16.98</v>
      </c>
      <c r="J28" s="170">
        <v>17.990000000000002</v>
      </c>
    </row>
    <row r="29" spans="1:10" ht="12.9" customHeight="1" x14ac:dyDescent="0.25">
      <c r="A29" s="92" t="s">
        <v>716</v>
      </c>
      <c r="B29" s="170">
        <v>30.880000000000003</v>
      </c>
      <c r="C29" s="170">
        <v>9.1999999999999993</v>
      </c>
      <c r="D29" s="170">
        <v>28.389999999999997</v>
      </c>
      <c r="E29" s="170">
        <v>8.73</v>
      </c>
      <c r="F29" s="170">
        <v>9.9699999999999989</v>
      </c>
      <c r="G29" s="170">
        <v>29.84</v>
      </c>
      <c r="H29" s="170">
        <v>13.569999999999999</v>
      </c>
      <c r="I29" s="170">
        <v>17.34</v>
      </c>
      <c r="J29" s="170">
        <v>17.78</v>
      </c>
    </row>
    <row r="30" spans="1:10" ht="12.9" customHeight="1" x14ac:dyDescent="0.25">
      <c r="A30" s="92" t="s">
        <v>733</v>
      </c>
      <c r="B30" s="170">
        <v>28.78</v>
      </c>
      <c r="C30" s="170">
        <v>9.33</v>
      </c>
      <c r="D30" s="170">
        <v>28.599999999999998</v>
      </c>
      <c r="E30" s="170">
        <v>8.75</v>
      </c>
      <c r="F30" s="170">
        <v>9.58</v>
      </c>
      <c r="G30" s="170">
        <v>29.24</v>
      </c>
      <c r="H30" s="170">
        <v>14.11</v>
      </c>
      <c r="I30" s="170">
        <v>17.829999999999998</v>
      </c>
      <c r="J30" s="170">
        <v>19.13</v>
      </c>
    </row>
    <row r="31" spans="1:10" ht="12.9" customHeight="1" x14ac:dyDescent="0.25">
      <c r="A31" s="92" t="s">
        <v>734</v>
      </c>
      <c r="B31" s="170">
        <v>30.43</v>
      </c>
      <c r="C31" s="170">
        <v>9.2200000000000006</v>
      </c>
      <c r="D31" s="170">
        <v>27.92</v>
      </c>
      <c r="E31" s="170">
        <v>8.6999999999999993</v>
      </c>
      <c r="F31" s="170">
        <v>9.9699999999999989</v>
      </c>
      <c r="G31" s="170">
        <v>28.33</v>
      </c>
      <c r="H31" s="170">
        <v>12.36</v>
      </c>
      <c r="I31" s="170">
        <v>17.399999999999999</v>
      </c>
      <c r="J31" s="170">
        <v>18.93</v>
      </c>
    </row>
    <row r="32" spans="1:10" ht="12.9" customHeight="1" x14ac:dyDescent="0.25">
      <c r="A32" s="92" t="s">
        <v>881</v>
      </c>
      <c r="B32" s="170">
        <v>30.06</v>
      </c>
      <c r="C32" s="170">
        <v>9.1999999999999993</v>
      </c>
      <c r="D32" s="170">
        <v>27.02</v>
      </c>
      <c r="E32" s="170">
        <v>9.01</v>
      </c>
      <c r="F32" s="170">
        <v>9.82</v>
      </c>
      <c r="G32" s="170">
        <v>28.189999999999998</v>
      </c>
      <c r="H32" s="170">
        <v>12.91</v>
      </c>
      <c r="I32" s="170">
        <v>17.73</v>
      </c>
      <c r="J32" s="170">
        <v>19.580000000000002</v>
      </c>
    </row>
    <row r="33" spans="1:10" ht="12.9" customHeight="1" x14ac:dyDescent="0.25">
      <c r="A33" s="92" t="s">
        <v>886</v>
      </c>
      <c r="B33" s="170">
        <v>31.929999999999996</v>
      </c>
      <c r="C33" s="170" t="s">
        <v>390</v>
      </c>
      <c r="D33" s="170">
        <v>27.02</v>
      </c>
      <c r="E33" s="170">
        <v>8.75</v>
      </c>
      <c r="F33" s="170">
        <v>10.24</v>
      </c>
      <c r="G33" s="170">
        <v>28.999999999999996</v>
      </c>
      <c r="H33" s="170">
        <v>13.239999999999998</v>
      </c>
      <c r="I33" s="170">
        <v>17.669999999999998</v>
      </c>
      <c r="J33" s="170">
        <v>19.46</v>
      </c>
    </row>
    <row r="34" spans="1:10" ht="12.9" customHeight="1" x14ac:dyDescent="0.25">
      <c r="A34" s="92" t="s">
        <v>929</v>
      </c>
      <c r="B34" s="170">
        <v>32.340000000000003</v>
      </c>
      <c r="C34" s="170">
        <v>9.370000000000001</v>
      </c>
      <c r="D34" s="170">
        <v>29.94</v>
      </c>
      <c r="E34" s="170">
        <v>8.68</v>
      </c>
      <c r="F34" s="170">
        <v>10.91</v>
      </c>
      <c r="G34" s="170">
        <v>34.479999999999997</v>
      </c>
      <c r="H34" s="170">
        <v>19.39</v>
      </c>
      <c r="I34" s="170">
        <v>18.399999999999999</v>
      </c>
      <c r="J34" s="170">
        <v>20.22</v>
      </c>
    </row>
    <row r="35" spans="1:10" ht="12.9" customHeight="1" x14ac:dyDescent="0.25"/>
    <row r="36" spans="1:10" ht="22.5" customHeight="1" x14ac:dyDescent="0.25">
      <c r="A36" s="100" t="s">
        <v>305</v>
      </c>
      <c r="B36" s="101" t="s">
        <v>658</v>
      </c>
      <c r="C36" s="101" t="s">
        <v>375</v>
      </c>
      <c r="D36" s="88" t="s">
        <v>355</v>
      </c>
      <c r="E36" s="88" t="s">
        <v>83</v>
      </c>
      <c r="F36" s="88" t="s">
        <v>356</v>
      </c>
      <c r="G36" s="88" t="s">
        <v>357</v>
      </c>
      <c r="H36" s="88" t="s">
        <v>358</v>
      </c>
      <c r="I36" s="88" t="s">
        <v>566</v>
      </c>
      <c r="J36" s="88" t="s">
        <v>359</v>
      </c>
    </row>
    <row r="37" spans="1:10" ht="4.5" customHeight="1" x14ac:dyDescent="0.25">
      <c r="A37" s="91"/>
      <c r="C37" s="87"/>
      <c r="D37" s="145"/>
      <c r="F37" s="145"/>
      <c r="G37" s="145"/>
      <c r="I37" s="145"/>
      <c r="J37" s="145"/>
    </row>
    <row r="38" spans="1:10" ht="12.9" customHeight="1" x14ac:dyDescent="0.25">
      <c r="A38" s="92" t="s">
        <v>313</v>
      </c>
      <c r="B38" s="57" t="s">
        <v>390</v>
      </c>
      <c r="C38" s="170">
        <v>10.47</v>
      </c>
      <c r="D38" s="93">
        <v>17.690000000000001</v>
      </c>
      <c r="E38" s="93" t="s">
        <v>390</v>
      </c>
      <c r="F38" s="93">
        <v>20.309999999999999</v>
      </c>
      <c r="G38" s="93">
        <v>9.9</v>
      </c>
      <c r="H38" s="58">
        <v>8.42</v>
      </c>
      <c r="I38" s="93" t="s">
        <v>390</v>
      </c>
      <c r="J38" s="93">
        <v>8.6</v>
      </c>
    </row>
    <row r="39" spans="1:10" ht="12.9" customHeight="1" x14ac:dyDescent="0.25">
      <c r="A39" s="92" t="s">
        <v>315</v>
      </c>
      <c r="B39" s="57" t="s">
        <v>390</v>
      </c>
      <c r="C39" s="170">
        <v>10.99</v>
      </c>
      <c r="D39" s="93">
        <v>20.330000000000002</v>
      </c>
      <c r="E39" s="93" t="s">
        <v>390</v>
      </c>
      <c r="F39" s="93">
        <v>22.27</v>
      </c>
      <c r="G39" s="93">
        <v>11.84</v>
      </c>
      <c r="H39" s="58">
        <v>10.029999999999999</v>
      </c>
      <c r="I39" s="93" t="s">
        <v>390</v>
      </c>
      <c r="J39" s="93">
        <v>8.6499999999999986</v>
      </c>
    </row>
    <row r="40" spans="1:10" ht="12.9" customHeight="1" x14ac:dyDescent="0.25">
      <c r="A40" s="92" t="s">
        <v>304</v>
      </c>
      <c r="B40" s="57" t="s">
        <v>390</v>
      </c>
      <c r="C40" s="170">
        <v>11.540000000000001</v>
      </c>
      <c r="D40" s="93">
        <v>20.3</v>
      </c>
      <c r="E40" s="93" t="s">
        <v>390</v>
      </c>
      <c r="F40" s="93">
        <v>20.979999999999997</v>
      </c>
      <c r="G40" s="93">
        <v>11.51</v>
      </c>
      <c r="H40" s="58">
        <v>10.52</v>
      </c>
      <c r="I40" s="93" t="s">
        <v>390</v>
      </c>
      <c r="J40" s="93">
        <v>9.51</v>
      </c>
    </row>
    <row r="41" spans="1:10" ht="12.9" customHeight="1" x14ac:dyDescent="0.25">
      <c r="A41" s="92" t="s">
        <v>302</v>
      </c>
      <c r="B41" s="57" t="s">
        <v>390</v>
      </c>
      <c r="C41" s="170">
        <v>10.32</v>
      </c>
      <c r="D41" s="93">
        <v>18.55</v>
      </c>
      <c r="E41" s="93" t="s">
        <v>390</v>
      </c>
      <c r="F41" s="93">
        <v>19.97</v>
      </c>
      <c r="G41" s="93">
        <v>11.64</v>
      </c>
      <c r="H41" s="58">
        <v>10.54</v>
      </c>
      <c r="I41" s="93" t="s">
        <v>390</v>
      </c>
      <c r="J41" s="93">
        <v>9.26</v>
      </c>
    </row>
    <row r="42" spans="1:10" ht="12.9" customHeight="1" x14ac:dyDescent="0.25">
      <c r="A42" s="92" t="s">
        <v>283</v>
      </c>
      <c r="B42" s="57" t="s">
        <v>390</v>
      </c>
      <c r="C42" s="170">
        <v>11.81</v>
      </c>
      <c r="D42" s="93">
        <v>18.04</v>
      </c>
      <c r="E42" s="93" t="s">
        <v>390</v>
      </c>
      <c r="F42" s="93">
        <v>19.650000000000002</v>
      </c>
      <c r="G42" s="93">
        <v>11.51</v>
      </c>
      <c r="H42" s="58">
        <v>10.489999999999998</v>
      </c>
      <c r="I42" s="93" t="s">
        <v>390</v>
      </c>
      <c r="J42" s="93">
        <v>11.559999999999999</v>
      </c>
    </row>
    <row r="43" spans="1:10" ht="12.9" customHeight="1" x14ac:dyDescent="0.25">
      <c r="A43" s="92" t="s">
        <v>11</v>
      </c>
      <c r="B43" s="57" t="s">
        <v>390</v>
      </c>
      <c r="C43" s="170">
        <v>12.11</v>
      </c>
      <c r="D43" s="93">
        <v>18.75</v>
      </c>
      <c r="E43" s="93" t="s">
        <v>390</v>
      </c>
      <c r="F43" s="93">
        <v>19.2</v>
      </c>
      <c r="G43" s="93">
        <v>11.53</v>
      </c>
      <c r="H43" s="58">
        <v>10.48</v>
      </c>
      <c r="I43" s="93" t="s">
        <v>390</v>
      </c>
      <c r="J43" s="93">
        <v>12.16</v>
      </c>
    </row>
    <row r="44" spans="1:10" ht="12.9" customHeight="1" x14ac:dyDescent="0.25">
      <c r="A44" s="92" t="s">
        <v>295</v>
      </c>
      <c r="B44" s="57" t="s">
        <v>390</v>
      </c>
      <c r="C44" s="170">
        <v>12.5</v>
      </c>
      <c r="D44" s="93">
        <v>19.009999999999998</v>
      </c>
      <c r="E44" s="93" t="s">
        <v>390</v>
      </c>
      <c r="F44" s="93">
        <v>19.869999999999997</v>
      </c>
      <c r="G44" s="93">
        <v>11.37</v>
      </c>
      <c r="H44" s="58">
        <v>11.68</v>
      </c>
      <c r="I44" s="93" t="s">
        <v>390</v>
      </c>
      <c r="J44" s="93">
        <v>12.139999999999999</v>
      </c>
    </row>
    <row r="45" spans="1:10" ht="12.9" customHeight="1" x14ac:dyDescent="0.25">
      <c r="A45" s="92" t="s">
        <v>9</v>
      </c>
      <c r="B45" s="57" t="s">
        <v>390</v>
      </c>
      <c r="C45" s="170">
        <v>12.379999999999999</v>
      </c>
      <c r="D45" s="93">
        <v>20.86</v>
      </c>
      <c r="E45" s="93" t="s">
        <v>390</v>
      </c>
      <c r="F45" s="93">
        <v>20.65</v>
      </c>
      <c r="G45" s="93">
        <v>11.459999999999999</v>
      </c>
      <c r="H45" s="58">
        <v>13.420000000000002</v>
      </c>
      <c r="I45" s="93" t="s">
        <v>390</v>
      </c>
      <c r="J45" s="93">
        <v>12.21</v>
      </c>
    </row>
    <row r="46" spans="1:10" ht="12.9" customHeight="1" x14ac:dyDescent="0.25">
      <c r="A46" s="92" t="s">
        <v>187</v>
      </c>
      <c r="B46" s="57" t="s">
        <v>390</v>
      </c>
      <c r="C46" s="170">
        <v>13.91</v>
      </c>
      <c r="D46" s="93">
        <v>21.55</v>
      </c>
      <c r="E46" s="93">
        <v>11.1</v>
      </c>
      <c r="F46" s="93">
        <v>21.32</v>
      </c>
      <c r="G46" s="93">
        <v>12.08</v>
      </c>
      <c r="H46" s="58">
        <v>13.819999999999999</v>
      </c>
      <c r="I46" s="93" t="s">
        <v>390</v>
      </c>
      <c r="J46" s="93">
        <v>12.6</v>
      </c>
    </row>
    <row r="47" spans="1:10" ht="12.9" customHeight="1" x14ac:dyDescent="0.25">
      <c r="A47" s="92" t="s">
        <v>464</v>
      </c>
      <c r="B47" s="57" t="s">
        <v>390</v>
      </c>
      <c r="C47" s="170">
        <v>14.180000000000001</v>
      </c>
      <c r="D47" s="93">
        <v>22.89</v>
      </c>
      <c r="E47" s="93">
        <v>11.64</v>
      </c>
      <c r="F47" s="93">
        <v>22.97</v>
      </c>
      <c r="G47" s="93">
        <v>13.84</v>
      </c>
      <c r="H47" s="58">
        <v>13.69</v>
      </c>
      <c r="I47" s="93" t="s">
        <v>390</v>
      </c>
      <c r="J47" s="93">
        <v>12.68</v>
      </c>
    </row>
    <row r="48" spans="1:10" ht="12.9" customHeight="1" x14ac:dyDescent="0.25">
      <c r="A48" s="92" t="s">
        <v>466</v>
      </c>
      <c r="B48" s="57" t="s">
        <v>390</v>
      </c>
      <c r="C48" s="170">
        <v>15.629999999999999</v>
      </c>
      <c r="D48" s="93">
        <v>22.95</v>
      </c>
      <c r="E48" s="93">
        <v>10.530000000000001</v>
      </c>
      <c r="F48" s="93">
        <v>22.919999999999998</v>
      </c>
      <c r="G48" s="93">
        <v>13.719999999999999</v>
      </c>
      <c r="H48" s="58">
        <v>13.780000000000001</v>
      </c>
      <c r="I48" s="93" t="s">
        <v>390</v>
      </c>
      <c r="J48" s="93">
        <v>13.700000000000001</v>
      </c>
    </row>
    <row r="49" spans="1:10" ht="12.9" customHeight="1" x14ac:dyDescent="0.25">
      <c r="A49" s="92" t="s">
        <v>563</v>
      </c>
      <c r="B49" s="57" t="s">
        <v>390</v>
      </c>
      <c r="C49" s="170">
        <v>16.97</v>
      </c>
      <c r="D49" s="93">
        <v>24.05</v>
      </c>
      <c r="E49" s="93">
        <v>10.72</v>
      </c>
      <c r="F49" s="93">
        <v>23.23</v>
      </c>
      <c r="G49" s="93">
        <v>13.5</v>
      </c>
      <c r="H49" s="58">
        <v>13.58</v>
      </c>
      <c r="I49" s="93" t="s">
        <v>390</v>
      </c>
      <c r="J49" s="93">
        <v>13.91</v>
      </c>
    </row>
    <row r="50" spans="1:10" ht="12.9" customHeight="1" x14ac:dyDescent="0.25">
      <c r="A50" s="92" t="s">
        <v>565</v>
      </c>
      <c r="B50" s="57" t="s">
        <v>390</v>
      </c>
      <c r="C50" s="170">
        <v>17.669999999999998</v>
      </c>
      <c r="D50" s="93">
        <v>24.07</v>
      </c>
      <c r="E50" s="93">
        <v>11.33</v>
      </c>
      <c r="F50" s="93">
        <v>24.46</v>
      </c>
      <c r="G50" s="93">
        <v>13.120000000000001</v>
      </c>
      <c r="H50" s="58">
        <v>13.65</v>
      </c>
      <c r="I50" s="93">
        <v>15.310000000000002</v>
      </c>
      <c r="J50" s="93">
        <v>13.3</v>
      </c>
    </row>
    <row r="51" spans="1:10" ht="12.9" customHeight="1" x14ac:dyDescent="0.25">
      <c r="A51" s="92" t="s">
        <v>568</v>
      </c>
      <c r="B51" s="57" t="s">
        <v>390</v>
      </c>
      <c r="C51" s="170">
        <v>17.849999999999998</v>
      </c>
      <c r="D51" s="93">
        <v>25.36</v>
      </c>
      <c r="E51" s="93">
        <v>11.58</v>
      </c>
      <c r="F51" s="93">
        <v>23.380000000000003</v>
      </c>
      <c r="G51" s="93">
        <v>13.239999999999998</v>
      </c>
      <c r="H51" s="58">
        <v>13.01</v>
      </c>
      <c r="I51" s="93">
        <v>15.479999999999999</v>
      </c>
      <c r="J51" s="93">
        <v>13.19</v>
      </c>
    </row>
    <row r="52" spans="1:10" ht="12.9" customHeight="1" x14ac:dyDescent="0.25">
      <c r="A52" s="92" t="s">
        <v>569</v>
      </c>
      <c r="B52" s="57" t="s">
        <v>390</v>
      </c>
      <c r="C52" s="170">
        <v>17.669999999999998</v>
      </c>
      <c r="D52" s="93">
        <v>24.26</v>
      </c>
      <c r="E52" s="93">
        <v>11.97</v>
      </c>
      <c r="F52" s="93">
        <v>24.5</v>
      </c>
      <c r="G52" s="93">
        <v>13.170000000000002</v>
      </c>
      <c r="H52" s="57">
        <v>16.350000000000001</v>
      </c>
      <c r="I52" s="93">
        <v>18.41</v>
      </c>
      <c r="J52" s="93">
        <v>12.559999999999999</v>
      </c>
    </row>
    <row r="53" spans="1:10" ht="12.9" customHeight="1" x14ac:dyDescent="0.25">
      <c r="A53" s="92" t="s">
        <v>610</v>
      </c>
      <c r="B53" s="57" t="s">
        <v>390</v>
      </c>
      <c r="C53" s="170">
        <v>17.71</v>
      </c>
      <c r="D53" s="93">
        <v>24.54</v>
      </c>
      <c r="E53" s="93">
        <v>12.65</v>
      </c>
      <c r="F53" s="93">
        <v>24.279999999999998</v>
      </c>
      <c r="G53" s="93">
        <v>13.120000000000001</v>
      </c>
      <c r="H53" s="93">
        <v>16.5</v>
      </c>
      <c r="I53" s="93">
        <v>18.029999999999998</v>
      </c>
      <c r="J53" s="93">
        <v>12.43</v>
      </c>
    </row>
    <row r="54" spans="1:10" ht="12.9" customHeight="1" x14ac:dyDescent="0.25">
      <c r="A54" s="92" t="s">
        <v>611</v>
      </c>
      <c r="B54" s="57" t="s">
        <v>390</v>
      </c>
      <c r="C54" s="170">
        <v>17.16</v>
      </c>
      <c r="D54" s="93">
        <v>23.200000000000003</v>
      </c>
      <c r="E54" s="93">
        <v>13.120000000000001</v>
      </c>
      <c r="F54" s="93">
        <v>23.419999999999998</v>
      </c>
      <c r="G54" s="93">
        <v>13.11</v>
      </c>
      <c r="H54" s="93">
        <v>16.28</v>
      </c>
      <c r="I54" s="93">
        <v>17.28</v>
      </c>
      <c r="J54" s="93">
        <v>12.31</v>
      </c>
    </row>
    <row r="55" spans="1:10" ht="12.9" customHeight="1" x14ac:dyDescent="0.25">
      <c r="A55" s="92" t="s">
        <v>615</v>
      </c>
      <c r="B55" s="57" t="s">
        <v>390</v>
      </c>
      <c r="C55" s="170">
        <v>17.23</v>
      </c>
      <c r="D55" s="93">
        <v>23.380000000000003</v>
      </c>
      <c r="E55" s="93">
        <v>14.78</v>
      </c>
      <c r="F55" s="93">
        <v>22.61</v>
      </c>
      <c r="G55" s="93">
        <v>13.309999999999999</v>
      </c>
      <c r="H55" s="93">
        <v>16.239999999999998</v>
      </c>
      <c r="I55" s="93">
        <v>17.47</v>
      </c>
      <c r="J55" s="93">
        <v>11.709999999999999</v>
      </c>
    </row>
    <row r="56" spans="1:10" ht="12.9" customHeight="1" x14ac:dyDescent="0.25">
      <c r="A56" s="92" t="s">
        <v>619</v>
      </c>
      <c r="B56" s="57" t="s">
        <v>390</v>
      </c>
      <c r="C56" s="170">
        <v>17.11</v>
      </c>
      <c r="D56" s="93">
        <v>23.05</v>
      </c>
      <c r="E56" s="93">
        <v>15.98</v>
      </c>
      <c r="F56" s="93">
        <v>21.32</v>
      </c>
      <c r="G56" s="93">
        <v>11.959999999999999</v>
      </c>
      <c r="H56" s="93">
        <v>15.86</v>
      </c>
      <c r="I56" s="93">
        <v>17.239999999999998</v>
      </c>
      <c r="J56" s="93">
        <v>11.16</v>
      </c>
    </row>
    <row r="57" spans="1:10" ht="12.9" customHeight="1" x14ac:dyDescent="0.25">
      <c r="A57" s="92" t="s">
        <v>620</v>
      </c>
      <c r="B57" s="57" t="s">
        <v>390</v>
      </c>
      <c r="C57" s="170">
        <v>16.2</v>
      </c>
      <c r="D57" s="93">
        <v>23.549999999999997</v>
      </c>
      <c r="E57" s="93">
        <v>15.18</v>
      </c>
      <c r="F57" s="93">
        <v>20.8</v>
      </c>
      <c r="G57" s="93">
        <v>12.36</v>
      </c>
      <c r="H57" s="93">
        <v>15.82</v>
      </c>
      <c r="I57" s="93">
        <v>16.18</v>
      </c>
      <c r="J57" s="93">
        <v>11.07</v>
      </c>
    </row>
    <row r="58" spans="1:10" ht="12.9" customHeight="1" x14ac:dyDescent="0.25">
      <c r="A58" s="92" t="s">
        <v>659</v>
      </c>
      <c r="B58" s="57">
        <v>6.8500000000000005</v>
      </c>
      <c r="C58" s="170">
        <v>16.72</v>
      </c>
      <c r="D58" s="93">
        <v>23.69</v>
      </c>
      <c r="E58" s="93">
        <v>15.45</v>
      </c>
      <c r="F58" s="93">
        <v>20.669999999999998</v>
      </c>
      <c r="G58" s="93">
        <v>13.11</v>
      </c>
      <c r="H58" s="93">
        <v>15.310000000000002</v>
      </c>
      <c r="I58" s="93">
        <v>19.16</v>
      </c>
      <c r="J58" s="93">
        <v>10.97</v>
      </c>
    </row>
    <row r="59" spans="1:10" ht="12.9" customHeight="1" x14ac:dyDescent="0.25">
      <c r="A59" s="92" t="s">
        <v>703</v>
      </c>
      <c r="B59" s="57">
        <v>7.41</v>
      </c>
      <c r="C59" s="170">
        <v>16.46</v>
      </c>
      <c r="D59" s="93">
        <v>25.39</v>
      </c>
      <c r="E59" s="93">
        <v>14.57</v>
      </c>
      <c r="F59" s="93">
        <v>21.61</v>
      </c>
      <c r="G59" s="93">
        <v>13.209999999999999</v>
      </c>
      <c r="H59" s="93">
        <v>15.110000000000001</v>
      </c>
      <c r="I59" s="93">
        <v>19.62</v>
      </c>
      <c r="J59" s="93">
        <v>10.97</v>
      </c>
    </row>
    <row r="60" spans="1:10" ht="12.9" customHeight="1" x14ac:dyDescent="0.25">
      <c r="A60" s="92" t="s">
        <v>716</v>
      </c>
      <c r="B60" s="57">
        <v>8.09</v>
      </c>
      <c r="C60" s="170">
        <v>15.950000000000001</v>
      </c>
      <c r="D60" s="93">
        <v>24.23</v>
      </c>
      <c r="E60" s="93">
        <v>14.29</v>
      </c>
      <c r="F60" s="93">
        <v>23.01</v>
      </c>
      <c r="G60" s="93">
        <v>13.209999999999999</v>
      </c>
      <c r="H60" s="93">
        <v>16.29</v>
      </c>
      <c r="I60" s="93">
        <v>19.850000000000001</v>
      </c>
      <c r="J60" s="93">
        <v>12.55</v>
      </c>
    </row>
    <row r="61" spans="1:10" ht="12.9" customHeight="1" x14ac:dyDescent="0.25">
      <c r="A61" s="92" t="s">
        <v>733</v>
      </c>
      <c r="B61" s="57">
        <v>6.1899999999999995</v>
      </c>
      <c r="C61" s="170">
        <v>15.509999999999998</v>
      </c>
      <c r="D61" s="93">
        <v>25.46</v>
      </c>
      <c r="E61" s="93">
        <v>14.31</v>
      </c>
      <c r="F61" s="93">
        <v>23.41</v>
      </c>
      <c r="G61" s="93">
        <v>13.239999999999998</v>
      </c>
      <c r="H61" s="93">
        <v>16.400000000000002</v>
      </c>
      <c r="I61" s="93">
        <v>20.48</v>
      </c>
      <c r="J61" s="93">
        <v>12.540000000000001</v>
      </c>
    </row>
    <row r="62" spans="1:10" ht="12.9" customHeight="1" x14ac:dyDescent="0.25">
      <c r="A62" s="92" t="s">
        <v>734</v>
      </c>
      <c r="B62" s="57">
        <v>6.63</v>
      </c>
      <c r="C62" s="170">
        <v>16.739999999999998</v>
      </c>
      <c r="D62" s="93">
        <v>24.13</v>
      </c>
      <c r="E62" s="93">
        <v>13.41</v>
      </c>
      <c r="F62" s="93">
        <v>22.259999999999998</v>
      </c>
      <c r="G62" s="93">
        <v>13.01</v>
      </c>
      <c r="H62" s="93">
        <v>14.2</v>
      </c>
      <c r="I62" s="93">
        <v>21.15</v>
      </c>
      <c r="J62" s="93">
        <v>14.26</v>
      </c>
    </row>
    <row r="63" spans="1:10" ht="12.9" customHeight="1" x14ac:dyDescent="0.25">
      <c r="A63" s="92" t="s">
        <v>881</v>
      </c>
      <c r="B63" s="57">
        <v>5.6800000000000006</v>
      </c>
      <c r="C63" s="170">
        <v>16.41</v>
      </c>
      <c r="D63" s="93">
        <v>26.16</v>
      </c>
      <c r="E63" s="93">
        <v>12.479999999999999</v>
      </c>
      <c r="F63" s="93">
        <v>21.529999999999998</v>
      </c>
      <c r="G63" s="93">
        <v>13.07</v>
      </c>
      <c r="H63" s="93">
        <v>14.32</v>
      </c>
      <c r="I63" s="93">
        <v>20.78</v>
      </c>
      <c r="J63" s="93">
        <v>13.209999999999999</v>
      </c>
    </row>
    <row r="64" spans="1:10" ht="12.9" customHeight="1" x14ac:dyDescent="0.25">
      <c r="A64" s="92" t="s">
        <v>886</v>
      </c>
      <c r="B64" s="57">
        <v>6.3100000000000005</v>
      </c>
      <c r="C64" s="170">
        <v>16.8</v>
      </c>
      <c r="D64" s="93">
        <v>25.55</v>
      </c>
      <c r="E64" s="93">
        <v>13.55</v>
      </c>
      <c r="F64" s="93">
        <v>22.59</v>
      </c>
      <c r="G64" s="93">
        <v>12.91</v>
      </c>
      <c r="H64" s="93">
        <v>14.030000000000001</v>
      </c>
      <c r="I64" s="93">
        <v>20.71</v>
      </c>
      <c r="J64" s="93">
        <v>13.48</v>
      </c>
    </row>
    <row r="65" spans="1:10" ht="12.9" customHeight="1" x14ac:dyDescent="0.25">
      <c r="A65" s="92" t="s">
        <v>929</v>
      </c>
      <c r="B65" s="93">
        <v>6.6000000000000005</v>
      </c>
      <c r="C65" s="170">
        <v>19.739999999999998</v>
      </c>
      <c r="D65" s="93">
        <v>29.74</v>
      </c>
      <c r="E65" s="93">
        <v>13.87</v>
      </c>
      <c r="F65" s="93">
        <v>23.599999999999998</v>
      </c>
      <c r="G65" s="93">
        <v>13.13</v>
      </c>
      <c r="H65" s="93">
        <v>18.86</v>
      </c>
      <c r="I65" s="93">
        <v>21.21</v>
      </c>
      <c r="J65" s="93">
        <v>14.77</v>
      </c>
    </row>
    <row r="66" spans="1:10" ht="12.9" customHeight="1" x14ac:dyDescent="0.25">
      <c r="A66" s="94"/>
    </row>
    <row r="67" spans="1:10" ht="22.5" customHeight="1" x14ac:dyDescent="0.25">
      <c r="A67" s="100" t="s">
        <v>305</v>
      </c>
      <c r="B67" s="88" t="s">
        <v>360</v>
      </c>
      <c r="C67" s="88" t="s">
        <v>376</v>
      </c>
      <c r="D67" s="101" t="s">
        <v>297</v>
      </c>
      <c r="E67" s="88" t="s">
        <v>608</v>
      </c>
      <c r="F67" s="88" t="s">
        <v>423</v>
      </c>
      <c r="G67" s="147" t="s">
        <v>361</v>
      </c>
      <c r="H67" s="147" t="s">
        <v>377</v>
      </c>
      <c r="I67" s="147" t="s">
        <v>362</v>
      </c>
      <c r="J67" s="147" t="s">
        <v>363</v>
      </c>
    </row>
    <row r="68" spans="1:10" ht="4.5" customHeight="1" x14ac:dyDescent="0.25">
      <c r="A68" s="91"/>
      <c r="B68" s="145"/>
      <c r="C68" s="146"/>
      <c r="G68" s="146"/>
      <c r="H68" s="146"/>
      <c r="I68" s="146"/>
      <c r="J68" s="146"/>
    </row>
    <row r="69" spans="1:10" ht="12.9" customHeight="1" x14ac:dyDescent="0.25">
      <c r="A69" s="92" t="s">
        <v>313</v>
      </c>
      <c r="B69" s="93">
        <v>16.45</v>
      </c>
      <c r="C69" s="93">
        <v>9.93</v>
      </c>
      <c r="D69" s="93" t="s">
        <v>390</v>
      </c>
      <c r="E69" s="57" t="s">
        <v>390</v>
      </c>
      <c r="F69" s="93" t="s">
        <v>390</v>
      </c>
      <c r="G69" s="93">
        <v>17.690000000000001</v>
      </c>
      <c r="H69" s="93">
        <v>16.39</v>
      </c>
      <c r="I69" s="93">
        <v>17.79</v>
      </c>
      <c r="J69" s="93">
        <v>12.590000000000002</v>
      </c>
    </row>
    <row r="70" spans="1:10" ht="12.9" customHeight="1" x14ac:dyDescent="0.25">
      <c r="A70" s="92" t="s">
        <v>315</v>
      </c>
      <c r="B70" s="93">
        <v>16.09</v>
      </c>
      <c r="C70" s="93">
        <v>15.36</v>
      </c>
      <c r="D70" s="93" t="s">
        <v>390</v>
      </c>
      <c r="E70" s="57" t="s">
        <v>390</v>
      </c>
      <c r="F70" s="93" t="s">
        <v>390</v>
      </c>
      <c r="G70" s="93">
        <v>17.98</v>
      </c>
      <c r="H70" s="93">
        <v>17</v>
      </c>
      <c r="I70" s="93">
        <v>17.72</v>
      </c>
      <c r="J70" s="93">
        <v>12.950000000000001</v>
      </c>
    </row>
    <row r="71" spans="1:10" ht="12.9" customHeight="1" x14ac:dyDescent="0.25">
      <c r="A71" s="92" t="s">
        <v>304</v>
      </c>
      <c r="B71" s="93">
        <v>18.82</v>
      </c>
      <c r="C71" s="93">
        <v>17.080000000000002</v>
      </c>
      <c r="D71" s="93" t="s">
        <v>390</v>
      </c>
      <c r="E71" s="57" t="s">
        <v>390</v>
      </c>
      <c r="F71" s="93" t="s">
        <v>390</v>
      </c>
      <c r="G71" s="93">
        <v>19.79</v>
      </c>
      <c r="H71" s="93">
        <v>15.65</v>
      </c>
      <c r="I71" s="93">
        <v>19.09</v>
      </c>
      <c r="J71" s="93">
        <v>11.31</v>
      </c>
    </row>
    <row r="72" spans="1:10" ht="12.9" customHeight="1" x14ac:dyDescent="0.25">
      <c r="A72" s="92" t="s">
        <v>302</v>
      </c>
      <c r="B72" s="93">
        <v>18.82</v>
      </c>
      <c r="C72" s="93">
        <v>15.129999999999999</v>
      </c>
      <c r="D72" s="93" t="s">
        <v>390</v>
      </c>
      <c r="E72" s="57" t="s">
        <v>390</v>
      </c>
      <c r="F72" s="93" t="s">
        <v>390</v>
      </c>
      <c r="G72" s="93">
        <v>19.059999999999999</v>
      </c>
      <c r="H72" s="93">
        <v>15.629999999999999</v>
      </c>
      <c r="I72" s="93">
        <v>19.09</v>
      </c>
      <c r="J72" s="93">
        <v>12.91</v>
      </c>
    </row>
    <row r="73" spans="1:10" ht="12.9" customHeight="1" x14ac:dyDescent="0.25">
      <c r="A73" s="92" t="s">
        <v>283</v>
      </c>
      <c r="B73" s="93">
        <v>17.260000000000002</v>
      </c>
      <c r="C73" s="93">
        <v>16.470000000000002</v>
      </c>
      <c r="D73" s="93" t="s">
        <v>390</v>
      </c>
      <c r="E73" s="57" t="s">
        <v>390</v>
      </c>
      <c r="F73" s="93" t="s">
        <v>390</v>
      </c>
      <c r="G73" s="93">
        <v>17.669999999999998</v>
      </c>
      <c r="H73" s="93">
        <v>20.27</v>
      </c>
      <c r="I73" s="93">
        <v>19.670000000000002</v>
      </c>
      <c r="J73" s="93">
        <v>13.41</v>
      </c>
    </row>
    <row r="74" spans="1:10" ht="12.9" customHeight="1" x14ac:dyDescent="0.25">
      <c r="A74" s="92" t="s">
        <v>11</v>
      </c>
      <c r="B74" s="93">
        <v>17.47</v>
      </c>
      <c r="C74" s="93">
        <v>16.53</v>
      </c>
      <c r="D74" s="93" t="s">
        <v>390</v>
      </c>
      <c r="E74" s="57" t="s">
        <v>390</v>
      </c>
      <c r="F74" s="93" t="s">
        <v>390</v>
      </c>
      <c r="G74" s="93">
        <v>17.89</v>
      </c>
      <c r="H74" s="93">
        <v>19.07</v>
      </c>
      <c r="I74" s="93">
        <v>19.3</v>
      </c>
      <c r="J74" s="93">
        <v>13.819999999999999</v>
      </c>
    </row>
    <row r="75" spans="1:10" ht="12.9" customHeight="1" x14ac:dyDescent="0.25">
      <c r="A75" s="92" t="s">
        <v>295</v>
      </c>
      <c r="B75" s="93">
        <v>16.78</v>
      </c>
      <c r="C75" s="93">
        <v>16.509999999999998</v>
      </c>
      <c r="D75" s="93" t="s">
        <v>390</v>
      </c>
      <c r="E75" s="57" t="s">
        <v>390</v>
      </c>
      <c r="F75" s="93">
        <v>8.6999999999999993</v>
      </c>
      <c r="G75" s="93">
        <v>18.02</v>
      </c>
      <c r="H75" s="93">
        <v>21.33</v>
      </c>
      <c r="I75" s="93">
        <v>19.86</v>
      </c>
      <c r="J75" s="93">
        <v>14.71</v>
      </c>
    </row>
    <row r="76" spans="1:10" ht="12.9" customHeight="1" x14ac:dyDescent="0.25">
      <c r="A76" s="92" t="s">
        <v>9</v>
      </c>
      <c r="B76" s="93">
        <v>16.619999999999997</v>
      </c>
      <c r="C76" s="93">
        <v>16.66</v>
      </c>
      <c r="D76" s="93" t="s">
        <v>390</v>
      </c>
      <c r="E76" s="57" t="s">
        <v>390</v>
      </c>
      <c r="F76" s="93">
        <v>8.52</v>
      </c>
      <c r="G76" s="93">
        <v>18.010000000000002</v>
      </c>
      <c r="H76" s="93">
        <v>18.7</v>
      </c>
      <c r="I76" s="93">
        <v>19.650000000000002</v>
      </c>
      <c r="J76" s="93">
        <v>13.51</v>
      </c>
    </row>
    <row r="77" spans="1:10" ht="12.9" customHeight="1" x14ac:dyDescent="0.25">
      <c r="A77" s="92" t="s">
        <v>187</v>
      </c>
      <c r="B77" s="93">
        <v>16.96</v>
      </c>
      <c r="C77" s="93">
        <v>16.73</v>
      </c>
      <c r="D77" s="93" t="s">
        <v>390</v>
      </c>
      <c r="E77" s="57" t="s">
        <v>390</v>
      </c>
      <c r="F77" s="93">
        <v>9.1</v>
      </c>
      <c r="G77" s="93">
        <v>18.5</v>
      </c>
      <c r="H77" s="93">
        <v>18.809999999999999</v>
      </c>
      <c r="I77" s="93">
        <v>19.75</v>
      </c>
      <c r="J77" s="93">
        <v>14.180000000000001</v>
      </c>
    </row>
    <row r="78" spans="1:10" ht="12.9" customHeight="1" x14ac:dyDescent="0.25">
      <c r="A78" s="92" t="s">
        <v>464</v>
      </c>
      <c r="B78" s="93">
        <v>17.059999999999999</v>
      </c>
      <c r="C78" s="93">
        <v>16.78</v>
      </c>
      <c r="D78" s="93">
        <v>7.91</v>
      </c>
      <c r="E78" s="57" t="s">
        <v>390</v>
      </c>
      <c r="F78" s="93">
        <v>9.5</v>
      </c>
      <c r="G78" s="93">
        <v>18.64</v>
      </c>
      <c r="H78" s="93">
        <v>17.75</v>
      </c>
      <c r="I78" s="93">
        <v>20.239999999999998</v>
      </c>
      <c r="J78" s="93">
        <v>15.290000000000001</v>
      </c>
    </row>
    <row r="79" spans="1:10" ht="12.9" customHeight="1" x14ac:dyDescent="0.25">
      <c r="A79" s="92" t="s">
        <v>466</v>
      </c>
      <c r="B79" s="93">
        <v>16.650000000000002</v>
      </c>
      <c r="C79" s="93">
        <v>16.64</v>
      </c>
      <c r="D79" s="93">
        <v>8.1</v>
      </c>
      <c r="E79" s="57" t="s">
        <v>390</v>
      </c>
      <c r="F79" s="93">
        <v>9.56</v>
      </c>
      <c r="G79" s="93">
        <v>18.98</v>
      </c>
      <c r="H79" s="93">
        <v>19.09</v>
      </c>
      <c r="I79" s="93">
        <v>20.82</v>
      </c>
      <c r="J79" s="93">
        <v>14.799999999999999</v>
      </c>
    </row>
    <row r="80" spans="1:10" ht="12.9" customHeight="1" x14ac:dyDescent="0.25">
      <c r="A80" s="92" t="s">
        <v>563</v>
      </c>
      <c r="B80" s="93">
        <v>16.46</v>
      </c>
      <c r="C80" s="93">
        <v>16.89</v>
      </c>
      <c r="D80" s="93">
        <v>7.8</v>
      </c>
      <c r="E80" s="57" t="s">
        <v>390</v>
      </c>
      <c r="F80" s="93">
        <v>9.879999999999999</v>
      </c>
      <c r="G80" s="93">
        <v>19.05</v>
      </c>
      <c r="H80" s="93">
        <v>17.78</v>
      </c>
      <c r="I80" s="93">
        <v>20.18</v>
      </c>
      <c r="J80" s="93">
        <v>14.37</v>
      </c>
    </row>
    <row r="81" spans="1:10" ht="12.9" customHeight="1" x14ac:dyDescent="0.25">
      <c r="A81" s="92" t="s">
        <v>565</v>
      </c>
      <c r="B81" s="93">
        <v>17.380000000000003</v>
      </c>
      <c r="C81" s="93">
        <v>14.74</v>
      </c>
      <c r="D81" s="93">
        <v>7.85</v>
      </c>
      <c r="E81" s="57" t="s">
        <v>390</v>
      </c>
      <c r="F81" s="93">
        <v>9.85</v>
      </c>
      <c r="G81" s="93">
        <v>18.41</v>
      </c>
      <c r="H81" s="93">
        <v>16.53</v>
      </c>
      <c r="I81" s="93">
        <v>20.21</v>
      </c>
      <c r="J81" s="93">
        <v>14.21</v>
      </c>
    </row>
    <row r="82" spans="1:10" ht="12.9" customHeight="1" x14ac:dyDescent="0.25">
      <c r="A82" s="92" t="s">
        <v>568</v>
      </c>
      <c r="B82" s="93">
        <v>17.380000000000003</v>
      </c>
      <c r="C82" s="93">
        <v>12.479999999999999</v>
      </c>
      <c r="D82" s="93">
        <v>8.23</v>
      </c>
      <c r="E82" s="57" t="s">
        <v>390</v>
      </c>
      <c r="F82" s="93">
        <v>9.879999999999999</v>
      </c>
      <c r="G82" s="93">
        <v>18.010000000000002</v>
      </c>
      <c r="H82" s="93">
        <v>16.61</v>
      </c>
      <c r="I82" s="93">
        <v>19.869999999999997</v>
      </c>
      <c r="J82" s="93">
        <v>14.08</v>
      </c>
    </row>
    <row r="83" spans="1:10" ht="12.9" customHeight="1" x14ac:dyDescent="0.25">
      <c r="A83" s="92" t="s">
        <v>569</v>
      </c>
      <c r="B83" s="93">
        <v>17.669999999999998</v>
      </c>
      <c r="C83" s="93">
        <v>12.57</v>
      </c>
      <c r="D83" s="93">
        <v>8.2600000000000016</v>
      </c>
      <c r="E83" s="58">
        <v>8.19</v>
      </c>
      <c r="F83" s="93">
        <v>9.82</v>
      </c>
      <c r="G83" s="93">
        <v>19.86</v>
      </c>
      <c r="H83" s="93">
        <v>16.14</v>
      </c>
      <c r="I83" s="93">
        <v>20.09</v>
      </c>
      <c r="J83" s="93">
        <v>14.44</v>
      </c>
    </row>
    <row r="84" spans="1:10" ht="12.9" customHeight="1" x14ac:dyDescent="0.25">
      <c r="A84" s="92" t="s">
        <v>610</v>
      </c>
      <c r="B84" s="93">
        <v>17.669999999999998</v>
      </c>
      <c r="C84" s="93">
        <v>12.690000000000001</v>
      </c>
      <c r="D84" s="93">
        <v>8.35</v>
      </c>
      <c r="E84" s="93">
        <v>8.81</v>
      </c>
      <c r="F84" s="93">
        <v>9.879999999999999</v>
      </c>
      <c r="G84" s="93">
        <v>18.459999999999997</v>
      </c>
      <c r="H84" s="93">
        <v>14.34</v>
      </c>
      <c r="I84" s="93">
        <v>19.830000000000002</v>
      </c>
      <c r="J84" s="93">
        <v>14.180000000000001</v>
      </c>
    </row>
    <row r="85" spans="1:10" ht="12.9" customHeight="1" x14ac:dyDescent="0.25">
      <c r="A85" s="92" t="s">
        <v>611</v>
      </c>
      <c r="B85" s="93">
        <v>16.98</v>
      </c>
      <c r="C85" s="93">
        <v>12.57</v>
      </c>
      <c r="D85" s="93">
        <v>8.2199999999999989</v>
      </c>
      <c r="E85" s="93">
        <v>9.6199999999999992</v>
      </c>
      <c r="F85" s="93">
        <v>9.56</v>
      </c>
      <c r="G85" s="93">
        <v>16.2</v>
      </c>
      <c r="H85" s="93">
        <v>15.15</v>
      </c>
      <c r="I85" s="93">
        <v>20.34</v>
      </c>
      <c r="J85" s="93">
        <v>13.320000000000002</v>
      </c>
    </row>
    <row r="86" spans="1:10" ht="12.9" customHeight="1" x14ac:dyDescent="0.25">
      <c r="A86" s="92" t="s">
        <v>615</v>
      </c>
      <c r="B86" s="93">
        <v>16.98</v>
      </c>
      <c r="C86" s="93">
        <v>12.740000000000002</v>
      </c>
      <c r="D86" s="93">
        <v>8.2799999999999994</v>
      </c>
      <c r="E86" s="93">
        <v>9.2299999999999986</v>
      </c>
      <c r="F86" s="93">
        <v>9.7000000000000011</v>
      </c>
      <c r="G86" s="93">
        <v>15.920000000000002</v>
      </c>
      <c r="H86" s="93">
        <v>16.309999999999999</v>
      </c>
      <c r="I86" s="93">
        <v>20.100000000000001</v>
      </c>
      <c r="J86" s="93">
        <v>13.52</v>
      </c>
    </row>
    <row r="87" spans="1:10" ht="12.9" customHeight="1" x14ac:dyDescent="0.25">
      <c r="A87" s="92" t="s">
        <v>619</v>
      </c>
      <c r="B87" s="93">
        <v>16.150000000000002</v>
      </c>
      <c r="C87" s="93">
        <v>13.28</v>
      </c>
      <c r="D87" s="93">
        <v>8.2000000000000011</v>
      </c>
      <c r="E87" s="93">
        <v>9.77</v>
      </c>
      <c r="F87" s="93">
        <v>9.83</v>
      </c>
      <c r="G87" s="93">
        <v>15.620000000000001</v>
      </c>
      <c r="H87" s="93">
        <v>16.420000000000002</v>
      </c>
      <c r="I87" s="93">
        <v>19.5</v>
      </c>
      <c r="J87" s="93">
        <v>14.46</v>
      </c>
    </row>
    <row r="88" spans="1:10" ht="12.9" customHeight="1" x14ac:dyDescent="0.25">
      <c r="A88" s="92" t="s">
        <v>620</v>
      </c>
      <c r="B88" s="93">
        <v>16.18</v>
      </c>
      <c r="C88" s="93">
        <v>12.98</v>
      </c>
      <c r="D88" s="93">
        <v>8.1100000000000012</v>
      </c>
      <c r="E88" s="93">
        <v>10.130000000000001</v>
      </c>
      <c r="F88" s="93">
        <v>10.029999999999999</v>
      </c>
      <c r="G88" s="93">
        <v>15.559999999999999</v>
      </c>
      <c r="H88" s="93">
        <v>16.05</v>
      </c>
      <c r="I88" s="93">
        <v>19.78</v>
      </c>
      <c r="J88" s="93">
        <v>14.510000000000002</v>
      </c>
    </row>
    <row r="89" spans="1:10" ht="12.9" customHeight="1" x14ac:dyDescent="0.25">
      <c r="A89" s="92" t="s">
        <v>659</v>
      </c>
      <c r="B89" s="93">
        <v>16.71</v>
      </c>
      <c r="C89" s="93">
        <v>12.85</v>
      </c>
      <c r="D89" s="93">
        <v>7.8100000000000005</v>
      </c>
      <c r="E89" s="93">
        <v>10.199999999999999</v>
      </c>
      <c r="F89" s="93">
        <v>10.24</v>
      </c>
      <c r="G89" s="93">
        <v>17.059999999999999</v>
      </c>
      <c r="H89" s="93">
        <v>17.510000000000002</v>
      </c>
      <c r="I89" s="93">
        <v>19.66</v>
      </c>
      <c r="J89" s="93">
        <v>14.099999999999998</v>
      </c>
    </row>
    <row r="90" spans="1:10" ht="12.9" customHeight="1" x14ac:dyDescent="0.25">
      <c r="A90" s="92" t="s">
        <v>703</v>
      </c>
      <c r="B90" s="93">
        <v>16.91</v>
      </c>
      <c r="C90" s="93">
        <v>13.07</v>
      </c>
      <c r="D90" s="93">
        <v>7.870000000000001</v>
      </c>
      <c r="E90" s="93">
        <v>10.290000000000001</v>
      </c>
      <c r="F90" s="93">
        <v>10.299999999999999</v>
      </c>
      <c r="G90" s="93">
        <v>17.18</v>
      </c>
      <c r="H90" s="93">
        <v>19.07</v>
      </c>
      <c r="I90" s="93">
        <v>20.119999999999997</v>
      </c>
      <c r="J90" s="93">
        <v>13.96</v>
      </c>
    </row>
    <row r="91" spans="1:10" ht="12.9" customHeight="1" x14ac:dyDescent="0.25">
      <c r="A91" s="92" t="s">
        <v>716</v>
      </c>
      <c r="B91" s="93">
        <v>17.98</v>
      </c>
      <c r="C91" s="93">
        <v>12.9</v>
      </c>
      <c r="D91" s="93">
        <v>7.8299999999999992</v>
      </c>
      <c r="E91" s="93">
        <v>9.36</v>
      </c>
      <c r="F91" s="93">
        <v>10.32</v>
      </c>
      <c r="G91" s="93">
        <v>20.669999999999998</v>
      </c>
      <c r="H91" s="93">
        <v>18.670000000000002</v>
      </c>
      <c r="I91" s="93">
        <v>20.34</v>
      </c>
      <c r="J91" s="93">
        <v>13.43</v>
      </c>
    </row>
    <row r="92" spans="1:10" ht="12.9" customHeight="1" x14ac:dyDescent="0.25">
      <c r="A92" s="92" t="s">
        <v>733</v>
      </c>
      <c r="B92" s="93">
        <v>17.990000000000002</v>
      </c>
      <c r="C92" s="93">
        <v>13.04</v>
      </c>
      <c r="D92" s="93">
        <v>7.9</v>
      </c>
      <c r="E92" s="93">
        <v>10.190000000000001</v>
      </c>
      <c r="F92" s="93">
        <v>10.280000000000001</v>
      </c>
      <c r="G92" s="93">
        <v>20.549999999999997</v>
      </c>
      <c r="H92" s="93">
        <v>17.440000000000001</v>
      </c>
      <c r="I92" s="93">
        <v>20.74</v>
      </c>
      <c r="J92" s="93">
        <v>13.76</v>
      </c>
    </row>
    <row r="93" spans="1:10" ht="12.9" customHeight="1" x14ac:dyDescent="0.25">
      <c r="A93" s="92" t="s">
        <v>734</v>
      </c>
      <c r="B93" s="93">
        <v>19.86</v>
      </c>
      <c r="C93" s="93">
        <v>12.839999999999998</v>
      </c>
      <c r="D93" s="93">
        <v>7.82</v>
      </c>
      <c r="E93" s="93">
        <v>10.68</v>
      </c>
      <c r="F93" s="93">
        <v>9.879999999999999</v>
      </c>
      <c r="G93" s="93">
        <v>14.27</v>
      </c>
      <c r="H93" s="93">
        <v>13.55</v>
      </c>
      <c r="I93" s="93">
        <v>21.11</v>
      </c>
      <c r="J93" s="93">
        <v>14.75</v>
      </c>
    </row>
    <row r="94" spans="1:10" ht="12.9" customHeight="1" x14ac:dyDescent="0.25">
      <c r="A94" s="92" t="s">
        <v>881</v>
      </c>
      <c r="B94" s="93">
        <v>19.850000000000001</v>
      </c>
      <c r="C94" s="93">
        <v>13.01</v>
      </c>
      <c r="D94" s="93">
        <v>8.33</v>
      </c>
      <c r="E94" s="93">
        <v>9.93</v>
      </c>
      <c r="F94" s="93">
        <v>9.99</v>
      </c>
      <c r="G94" s="93">
        <v>13.61</v>
      </c>
      <c r="H94" s="93">
        <v>13.22</v>
      </c>
      <c r="I94" s="93">
        <v>21.67</v>
      </c>
      <c r="J94" s="93">
        <v>15.1</v>
      </c>
    </row>
    <row r="95" spans="1:10" ht="12.9" customHeight="1" x14ac:dyDescent="0.25">
      <c r="A95" s="92" t="s">
        <v>886</v>
      </c>
      <c r="B95" s="93">
        <v>19.88</v>
      </c>
      <c r="C95" s="93">
        <v>12.85</v>
      </c>
      <c r="D95" s="93">
        <v>8.41</v>
      </c>
      <c r="E95" s="93">
        <v>8.51</v>
      </c>
      <c r="F95" s="93">
        <v>9.8000000000000007</v>
      </c>
      <c r="G95" s="93">
        <v>12.809999999999999</v>
      </c>
      <c r="H95" s="93">
        <v>18.260000000000002</v>
      </c>
      <c r="I95" s="93">
        <v>22.16</v>
      </c>
      <c r="J95" s="93">
        <v>15.479999999999999</v>
      </c>
    </row>
    <row r="96" spans="1:10" ht="12.9" customHeight="1" x14ac:dyDescent="0.25">
      <c r="A96" s="92" t="s">
        <v>929</v>
      </c>
      <c r="B96" s="93">
        <v>19.89</v>
      </c>
      <c r="C96" s="93">
        <v>13.170000000000002</v>
      </c>
      <c r="D96" s="93">
        <v>8.4</v>
      </c>
      <c r="E96" s="93">
        <v>8.8800000000000008</v>
      </c>
      <c r="F96" s="93">
        <v>9.74</v>
      </c>
      <c r="G96" s="93">
        <v>14.49</v>
      </c>
      <c r="H96" s="93">
        <v>22.06</v>
      </c>
      <c r="I96" s="93">
        <v>22.85</v>
      </c>
      <c r="J96" s="93">
        <v>15.740000000000002</v>
      </c>
    </row>
    <row r="97" spans="1:10" ht="12.9" customHeight="1" x14ac:dyDescent="0.25">
      <c r="A97" s="98"/>
      <c r="B97" s="149"/>
      <c r="C97" s="149"/>
      <c r="D97" s="149"/>
      <c r="E97" s="149"/>
      <c r="F97" s="149"/>
      <c r="G97" s="149"/>
      <c r="H97" s="149"/>
      <c r="I97" s="149"/>
      <c r="J97" s="149"/>
    </row>
    <row r="98" spans="1:10" ht="22.5" customHeight="1" x14ac:dyDescent="0.25">
      <c r="A98" s="100" t="s">
        <v>305</v>
      </c>
      <c r="B98" s="147" t="s">
        <v>364</v>
      </c>
      <c r="C98" s="147" t="s">
        <v>365</v>
      </c>
      <c r="D98" s="147" t="s">
        <v>564</v>
      </c>
      <c r="E98" s="148" t="s">
        <v>370</v>
      </c>
      <c r="F98" s="148" t="s">
        <v>371</v>
      </c>
      <c r="G98" s="147" t="s">
        <v>372</v>
      </c>
      <c r="H98" s="147" t="s">
        <v>373</v>
      </c>
      <c r="I98" s="144" t="s">
        <v>385</v>
      </c>
      <c r="J98" s="147" t="s">
        <v>384</v>
      </c>
    </row>
    <row r="99" spans="1:10" ht="4.5" customHeight="1" x14ac:dyDescent="0.25">
      <c r="A99" s="91"/>
      <c r="B99" s="146"/>
      <c r="C99" s="146"/>
      <c r="D99" s="146"/>
      <c r="F99" s="146"/>
      <c r="G99" s="146"/>
      <c r="H99" s="146"/>
      <c r="I99" s="146"/>
      <c r="J99" s="146"/>
    </row>
    <row r="100" spans="1:10" ht="12.9" customHeight="1" x14ac:dyDescent="0.25">
      <c r="A100" s="92" t="s">
        <v>313</v>
      </c>
      <c r="B100" s="93">
        <v>14.82</v>
      </c>
      <c r="C100" s="93">
        <v>10.61</v>
      </c>
      <c r="D100" s="93" t="s">
        <v>390</v>
      </c>
      <c r="E100" s="58">
        <v>16.98</v>
      </c>
      <c r="F100" s="93">
        <v>14.21</v>
      </c>
      <c r="G100" s="93">
        <v>11.469999999999999</v>
      </c>
      <c r="H100" s="93">
        <v>13.66</v>
      </c>
      <c r="I100" s="93">
        <v>14.01</v>
      </c>
      <c r="J100" s="93">
        <v>9.98</v>
      </c>
    </row>
    <row r="101" spans="1:10" ht="12.9" customHeight="1" x14ac:dyDescent="0.25">
      <c r="A101" s="92" t="s">
        <v>315</v>
      </c>
      <c r="B101" s="93">
        <v>15.25</v>
      </c>
      <c r="C101" s="93">
        <v>11.03</v>
      </c>
      <c r="D101" s="93" t="s">
        <v>390</v>
      </c>
      <c r="E101" s="58">
        <v>17.46</v>
      </c>
      <c r="F101" s="93">
        <v>15.260000000000002</v>
      </c>
      <c r="G101" s="93">
        <v>11.559999999999999</v>
      </c>
      <c r="H101" s="93">
        <v>15.57</v>
      </c>
      <c r="I101" s="93">
        <v>14.280000000000001</v>
      </c>
      <c r="J101" s="93">
        <v>12.22</v>
      </c>
    </row>
    <row r="102" spans="1:10" ht="12.9" customHeight="1" x14ac:dyDescent="0.25">
      <c r="A102" s="92" t="s">
        <v>304</v>
      </c>
      <c r="B102" s="93">
        <v>15.079999999999998</v>
      </c>
      <c r="C102" s="93">
        <v>9.76</v>
      </c>
      <c r="D102" s="93" t="s">
        <v>390</v>
      </c>
      <c r="E102" s="58">
        <v>16.02</v>
      </c>
      <c r="F102" s="93">
        <v>15.4</v>
      </c>
      <c r="G102" s="93">
        <v>13.459999999999999</v>
      </c>
      <c r="H102" s="93">
        <v>15.770000000000001</v>
      </c>
      <c r="I102" s="93">
        <v>14.549999999999999</v>
      </c>
      <c r="J102" s="93">
        <v>11.44</v>
      </c>
    </row>
    <row r="103" spans="1:10" ht="12.9" customHeight="1" x14ac:dyDescent="0.25">
      <c r="A103" s="92" t="s">
        <v>302</v>
      </c>
      <c r="B103" s="93">
        <v>15.939999999999998</v>
      </c>
      <c r="C103" s="93">
        <v>9.7900000000000009</v>
      </c>
      <c r="D103" s="93" t="s">
        <v>390</v>
      </c>
      <c r="E103" s="58">
        <v>16.46</v>
      </c>
      <c r="F103" s="93">
        <v>15.6</v>
      </c>
      <c r="G103" s="93">
        <v>13.41</v>
      </c>
      <c r="H103" s="93">
        <v>16.84</v>
      </c>
      <c r="I103" s="93">
        <v>15.329999999999998</v>
      </c>
      <c r="J103" s="93">
        <v>11.790000000000001</v>
      </c>
    </row>
    <row r="104" spans="1:10" ht="12.9" customHeight="1" x14ac:dyDescent="0.25">
      <c r="A104" s="92" t="s">
        <v>283</v>
      </c>
      <c r="B104" s="93">
        <v>15.840000000000002</v>
      </c>
      <c r="C104" s="93">
        <v>10.31</v>
      </c>
      <c r="D104" s="93" t="s">
        <v>390</v>
      </c>
      <c r="E104" s="58">
        <v>18.39</v>
      </c>
      <c r="F104" s="93">
        <v>15.2</v>
      </c>
      <c r="G104" s="93">
        <v>14.01</v>
      </c>
      <c r="H104" s="93">
        <v>17.28</v>
      </c>
      <c r="I104" s="93">
        <v>14.96</v>
      </c>
      <c r="J104" s="93">
        <v>13.420000000000002</v>
      </c>
    </row>
    <row r="105" spans="1:10" ht="12.9" customHeight="1" x14ac:dyDescent="0.25">
      <c r="A105" s="92" t="s">
        <v>11</v>
      </c>
      <c r="B105" s="93">
        <v>16.66</v>
      </c>
      <c r="C105" s="93">
        <v>10.52</v>
      </c>
      <c r="D105" s="93" t="s">
        <v>390</v>
      </c>
      <c r="E105" s="58">
        <v>19.580000000000002</v>
      </c>
      <c r="F105" s="93">
        <v>16.37</v>
      </c>
      <c r="G105" s="93">
        <v>14.26</v>
      </c>
      <c r="H105" s="93">
        <v>18.509999999999998</v>
      </c>
      <c r="I105" s="93">
        <v>15.49</v>
      </c>
      <c r="J105" s="93">
        <v>13.74</v>
      </c>
    </row>
    <row r="106" spans="1:10" ht="12.9" customHeight="1" x14ac:dyDescent="0.25">
      <c r="A106" s="92" t="s">
        <v>295</v>
      </c>
      <c r="B106" s="93">
        <v>16.54</v>
      </c>
      <c r="C106" s="93">
        <v>10.82</v>
      </c>
      <c r="D106" s="93" t="s">
        <v>390</v>
      </c>
      <c r="E106" s="58">
        <v>20.919999999999998</v>
      </c>
      <c r="F106" s="93">
        <v>16.82</v>
      </c>
      <c r="G106" s="93">
        <v>14.41</v>
      </c>
      <c r="H106" s="93">
        <v>19.809999999999999</v>
      </c>
      <c r="I106" s="93">
        <v>16.59</v>
      </c>
      <c r="J106" s="93">
        <v>12.18</v>
      </c>
    </row>
    <row r="107" spans="1:10" ht="12.9" customHeight="1" x14ac:dyDescent="0.25">
      <c r="A107" s="92" t="s">
        <v>9</v>
      </c>
      <c r="B107" s="93">
        <v>18.809999999999999</v>
      </c>
      <c r="C107" s="93">
        <v>10.85</v>
      </c>
      <c r="D107" s="93" t="s">
        <v>390</v>
      </c>
      <c r="E107" s="58">
        <v>20.440000000000001</v>
      </c>
      <c r="F107" s="93">
        <v>17.100000000000001</v>
      </c>
      <c r="G107" s="93">
        <v>14.92</v>
      </c>
      <c r="H107" s="93">
        <v>20.880000000000003</v>
      </c>
      <c r="I107" s="93">
        <v>16.27</v>
      </c>
      <c r="J107" s="93">
        <v>11.450000000000001</v>
      </c>
    </row>
    <row r="108" spans="1:10" ht="12.9" customHeight="1" x14ac:dyDescent="0.25">
      <c r="A108" s="92" t="s">
        <v>187</v>
      </c>
      <c r="B108" s="93">
        <v>19.93</v>
      </c>
      <c r="C108" s="93">
        <v>10.5</v>
      </c>
      <c r="D108" s="93" t="s">
        <v>390</v>
      </c>
      <c r="E108" s="58">
        <v>20.27</v>
      </c>
      <c r="F108" s="93">
        <v>17.16</v>
      </c>
      <c r="G108" s="93">
        <v>15.42</v>
      </c>
      <c r="H108" s="93">
        <v>21.9</v>
      </c>
      <c r="I108" s="93">
        <v>16.64</v>
      </c>
      <c r="J108" s="93">
        <v>13.100000000000001</v>
      </c>
    </row>
    <row r="109" spans="1:10" ht="12.9" customHeight="1" x14ac:dyDescent="0.25">
      <c r="A109" s="92" t="s">
        <v>464</v>
      </c>
      <c r="B109" s="93">
        <v>20.630000000000003</v>
      </c>
      <c r="C109" s="93">
        <v>10.75</v>
      </c>
      <c r="D109" s="93" t="s">
        <v>390</v>
      </c>
      <c r="E109" s="58">
        <v>20.830000000000002</v>
      </c>
      <c r="F109" s="93">
        <v>17.22</v>
      </c>
      <c r="G109" s="93">
        <v>15.42</v>
      </c>
      <c r="H109" s="93">
        <v>22.75</v>
      </c>
      <c r="I109" s="93">
        <v>16.68</v>
      </c>
      <c r="J109" s="93">
        <v>14.7</v>
      </c>
    </row>
    <row r="110" spans="1:10" ht="12.9" customHeight="1" x14ac:dyDescent="0.25">
      <c r="A110" s="92" t="s">
        <v>466</v>
      </c>
      <c r="B110" s="93">
        <v>20.810000000000002</v>
      </c>
      <c r="C110" s="93">
        <v>13.23</v>
      </c>
      <c r="D110" s="93">
        <v>5.64</v>
      </c>
      <c r="E110" s="58">
        <v>21.01</v>
      </c>
      <c r="F110" s="93">
        <v>16.98</v>
      </c>
      <c r="G110" s="93">
        <v>16.100000000000001</v>
      </c>
      <c r="H110" s="93">
        <v>22.28</v>
      </c>
      <c r="I110" s="93">
        <v>16.809999999999999</v>
      </c>
      <c r="J110" s="93">
        <v>14.95</v>
      </c>
    </row>
    <row r="111" spans="1:10" ht="12.9" customHeight="1" x14ac:dyDescent="0.25">
      <c r="A111" s="92" t="s">
        <v>563</v>
      </c>
      <c r="B111" s="93">
        <v>21.310000000000002</v>
      </c>
      <c r="C111" s="93">
        <v>12.790000000000001</v>
      </c>
      <c r="D111" s="93">
        <v>6.08</v>
      </c>
      <c r="E111" s="58">
        <v>20.46</v>
      </c>
      <c r="F111" s="93">
        <v>16.78</v>
      </c>
      <c r="G111" s="93">
        <v>16.57</v>
      </c>
      <c r="H111" s="93">
        <v>22.73</v>
      </c>
      <c r="I111" s="93">
        <v>16.45</v>
      </c>
      <c r="J111" s="93">
        <v>13.139999999999999</v>
      </c>
    </row>
    <row r="112" spans="1:10" ht="12.9" customHeight="1" x14ac:dyDescent="0.25">
      <c r="A112" s="92" t="s">
        <v>565</v>
      </c>
      <c r="B112" s="93">
        <v>21.75</v>
      </c>
      <c r="C112" s="93">
        <v>12.9</v>
      </c>
      <c r="D112" s="93">
        <v>6.0699999999999994</v>
      </c>
      <c r="E112" s="58">
        <v>19.670000000000002</v>
      </c>
      <c r="F112" s="93">
        <v>15.07</v>
      </c>
      <c r="G112" s="95">
        <v>16.3</v>
      </c>
      <c r="H112" s="57">
        <v>21.65</v>
      </c>
      <c r="I112" s="58">
        <v>13.88</v>
      </c>
      <c r="J112" s="57">
        <v>11.92</v>
      </c>
    </row>
    <row r="113" spans="1:10" ht="12.9" customHeight="1" x14ac:dyDescent="0.25">
      <c r="A113" s="92" t="s">
        <v>568</v>
      </c>
      <c r="B113" s="93">
        <v>22.31</v>
      </c>
      <c r="C113" s="93">
        <v>12.479999999999999</v>
      </c>
      <c r="D113" s="93">
        <v>5.96</v>
      </c>
      <c r="E113" s="58">
        <v>18.670000000000002</v>
      </c>
      <c r="F113" s="93">
        <v>15.229999999999999</v>
      </c>
      <c r="G113" s="95">
        <v>16.32</v>
      </c>
      <c r="H113" s="57">
        <v>23.669999999999998</v>
      </c>
      <c r="I113" s="58">
        <v>13.79</v>
      </c>
      <c r="J113" s="93">
        <v>13.100000000000001</v>
      </c>
    </row>
    <row r="114" spans="1:10" ht="12.9" customHeight="1" x14ac:dyDescent="0.25">
      <c r="A114" s="92" t="s">
        <v>569</v>
      </c>
      <c r="B114" s="93">
        <v>22.79</v>
      </c>
      <c r="C114" s="93">
        <v>13.03</v>
      </c>
      <c r="D114" s="93">
        <v>5.75</v>
      </c>
      <c r="E114" s="57">
        <v>18.509999999999998</v>
      </c>
      <c r="F114" s="93">
        <v>15.06</v>
      </c>
      <c r="G114" s="93">
        <v>15.89</v>
      </c>
      <c r="H114" s="57">
        <v>23.09</v>
      </c>
      <c r="I114" s="58">
        <v>13.850000000000001</v>
      </c>
      <c r="J114" s="93">
        <v>13.600000000000001</v>
      </c>
    </row>
    <row r="115" spans="1:10" ht="12.9" customHeight="1" x14ac:dyDescent="0.25">
      <c r="A115" s="92" t="s">
        <v>610</v>
      </c>
      <c r="B115" s="93">
        <v>22.85</v>
      </c>
      <c r="C115" s="93">
        <v>13.19</v>
      </c>
      <c r="D115" s="57">
        <v>6.45</v>
      </c>
      <c r="E115" s="93">
        <v>18.740000000000002</v>
      </c>
      <c r="F115" s="93">
        <v>15.17</v>
      </c>
      <c r="G115" s="57">
        <v>16.309999999999999</v>
      </c>
      <c r="H115" s="93">
        <v>23.7</v>
      </c>
      <c r="I115" s="93">
        <v>14.08</v>
      </c>
      <c r="J115" s="57">
        <v>12.22</v>
      </c>
    </row>
    <row r="116" spans="1:10" ht="12.9" customHeight="1" x14ac:dyDescent="0.25">
      <c r="A116" s="92" t="s">
        <v>611</v>
      </c>
      <c r="B116" s="93">
        <v>23.5</v>
      </c>
      <c r="C116" s="93">
        <v>12.6</v>
      </c>
      <c r="D116" s="57">
        <v>6.41</v>
      </c>
      <c r="E116" s="93">
        <v>18.940000000000001</v>
      </c>
      <c r="F116" s="93">
        <v>14.23</v>
      </c>
      <c r="G116" s="57">
        <v>16.18</v>
      </c>
      <c r="H116" s="93">
        <v>21.85</v>
      </c>
      <c r="I116" s="93">
        <v>14.2</v>
      </c>
      <c r="J116" s="57">
        <v>12.67</v>
      </c>
    </row>
    <row r="117" spans="1:10" ht="12.9" customHeight="1" x14ac:dyDescent="0.25">
      <c r="A117" s="92" t="s">
        <v>615</v>
      </c>
      <c r="B117" s="93">
        <v>22.98</v>
      </c>
      <c r="C117" s="93">
        <v>12.33</v>
      </c>
      <c r="D117" s="57">
        <v>6.54</v>
      </c>
      <c r="E117" s="93">
        <v>19.62</v>
      </c>
      <c r="F117" s="93">
        <v>15.370000000000001</v>
      </c>
      <c r="G117" s="57">
        <v>16.29</v>
      </c>
      <c r="H117" s="93">
        <v>22.84</v>
      </c>
      <c r="I117" s="93">
        <v>14.21</v>
      </c>
      <c r="J117" s="57">
        <v>12.049999999999999</v>
      </c>
    </row>
    <row r="118" spans="1:10" ht="12.9" customHeight="1" x14ac:dyDescent="0.25">
      <c r="A118" s="92" t="s">
        <v>619</v>
      </c>
      <c r="B118" s="93">
        <v>22.84</v>
      </c>
      <c r="C118" s="93">
        <v>11.98</v>
      </c>
      <c r="D118" s="57">
        <v>6.64</v>
      </c>
      <c r="E118" s="93">
        <v>19.36</v>
      </c>
      <c r="F118" s="93">
        <v>14.35</v>
      </c>
      <c r="G118" s="57">
        <v>16.09</v>
      </c>
      <c r="H118" s="93">
        <v>22.96</v>
      </c>
      <c r="I118" s="93">
        <v>14.38</v>
      </c>
      <c r="J118" s="57">
        <v>10.48</v>
      </c>
    </row>
    <row r="119" spans="1:10" ht="12.9" customHeight="1" x14ac:dyDescent="0.25">
      <c r="A119" s="92" t="s">
        <v>620</v>
      </c>
      <c r="B119" s="93">
        <v>22.3</v>
      </c>
      <c r="C119" s="93">
        <v>12.889999999999999</v>
      </c>
      <c r="D119" s="57">
        <v>6.9500000000000011</v>
      </c>
      <c r="E119" s="93">
        <v>19.93</v>
      </c>
      <c r="F119" s="93">
        <v>14.42</v>
      </c>
      <c r="G119" s="57">
        <v>16.13</v>
      </c>
      <c r="H119" s="93">
        <v>21.77</v>
      </c>
      <c r="I119" s="93">
        <v>14.879999999999999</v>
      </c>
      <c r="J119" s="57">
        <v>9.59</v>
      </c>
    </row>
    <row r="120" spans="1:10" ht="12.9" customHeight="1" x14ac:dyDescent="0.25">
      <c r="A120" s="92" t="s">
        <v>659</v>
      </c>
      <c r="B120" s="93">
        <v>22.46</v>
      </c>
      <c r="C120" s="93">
        <v>13.33</v>
      </c>
      <c r="D120" s="57">
        <v>7.0499999999999989</v>
      </c>
      <c r="E120" s="93">
        <v>18.91</v>
      </c>
      <c r="F120" s="93">
        <v>15.659999999999998</v>
      </c>
      <c r="G120" s="57">
        <v>16.13</v>
      </c>
      <c r="H120" s="93">
        <v>23.830000000000002</v>
      </c>
      <c r="I120" s="93">
        <v>15.73</v>
      </c>
      <c r="J120" s="57">
        <v>9.0399999999999991</v>
      </c>
    </row>
    <row r="121" spans="1:10" ht="12.9" customHeight="1" x14ac:dyDescent="0.25">
      <c r="A121" s="92" t="s">
        <v>703</v>
      </c>
      <c r="B121" s="93">
        <v>22.93</v>
      </c>
      <c r="C121" s="93">
        <v>13.170000000000002</v>
      </c>
      <c r="D121" s="57">
        <v>7.0900000000000007</v>
      </c>
      <c r="E121" s="93">
        <v>19.900000000000002</v>
      </c>
      <c r="F121" s="93">
        <v>14.62</v>
      </c>
      <c r="G121" s="57">
        <v>16.38</v>
      </c>
      <c r="H121" s="93">
        <v>24.77</v>
      </c>
      <c r="I121" s="93">
        <v>15.86</v>
      </c>
      <c r="J121" s="57">
        <v>8.57</v>
      </c>
    </row>
    <row r="122" spans="1:10" ht="12.9" customHeight="1" x14ac:dyDescent="0.25">
      <c r="A122" s="92" t="s">
        <v>716</v>
      </c>
      <c r="B122" s="93">
        <v>21.5</v>
      </c>
      <c r="C122" s="93">
        <v>13.58</v>
      </c>
      <c r="D122" s="57">
        <v>7.06</v>
      </c>
      <c r="E122" s="93">
        <v>20.580000000000002</v>
      </c>
      <c r="F122" s="93">
        <v>15.770000000000001</v>
      </c>
      <c r="G122" s="57">
        <v>16.34</v>
      </c>
      <c r="H122" s="93">
        <v>24.03</v>
      </c>
      <c r="I122" s="93">
        <v>17.48</v>
      </c>
      <c r="J122" s="57">
        <v>8.4699999999999989</v>
      </c>
    </row>
    <row r="123" spans="1:10" ht="12.9" customHeight="1" x14ac:dyDescent="0.25">
      <c r="A123" s="92" t="s">
        <v>733</v>
      </c>
      <c r="B123" s="93">
        <v>21.81</v>
      </c>
      <c r="C123" s="93">
        <v>14.21</v>
      </c>
      <c r="D123" s="57">
        <v>7.21</v>
      </c>
      <c r="E123" s="93">
        <v>20.76</v>
      </c>
      <c r="F123" s="93">
        <v>15.85</v>
      </c>
      <c r="G123" s="57">
        <v>16.66</v>
      </c>
      <c r="H123" s="93">
        <v>23.94</v>
      </c>
      <c r="I123" s="93">
        <v>17.7</v>
      </c>
      <c r="J123" s="57">
        <v>10.43</v>
      </c>
    </row>
    <row r="124" spans="1:10" ht="12.9" customHeight="1" x14ac:dyDescent="0.25">
      <c r="A124" s="92" t="s">
        <v>734</v>
      </c>
      <c r="B124" s="93">
        <v>21.2</v>
      </c>
      <c r="C124" s="93">
        <v>14.59</v>
      </c>
      <c r="D124" s="57">
        <v>7.3800000000000008</v>
      </c>
      <c r="E124" s="93">
        <v>18.260000000000002</v>
      </c>
      <c r="F124" s="93">
        <v>16.86</v>
      </c>
      <c r="G124" s="57">
        <v>14.48</v>
      </c>
      <c r="H124" s="93">
        <v>22.39</v>
      </c>
      <c r="I124" s="93">
        <v>18.41</v>
      </c>
      <c r="J124" s="57">
        <v>9.9500000000000011</v>
      </c>
    </row>
    <row r="125" spans="1:10" ht="12.9" customHeight="1" x14ac:dyDescent="0.25">
      <c r="A125" s="92" t="s">
        <v>881</v>
      </c>
      <c r="B125" s="93">
        <v>21.33</v>
      </c>
      <c r="C125" s="93">
        <v>14.49</v>
      </c>
      <c r="D125" s="57">
        <v>7.37</v>
      </c>
      <c r="E125" s="93">
        <v>17.18</v>
      </c>
      <c r="F125" s="93">
        <v>17.239999999999998</v>
      </c>
      <c r="G125" s="57">
        <v>16.939999999999998</v>
      </c>
      <c r="H125" s="93">
        <v>22.98</v>
      </c>
      <c r="I125" s="93">
        <v>17.95</v>
      </c>
      <c r="J125" s="57">
        <v>8.2199999999999989</v>
      </c>
    </row>
    <row r="126" spans="1:10" ht="12.9" customHeight="1" x14ac:dyDescent="0.25">
      <c r="A126" s="92" t="s">
        <v>886</v>
      </c>
      <c r="B126" s="93">
        <v>20.89</v>
      </c>
      <c r="C126" s="93">
        <v>15.36</v>
      </c>
      <c r="D126" s="57">
        <v>7.91</v>
      </c>
      <c r="E126" s="93">
        <v>21.14</v>
      </c>
      <c r="F126" s="93">
        <v>16.68</v>
      </c>
      <c r="G126" s="57">
        <v>16.619999999999997</v>
      </c>
      <c r="H126" s="93">
        <v>23.23</v>
      </c>
      <c r="I126" s="93">
        <v>18.02</v>
      </c>
      <c r="J126" s="57">
        <v>8.34</v>
      </c>
    </row>
    <row r="127" spans="1:10" ht="12.9" customHeight="1" x14ac:dyDescent="0.25">
      <c r="A127" s="92" t="s">
        <v>929</v>
      </c>
      <c r="B127" s="93">
        <v>21.7</v>
      </c>
      <c r="C127" s="93">
        <v>16.02</v>
      </c>
      <c r="D127" s="57">
        <v>8.1100000000000012</v>
      </c>
      <c r="E127" s="93">
        <v>26.040000000000003</v>
      </c>
      <c r="F127" s="93">
        <v>16.239999999999998</v>
      </c>
      <c r="G127" s="57">
        <v>17.11</v>
      </c>
      <c r="H127" s="93">
        <v>28.16</v>
      </c>
      <c r="I127" s="93">
        <v>18.829999999999998</v>
      </c>
      <c r="J127" s="57">
        <v>7.88</v>
      </c>
    </row>
    <row r="128" spans="1:10" ht="12.9" customHeight="1" x14ac:dyDescent="0.25"/>
    <row r="129" spans="1:6" ht="22.5" customHeight="1" x14ac:dyDescent="0.25">
      <c r="A129" s="100" t="s">
        <v>305</v>
      </c>
      <c r="B129" s="147" t="s">
        <v>616</v>
      </c>
      <c r="C129" s="147" t="s">
        <v>374</v>
      </c>
      <c r="D129" s="144" t="s">
        <v>379</v>
      </c>
      <c r="E129" s="147" t="s">
        <v>378</v>
      </c>
      <c r="F129" s="148" t="s">
        <v>567</v>
      </c>
    </row>
    <row r="130" spans="1:6" ht="5.25" customHeight="1" x14ac:dyDescent="0.25">
      <c r="A130" s="91"/>
      <c r="B130" s="146"/>
      <c r="C130" s="146"/>
      <c r="D130" s="149"/>
    </row>
    <row r="131" spans="1:6" ht="12" customHeight="1" x14ac:dyDescent="0.25">
      <c r="A131" s="92" t="s">
        <v>313</v>
      </c>
      <c r="B131" s="170" t="s">
        <v>390</v>
      </c>
      <c r="C131" s="170">
        <v>15.479999999999999</v>
      </c>
      <c r="D131" s="170">
        <v>14.580000000000002</v>
      </c>
      <c r="E131" s="170">
        <v>17.8</v>
      </c>
      <c r="F131" s="170" t="s">
        <v>390</v>
      </c>
    </row>
    <row r="132" spans="1:6" ht="12" customHeight="1" x14ac:dyDescent="0.25">
      <c r="A132" s="92" t="s">
        <v>315</v>
      </c>
      <c r="B132" s="170" t="s">
        <v>390</v>
      </c>
      <c r="C132" s="170">
        <v>15.53</v>
      </c>
      <c r="D132" s="170">
        <v>16.03</v>
      </c>
      <c r="E132" s="170">
        <v>20.399999999999999</v>
      </c>
      <c r="F132" s="170" t="s">
        <v>390</v>
      </c>
    </row>
    <row r="133" spans="1:6" ht="12" customHeight="1" x14ac:dyDescent="0.25">
      <c r="A133" s="92" t="s">
        <v>304</v>
      </c>
      <c r="B133" s="170" t="s">
        <v>390</v>
      </c>
      <c r="C133" s="170">
        <v>14.829999999999998</v>
      </c>
      <c r="D133" s="170">
        <v>14.66</v>
      </c>
      <c r="E133" s="170">
        <v>15.58</v>
      </c>
      <c r="F133" s="170" t="s">
        <v>390</v>
      </c>
    </row>
    <row r="134" spans="1:6" ht="12" customHeight="1" x14ac:dyDescent="0.25">
      <c r="A134" s="92" t="s">
        <v>302</v>
      </c>
      <c r="B134" s="170" t="s">
        <v>390</v>
      </c>
      <c r="C134" s="170">
        <v>16.619999999999997</v>
      </c>
      <c r="D134" s="170">
        <v>14.069999999999999</v>
      </c>
      <c r="E134" s="170">
        <v>16.420000000000002</v>
      </c>
      <c r="F134" s="170" t="s">
        <v>390</v>
      </c>
    </row>
    <row r="135" spans="1:6" ht="12" customHeight="1" x14ac:dyDescent="0.25">
      <c r="A135" s="92" t="s">
        <v>283</v>
      </c>
      <c r="B135" s="170" t="s">
        <v>390</v>
      </c>
      <c r="C135" s="170">
        <v>17.010000000000002</v>
      </c>
      <c r="D135" s="170">
        <v>13.86</v>
      </c>
      <c r="E135" s="170">
        <v>18.579999999999998</v>
      </c>
      <c r="F135" s="170" t="s">
        <v>390</v>
      </c>
    </row>
    <row r="136" spans="1:6" ht="12" customHeight="1" x14ac:dyDescent="0.25">
      <c r="A136" s="92" t="s">
        <v>11</v>
      </c>
      <c r="B136" s="170" t="s">
        <v>390</v>
      </c>
      <c r="C136" s="170">
        <v>15.740000000000002</v>
      </c>
      <c r="D136" s="170">
        <v>14.49</v>
      </c>
      <c r="E136" s="170">
        <v>20.21</v>
      </c>
      <c r="F136" s="170" t="s">
        <v>390</v>
      </c>
    </row>
    <row r="137" spans="1:6" ht="12" customHeight="1" x14ac:dyDescent="0.25">
      <c r="A137" s="92" t="s">
        <v>295</v>
      </c>
      <c r="B137" s="170" t="s">
        <v>390</v>
      </c>
      <c r="C137" s="170">
        <v>16.82</v>
      </c>
      <c r="D137" s="170">
        <v>14.330000000000002</v>
      </c>
      <c r="E137" s="170">
        <v>20.5</v>
      </c>
      <c r="F137" s="170" t="s">
        <v>390</v>
      </c>
    </row>
    <row r="138" spans="1:6" ht="12" customHeight="1" x14ac:dyDescent="0.25">
      <c r="A138" s="92" t="s">
        <v>9</v>
      </c>
      <c r="B138" s="170" t="s">
        <v>390</v>
      </c>
      <c r="C138" s="170">
        <v>15.53</v>
      </c>
      <c r="D138" s="170">
        <v>15.840000000000002</v>
      </c>
      <c r="E138" s="170">
        <v>24.13</v>
      </c>
      <c r="F138" s="170" t="s">
        <v>390</v>
      </c>
    </row>
    <row r="139" spans="1:6" ht="12" customHeight="1" x14ac:dyDescent="0.25">
      <c r="A139" s="92" t="s">
        <v>187</v>
      </c>
      <c r="B139" s="170" t="s">
        <v>390</v>
      </c>
      <c r="C139" s="170">
        <v>15.49</v>
      </c>
      <c r="D139" s="170">
        <v>16.82</v>
      </c>
      <c r="E139" s="170">
        <v>27.810000000000002</v>
      </c>
      <c r="F139" s="170" t="s">
        <v>390</v>
      </c>
    </row>
    <row r="140" spans="1:6" ht="12" customHeight="1" x14ac:dyDescent="0.25">
      <c r="A140" s="92" t="s">
        <v>464</v>
      </c>
      <c r="B140" s="170" t="s">
        <v>390</v>
      </c>
      <c r="C140" s="170">
        <v>16.18</v>
      </c>
      <c r="D140" s="170">
        <v>17.849999999999998</v>
      </c>
      <c r="E140" s="170">
        <v>29.09</v>
      </c>
      <c r="F140" s="170" t="s">
        <v>390</v>
      </c>
    </row>
    <row r="141" spans="1:6" ht="12" customHeight="1" x14ac:dyDescent="0.25">
      <c r="A141" s="92" t="s">
        <v>466</v>
      </c>
      <c r="B141" s="170" t="s">
        <v>390</v>
      </c>
      <c r="C141" s="170">
        <v>13.969999999999999</v>
      </c>
      <c r="D141" s="170">
        <v>17.41</v>
      </c>
      <c r="E141" s="170">
        <v>27.6</v>
      </c>
      <c r="F141" s="170">
        <v>5.64</v>
      </c>
    </row>
    <row r="142" spans="1:6" ht="12" customHeight="1" x14ac:dyDescent="0.25">
      <c r="A142" s="92" t="s">
        <v>563</v>
      </c>
      <c r="B142" s="170" t="s">
        <v>390</v>
      </c>
      <c r="C142" s="170">
        <v>13.26</v>
      </c>
      <c r="D142" s="170">
        <v>17.97</v>
      </c>
      <c r="E142" s="170">
        <v>24.81</v>
      </c>
      <c r="F142" s="170">
        <v>5.58</v>
      </c>
    </row>
    <row r="143" spans="1:6" ht="12" customHeight="1" x14ac:dyDescent="0.25">
      <c r="A143" s="92" t="s">
        <v>565</v>
      </c>
      <c r="B143" s="170" t="s">
        <v>390</v>
      </c>
      <c r="C143" s="170">
        <v>12.02</v>
      </c>
      <c r="D143" s="170">
        <v>19.18</v>
      </c>
      <c r="E143" s="170">
        <v>22.91</v>
      </c>
      <c r="F143" s="170">
        <v>5.52</v>
      </c>
    </row>
    <row r="144" spans="1:6" ht="12" customHeight="1" x14ac:dyDescent="0.25">
      <c r="A144" s="92" t="s">
        <v>568</v>
      </c>
      <c r="B144" s="170" t="s">
        <v>390</v>
      </c>
      <c r="C144" s="170">
        <v>11.459999999999999</v>
      </c>
      <c r="D144" s="170">
        <v>20.13</v>
      </c>
      <c r="E144" s="170">
        <v>23.56</v>
      </c>
      <c r="F144" s="170">
        <v>5.86</v>
      </c>
    </row>
    <row r="145" spans="1:6" ht="12" customHeight="1" x14ac:dyDescent="0.25">
      <c r="A145" s="92" t="s">
        <v>569</v>
      </c>
      <c r="B145" s="170" t="s">
        <v>390</v>
      </c>
      <c r="C145" s="170">
        <v>11.27</v>
      </c>
      <c r="D145" s="170">
        <v>21.25</v>
      </c>
      <c r="E145" s="170">
        <v>19.57</v>
      </c>
      <c r="F145" s="170">
        <v>6.25</v>
      </c>
    </row>
    <row r="146" spans="1:6" ht="12" customHeight="1" x14ac:dyDescent="0.25">
      <c r="A146" s="92" t="s">
        <v>610</v>
      </c>
      <c r="B146" s="170" t="s">
        <v>390</v>
      </c>
      <c r="C146" s="170">
        <v>11.450000000000001</v>
      </c>
      <c r="D146" s="170">
        <v>21.83</v>
      </c>
      <c r="E146" s="170">
        <v>18.38</v>
      </c>
      <c r="F146" s="170">
        <v>6.1400000000000006</v>
      </c>
    </row>
    <row r="147" spans="1:6" ht="12" customHeight="1" x14ac:dyDescent="0.25">
      <c r="A147" s="92" t="s">
        <v>611</v>
      </c>
      <c r="B147" s="170">
        <v>2.4899999999999998</v>
      </c>
      <c r="C147" s="170">
        <v>11.14</v>
      </c>
      <c r="D147" s="170">
        <v>19.509999999999998</v>
      </c>
      <c r="E147" s="170">
        <v>15.27</v>
      </c>
      <c r="F147" s="170">
        <v>5.8999999999999995</v>
      </c>
    </row>
    <row r="148" spans="1:6" ht="12" customHeight="1" x14ac:dyDescent="0.25">
      <c r="A148" s="92" t="s">
        <v>615</v>
      </c>
      <c r="B148" s="170">
        <v>3.2</v>
      </c>
      <c r="C148" s="170">
        <v>11.25</v>
      </c>
      <c r="D148" s="170">
        <v>18.310000000000002</v>
      </c>
      <c r="E148" s="170">
        <v>16.21</v>
      </c>
      <c r="F148" s="170">
        <v>5.92</v>
      </c>
    </row>
    <row r="149" spans="1:6" ht="12" customHeight="1" x14ac:dyDescent="0.25">
      <c r="A149" s="92" t="s">
        <v>619</v>
      </c>
      <c r="B149" s="170">
        <v>3.93</v>
      </c>
      <c r="C149" s="170">
        <v>11.25</v>
      </c>
      <c r="D149" s="170">
        <v>17.66</v>
      </c>
      <c r="E149" s="170">
        <v>18.63</v>
      </c>
      <c r="F149" s="170">
        <v>6.6199999999999992</v>
      </c>
    </row>
    <row r="150" spans="1:6" ht="12" customHeight="1" x14ac:dyDescent="0.25">
      <c r="A150" s="92" t="s">
        <v>620</v>
      </c>
      <c r="B150" s="170">
        <v>3.83</v>
      </c>
      <c r="C150" s="170">
        <v>11.34</v>
      </c>
      <c r="D150" s="170">
        <v>18.559999999999999</v>
      </c>
      <c r="E150" s="170">
        <v>18.260000000000002</v>
      </c>
      <c r="F150" s="170">
        <v>6.54</v>
      </c>
    </row>
    <row r="151" spans="1:6" ht="12" customHeight="1" x14ac:dyDescent="0.25">
      <c r="A151" s="92" t="s">
        <v>659</v>
      </c>
      <c r="B151" s="170">
        <v>4.1000000000000005</v>
      </c>
      <c r="C151" s="170">
        <v>11.23</v>
      </c>
      <c r="D151" s="170">
        <v>18.87</v>
      </c>
      <c r="E151" s="170">
        <v>18.93</v>
      </c>
      <c r="F151" s="170">
        <v>6.3299999999999992</v>
      </c>
    </row>
    <row r="152" spans="1:6" ht="12" customHeight="1" x14ac:dyDescent="0.25">
      <c r="A152" s="92" t="s">
        <v>703</v>
      </c>
      <c r="B152" s="170">
        <v>4.1000000000000005</v>
      </c>
      <c r="C152" s="170">
        <v>11.18</v>
      </c>
      <c r="D152" s="170">
        <v>20.239999999999998</v>
      </c>
      <c r="E152" s="170">
        <v>21.83</v>
      </c>
      <c r="F152" s="170">
        <v>6.38</v>
      </c>
    </row>
    <row r="153" spans="1:6" ht="12" customHeight="1" x14ac:dyDescent="0.25">
      <c r="A153" s="92" t="s">
        <v>716</v>
      </c>
      <c r="B153" s="170">
        <v>4.42</v>
      </c>
      <c r="C153" s="170">
        <v>11.200000000000001</v>
      </c>
      <c r="D153" s="170">
        <v>21.22</v>
      </c>
      <c r="E153" s="170">
        <v>22.03</v>
      </c>
      <c r="F153" s="170">
        <v>6</v>
      </c>
    </row>
    <row r="154" spans="1:6" ht="12" customHeight="1" x14ac:dyDescent="0.25">
      <c r="A154" s="92" t="s">
        <v>733</v>
      </c>
      <c r="B154" s="170">
        <v>4.87</v>
      </c>
      <c r="C154" s="170">
        <v>10.97</v>
      </c>
      <c r="D154" s="170">
        <v>22.1</v>
      </c>
      <c r="E154" s="170">
        <v>22.36</v>
      </c>
      <c r="F154" s="170">
        <v>6.05</v>
      </c>
    </row>
    <row r="155" spans="1:6" ht="12" customHeight="1" x14ac:dyDescent="0.25">
      <c r="A155" s="92" t="s">
        <v>734</v>
      </c>
      <c r="B155" s="170">
        <v>4.66</v>
      </c>
      <c r="C155" s="170">
        <v>10.31</v>
      </c>
      <c r="D155" s="170">
        <v>22.03</v>
      </c>
      <c r="E155" s="170">
        <v>21.33</v>
      </c>
      <c r="F155" s="170">
        <v>6.05</v>
      </c>
    </row>
    <row r="156" spans="1:6" ht="12" customHeight="1" x14ac:dyDescent="0.25">
      <c r="A156" s="92" t="s">
        <v>881</v>
      </c>
      <c r="B156" s="170">
        <v>3.9600000000000004</v>
      </c>
      <c r="C156" s="170">
        <v>10.09</v>
      </c>
      <c r="D156" s="170" t="s">
        <v>390</v>
      </c>
      <c r="E156" s="170">
        <v>16.98</v>
      </c>
      <c r="F156" s="170">
        <v>6.08</v>
      </c>
    </row>
    <row r="157" spans="1:6" ht="12" customHeight="1" x14ac:dyDescent="0.25">
      <c r="A157" s="92" t="s">
        <v>886</v>
      </c>
      <c r="B157" s="170">
        <v>4.8500000000000005</v>
      </c>
      <c r="C157" s="170">
        <v>10.029999999999999</v>
      </c>
      <c r="D157" s="170" t="s">
        <v>390</v>
      </c>
      <c r="E157" s="170">
        <v>19.759999999999998</v>
      </c>
      <c r="F157" s="170">
        <v>6.05</v>
      </c>
    </row>
    <row r="158" spans="1:6" ht="12" customHeight="1" x14ac:dyDescent="0.25">
      <c r="A158" s="92" t="s">
        <v>929</v>
      </c>
      <c r="B158" s="170" t="s">
        <v>390</v>
      </c>
      <c r="C158" s="170">
        <v>10.01</v>
      </c>
      <c r="D158" s="170" t="s">
        <v>390</v>
      </c>
      <c r="E158" s="170">
        <v>23.04</v>
      </c>
      <c r="F158" s="170">
        <v>6.0699999999999994</v>
      </c>
    </row>
    <row r="159" spans="1:6" ht="12" customHeight="1" x14ac:dyDescent="0.25"/>
    <row r="160" spans="1:6" ht="12" customHeight="1" x14ac:dyDescent="0.25">
      <c r="A160" s="150" t="s">
        <v>609</v>
      </c>
    </row>
    <row r="161" ht="12" customHeight="1" x14ac:dyDescent="0.25"/>
    <row r="162" ht="12" customHeight="1" x14ac:dyDescent="0.25"/>
  </sheetData>
  <sheetProtection sheet="1" objects="1" scenarios="1"/>
  <mergeCells count="3">
    <mergeCell ref="A1:J1"/>
    <mergeCell ref="A2:J2"/>
    <mergeCell ref="A3:J3"/>
  </mergeCells>
  <pageMargins left="0.39370078740157483" right="0.39370078740157483" top="0.43307086614173229" bottom="0.6692913385826772" header="0.59055118110236227" footer="0.70866141732283472"/>
  <pageSetup paperSize="9" scale="85" orientation="portrait" r:id="rId1"/>
  <headerFooter alignWithMargins="0"/>
  <rowBreaks count="2" manualBreakCount="2">
    <brk id="66" max="10" man="1"/>
    <brk id="128" max="10"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J160"/>
  <sheetViews>
    <sheetView showGridLines="0" zoomScaleNormal="100" workbookViewId="0">
      <selection sqref="A1:J1"/>
    </sheetView>
  </sheetViews>
  <sheetFormatPr baseColWidth="10" defaultColWidth="11.44140625" defaultRowHeight="12" x14ac:dyDescent="0.25"/>
  <cols>
    <col min="1" max="1" width="14" style="56" customWidth="1"/>
    <col min="2" max="2" width="11.6640625" style="58" customWidth="1"/>
    <col min="3" max="3" width="10.6640625" style="58" customWidth="1"/>
    <col min="4" max="4" width="10.88671875" style="58" customWidth="1"/>
    <col min="5" max="5" width="10.6640625" style="58" customWidth="1"/>
    <col min="6" max="6" width="9.88671875" style="58" customWidth="1"/>
    <col min="7" max="7" width="9.6640625" style="58" customWidth="1"/>
    <col min="8" max="8" width="10.88671875" style="58" customWidth="1"/>
    <col min="9" max="9" width="11.5546875" style="58" customWidth="1"/>
    <col min="10" max="10" width="10.88671875" style="58" customWidth="1"/>
    <col min="11" max="14" width="1.6640625" style="58" customWidth="1"/>
    <col min="15" max="16384" width="11.44140625" style="58"/>
  </cols>
  <sheetData>
    <row r="1" spans="1:10" ht="15" customHeight="1" x14ac:dyDescent="0.25">
      <c r="A1" s="287" t="s">
        <v>644</v>
      </c>
      <c r="B1" s="287"/>
      <c r="C1" s="287"/>
      <c r="D1" s="287"/>
      <c r="E1" s="287"/>
      <c r="F1" s="287"/>
      <c r="G1" s="287"/>
      <c r="H1" s="287"/>
      <c r="I1" s="287"/>
      <c r="J1" s="287"/>
    </row>
    <row r="2" spans="1:10" ht="15" customHeight="1" x14ac:dyDescent="0.25">
      <c r="A2" s="287" t="s">
        <v>306</v>
      </c>
      <c r="B2" s="287"/>
      <c r="C2" s="287"/>
      <c r="D2" s="287"/>
      <c r="E2" s="287"/>
      <c r="F2" s="287"/>
      <c r="G2" s="287"/>
      <c r="H2" s="287"/>
      <c r="I2" s="287"/>
      <c r="J2" s="287"/>
    </row>
    <row r="3" spans="1:10" ht="12.9" customHeight="1" x14ac:dyDescent="0.25">
      <c r="A3" s="288" t="s">
        <v>13</v>
      </c>
      <c r="B3" s="288"/>
      <c r="C3" s="288"/>
      <c r="D3" s="288"/>
      <c r="E3" s="288"/>
      <c r="F3" s="288"/>
      <c r="G3" s="288"/>
      <c r="H3" s="288"/>
      <c r="I3" s="288"/>
      <c r="J3" s="288"/>
    </row>
    <row r="4" spans="1:10" ht="7.5" customHeight="1" x14ac:dyDescent="0.25">
      <c r="A4" s="129"/>
      <c r="B4" s="129"/>
      <c r="C4" s="129"/>
      <c r="D4" s="129"/>
      <c r="E4" s="129"/>
      <c r="F4" s="129"/>
      <c r="G4" s="129"/>
      <c r="H4" s="129"/>
      <c r="I4" s="129"/>
      <c r="J4" s="129"/>
    </row>
    <row r="5" spans="1:10" s="90" customFormat="1" ht="22.5" customHeight="1" x14ac:dyDescent="0.2">
      <c r="A5" s="100" t="s">
        <v>305</v>
      </c>
      <c r="B5" s="88" t="s">
        <v>348</v>
      </c>
      <c r="C5" s="88" t="s">
        <v>341</v>
      </c>
      <c r="D5" s="88" t="s">
        <v>349</v>
      </c>
      <c r="E5" s="144" t="s">
        <v>296</v>
      </c>
      <c r="F5" s="88" t="s">
        <v>350</v>
      </c>
      <c r="G5" s="88" t="s">
        <v>351</v>
      </c>
      <c r="H5" s="88" t="s">
        <v>352</v>
      </c>
      <c r="I5" s="88" t="s">
        <v>353</v>
      </c>
      <c r="J5" s="88" t="s">
        <v>354</v>
      </c>
    </row>
    <row r="6" spans="1:10" ht="4.5" customHeight="1" x14ac:dyDescent="0.25">
      <c r="A6" s="91"/>
      <c r="B6" s="145"/>
      <c r="D6" s="145"/>
      <c r="E6" s="145"/>
      <c r="F6" s="145"/>
      <c r="G6" s="145"/>
      <c r="H6" s="145"/>
      <c r="I6" s="145"/>
      <c r="J6" s="145"/>
    </row>
    <row r="7" spans="1:10" ht="12.9" customHeight="1" x14ac:dyDescent="0.25">
      <c r="A7" s="92" t="s">
        <v>313</v>
      </c>
      <c r="B7" s="170">
        <v>9.59</v>
      </c>
      <c r="C7" s="57" t="s">
        <v>390</v>
      </c>
      <c r="D7" s="170">
        <v>9.34</v>
      </c>
      <c r="E7" s="170" t="s">
        <v>390</v>
      </c>
      <c r="F7" s="170">
        <v>4.96</v>
      </c>
      <c r="G7" s="170">
        <v>8.98</v>
      </c>
      <c r="H7" s="170">
        <v>4.83</v>
      </c>
      <c r="I7" s="170">
        <v>6.1</v>
      </c>
      <c r="J7" s="170">
        <v>5.84</v>
      </c>
    </row>
    <row r="8" spans="1:10" ht="12.9" customHeight="1" x14ac:dyDescent="0.25">
      <c r="A8" s="92" t="s">
        <v>315</v>
      </c>
      <c r="B8" s="170">
        <v>9.5699999999999985</v>
      </c>
      <c r="C8" s="57" t="s">
        <v>390</v>
      </c>
      <c r="D8" s="170">
        <v>9.6199999999999992</v>
      </c>
      <c r="E8" s="170" t="s">
        <v>390</v>
      </c>
      <c r="F8" s="170">
        <v>5.93</v>
      </c>
      <c r="G8" s="170">
        <v>10.029999999999999</v>
      </c>
      <c r="H8" s="170">
        <v>5.2299999999999995</v>
      </c>
      <c r="I8" s="170">
        <v>6.419999999999999</v>
      </c>
      <c r="J8" s="170">
        <v>5.6099999999999994</v>
      </c>
    </row>
    <row r="9" spans="1:10" ht="12.9" customHeight="1" x14ac:dyDescent="0.25">
      <c r="A9" s="92" t="s">
        <v>304</v>
      </c>
      <c r="B9" s="170">
        <v>10.02</v>
      </c>
      <c r="C9" s="57" t="s">
        <v>390</v>
      </c>
      <c r="D9" s="170">
        <v>10.09</v>
      </c>
      <c r="E9" s="170" t="s">
        <v>390</v>
      </c>
      <c r="F9" s="170">
        <v>5.9799999999999995</v>
      </c>
      <c r="G9" s="170">
        <v>8.4599999999999991</v>
      </c>
      <c r="H9" s="170">
        <v>5.63</v>
      </c>
      <c r="I9" s="170">
        <v>6.5699999999999994</v>
      </c>
      <c r="J9" s="170">
        <v>6.8599999999999994</v>
      </c>
    </row>
    <row r="10" spans="1:10" ht="12.9" customHeight="1" x14ac:dyDescent="0.25">
      <c r="A10" s="92" t="s">
        <v>302</v>
      </c>
      <c r="B10" s="170">
        <v>10.07</v>
      </c>
      <c r="C10" s="57" t="s">
        <v>390</v>
      </c>
      <c r="D10" s="170">
        <v>9.879999999999999</v>
      </c>
      <c r="E10" s="170" t="s">
        <v>390</v>
      </c>
      <c r="F10" s="170">
        <v>5.83</v>
      </c>
      <c r="G10" s="170">
        <v>9.0300000000000011</v>
      </c>
      <c r="H10" s="170">
        <v>5.72</v>
      </c>
      <c r="I10" s="170">
        <v>6.64</v>
      </c>
      <c r="J10" s="170">
        <v>6.12</v>
      </c>
    </row>
    <row r="11" spans="1:10" ht="12.9" customHeight="1" x14ac:dyDescent="0.25">
      <c r="A11" s="92" t="s">
        <v>283</v>
      </c>
      <c r="B11" s="170">
        <v>9.93</v>
      </c>
      <c r="C11" s="57" t="s">
        <v>390</v>
      </c>
      <c r="D11" s="170">
        <v>9.41</v>
      </c>
      <c r="E11" s="170" t="s">
        <v>390</v>
      </c>
      <c r="F11" s="170">
        <v>5.7799999999999994</v>
      </c>
      <c r="G11" s="170">
        <v>9.17</v>
      </c>
      <c r="H11" s="170">
        <v>6.68</v>
      </c>
      <c r="I11" s="170">
        <v>6.79</v>
      </c>
      <c r="J11" s="170">
        <v>6.9599999999999991</v>
      </c>
    </row>
    <row r="12" spans="1:10" ht="12.9" customHeight="1" x14ac:dyDescent="0.25">
      <c r="A12" s="92" t="s">
        <v>11</v>
      </c>
      <c r="B12" s="170">
        <v>10.58</v>
      </c>
      <c r="C12" s="57" t="s">
        <v>390</v>
      </c>
      <c r="D12" s="170">
        <v>9.39</v>
      </c>
      <c r="E12" s="170" t="s">
        <v>390</v>
      </c>
      <c r="F12" s="170">
        <v>5.9799999999999995</v>
      </c>
      <c r="G12" s="170">
        <v>9.36</v>
      </c>
      <c r="H12" s="170">
        <v>7.22</v>
      </c>
      <c r="I12" s="170">
        <v>6.68</v>
      </c>
      <c r="J12" s="170">
        <v>6.2600000000000007</v>
      </c>
    </row>
    <row r="13" spans="1:10" ht="12.9" customHeight="1" x14ac:dyDescent="0.25">
      <c r="A13" s="92" t="s">
        <v>295</v>
      </c>
      <c r="B13" s="170">
        <v>11.21</v>
      </c>
      <c r="C13" s="57" t="s">
        <v>390</v>
      </c>
      <c r="D13" s="170">
        <v>9.7100000000000009</v>
      </c>
      <c r="E13" s="170" t="s">
        <v>390</v>
      </c>
      <c r="F13" s="170">
        <v>5.84</v>
      </c>
      <c r="G13" s="170">
        <v>9.66</v>
      </c>
      <c r="H13" s="170">
        <v>7.1800000000000006</v>
      </c>
      <c r="I13" s="170">
        <v>7.33</v>
      </c>
      <c r="J13" s="170">
        <v>7.42</v>
      </c>
    </row>
    <row r="14" spans="1:10" ht="12.9" customHeight="1" x14ac:dyDescent="0.25">
      <c r="A14" s="92" t="s">
        <v>9</v>
      </c>
      <c r="B14" s="170">
        <v>11.39</v>
      </c>
      <c r="C14" s="57" t="s">
        <v>390</v>
      </c>
      <c r="D14" s="170">
        <v>10.199999999999999</v>
      </c>
      <c r="E14" s="170" t="s">
        <v>390</v>
      </c>
      <c r="F14" s="170">
        <v>5.93</v>
      </c>
      <c r="G14" s="170">
        <v>9.02</v>
      </c>
      <c r="H14" s="170">
        <v>7.2700000000000005</v>
      </c>
      <c r="I14" s="170">
        <v>7.23</v>
      </c>
      <c r="J14" s="170">
        <v>7.0000000000000009</v>
      </c>
    </row>
    <row r="15" spans="1:10" ht="12.9" customHeight="1" x14ac:dyDescent="0.25">
      <c r="A15" s="92" t="s">
        <v>187</v>
      </c>
      <c r="B15" s="170">
        <v>11.450000000000001</v>
      </c>
      <c r="C15" s="57" t="s">
        <v>390</v>
      </c>
      <c r="D15" s="170">
        <v>10</v>
      </c>
      <c r="E15" s="170">
        <v>6.6000000000000005</v>
      </c>
      <c r="F15" s="170">
        <v>6.34</v>
      </c>
      <c r="G15" s="170">
        <v>9.41</v>
      </c>
      <c r="H15" s="170">
        <v>7.7</v>
      </c>
      <c r="I15" s="170">
        <v>7.1999999999999993</v>
      </c>
      <c r="J15" s="170">
        <v>8.1100000000000012</v>
      </c>
    </row>
    <row r="16" spans="1:10" ht="12.9" customHeight="1" x14ac:dyDescent="0.25">
      <c r="A16" s="92" t="s">
        <v>464</v>
      </c>
      <c r="B16" s="170">
        <v>11.690000000000001</v>
      </c>
      <c r="C16" s="57" t="s">
        <v>390</v>
      </c>
      <c r="D16" s="170">
        <v>9.7000000000000011</v>
      </c>
      <c r="E16" s="170">
        <v>6.63</v>
      </c>
      <c r="F16" s="170">
        <v>6.98</v>
      </c>
      <c r="G16" s="170">
        <v>9.67</v>
      </c>
      <c r="H16" s="170">
        <v>8.06</v>
      </c>
      <c r="I16" s="170">
        <v>7.1800000000000006</v>
      </c>
      <c r="J16" s="170">
        <v>7.0000000000000009</v>
      </c>
    </row>
    <row r="17" spans="1:10" ht="12.9" customHeight="1" x14ac:dyDescent="0.25">
      <c r="A17" s="92" t="s">
        <v>466</v>
      </c>
      <c r="B17" s="170">
        <v>12.78</v>
      </c>
      <c r="C17" s="57" t="s">
        <v>390</v>
      </c>
      <c r="D17" s="170">
        <v>9.32</v>
      </c>
      <c r="E17" s="170">
        <v>6.47</v>
      </c>
      <c r="F17" s="170">
        <v>7.01</v>
      </c>
      <c r="G17" s="170">
        <v>10.01</v>
      </c>
      <c r="H17" s="170">
        <v>9.0499999999999989</v>
      </c>
      <c r="I17" s="170">
        <v>7.12</v>
      </c>
      <c r="J17" s="170">
        <v>8.34</v>
      </c>
    </row>
    <row r="18" spans="1:10" ht="12.9" customHeight="1" x14ac:dyDescent="0.25">
      <c r="A18" s="92" t="s">
        <v>563</v>
      </c>
      <c r="B18" s="170">
        <v>12.73</v>
      </c>
      <c r="C18" s="57" t="s">
        <v>390</v>
      </c>
      <c r="D18" s="170">
        <v>10</v>
      </c>
      <c r="E18" s="170">
        <v>6.5699999999999994</v>
      </c>
      <c r="F18" s="170">
        <v>6.3</v>
      </c>
      <c r="G18" s="170">
        <v>9.7199999999999989</v>
      </c>
      <c r="H18" s="170">
        <v>8.98</v>
      </c>
      <c r="I18" s="170">
        <v>7.17</v>
      </c>
      <c r="J18" s="170">
        <v>7.4300000000000006</v>
      </c>
    </row>
    <row r="19" spans="1:10" ht="12.9" customHeight="1" x14ac:dyDescent="0.25">
      <c r="A19" s="92" t="s">
        <v>565</v>
      </c>
      <c r="B19" s="170">
        <v>13.76</v>
      </c>
      <c r="C19" s="57" t="s">
        <v>390</v>
      </c>
      <c r="D19" s="170">
        <v>9.58</v>
      </c>
      <c r="E19" s="170">
        <v>6.65</v>
      </c>
      <c r="F19" s="170">
        <v>6.79</v>
      </c>
      <c r="G19" s="170">
        <v>9.36</v>
      </c>
      <c r="H19" s="170">
        <v>8.4</v>
      </c>
      <c r="I19" s="170">
        <v>6.97</v>
      </c>
      <c r="J19" s="170">
        <v>8.4500000000000011</v>
      </c>
    </row>
    <row r="20" spans="1:10" ht="12.9" customHeight="1" x14ac:dyDescent="0.25">
      <c r="A20" s="92" t="s">
        <v>568</v>
      </c>
      <c r="B20" s="170">
        <v>13.26</v>
      </c>
      <c r="C20" s="57" t="s">
        <v>390</v>
      </c>
      <c r="D20" s="170">
        <v>9.73</v>
      </c>
      <c r="E20" s="170">
        <v>6.5500000000000007</v>
      </c>
      <c r="F20" s="170">
        <v>6.81</v>
      </c>
      <c r="G20" s="170">
        <v>9.629999999999999</v>
      </c>
      <c r="H20" s="170">
        <v>8.51</v>
      </c>
      <c r="I20" s="170">
        <v>7.01</v>
      </c>
      <c r="J20" s="170">
        <v>8.07</v>
      </c>
    </row>
    <row r="21" spans="1:10" ht="12.9" customHeight="1" x14ac:dyDescent="0.25">
      <c r="A21" s="92" t="s">
        <v>569</v>
      </c>
      <c r="B21" s="170">
        <v>13.16</v>
      </c>
      <c r="C21" s="57" t="s">
        <v>390</v>
      </c>
      <c r="D21" s="170">
        <v>9.56</v>
      </c>
      <c r="E21" s="170">
        <v>6.52</v>
      </c>
      <c r="F21" s="170">
        <v>6.2</v>
      </c>
      <c r="G21" s="170">
        <v>8.98</v>
      </c>
      <c r="H21" s="170">
        <v>8.19</v>
      </c>
      <c r="I21" s="170">
        <v>6.63</v>
      </c>
      <c r="J21" s="170">
        <v>8.9499999999999993</v>
      </c>
    </row>
    <row r="22" spans="1:10" ht="12.9" customHeight="1" x14ac:dyDescent="0.25">
      <c r="A22" s="92" t="s">
        <v>610</v>
      </c>
      <c r="B22" s="170">
        <v>13</v>
      </c>
      <c r="C22" s="57" t="s">
        <v>390</v>
      </c>
      <c r="D22" s="170">
        <v>9.7199999999999989</v>
      </c>
      <c r="E22" s="170">
        <v>6.4799999999999995</v>
      </c>
      <c r="F22" s="170">
        <v>7.0000000000000009</v>
      </c>
      <c r="G22" s="170">
        <v>8.9700000000000006</v>
      </c>
      <c r="H22" s="170">
        <v>8.8800000000000008</v>
      </c>
      <c r="I22" s="170">
        <v>6.81</v>
      </c>
      <c r="J22" s="170">
        <v>8.4699999999999989</v>
      </c>
    </row>
    <row r="23" spans="1:10" ht="12.9" customHeight="1" x14ac:dyDescent="0.25">
      <c r="A23" s="92" t="s">
        <v>611</v>
      </c>
      <c r="B23" s="170">
        <v>12.85</v>
      </c>
      <c r="C23" s="57" t="s">
        <v>390</v>
      </c>
      <c r="D23" s="170">
        <v>9.4700000000000006</v>
      </c>
      <c r="E23" s="170">
        <v>6.2799999999999994</v>
      </c>
      <c r="F23" s="170">
        <v>7.64</v>
      </c>
      <c r="G23" s="170">
        <v>9.41</v>
      </c>
      <c r="H23" s="170">
        <v>8.08</v>
      </c>
      <c r="I23" s="170">
        <v>6.5</v>
      </c>
      <c r="J23" s="170">
        <v>7.9</v>
      </c>
    </row>
    <row r="24" spans="1:10" ht="12.9" customHeight="1" x14ac:dyDescent="0.25">
      <c r="A24" s="92" t="s">
        <v>615</v>
      </c>
      <c r="B24" s="170">
        <v>12.620000000000001</v>
      </c>
      <c r="C24" s="57" t="s">
        <v>390</v>
      </c>
      <c r="D24" s="170">
        <v>9.7900000000000009</v>
      </c>
      <c r="E24" s="170">
        <v>6.0699999999999994</v>
      </c>
      <c r="F24" s="170">
        <v>7.01</v>
      </c>
      <c r="G24" s="170">
        <v>9.09</v>
      </c>
      <c r="H24" s="170">
        <v>8.06</v>
      </c>
      <c r="I24" s="170">
        <v>6.67</v>
      </c>
      <c r="J24" s="170">
        <v>7.5600000000000005</v>
      </c>
    </row>
    <row r="25" spans="1:10" ht="12.9" customHeight="1" x14ac:dyDescent="0.25">
      <c r="A25" s="92" t="s">
        <v>619</v>
      </c>
      <c r="B25" s="170">
        <v>12.68</v>
      </c>
      <c r="C25" s="57" t="s">
        <v>390</v>
      </c>
      <c r="D25" s="170">
        <v>9.15</v>
      </c>
      <c r="E25" s="170">
        <v>5.8999999999999995</v>
      </c>
      <c r="F25" s="170">
        <v>6.81</v>
      </c>
      <c r="G25" s="170">
        <v>8.2600000000000016</v>
      </c>
      <c r="H25" s="170">
        <v>7.7399999999999993</v>
      </c>
      <c r="I25" s="170">
        <v>6.38</v>
      </c>
      <c r="J25" s="170">
        <v>7.84</v>
      </c>
    </row>
    <row r="26" spans="1:10" ht="12.9" customHeight="1" x14ac:dyDescent="0.25">
      <c r="A26" s="92" t="s">
        <v>620</v>
      </c>
      <c r="B26" s="170">
        <v>12.7</v>
      </c>
      <c r="C26" s="57" t="s">
        <v>390</v>
      </c>
      <c r="D26" s="170">
        <v>9.1</v>
      </c>
      <c r="E26" s="170">
        <v>6.02</v>
      </c>
      <c r="F26" s="170">
        <v>7.0499999999999989</v>
      </c>
      <c r="G26" s="170">
        <v>8.3000000000000007</v>
      </c>
      <c r="H26" s="170">
        <v>7.55</v>
      </c>
      <c r="I26" s="170">
        <v>6.5100000000000007</v>
      </c>
      <c r="J26" s="170">
        <v>7.41</v>
      </c>
    </row>
    <row r="27" spans="1:10" ht="12.9" customHeight="1" x14ac:dyDescent="0.25">
      <c r="A27" s="92" t="s">
        <v>659</v>
      </c>
      <c r="B27" s="170">
        <v>12.2</v>
      </c>
      <c r="C27" s="57" t="s">
        <v>390</v>
      </c>
      <c r="D27" s="170">
        <v>8.8800000000000008</v>
      </c>
      <c r="E27" s="170">
        <v>6.18</v>
      </c>
      <c r="F27" s="170">
        <v>7.46</v>
      </c>
      <c r="G27" s="170">
        <v>7.95</v>
      </c>
      <c r="H27" s="170">
        <v>7.4899999999999993</v>
      </c>
      <c r="I27" s="170">
        <v>6.5</v>
      </c>
      <c r="J27" s="170">
        <v>7.7299999999999995</v>
      </c>
    </row>
    <row r="28" spans="1:10" ht="12.9" customHeight="1" x14ac:dyDescent="0.25">
      <c r="A28" s="92" t="s">
        <v>703</v>
      </c>
      <c r="B28" s="170">
        <v>12.44</v>
      </c>
      <c r="C28" s="57" t="s">
        <v>390</v>
      </c>
      <c r="D28" s="170">
        <v>9.5399999999999991</v>
      </c>
      <c r="E28" s="170">
        <v>6.2399999999999993</v>
      </c>
      <c r="F28" s="170">
        <v>7.66</v>
      </c>
      <c r="G28" s="170">
        <v>7.6899999999999995</v>
      </c>
      <c r="H28" s="170">
        <v>7.95</v>
      </c>
      <c r="I28" s="170">
        <v>6.79</v>
      </c>
      <c r="J28" s="170">
        <v>7.24</v>
      </c>
    </row>
    <row r="29" spans="1:10" ht="12.9" customHeight="1" x14ac:dyDescent="0.25">
      <c r="A29" s="92" t="s">
        <v>716</v>
      </c>
      <c r="B29" s="95">
        <v>13.100000000000001</v>
      </c>
      <c r="C29" s="93">
        <v>10.4</v>
      </c>
      <c r="D29" s="58">
        <v>9.879999999999999</v>
      </c>
      <c r="E29" s="58">
        <v>6.59</v>
      </c>
      <c r="F29" s="58">
        <v>8.17</v>
      </c>
      <c r="G29" s="58">
        <v>6.98</v>
      </c>
      <c r="H29" s="95">
        <v>8.1</v>
      </c>
      <c r="I29" s="58">
        <v>6.74</v>
      </c>
      <c r="J29" s="58">
        <v>8.35</v>
      </c>
    </row>
    <row r="30" spans="1:10" ht="12.9" customHeight="1" x14ac:dyDescent="0.25">
      <c r="A30" s="92" t="s">
        <v>733</v>
      </c>
      <c r="B30" s="95">
        <v>13.61</v>
      </c>
      <c r="C30" s="57" t="s">
        <v>390</v>
      </c>
      <c r="D30" s="58">
        <v>9.89</v>
      </c>
      <c r="E30" s="57">
        <v>6.79</v>
      </c>
      <c r="F30" s="58">
        <v>8.2600000000000016</v>
      </c>
      <c r="G30" s="95">
        <v>6.7</v>
      </c>
      <c r="H30" s="95">
        <v>8.18</v>
      </c>
      <c r="I30" s="58">
        <v>6.76</v>
      </c>
      <c r="J30" s="58">
        <v>7.89</v>
      </c>
    </row>
    <row r="31" spans="1:10" ht="12.9" customHeight="1" x14ac:dyDescent="0.25">
      <c r="A31" s="92" t="s">
        <v>734</v>
      </c>
      <c r="B31" s="95">
        <v>15.09</v>
      </c>
      <c r="C31" s="57">
        <v>10.37</v>
      </c>
      <c r="D31" s="57">
        <v>9.879999999999999</v>
      </c>
      <c r="E31" s="95">
        <v>7.0000000000000009</v>
      </c>
      <c r="F31" s="95">
        <v>7.8100000000000005</v>
      </c>
      <c r="G31" s="95">
        <v>6.3100000000000005</v>
      </c>
      <c r="H31" s="58">
        <v>7.39</v>
      </c>
      <c r="I31" s="58">
        <v>6.5100000000000007</v>
      </c>
      <c r="J31" s="57">
        <v>8.51</v>
      </c>
    </row>
    <row r="32" spans="1:10" ht="12.9" customHeight="1" x14ac:dyDescent="0.25">
      <c r="A32" s="92" t="s">
        <v>881</v>
      </c>
      <c r="B32" s="95">
        <v>15.340000000000002</v>
      </c>
      <c r="C32" s="57">
        <v>10.36</v>
      </c>
      <c r="D32" s="57">
        <v>9.9500000000000011</v>
      </c>
      <c r="E32" s="95">
        <v>7.01</v>
      </c>
      <c r="F32" s="95">
        <v>7.89</v>
      </c>
      <c r="G32" s="95">
        <v>7.04</v>
      </c>
      <c r="H32" s="58">
        <v>7.6700000000000008</v>
      </c>
      <c r="I32" s="58">
        <v>7.21</v>
      </c>
      <c r="J32" s="57">
        <v>8.07</v>
      </c>
    </row>
    <row r="33" spans="1:10" ht="12.9" customHeight="1" x14ac:dyDescent="0.25">
      <c r="A33" s="92" t="s">
        <v>886</v>
      </c>
      <c r="B33" s="95">
        <v>15.010000000000002</v>
      </c>
      <c r="C33" s="57" t="s">
        <v>390</v>
      </c>
      <c r="D33" s="93">
        <v>10.100000000000001</v>
      </c>
      <c r="E33" s="95">
        <v>6.8500000000000005</v>
      </c>
      <c r="F33" s="95">
        <v>9.0300000000000011</v>
      </c>
      <c r="G33" s="95">
        <v>7.870000000000001</v>
      </c>
      <c r="H33" s="58">
        <v>8.4500000000000011</v>
      </c>
      <c r="I33" s="58">
        <v>6.370000000000001</v>
      </c>
      <c r="J33" s="93">
        <v>8.6999999999999993</v>
      </c>
    </row>
    <row r="34" spans="1:10" ht="12.9" customHeight="1" x14ac:dyDescent="0.25">
      <c r="A34" s="92" t="s">
        <v>929</v>
      </c>
      <c r="B34" s="95">
        <v>16.420000000000002</v>
      </c>
      <c r="C34" s="57" t="s">
        <v>390</v>
      </c>
      <c r="D34" s="93">
        <v>11.61</v>
      </c>
      <c r="E34" s="95">
        <v>6.9599999999999991</v>
      </c>
      <c r="F34" s="95">
        <v>16.919999999999998</v>
      </c>
      <c r="G34" s="95">
        <v>11.790000000000001</v>
      </c>
      <c r="H34" s="58">
        <v>12.690000000000001</v>
      </c>
      <c r="I34" s="58">
        <v>7.82</v>
      </c>
      <c r="J34" s="57">
        <v>8.82</v>
      </c>
    </row>
    <row r="35" spans="1:10" ht="12.9" customHeight="1" x14ac:dyDescent="0.25"/>
    <row r="36" spans="1:10" ht="22.5" customHeight="1" x14ac:dyDescent="0.25">
      <c r="A36" s="100" t="s">
        <v>305</v>
      </c>
      <c r="B36" s="88" t="s">
        <v>658</v>
      </c>
      <c r="C36" s="101" t="s">
        <v>375</v>
      </c>
      <c r="D36" s="101" t="s">
        <v>355</v>
      </c>
      <c r="E36" s="88" t="s">
        <v>83</v>
      </c>
      <c r="F36" s="88" t="s">
        <v>356</v>
      </c>
      <c r="G36" s="88" t="s">
        <v>357</v>
      </c>
      <c r="H36" s="88" t="s">
        <v>358</v>
      </c>
      <c r="I36" s="88" t="s">
        <v>566</v>
      </c>
      <c r="J36" s="88" t="s">
        <v>359</v>
      </c>
    </row>
    <row r="37" spans="1:10" ht="4.5" customHeight="1" x14ac:dyDescent="0.25">
      <c r="A37" s="91"/>
      <c r="C37" s="145"/>
      <c r="D37" s="145"/>
      <c r="F37" s="145"/>
      <c r="G37" s="145"/>
      <c r="H37" s="145"/>
      <c r="J37" s="145"/>
    </row>
    <row r="38" spans="1:10" ht="12.9" customHeight="1" x14ac:dyDescent="0.25">
      <c r="A38" s="92" t="s">
        <v>313</v>
      </c>
      <c r="B38" s="170" t="s">
        <v>390</v>
      </c>
      <c r="C38" s="170">
        <v>7.37</v>
      </c>
      <c r="D38" s="170">
        <v>12.01</v>
      </c>
      <c r="E38" s="170" t="s">
        <v>390</v>
      </c>
      <c r="F38" s="170">
        <v>12.479999999999999</v>
      </c>
      <c r="G38" s="170">
        <v>6.1899999999999995</v>
      </c>
      <c r="H38" s="170">
        <v>5.86</v>
      </c>
      <c r="I38" s="170" t="s">
        <v>390</v>
      </c>
      <c r="J38" s="170">
        <v>7.01</v>
      </c>
    </row>
    <row r="39" spans="1:10" ht="12.9" customHeight="1" x14ac:dyDescent="0.25">
      <c r="A39" s="92" t="s">
        <v>315</v>
      </c>
      <c r="B39" s="170" t="s">
        <v>390</v>
      </c>
      <c r="C39" s="170">
        <v>7.9799999999999995</v>
      </c>
      <c r="D39" s="170">
        <v>12.76</v>
      </c>
      <c r="E39" s="170" t="s">
        <v>390</v>
      </c>
      <c r="F39" s="170">
        <v>14.21</v>
      </c>
      <c r="G39" s="170">
        <v>8.08</v>
      </c>
      <c r="H39" s="170">
        <v>7.12</v>
      </c>
      <c r="I39" s="170" t="s">
        <v>390</v>
      </c>
      <c r="J39" s="170">
        <v>7.04</v>
      </c>
    </row>
    <row r="40" spans="1:10" ht="12.9" customHeight="1" x14ac:dyDescent="0.25">
      <c r="A40" s="92" t="s">
        <v>304</v>
      </c>
      <c r="B40" s="170" t="s">
        <v>390</v>
      </c>
      <c r="C40" s="170">
        <v>8.2900000000000009</v>
      </c>
      <c r="D40" s="170">
        <v>10.7</v>
      </c>
      <c r="E40" s="170" t="s">
        <v>390</v>
      </c>
      <c r="F40" s="170">
        <v>13.33</v>
      </c>
      <c r="G40" s="170">
        <v>7.31</v>
      </c>
      <c r="H40" s="170">
        <v>8.49</v>
      </c>
      <c r="I40" s="170" t="s">
        <v>390</v>
      </c>
      <c r="J40" s="170">
        <v>7.8100000000000005</v>
      </c>
    </row>
    <row r="41" spans="1:10" ht="12.9" customHeight="1" x14ac:dyDescent="0.25">
      <c r="A41" s="92" t="s">
        <v>302</v>
      </c>
      <c r="B41" s="170" t="s">
        <v>390</v>
      </c>
      <c r="C41" s="170">
        <v>8.1100000000000012</v>
      </c>
      <c r="D41" s="170">
        <v>9.7100000000000009</v>
      </c>
      <c r="E41" s="170" t="s">
        <v>390</v>
      </c>
      <c r="F41" s="170">
        <v>12.24</v>
      </c>
      <c r="G41" s="170">
        <v>7.8100000000000005</v>
      </c>
      <c r="H41" s="170">
        <v>8.35</v>
      </c>
      <c r="I41" s="170" t="s">
        <v>390</v>
      </c>
      <c r="J41" s="170">
        <v>6.660000000000001</v>
      </c>
    </row>
    <row r="42" spans="1:10" ht="12.9" customHeight="1" x14ac:dyDescent="0.25">
      <c r="A42" s="92" t="s">
        <v>283</v>
      </c>
      <c r="B42" s="170" t="s">
        <v>390</v>
      </c>
      <c r="C42" s="170">
        <v>8.25</v>
      </c>
      <c r="D42" s="170">
        <v>8.3800000000000008</v>
      </c>
      <c r="E42" s="170" t="s">
        <v>390</v>
      </c>
      <c r="F42" s="170">
        <v>12.09</v>
      </c>
      <c r="G42" s="170">
        <v>8</v>
      </c>
      <c r="H42" s="170">
        <v>8.2600000000000016</v>
      </c>
      <c r="I42" s="170" t="s">
        <v>390</v>
      </c>
      <c r="J42" s="170">
        <v>9.17</v>
      </c>
    </row>
    <row r="43" spans="1:10" ht="12.9" customHeight="1" x14ac:dyDescent="0.25">
      <c r="A43" s="92" t="s">
        <v>11</v>
      </c>
      <c r="B43" s="170" t="s">
        <v>390</v>
      </c>
      <c r="C43" s="170">
        <v>8.9499999999999993</v>
      </c>
      <c r="D43" s="170">
        <v>8.66</v>
      </c>
      <c r="E43" s="170" t="s">
        <v>390</v>
      </c>
      <c r="F43" s="170">
        <v>12.98</v>
      </c>
      <c r="G43" s="170">
        <v>7.7700000000000005</v>
      </c>
      <c r="H43" s="170">
        <v>8.5</v>
      </c>
      <c r="I43" s="170" t="s">
        <v>390</v>
      </c>
      <c r="J43" s="170">
        <v>10.23</v>
      </c>
    </row>
    <row r="44" spans="1:10" ht="12.9" customHeight="1" x14ac:dyDescent="0.25">
      <c r="A44" s="92" t="s">
        <v>295</v>
      </c>
      <c r="B44" s="170" t="s">
        <v>390</v>
      </c>
      <c r="C44" s="170">
        <v>8.85</v>
      </c>
      <c r="D44" s="170">
        <v>8.73</v>
      </c>
      <c r="E44" s="170" t="s">
        <v>390</v>
      </c>
      <c r="F44" s="170">
        <v>12.950000000000001</v>
      </c>
      <c r="G44" s="170">
        <v>7.75</v>
      </c>
      <c r="H44" s="170">
        <v>9.0499999999999989</v>
      </c>
      <c r="I44" s="170" t="s">
        <v>390</v>
      </c>
      <c r="J44" s="170">
        <v>10.209999999999999</v>
      </c>
    </row>
    <row r="45" spans="1:10" ht="12.9" customHeight="1" x14ac:dyDescent="0.25">
      <c r="A45" s="92" t="s">
        <v>9</v>
      </c>
      <c r="B45" s="170" t="s">
        <v>390</v>
      </c>
      <c r="C45" s="170">
        <v>9.1999999999999993</v>
      </c>
      <c r="D45" s="170">
        <v>9.77</v>
      </c>
      <c r="E45" s="170" t="s">
        <v>390</v>
      </c>
      <c r="F45" s="170">
        <v>13.930000000000001</v>
      </c>
      <c r="G45" s="170">
        <v>7.62</v>
      </c>
      <c r="H45" s="170">
        <v>9.89</v>
      </c>
      <c r="I45" s="170" t="s">
        <v>390</v>
      </c>
      <c r="J45" s="170">
        <v>10.26</v>
      </c>
    </row>
    <row r="46" spans="1:10" ht="12.9" customHeight="1" x14ac:dyDescent="0.25">
      <c r="A46" s="92" t="s">
        <v>187</v>
      </c>
      <c r="B46" s="170" t="s">
        <v>390</v>
      </c>
      <c r="C46" s="170">
        <v>10.220000000000001</v>
      </c>
      <c r="D46" s="170">
        <v>10.38</v>
      </c>
      <c r="E46" s="170" t="s">
        <v>390</v>
      </c>
      <c r="F46" s="170">
        <v>16.29</v>
      </c>
      <c r="G46" s="170">
        <v>7.5600000000000005</v>
      </c>
      <c r="H46" s="170">
        <v>9.9</v>
      </c>
      <c r="I46" s="170" t="s">
        <v>390</v>
      </c>
      <c r="J46" s="170">
        <v>10.75</v>
      </c>
    </row>
    <row r="47" spans="1:10" ht="12.9" customHeight="1" x14ac:dyDescent="0.25">
      <c r="A47" s="92" t="s">
        <v>464</v>
      </c>
      <c r="B47" s="170" t="s">
        <v>390</v>
      </c>
      <c r="C47" s="170">
        <v>10.59</v>
      </c>
      <c r="D47" s="170">
        <v>11.959999999999999</v>
      </c>
      <c r="E47" s="170" t="s">
        <v>390</v>
      </c>
      <c r="F47" s="170">
        <v>16.78</v>
      </c>
      <c r="G47" s="170">
        <v>8.0299999999999994</v>
      </c>
      <c r="H47" s="170">
        <v>10</v>
      </c>
      <c r="I47" s="170" t="s">
        <v>390</v>
      </c>
      <c r="J47" s="170">
        <v>10.74</v>
      </c>
    </row>
    <row r="48" spans="1:10" ht="12.9" customHeight="1" x14ac:dyDescent="0.25">
      <c r="A48" s="92" t="s">
        <v>466</v>
      </c>
      <c r="B48" s="170" t="s">
        <v>390</v>
      </c>
      <c r="C48" s="170">
        <v>10.68</v>
      </c>
      <c r="D48" s="170">
        <v>11.59</v>
      </c>
      <c r="E48" s="170" t="s">
        <v>390</v>
      </c>
      <c r="F48" s="170">
        <v>15.370000000000001</v>
      </c>
      <c r="G48" s="170">
        <v>8.1100000000000012</v>
      </c>
      <c r="H48" s="170">
        <v>10.440000000000001</v>
      </c>
      <c r="I48" s="170" t="s">
        <v>390</v>
      </c>
      <c r="J48" s="170">
        <v>11.88</v>
      </c>
    </row>
    <row r="49" spans="1:10" ht="12.9" customHeight="1" x14ac:dyDescent="0.25">
      <c r="A49" s="92" t="s">
        <v>563</v>
      </c>
      <c r="B49" s="170" t="s">
        <v>390</v>
      </c>
      <c r="C49" s="170">
        <v>10.7</v>
      </c>
      <c r="D49" s="170">
        <v>11.64</v>
      </c>
      <c r="E49" s="170" t="s">
        <v>390</v>
      </c>
      <c r="F49" s="170">
        <v>15.909999999999998</v>
      </c>
      <c r="G49" s="170">
        <v>7.99</v>
      </c>
      <c r="H49" s="170">
        <v>10.65</v>
      </c>
      <c r="I49" s="170" t="s">
        <v>390</v>
      </c>
      <c r="J49" s="170">
        <v>11.34</v>
      </c>
    </row>
    <row r="50" spans="1:10" ht="12.9" customHeight="1" x14ac:dyDescent="0.25">
      <c r="A50" s="92" t="s">
        <v>565</v>
      </c>
      <c r="B50" s="170" t="s">
        <v>390</v>
      </c>
      <c r="C50" s="170">
        <v>10.879999999999999</v>
      </c>
      <c r="D50" s="170">
        <v>11.58</v>
      </c>
      <c r="E50" s="170" t="s">
        <v>390</v>
      </c>
      <c r="F50" s="170">
        <v>15.229999999999999</v>
      </c>
      <c r="G50" s="170">
        <v>8.15</v>
      </c>
      <c r="H50" s="170">
        <v>10.75</v>
      </c>
      <c r="I50" s="170" t="s">
        <v>390</v>
      </c>
      <c r="J50" s="170">
        <v>11.64</v>
      </c>
    </row>
    <row r="51" spans="1:10" ht="12.9" customHeight="1" x14ac:dyDescent="0.25">
      <c r="A51" s="92" t="s">
        <v>568</v>
      </c>
      <c r="B51" s="170" t="s">
        <v>390</v>
      </c>
      <c r="C51" s="170">
        <v>10.639999999999999</v>
      </c>
      <c r="D51" s="170">
        <v>11.360000000000001</v>
      </c>
      <c r="E51" s="170" t="s">
        <v>390</v>
      </c>
      <c r="F51" s="170">
        <v>15.909999999999998</v>
      </c>
      <c r="G51" s="170">
        <v>7.82</v>
      </c>
      <c r="H51" s="170">
        <v>10.68</v>
      </c>
      <c r="I51" s="170" t="s">
        <v>390</v>
      </c>
      <c r="J51" s="170">
        <v>11.700000000000001</v>
      </c>
    </row>
    <row r="52" spans="1:10" ht="12.9" customHeight="1" x14ac:dyDescent="0.25">
      <c r="A52" s="92" t="s">
        <v>569</v>
      </c>
      <c r="B52" s="170" t="s">
        <v>390</v>
      </c>
      <c r="C52" s="170">
        <v>10.02</v>
      </c>
      <c r="D52" s="170">
        <v>11.64</v>
      </c>
      <c r="E52" s="170" t="s">
        <v>390</v>
      </c>
      <c r="F52" s="170">
        <v>14.89</v>
      </c>
      <c r="G52" s="170">
        <v>7.91</v>
      </c>
      <c r="H52" s="170">
        <v>10.81</v>
      </c>
      <c r="I52" s="170" t="s">
        <v>390</v>
      </c>
      <c r="J52" s="170">
        <v>9.06</v>
      </c>
    </row>
    <row r="53" spans="1:10" ht="12.9" customHeight="1" x14ac:dyDescent="0.25">
      <c r="A53" s="92" t="s">
        <v>610</v>
      </c>
      <c r="B53" s="170" t="s">
        <v>390</v>
      </c>
      <c r="C53" s="170">
        <v>8.9700000000000006</v>
      </c>
      <c r="D53" s="170">
        <v>11.15</v>
      </c>
      <c r="E53" s="170" t="s">
        <v>390</v>
      </c>
      <c r="F53" s="170">
        <v>14.85</v>
      </c>
      <c r="G53" s="170">
        <v>8.0500000000000007</v>
      </c>
      <c r="H53" s="170">
        <v>10.72</v>
      </c>
      <c r="I53" s="170" t="s">
        <v>390</v>
      </c>
      <c r="J53" s="170">
        <v>9.0300000000000011</v>
      </c>
    </row>
    <row r="54" spans="1:10" ht="12.9" customHeight="1" x14ac:dyDescent="0.25">
      <c r="A54" s="92" t="s">
        <v>611</v>
      </c>
      <c r="B54" s="170" t="s">
        <v>390</v>
      </c>
      <c r="C54" s="170">
        <v>9.2899999999999991</v>
      </c>
      <c r="D54" s="170">
        <v>10.18</v>
      </c>
      <c r="E54" s="170">
        <v>5.81</v>
      </c>
      <c r="F54" s="170">
        <v>14.06</v>
      </c>
      <c r="G54" s="170">
        <v>7.7799999999999994</v>
      </c>
      <c r="H54" s="170">
        <v>10.74</v>
      </c>
      <c r="I54" s="170" t="s">
        <v>390</v>
      </c>
      <c r="J54" s="170">
        <v>8.36</v>
      </c>
    </row>
    <row r="55" spans="1:10" ht="12.9" customHeight="1" x14ac:dyDescent="0.25">
      <c r="A55" s="92" t="s">
        <v>615</v>
      </c>
      <c r="B55" s="170" t="s">
        <v>390</v>
      </c>
      <c r="C55" s="170">
        <v>8.6199999999999992</v>
      </c>
      <c r="D55" s="170">
        <v>10.190000000000001</v>
      </c>
      <c r="E55" s="170">
        <v>4.66</v>
      </c>
      <c r="F55" s="170">
        <v>14.35</v>
      </c>
      <c r="G55" s="170">
        <v>7.68</v>
      </c>
      <c r="H55" s="170">
        <v>10.72</v>
      </c>
      <c r="I55" s="170" t="s">
        <v>390</v>
      </c>
      <c r="J55" s="170">
        <v>7.91</v>
      </c>
    </row>
    <row r="56" spans="1:10" ht="12.75" customHeight="1" x14ac:dyDescent="0.25">
      <c r="A56" s="92" t="s">
        <v>619</v>
      </c>
      <c r="B56" s="170" t="s">
        <v>390</v>
      </c>
      <c r="C56" s="170">
        <v>9.02</v>
      </c>
      <c r="D56" s="170">
        <v>10.32</v>
      </c>
      <c r="E56" s="170">
        <v>5.7299999999999995</v>
      </c>
      <c r="F56" s="170">
        <v>13.44</v>
      </c>
      <c r="G56" s="170">
        <v>7.61</v>
      </c>
      <c r="H56" s="170">
        <v>10.33</v>
      </c>
      <c r="I56" s="170" t="s">
        <v>390</v>
      </c>
      <c r="J56" s="170">
        <v>7.4899999999999993</v>
      </c>
    </row>
    <row r="57" spans="1:10" ht="12.75" customHeight="1" x14ac:dyDescent="0.25">
      <c r="A57" s="92" t="s">
        <v>620</v>
      </c>
      <c r="B57" s="170" t="s">
        <v>390</v>
      </c>
      <c r="C57" s="170">
        <v>9.99</v>
      </c>
      <c r="D57" s="170">
        <v>10.059999999999999</v>
      </c>
      <c r="E57" s="170" t="s">
        <v>390</v>
      </c>
      <c r="F57" s="170">
        <v>13.239999999999998</v>
      </c>
      <c r="G57" s="170">
        <v>8.07</v>
      </c>
      <c r="H57" s="170">
        <v>10.27</v>
      </c>
      <c r="I57" s="170" t="s">
        <v>390</v>
      </c>
      <c r="J57" s="170">
        <v>7.4399999999999995</v>
      </c>
    </row>
    <row r="58" spans="1:10" ht="12.75" customHeight="1" x14ac:dyDescent="0.25">
      <c r="A58" s="92" t="s">
        <v>659</v>
      </c>
      <c r="B58" s="170">
        <v>4.4799999999999995</v>
      </c>
      <c r="C58" s="170">
        <v>8.73</v>
      </c>
      <c r="D58" s="170">
        <v>10.81</v>
      </c>
      <c r="E58" s="170">
        <v>6.72</v>
      </c>
      <c r="F58" s="170">
        <v>11.899999999999999</v>
      </c>
      <c r="G58" s="170">
        <v>8.6900000000000013</v>
      </c>
      <c r="H58" s="170">
        <v>8.64</v>
      </c>
      <c r="I58" s="170" t="s">
        <v>390</v>
      </c>
      <c r="J58" s="170">
        <v>7.580000000000001</v>
      </c>
    </row>
    <row r="59" spans="1:10" ht="12.75" customHeight="1" x14ac:dyDescent="0.25">
      <c r="A59" s="92" t="s">
        <v>703</v>
      </c>
      <c r="B59" s="170">
        <v>5.13</v>
      </c>
      <c r="C59" s="170">
        <v>8.85</v>
      </c>
      <c r="D59" s="170">
        <v>11.08</v>
      </c>
      <c r="E59" s="170">
        <v>4.4400000000000004</v>
      </c>
      <c r="F59" s="170">
        <v>12.16</v>
      </c>
      <c r="G59" s="170">
        <v>8.9599999999999991</v>
      </c>
      <c r="H59" s="170">
        <v>9.0399999999999991</v>
      </c>
      <c r="I59" s="170" t="s">
        <v>390</v>
      </c>
      <c r="J59" s="170">
        <v>8.08</v>
      </c>
    </row>
    <row r="60" spans="1:10" ht="12.75" customHeight="1" x14ac:dyDescent="0.25">
      <c r="A60" s="92" t="s">
        <v>716</v>
      </c>
      <c r="B60" s="58">
        <v>5.35</v>
      </c>
      <c r="C60" s="170">
        <v>9.26</v>
      </c>
      <c r="D60" s="170">
        <v>10.61</v>
      </c>
      <c r="E60" s="170">
        <v>4.68</v>
      </c>
      <c r="F60" s="170">
        <v>14.17</v>
      </c>
      <c r="G60" s="170">
        <v>9.31</v>
      </c>
      <c r="H60" s="170">
        <v>9.15</v>
      </c>
      <c r="I60" s="170" t="s">
        <v>390</v>
      </c>
      <c r="J60" s="170">
        <v>8.4500000000000011</v>
      </c>
    </row>
    <row r="61" spans="1:10" ht="12.75" customHeight="1" x14ac:dyDescent="0.25">
      <c r="A61" s="92" t="s">
        <v>733</v>
      </c>
      <c r="B61" s="57">
        <v>4.2700000000000005</v>
      </c>
      <c r="C61" s="170">
        <v>9.5</v>
      </c>
      <c r="D61" s="170">
        <v>10.36</v>
      </c>
      <c r="E61" s="170">
        <v>4.67</v>
      </c>
      <c r="F61" s="170">
        <v>13.99</v>
      </c>
      <c r="G61" s="170">
        <v>9.5200000000000014</v>
      </c>
      <c r="H61" s="170">
        <v>9.2200000000000006</v>
      </c>
      <c r="I61" s="170" t="s">
        <v>390</v>
      </c>
      <c r="J61" s="170">
        <v>8.44</v>
      </c>
    </row>
    <row r="62" spans="1:10" ht="12.75" customHeight="1" x14ac:dyDescent="0.25">
      <c r="A62" s="92" t="s">
        <v>734</v>
      </c>
      <c r="B62" s="170">
        <v>4.5699999999999994</v>
      </c>
      <c r="C62" s="170">
        <v>9.39</v>
      </c>
      <c r="D62" s="170">
        <v>10.18</v>
      </c>
      <c r="E62" s="170">
        <v>4.99</v>
      </c>
      <c r="F62" s="170">
        <v>12.8</v>
      </c>
      <c r="G62" s="170">
        <v>9.5</v>
      </c>
      <c r="H62" s="170">
        <v>8.4500000000000011</v>
      </c>
      <c r="I62" s="170" t="s">
        <v>390</v>
      </c>
      <c r="J62" s="170">
        <v>8.02</v>
      </c>
    </row>
    <row r="63" spans="1:10" ht="12.75" customHeight="1" x14ac:dyDescent="0.25">
      <c r="A63" s="92" t="s">
        <v>881</v>
      </c>
      <c r="B63" s="170">
        <v>3.9600000000000004</v>
      </c>
      <c r="C63" s="170">
        <v>9.01</v>
      </c>
      <c r="D63" s="170">
        <v>10.620000000000001</v>
      </c>
      <c r="E63" s="170">
        <v>4.93</v>
      </c>
      <c r="F63" s="170">
        <v>13.089999999999998</v>
      </c>
      <c r="G63" s="170">
        <v>9.39</v>
      </c>
      <c r="H63" s="170">
        <v>8.8800000000000008</v>
      </c>
      <c r="I63" s="170" t="s">
        <v>390</v>
      </c>
      <c r="J63" s="170">
        <v>8.9499999999999993</v>
      </c>
    </row>
    <row r="64" spans="1:10" ht="12.75" customHeight="1" x14ac:dyDescent="0.25">
      <c r="A64" s="92" t="s">
        <v>886</v>
      </c>
      <c r="B64" s="170">
        <v>6.99</v>
      </c>
      <c r="C64" s="170">
        <v>10.290000000000001</v>
      </c>
      <c r="D64" s="170">
        <v>12.15</v>
      </c>
      <c r="E64" s="170">
        <v>4.88</v>
      </c>
      <c r="F64" s="170">
        <v>13.4</v>
      </c>
      <c r="G64" s="170">
        <v>9.25</v>
      </c>
      <c r="H64" s="170">
        <v>8.61</v>
      </c>
      <c r="I64" s="170" t="s">
        <v>390</v>
      </c>
      <c r="J64" s="170">
        <v>9.2299999999999986</v>
      </c>
    </row>
    <row r="65" spans="1:10" ht="12.75" customHeight="1" x14ac:dyDescent="0.25">
      <c r="A65" s="92" t="s">
        <v>929</v>
      </c>
      <c r="B65" s="170">
        <v>6.22</v>
      </c>
      <c r="C65" s="170">
        <v>19.27</v>
      </c>
      <c r="D65" s="170">
        <v>16.760000000000002</v>
      </c>
      <c r="E65" s="170" t="s">
        <v>390</v>
      </c>
      <c r="F65" s="170">
        <v>16.07</v>
      </c>
      <c r="G65" s="170">
        <v>10.18</v>
      </c>
      <c r="H65" s="170">
        <v>12.370000000000001</v>
      </c>
      <c r="I65" s="170" t="s">
        <v>390</v>
      </c>
      <c r="J65" s="170">
        <v>12.620000000000001</v>
      </c>
    </row>
    <row r="66" spans="1:10" ht="12.9" customHeight="1" x14ac:dyDescent="0.25"/>
    <row r="67" spans="1:10" ht="22.5" customHeight="1" x14ac:dyDescent="0.25">
      <c r="A67" s="100" t="s">
        <v>305</v>
      </c>
      <c r="B67" s="88" t="s">
        <v>360</v>
      </c>
      <c r="C67" s="88" t="s">
        <v>376</v>
      </c>
      <c r="D67" s="148" t="s">
        <v>297</v>
      </c>
      <c r="E67" s="147" t="s">
        <v>608</v>
      </c>
      <c r="F67" s="148" t="s">
        <v>423</v>
      </c>
      <c r="G67" s="147" t="s">
        <v>361</v>
      </c>
      <c r="H67" s="147" t="s">
        <v>377</v>
      </c>
      <c r="I67" s="147" t="s">
        <v>362</v>
      </c>
      <c r="J67" s="147" t="s">
        <v>363</v>
      </c>
    </row>
    <row r="68" spans="1:10" ht="4.5" customHeight="1" x14ac:dyDescent="0.25">
      <c r="A68" s="91"/>
      <c r="B68" s="145"/>
      <c r="C68" s="146"/>
      <c r="G68" s="146"/>
      <c r="H68" s="146"/>
      <c r="I68" s="146"/>
      <c r="J68" s="146"/>
    </row>
    <row r="69" spans="1:10" ht="12.9" customHeight="1" x14ac:dyDescent="0.25">
      <c r="A69" s="92" t="s">
        <v>313</v>
      </c>
      <c r="B69" s="170" t="s">
        <v>390</v>
      </c>
      <c r="C69" s="170">
        <v>9.1800000000000015</v>
      </c>
      <c r="D69" s="170" t="s">
        <v>390</v>
      </c>
      <c r="E69" s="170" t="s">
        <v>390</v>
      </c>
      <c r="F69" s="170" t="s">
        <v>390</v>
      </c>
      <c r="G69" s="170">
        <v>9.0300000000000011</v>
      </c>
      <c r="H69" s="170">
        <v>6.5699999999999994</v>
      </c>
      <c r="I69" s="170">
        <v>9.26</v>
      </c>
      <c r="J69" s="170">
        <v>8.34</v>
      </c>
    </row>
    <row r="70" spans="1:10" ht="12.9" customHeight="1" x14ac:dyDescent="0.25">
      <c r="A70" s="92" t="s">
        <v>315</v>
      </c>
      <c r="B70" s="170" t="s">
        <v>390</v>
      </c>
      <c r="C70" s="170">
        <v>13.23</v>
      </c>
      <c r="D70" s="170" t="s">
        <v>390</v>
      </c>
      <c r="E70" s="170" t="s">
        <v>390</v>
      </c>
      <c r="F70" s="170" t="s">
        <v>390</v>
      </c>
      <c r="G70" s="170">
        <v>9.15</v>
      </c>
      <c r="H70" s="170">
        <v>6.78</v>
      </c>
      <c r="I70" s="170">
        <v>9.65</v>
      </c>
      <c r="J70" s="170">
        <v>7.9399999999999995</v>
      </c>
    </row>
    <row r="71" spans="1:10" ht="12.9" customHeight="1" x14ac:dyDescent="0.25">
      <c r="A71" s="92" t="s">
        <v>304</v>
      </c>
      <c r="B71" s="170">
        <v>9.35</v>
      </c>
      <c r="C71" s="170">
        <v>12.3</v>
      </c>
      <c r="D71" s="170" t="s">
        <v>390</v>
      </c>
      <c r="E71" s="170" t="s">
        <v>390</v>
      </c>
      <c r="F71" s="170" t="s">
        <v>390</v>
      </c>
      <c r="G71" s="170">
        <v>9.879999999999999</v>
      </c>
      <c r="H71" s="170">
        <v>6.87</v>
      </c>
      <c r="I71" s="170">
        <v>10.86</v>
      </c>
      <c r="J71" s="170">
        <v>8.0500000000000007</v>
      </c>
    </row>
    <row r="72" spans="1:10" ht="12.9" customHeight="1" x14ac:dyDescent="0.25">
      <c r="A72" s="92" t="s">
        <v>302</v>
      </c>
      <c r="B72" s="170">
        <v>9.36</v>
      </c>
      <c r="C72" s="170">
        <v>8.6</v>
      </c>
      <c r="D72" s="170" t="s">
        <v>390</v>
      </c>
      <c r="E72" s="170" t="s">
        <v>390</v>
      </c>
      <c r="F72" s="170" t="s">
        <v>390</v>
      </c>
      <c r="G72" s="170">
        <v>9.73</v>
      </c>
      <c r="H72" s="170">
        <v>6.72</v>
      </c>
      <c r="I72" s="170">
        <v>10.81</v>
      </c>
      <c r="J72" s="170">
        <v>8.42</v>
      </c>
    </row>
    <row r="73" spans="1:10" ht="12.9" customHeight="1" x14ac:dyDescent="0.25">
      <c r="A73" s="92" t="s">
        <v>283</v>
      </c>
      <c r="B73" s="170">
        <v>7.8100000000000005</v>
      </c>
      <c r="C73" s="170">
        <v>14.899999999999999</v>
      </c>
      <c r="D73" s="170" t="s">
        <v>390</v>
      </c>
      <c r="E73" s="170" t="s">
        <v>390</v>
      </c>
      <c r="F73" s="170" t="s">
        <v>390</v>
      </c>
      <c r="G73" s="170">
        <v>8.9</v>
      </c>
      <c r="H73" s="170">
        <v>8.870000000000001</v>
      </c>
      <c r="I73" s="170">
        <v>10.32</v>
      </c>
      <c r="J73" s="170">
        <v>8.5299999999999994</v>
      </c>
    </row>
    <row r="74" spans="1:10" ht="12.9" customHeight="1" x14ac:dyDescent="0.25">
      <c r="A74" s="92" t="s">
        <v>11</v>
      </c>
      <c r="B74" s="170">
        <v>7.95</v>
      </c>
      <c r="C74" s="170">
        <v>16</v>
      </c>
      <c r="D74" s="170" t="s">
        <v>390</v>
      </c>
      <c r="E74" s="170" t="s">
        <v>390</v>
      </c>
      <c r="F74" s="170" t="s">
        <v>390</v>
      </c>
      <c r="G74" s="170">
        <v>8.91</v>
      </c>
      <c r="H74" s="170">
        <v>7.9</v>
      </c>
      <c r="I74" s="170">
        <v>10.32</v>
      </c>
      <c r="J74" s="170">
        <v>8.59</v>
      </c>
    </row>
    <row r="75" spans="1:10" ht="12.9" customHeight="1" x14ac:dyDescent="0.25">
      <c r="A75" s="92" t="s">
        <v>295</v>
      </c>
      <c r="B75" s="170">
        <v>7.31</v>
      </c>
      <c r="C75" s="170">
        <v>15.8</v>
      </c>
      <c r="D75" s="170" t="s">
        <v>390</v>
      </c>
      <c r="E75" s="170" t="s">
        <v>390</v>
      </c>
      <c r="F75" s="170">
        <v>4.9399999999999995</v>
      </c>
      <c r="G75" s="170">
        <v>8.68</v>
      </c>
      <c r="H75" s="170">
        <v>9.6</v>
      </c>
      <c r="I75" s="170">
        <v>10.119999999999999</v>
      </c>
      <c r="J75" s="170">
        <v>8.6199999999999992</v>
      </c>
    </row>
    <row r="76" spans="1:10" ht="12.9" customHeight="1" x14ac:dyDescent="0.25">
      <c r="A76" s="92" t="s">
        <v>9</v>
      </c>
      <c r="B76" s="170">
        <v>7.32</v>
      </c>
      <c r="C76" s="170">
        <v>15.7</v>
      </c>
      <c r="D76" s="170" t="s">
        <v>390</v>
      </c>
      <c r="E76" s="170" t="s">
        <v>390</v>
      </c>
      <c r="F76" s="170">
        <v>4.92</v>
      </c>
      <c r="G76" s="170">
        <v>8.7200000000000006</v>
      </c>
      <c r="H76" s="170">
        <v>7.62</v>
      </c>
      <c r="I76" s="170">
        <v>10.14</v>
      </c>
      <c r="J76" s="170">
        <v>7.89</v>
      </c>
    </row>
    <row r="77" spans="1:10" ht="12.9" customHeight="1" x14ac:dyDescent="0.25">
      <c r="A77" s="92" t="s">
        <v>187</v>
      </c>
      <c r="B77" s="170">
        <v>7.3400000000000007</v>
      </c>
      <c r="C77" s="170">
        <v>15.9</v>
      </c>
      <c r="D77" s="170" t="s">
        <v>390</v>
      </c>
      <c r="E77" s="170" t="s">
        <v>390</v>
      </c>
      <c r="F77" s="170">
        <v>5.3900000000000006</v>
      </c>
      <c r="G77" s="170">
        <v>8.49</v>
      </c>
      <c r="H77" s="170">
        <v>7.4300000000000006</v>
      </c>
      <c r="I77" s="170">
        <v>9.83</v>
      </c>
      <c r="J77" s="170">
        <v>8.14</v>
      </c>
    </row>
    <row r="78" spans="1:10" ht="12.9" customHeight="1" x14ac:dyDescent="0.25">
      <c r="A78" s="92" t="s">
        <v>464</v>
      </c>
      <c r="B78" s="170">
        <v>7.9</v>
      </c>
      <c r="C78" s="170">
        <v>15.8</v>
      </c>
      <c r="D78" s="170" t="s">
        <v>390</v>
      </c>
      <c r="E78" s="170" t="s">
        <v>390</v>
      </c>
      <c r="F78" s="170">
        <v>5.8999999999999995</v>
      </c>
      <c r="G78" s="170">
        <v>8.67</v>
      </c>
      <c r="H78" s="170">
        <v>6.9599999999999991</v>
      </c>
      <c r="I78" s="170">
        <v>9.85</v>
      </c>
      <c r="J78" s="170">
        <v>8.4500000000000011</v>
      </c>
    </row>
    <row r="79" spans="1:10" ht="12.9" customHeight="1" x14ac:dyDescent="0.25">
      <c r="A79" s="92" t="s">
        <v>466</v>
      </c>
      <c r="B79" s="170">
        <v>7.46</v>
      </c>
      <c r="C79" s="170">
        <v>15.9</v>
      </c>
      <c r="D79" s="170">
        <v>7.64</v>
      </c>
      <c r="E79" s="170" t="s">
        <v>390</v>
      </c>
      <c r="F79" s="170">
        <v>6.25</v>
      </c>
      <c r="G79" s="170">
        <v>8.83</v>
      </c>
      <c r="H79" s="170">
        <v>7.89</v>
      </c>
      <c r="I79" s="170">
        <v>9.84</v>
      </c>
      <c r="J79" s="170">
        <v>7.9600000000000009</v>
      </c>
    </row>
    <row r="80" spans="1:10" ht="12.9" customHeight="1" x14ac:dyDescent="0.25">
      <c r="A80" s="92" t="s">
        <v>563</v>
      </c>
      <c r="B80" s="170">
        <v>7.23</v>
      </c>
      <c r="C80" s="170">
        <v>15.5</v>
      </c>
      <c r="D80" s="170">
        <v>6.98</v>
      </c>
      <c r="E80" s="170" t="s">
        <v>390</v>
      </c>
      <c r="F80" s="170">
        <v>6.18</v>
      </c>
      <c r="G80" s="170">
        <v>8.6499999999999986</v>
      </c>
      <c r="H80" s="170">
        <v>7.13</v>
      </c>
      <c r="I80" s="170">
        <v>9.8000000000000007</v>
      </c>
      <c r="J80" s="170">
        <v>7.53</v>
      </c>
    </row>
    <row r="81" spans="1:10" ht="12.9" customHeight="1" x14ac:dyDescent="0.25">
      <c r="A81" s="92" t="s">
        <v>565</v>
      </c>
      <c r="B81" s="170">
        <v>6.5500000000000007</v>
      </c>
      <c r="C81" s="170">
        <v>15.7</v>
      </c>
      <c r="D81" s="170">
        <v>6.43</v>
      </c>
      <c r="E81" s="170" t="s">
        <v>390</v>
      </c>
      <c r="F81" s="170">
        <v>6.35</v>
      </c>
      <c r="G81" s="170">
        <v>8.44</v>
      </c>
      <c r="H81" s="170">
        <v>6.45</v>
      </c>
      <c r="I81" s="170">
        <v>9.6</v>
      </c>
      <c r="J81" s="170">
        <v>7.04</v>
      </c>
    </row>
    <row r="82" spans="1:10" ht="12.9" customHeight="1" x14ac:dyDescent="0.25">
      <c r="A82" s="92" t="s">
        <v>568</v>
      </c>
      <c r="B82" s="170">
        <v>6.7299999999999995</v>
      </c>
      <c r="C82" s="170">
        <v>15.8</v>
      </c>
      <c r="D82" s="170">
        <v>6.3299999999999992</v>
      </c>
      <c r="E82" s="170" t="s">
        <v>390</v>
      </c>
      <c r="F82" s="170">
        <v>6.17</v>
      </c>
      <c r="G82" s="170">
        <v>8.2199999999999989</v>
      </c>
      <c r="H82" s="170">
        <v>6.54</v>
      </c>
      <c r="I82" s="170">
        <v>9.370000000000001</v>
      </c>
      <c r="J82" s="170">
        <v>7.13</v>
      </c>
    </row>
    <row r="83" spans="1:10" ht="12.9" customHeight="1" x14ac:dyDescent="0.25">
      <c r="A83" s="92" t="s">
        <v>569</v>
      </c>
      <c r="B83" s="170">
        <v>6.39</v>
      </c>
      <c r="C83" s="170">
        <v>14.12</v>
      </c>
      <c r="D83" s="170">
        <v>6.74</v>
      </c>
      <c r="E83" s="170">
        <v>6.9599999999999991</v>
      </c>
      <c r="F83" s="170">
        <v>6.15</v>
      </c>
      <c r="G83" s="170">
        <v>8.17</v>
      </c>
      <c r="H83" s="170">
        <v>6.1899999999999995</v>
      </c>
      <c r="I83" s="170">
        <v>8.9700000000000006</v>
      </c>
      <c r="J83" s="170">
        <v>7.68</v>
      </c>
    </row>
    <row r="84" spans="1:10" ht="12.9" customHeight="1" x14ac:dyDescent="0.25">
      <c r="A84" s="92" t="s">
        <v>610</v>
      </c>
      <c r="B84" s="170">
        <v>5.84</v>
      </c>
      <c r="C84" s="170">
        <v>12.389999999999999</v>
      </c>
      <c r="D84" s="170">
        <v>6.54</v>
      </c>
      <c r="E84" s="170">
        <v>7.46</v>
      </c>
      <c r="F84" s="170">
        <v>6.18</v>
      </c>
      <c r="G84" s="170">
        <v>7.9699999999999989</v>
      </c>
      <c r="H84" s="170">
        <v>5.43</v>
      </c>
      <c r="I84" s="170">
        <v>9.09</v>
      </c>
      <c r="J84" s="170">
        <v>7.5200000000000005</v>
      </c>
    </row>
    <row r="85" spans="1:10" ht="12.9" customHeight="1" x14ac:dyDescent="0.25">
      <c r="A85" s="92" t="s">
        <v>611</v>
      </c>
      <c r="B85" s="170">
        <v>5.3900000000000006</v>
      </c>
      <c r="C85" s="170">
        <v>12.21</v>
      </c>
      <c r="D85" s="170">
        <v>6.4</v>
      </c>
      <c r="E85" s="170">
        <v>7.6899999999999995</v>
      </c>
      <c r="F85" s="170">
        <v>6.39</v>
      </c>
      <c r="G85" s="170">
        <v>7.7399999999999993</v>
      </c>
      <c r="H85" s="170">
        <v>6.1400000000000006</v>
      </c>
      <c r="I85" s="170">
        <v>8.57</v>
      </c>
      <c r="J85" s="170">
        <v>7.17</v>
      </c>
    </row>
    <row r="86" spans="1:10" ht="12.9" customHeight="1" x14ac:dyDescent="0.25">
      <c r="A86" s="92" t="s">
        <v>615</v>
      </c>
      <c r="B86" s="170">
        <v>5.4399999999999995</v>
      </c>
      <c r="C86" s="170">
        <v>12.33</v>
      </c>
      <c r="D86" s="170">
        <v>5.96</v>
      </c>
      <c r="E86" s="170">
        <v>7.1099999999999994</v>
      </c>
      <c r="F86" s="170">
        <v>6.4600000000000009</v>
      </c>
      <c r="G86" s="170">
        <v>7.66</v>
      </c>
      <c r="H86" s="170">
        <v>6.8199999999999994</v>
      </c>
      <c r="I86" s="170">
        <v>7.95</v>
      </c>
      <c r="J86" s="170">
        <v>7.1</v>
      </c>
    </row>
    <row r="87" spans="1:10" ht="12.9" customHeight="1" x14ac:dyDescent="0.25">
      <c r="A87" s="92" t="s">
        <v>619</v>
      </c>
      <c r="B87" s="170">
        <v>6.5100000000000007</v>
      </c>
      <c r="C87" s="170">
        <v>12.030000000000001</v>
      </c>
      <c r="D87" s="170">
        <v>5.2</v>
      </c>
      <c r="E87" s="170">
        <v>7.55</v>
      </c>
      <c r="F87" s="170">
        <v>6.49</v>
      </c>
      <c r="G87" s="170">
        <v>7.7399999999999993</v>
      </c>
      <c r="H87" s="170">
        <v>5.91</v>
      </c>
      <c r="I87" s="170">
        <v>8.14</v>
      </c>
      <c r="J87" s="170">
        <v>7.62</v>
      </c>
    </row>
    <row r="88" spans="1:10" ht="12.9" customHeight="1" x14ac:dyDescent="0.25">
      <c r="A88" s="92" t="s">
        <v>620</v>
      </c>
      <c r="B88" s="170">
        <v>6.6199999999999992</v>
      </c>
      <c r="C88" s="170">
        <v>11.99</v>
      </c>
      <c r="D88" s="170">
        <v>5.53</v>
      </c>
      <c r="E88" s="170">
        <v>7.9399999999999995</v>
      </c>
      <c r="F88" s="170" t="s">
        <v>390</v>
      </c>
      <c r="G88" s="170">
        <v>7.580000000000001</v>
      </c>
      <c r="H88" s="170">
        <v>5.84</v>
      </c>
      <c r="I88" s="170">
        <v>8.43</v>
      </c>
      <c r="J88" s="170">
        <v>7.5600000000000005</v>
      </c>
    </row>
    <row r="89" spans="1:10" ht="12.9" customHeight="1" x14ac:dyDescent="0.25">
      <c r="A89" s="92" t="s">
        <v>659</v>
      </c>
      <c r="B89" s="170">
        <v>6.74</v>
      </c>
      <c r="C89" s="170">
        <v>11.98</v>
      </c>
      <c r="D89" s="170">
        <v>6.09</v>
      </c>
      <c r="E89" s="170">
        <v>8.2600000000000016</v>
      </c>
      <c r="F89" s="170">
        <v>6.54</v>
      </c>
      <c r="G89" s="170">
        <v>7.79</v>
      </c>
      <c r="H89" s="170">
        <v>6.61</v>
      </c>
      <c r="I89" s="170">
        <v>8.4599999999999991</v>
      </c>
      <c r="J89" s="170">
        <v>7.7700000000000005</v>
      </c>
    </row>
    <row r="90" spans="1:10" ht="12.9" customHeight="1" x14ac:dyDescent="0.25">
      <c r="A90" s="92" t="s">
        <v>703</v>
      </c>
      <c r="B90" s="170">
        <v>6.8599999999999994</v>
      </c>
      <c r="C90" s="170">
        <v>11.95</v>
      </c>
      <c r="D90" s="170">
        <v>6.4399999999999995</v>
      </c>
      <c r="E90" s="170">
        <v>7.3400000000000007</v>
      </c>
      <c r="F90" s="170">
        <v>6.43</v>
      </c>
      <c r="G90" s="170">
        <v>7.9699999999999989</v>
      </c>
      <c r="H90" s="170">
        <v>7.5399999999999991</v>
      </c>
      <c r="I90" s="170">
        <v>8.84</v>
      </c>
      <c r="J90" s="170">
        <v>7.8100000000000005</v>
      </c>
    </row>
    <row r="91" spans="1:10" ht="12.9" customHeight="1" x14ac:dyDescent="0.25">
      <c r="A91" s="92" t="s">
        <v>716</v>
      </c>
      <c r="B91" s="170">
        <v>7.16</v>
      </c>
      <c r="C91" s="170">
        <v>11.899999999999999</v>
      </c>
      <c r="D91" s="170">
        <v>6.92</v>
      </c>
      <c r="E91" s="170">
        <v>7.0900000000000007</v>
      </c>
      <c r="F91" s="170">
        <v>7.1999999999999993</v>
      </c>
      <c r="G91" s="170">
        <v>8.67</v>
      </c>
      <c r="H91" s="170">
        <v>7.1400000000000006</v>
      </c>
      <c r="I91" s="170">
        <v>9.48</v>
      </c>
      <c r="J91" s="170">
        <v>9.25</v>
      </c>
    </row>
    <row r="92" spans="1:10" ht="12.9" customHeight="1" x14ac:dyDescent="0.25">
      <c r="A92" s="92" t="s">
        <v>733</v>
      </c>
      <c r="B92" s="170">
        <v>7.3400000000000007</v>
      </c>
      <c r="C92" s="170">
        <v>11.85</v>
      </c>
      <c r="D92" s="170">
        <v>7.35</v>
      </c>
      <c r="E92" s="170">
        <v>7.59</v>
      </c>
      <c r="F92" s="170">
        <v>7.3800000000000008</v>
      </c>
      <c r="G92" s="170">
        <v>8.59</v>
      </c>
      <c r="H92" s="170">
        <v>6.4</v>
      </c>
      <c r="I92" s="170">
        <v>9.58</v>
      </c>
      <c r="J92" s="170">
        <v>7.6700000000000008</v>
      </c>
    </row>
    <row r="93" spans="1:10" ht="12.9" customHeight="1" x14ac:dyDescent="0.25">
      <c r="A93" s="92" t="s">
        <v>734</v>
      </c>
      <c r="B93" s="170">
        <v>5.54</v>
      </c>
      <c r="C93" s="170">
        <v>11.83</v>
      </c>
      <c r="D93" s="170">
        <v>7.4499999999999993</v>
      </c>
      <c r="E93" s="170">
        <v>7.68</v>
      </c>
      <c r="F93" s="170">
        <v>7.19</v>
      </c>
      <c r="G93" s="170">
        <v>9.76</v>
      </c>
      <c r="H93" s="170">
        <v>4.09</v>
      </c>
      <c r="I93" s="170">
        <v>9.64</v>
      </c>
      <c r="J93" s="170">
        <v>9.81</v>
      </c>
    </row>
    <row r="94" spans="1:10" ht="12.9" customHeight="1" x14ac:dyDescent="0.25">
      <c r="A94" s="92" t="s">
        <v>881</v>
      </c>
      <c r="B94" s="170">
        <v>7.580000000000001</v>
      </c>
      <c r="C94" s="170">
        <v>11.84</v>
      </c>
      <c r="D94" s="170">
        <v>6.9599999999999991</v>
      </c>
      <c r="E94" s="170">
        <v>7.01</v>
      </c>
      <c r="F94" s="170">
        <v>6.75</v>
      </c>
      <c r="G94" s="170">
        <v>9.84</v>
      </c>
      <c r="H94" s="170">
        <v>3.7699999999999996</v>
      </c>
      <c r="I94" s="170">
        <v>10.32</v>
      </c>
      <c r="J94" s="170">
        <v>9.6199999999999992</v>
      </c>
    </row>
    <row r="95" spans="1:10" ht="12.9" customHeight="1" x14ac:dyDescent="0.25">
      <c r="A95" s="92" t="s">
        <v>886</v>
      </c>
      <c r="B95" s="170">
        <v>7.55</v>
      </c>
      <c r="C95" s="170">
        <v>11.86</v>
      </c>
      <c r="D95" s="170">
        <v>6.76</v>
      </c>
      <c r="E95" s="170">
        <v>6.05</v>
      </c>
      <c r="F95" s="170">
        <v>7.1400000000000006</v>
      </c>
      <c r="G95" s="170">
        <v>10.58</v>
      </c>
      <c r="H95" s="170">
        <v>6.9099999999999993</v>
      </c>
      <c r="I95" s="170">
        <v>10.79</v>
      </c>
      <c r="J95" s="170">
        <v>9.58</v>
      </c>
    </row>
    <row r="96" spans="1:10" ht="12.9" customHeight="1" x14ac:dyDescent="0.25">
      <c r="A96" s="92" t="s">
        <v>929</v>
      </c>
      <c r="B96" s="170">
        <v>8.2600000000000016</v>
      </c>
      <c r="C96" s="170">
        <v>11.81</v>
      </c>
      <c r="D96" s="170">
        <v>9.7799999999999994</v>
      </c>
      <c r="E96" s="170">
        <v>6.08</v>
      </c>
      <c r="F96" s="170" t="s">
        <v>390</v>
      </c>
      <c r="G96" s="170">
        <v>12.740000000000002</v>
      </c>
      <c r="H96" s="170">
        <v>10.96</v>
      </c>
      <c r="I96" s="170">
        <v>11.95</v>
      </c>
      <c r="J96" s="170">
        <v>9.92</v>
      </c>
    </row>
    <row r="97" spans="1:10" ht="12.9" customHeight="1" x14ac:dyDescent="0.25">
      <c r="A97" s="98"/>
      <c r="B97" s="149"/>
      <c r="C97" s="149"/>
      <c r="D97" s="149"/>
      <c r="E97" s="149"/>
      <c r="F97" s="149"/>
      <c r="G97" s="149"/>
      <c r="H97" s="149"/>
      <c r="I97" s="149"/>
      <c r="J97" s="149"/>
    </row>
    <row r="98" spans="1:10" ht="22.5" customHeight="1" x14ac:dyDescent="0.25">
      <c r="A98" s="100" t="s">
        <v>305</v>
      </c>
      <c r="B98" s="147" t="s">
        <v>364</v>
      </c>
      <c r="C98" s="147" t="s">
        <v>365</v>
      </c>
      <c r="D98" s="147" t="s">
        <v>564</v>
      </c>
      <c r="E98" s="148" t="s">
        <v>370</v>
      </c>
      <c r="F98" s="147" t="s">
        <v>371</v>
      </c>
      <c r="G98" s="148" t="s">
        <v>372</v>
      </c>
      <c r="H98" s="147" t="s">
        <v>373</v>
      </c>
      <c r="I98" s="144" t="s">
        <v>385</v>
      </c>
      <c r="J98" s="147" t="s">
        <v>384</v>
      </c>
    </row>
    <row r="99" spans="1:10" ht="4.5" customHeight="1" x14ac:dyDescent="0.25">
      <c r="A99" s="91"/>
      <c r="B99" s="146"/>
      <c r="C99" s="146"/>
      <c r="E99" s="146"/>
      <c r="F99" s="146"/>
      <c r="G99" s="146"/>
      <c r="H99" s="146"/>
      <c r="I99" s="146"/>
      <c r="J99" s="146"/>
    </row>
    <row r="100" spans="1:10" ht="12.9" customHeight="1" x14ac:dyDescent="0.25">
      <c r="A100" s="92" t="s">
        <v>313</v>
      </c>
      <c r="B100" s="170">
        <v>8.07</v>
      </c>
      <c r="C100" s="95">
        <v>7.8299999999999992</v>
      </c>
      <c r="D100" s="57" t="s">
        <v>390</v>
      </c>
      <c r="E100" s="95">
        <v>6.2</v>
      </c>
      <c r="F100" s="93">
        <v>10.83</v>
      </c>
      <c r="G100" s="93">
        <v>7.6700000000000008</v>
      </c>
      <c r="H100" s="93">
        <v>8.3800000000000008</v>
      </c>
      <c r="I100" s="93">
        <v>9.25</v>
      </c>
      <c r="J100" s="93">
        <v>6.43</v>
      </c>
    </row>
    <row r="101" spans="1:10" ht="12.9" customHeight="1" x14ac:dyDescent="0.25">
      <c r="A101" s="92" t="s">
        <v>315</v>
      </c>
      <c r="B101" s="170">
        <v>8.17</v>
      </c>
      <c r="C101" s="93">
        <v>7.99</v>
      </c>
      <c r="D101" s="57" t="s">
        <v>390</v>
      </c>
      <c r="E101" s="93">
        <v>6.8599999999999994</v>
      </c>
      <c r="F101" s="93">
        <v>11.700000000000001</v>
      </c>
      <c r="G101" s="93">
        <v>8.0299999999999994</v>
      </c>
      <c r="H101" s="93">
        <v>8.91</v>
      </c>
      <c r="I101" s="93">
        <v>9.39</v>
      </c>
      <c r="J101" s="93">
        <v>7.9600000000000009</v>
      </c>
    </row>
    <row r="102" spans="1:10" ht="12.9" customHeight="1" x14ac:dyDescent="0.25">
      <c r="A102" s="92" t="s">
        <v>304</v>
      </c>
      <c r="B102" s="170">
        <v>8.44</v>
      </c>
      <c r="C102" s="93">
        <v>7.3400000000000007</v>
      </c>
      <c r="D102" s="57" t="s">
        <v>390</v>
      </c>
      <c r="E102" s="93">
        <v>5.91</v>
      </c>
      <c r="F102" s="93">
        <v>12.7</v>
      </c>
      <c r="G102" s="93">
        <v>8.1</v>
      </c>
      <c r="H102" s="93">
        <v>9.5299999999999994</v>
      </c>
      <c r="I102" s="93">
        <v>9.4</v>
      </c>
      <c r="J102" s="93">
        <v>7.24</v>
      </c>
    </row>
    <row r="103" spans="1:10" ht="12.9" customHeight="1" x14ac:dyDescent="0.25">
      <c r="A103" s="92" t="s">
        <v>302</v>
      </c>
      <c r="B103" s="170">
        <v>8.27</v>
      </c>
      <c r="C103" s="93">
        <v>7.1400000000000006</v>
      </c>
      <c r="D103" s="57" t="s">
        <v>390</v>
      </c>
      <c r="E103" s="93">
        <v>6.01</v>
      </c>
      <c r="F103" s="93">
        <v>12.629999999999999</v>
      </c>
      <c r="G103" s="93">
        <v>7.9799999999999995</v>
      </c>
      <c r="H103" s="93">
        <v>9.34</v>
      </c>
      <c r="I103" s="93">
        <v>9.7799999999999994</v>
      </c>
      <c r="J103" s="93">
        <v>7.21</v>
      </c>
    </row>
    <row r="104" spans="1:10" ht="12.9" customHeight="1" x14ac:dyDescent="0.25">
      <c r="A104" s="92" t="s">
        <v>283</v>
      </c>
      <c r="B104" s="170">
        <v>8.01</v>
      </c>
      <c r="C104" s="93">
        <v>7.16</v>
      </c>
      <c r="D104" s="57" t="s">
        <v>390</v>
      </c>
      <c r="E104" s="93">
        <v>7.1800000000000006</v>
      </c>
      <c r="F104" s="93">
        <v>10.58</v>
      </c>
      <c r="G104" s="93">
        <v>8.4599999999999991</v>
      </c>
      <c r="H104" s="93">
        <v>9.27</v>
      </c>
      <c r="I104" s="93">
        <v>9.4</v>
      </c>
      <c r="J104" s="93">
        <v>8.24</v>
      </c>
    </row>
    <row r="105" spans="1:10" ht="12.9" customHeight="1" x14ac:dyDescent="0.25">
      <c r="A105" s="92" t="s">
        <v>11</v>
      </c>
      <c r="B105" s="170">
        <v>8.0500000000000007</v>
      </c>
      <c r="C105" s="93">
        <v>6.94</v>
      </c>
      <c r="D105" s="57" t="s">
        <v>390</v>
      </c>
      <c r="E105" s="93">
        <v>7.3599999999999994</v>
      </c>
      <c r="F105" s="93">
        <v>10.86</v>
      </c>
      <c r="G105" s="93">
        <v>8.6499999999999986</v>
      </c>
      <c r="H105" s="93">
        <v>8.9700000000000006</v>
      </c>
      <c r="I105" s="93">
        <v>9.69</v>
      </c>
      <c r="J105" s="93">
        <v>8.44</v>
      </c>
    </row>
    <row r="106" spans="1:10" ht="12.9" customHeight="1" x14ac:dyDescent="0.25">
      <c r="A106" s="92" t="s">
        <v>295</v>
      </c>
      <c r="B106" s="170">
        <v>9.0300000000000011</v>
      </c>
      <c r="C106" s="93">
        <v>7.03</v>
      </c>
      <c r="D106" s="57" t="s">
        <v>390</v>
      </c>
      <c r="E106" s="93">
        <v>7.89</v>
      </c>
      <c r="F106" s="93">
        <v>11.559999999999999</v>
      </c>
      <c r="G106" s="93">
        <v>8.49</v>
      </c>
      <c r="H106" s="93">
        <v>9.16</v>
      </c>
      <c r="I106" s="93">
        <v>9.9599999999999991</v>
      </c>
      <c r="J106" s="93">
        <v>6.99</v>
      </c>
    </row>
    <row r="107" spans="1:10" ht="12.9" customHeight="1" x14ac:dyDescent="0.25">
      <c r="A107" s="92" t="s">
        <v>9</v>
      </c>
      <c r="B107" s="170">
        <v>9.27</v>
      </c>
      <c r="C107" s="93">
        <v>7.03</v>
      </c>
      <c r="D107" s="57" t="s">
        <v>390</v>
      </c>
      <c r="E107" s="93">
        <v>7.08</v>
      </c>
      <c r="F107" s="93">
        <v>11.76</v>
      </c>
      <c r="G107" s="93">
        <v>8.44</v>
      </c>
      <c r="H107" s="93">
        <v>9.370000000000001</v>
      </c>
      <c r="I107" s="93">
        <v>9.67</v>
      </c>
      <c r="J107" s="93">
        <v>6.8000000000000007</v>
      </c>
    </row>
    <row r="108" spans="1:10" ht="12.9" customHeight="1" x14ac:dyDescent="0.25">
      <c r="A108" s="92" t="s">
        <v>187</v>
      </c>
      <c r="B108" s="170">
        <v>10.549999999999999</v>
      </c>
      <c r="C108" s="93">
        <v>7.3</v>
      </c>
      <c r="D108" s="57" t="s">
        <v>390</v>
      </c>
      <c r="E108" s="93">
        <v>7.13</v>
      </c>
      <c r="F108" s="93">
        <v>12.18</v>
      </c>
      <c r="G108" s="93">
        <v>8.41</v>
      </c>
      <c r="H108" s="93">
        <v>10.15</v>
      </c>
      <c r="I108" s="93">
        <v>9.69</v>
      </c>
      <c r="J108" s="93">
        <v>7.68</v>
      </c>
    </row>
    <row r="109" spans="1:10" ht="12.9" customHeight="1" x14ac:dyDescent="0.25">
      <c r="A109" s="92" t="s">
        <v>464</v>
      </c>
      <c r="B109" s="170">
        <v>10.4</v>
      </c>
      <c r="C109" s="93">
        <v>6.7</v>
      </c>
      <c r="D109" s="57" t="s">
        <v>390</v>
      </c>
      <c r="E109" s="93">
        <v>6.7299999999999995</v>
      </c>
      <c r="F109" s="93">
        <v>11.59</v>
      </c>
      <c r="G109" s="93">
        <v>8.4500000000000011</v>
      </c>
      <c r="H109" s="93">
        <v>10.029999999999999</v>
      </c>
      <c r="I109" s="93">
        <v>9.7199999999999989</v>
      </c>
      <c r="J109" s="93">
        <v>8.7099999999999991</v>
      </c>
    </row>
    <row r="110" spans="1:10" ht="12.9" customHeight="1" x14ac:dyDescent="0.25">
      <c r="A110" s="92" t="s">
        <v>466</v>
      </c>
      <c r="B110" s="170">
        <v>10.41</v>
      </c>
      <c r="C110" s="93">
        <v>7.61</v>
      </c>
      <c r="D110" s="58">
        <v>4.91</v>
      </c>
      <c r="E110" s="93">
        <v>6.9</v>
      </c>
      <c r="F110" s="93">
        <v>11.83</v>
      </c>
      <c r="G110" s="93">
        <v>8.64</v>
      </c>
      <c r="H110" s="93">
        <v>10.459999999999999</v>
      </c>
      <c r="I110" s="93">
        <v>9.7199999999999989</v>
      </c>
      <c r="J110" s="93">
        <v>8.86</v>
      </c>
    </row>
    <row r="111" spans="1:10" ht="12.9" customHeight="1" x14ac:dyDescent="0.25">
      <c r="A111" s="92" t="s">
        <v>563</v>
      </c>
      <c r="B111" s="170">
        <v>10.25</v>
      </c>
      <c r="C111" s="93">
        <v>7.06</v>
      </c>
      <c r="D111" s="58">
        <v>5.08</v>
      </c>
      <c r="E111" s="93">
        <v>6.72</v>
      </c>
      <c r="F111" s="93">
        <v>11.49</v>
      </c>
      <c r="G111" s="93">
        <v>8.42</v>
      </c>
      <c r="H111" s="93">
        <v>10.8</v>
      </c>
      <c r="I111" s="93">
        <v>9.5500000000000007</v>
      </c>
      <c r="J111" s="93">
        <v>7.59</v>
      </c>
    </row>
    <row r="112" spans="1:10" ht="12.9" customHeight="1" x14ac:dyDescent="0.25">
      <c r="A112" s="92" t="s">
        <v>565</v>
      </c>
      <c r="B112" s="170">
        <v>10.100000000000001</v>
      </c>
      <c r="C112" s="58">
        <v>7.870000000000001</v>
      </c>
      <c r="D112" s="93">
        <v>4.6100000000000003</v>
      </c>
      <c r="E112" s="93">
        <v>6.35</v>
      </c>
      <c r="F112" s="93">
        <v>10.37</v>
      </c>
      <c r="G112" s="93">
        <v>7.64</v>
      </c>
      <c r="H112" s="93">
        <v>10.39</v>
      </c>
      <c r="I112" s="93">
        <v>7.85</v>
      </c>
      <c r="J112" s="93">
        <v>6.8900000000000006</v>
      </c>
    </row>
    <row r="113" spans="1:10" ht="12.9" customHeight="1" x14ac:dyDescent="0.25">
      <c r="A113" s="92" t="s">
        <v>568</v>
      </c>
      <c r="B113" s="170">
        <v>10.09</v>
      </c>
      <c r="C113" s="95">
        <v>7.3</v>
      </c>
      <c r="D113" s="93">
        <v>6.02</v>
      </c>
      <c r="E113" s="93">
        <v>5.9799999999999995</v>
      </c>
      <c r="F113" s="93">
        <v>10.530000000000001</v>
      </c>
      <c r="G113" s="93">
        <v>7.55</v>
      </c>
      <c r="H113" s="93">
        <v>10.290000000000001</v>
      </c>
      <c r="I113" s="93">
        <v>7.71</v>
      </c>
      <c r="J113" s="93">
        <v>7.26</v>
      </c>
    </row>
    <row r="114" spans="1:10" ht="12.9" customHeight="1" x14ac:dyDescent="0.25">
      <c r="A114" s="92" t="s">
        <v>569</v>
      </c>
      <c r="B114" s="170">
        <v>10.32</v>
      </c>
      <c r="C114" s="93">
        <v>7.48</v>
      </c>
      <c r="D114" s="93">
        <v>5.62</v>
      </c>
      <c r="E114" s="93">
        <v>5.45</v>
      </c>
      <c r="F114" s="93">
        <v>10.100000000000001</v>
      </c>
      <c r="G114" s="93">
        <v>7.23</v>
      </c>
      <c r="H114" s="93">
        <v>9.68</v>
      </c>
      <c r="I114" s="93">
        <v>7.1800000000000006</v>
      </c>
      <c r="J114" s="93">
        <v>7.88</v>
      </c>
    </row>
    <row r="115" spans="1:10" ht="12.9" customHeight="1" x14ac:dyDescent="0.25">
      <c r="A115" s="92" t="s">
        <v>610</v>
      </c>
      <c r="B115" s="170">
        <v>10.39</v>
      </c>
      <c r="C115" s="93">
        <v>7.1800000000000006</v>
      </c>
      <c r="D115" s="93">
        <v>6.22</v>
      </c>
      <c r="E115" s="93">
        <v>5.1499999999999995</v>
      </c>
      <c r="F115" s="93">
        <v>9.86</v>
      </c>
      <c r="G115" s="93">
        <v>7.53</v>
      </c>
      <c r="H115" s="93">
        <v>9.5500000000000007</v>
      </c>
      <c r="I115" s="93">
        <v>7.1999999999999993</v>
      </c>
      <c r="J115" s="93">
        <v>6.9599999999999991</v>
      </c>
    </row>
    <row r="116" spans="1:10" ht="12.9" customHeight="1" x14ac:dyDescent="0.25">
      <c r="A116" s="92" t="s">
        <v>611</v>
      </c>
      <c r="B116" s="170">
        <v>10.199999999999999</v>
      </c>
      <c r="C116" s="93">
        <v>6.83</v>
      </c>
      <c r="D116" s="93">
        <v>6.04</v>
      </c>
      <c r="E116" s="93">
        <v>5.3100000000000005</v>
      </c>
      <c r="F116" s="93">
        <v>9.68</v>
      </c>
      <c r="G116" s="93">
        <v>7.12</v>
      </c>
      <c r="H116" s="93">
        <v>9.02</v>
      </c>
      <c r="I116" s="93">
        <v>6.39</v>
      </c>
      <c r="J116" s="93">
        <v>6.68</v>
      </c>
    </row>
    <row r="117" spans="1:10" ht="12.75" customHeight="1" x14ac:dyDescent="0.25">
      <c r="A117" s="92" t="s">
        <v>615</v>
      </c>
      <c r="B117" s="170">
        <v>10.27</v>
      </c>
      <c r="C117" s="93">
        <v>7.21</v>
      </c>
      <c r="D117" s="93">
        <v>4.5600000000000005</v>
      </c>
      <c r="E117" s="93">
        <v>5.57</v>
      </c>
      <c r="F117" s="93">
        <v>9.9699999999999989</v>
      </c>
      <c r="G117" s="93">
        <v>7.17</v>
      </c>
      <c r="H117" s="93">
        <v>8.6300000000000008</v>
      </c>
      <c r="I117" s="93">
        <v>6.29</v>
      </c>
      <c r="J117" s="57">
        <v>6.58</v>
      </c>
    </row>
    <row r="118" spans="1:10" ht="12.75" customHeight="1" x14ac:dyDescent="0.25">
      <c r="A118" s="92" t="s">
        <v>619</v>
      </c>
      <c r="B118" s="170">
        <v>10.31</v>
      </c>
      <c r="C118" s="93">
        <v>7.13</v>
      </c>
      <c r="D118" s="93">
        <v>5.81</v>
      </c>
      <c r="E118" s="93">
        <v>5.53</v>
      </c>
      <c r="F118" s="93">
        <v>10.37</v>
      </c>
      <c r="G118" s="93">
        <v>6.7100000000000009</v>
      </c>
      <c r="H118" s="93">
        <v>8.81</v>
      </c>
      <c r="I118" s="93">
        <v>6.2</v>
      </c>
      <c r="J118" s="57">
        <v>5.8500000000000005</v>
      </c>
    </row>
    <row r="119" spans="1:10" ht="12.75" customHeight="1" x14ac:dyDescent="0.25">
      <c r="A119" s="92" t="s">
        <v>620</v>
      </c>
      <c r="B119" s="170">
        <v>10.43</v>
      </c>
      <c r="C119" s="93">
        <v>7.3</v>
      </c>
      <c r="D119" s="93">
        <v>6.17</v>
      </c>
      <c r="E119" s="93">
        <v>5.56</v>
      </c>
      <c r="F119" s="93">
        <v>10.43</v>
      </c>
      <c r="G119" s="93">
        <v>6.75</v>
      </c>
      <c r="H119" s="93">
        <v>8.59</v>
      </c>
      <c r="I119" s="93">
        <v>6.3</v>
      </c>
      <c r="J119" s="57">
        <v>5.6800000000000006</v>
      </c>
    </row>
    <row r="120" spans="1:10" ht="12.75" customHeight="1" x14ac:dyDescent="0.25">
      <c r="A120" s="92" t="s">
        <v>659</v>
      </c>
      <c r="B120" s="170">
        <v>10.48</v>
      </c>
      <c r="C120" s="58">
        <v>7.7200000000000006</v>
      </c>
      <c r="D120" s="58">
        <v>6.41</v>
      </c>
      <c r="E120" s="58">
        <v>5.66</v>
      </c>
      <c r="F120" s="58">
        <v>10.979999999999999</v>
      </c>
      <c r="G120" s="58">
        <v>7.1800000000000006</v>
      </c>
      <c r="H120" s="93">
        <v>9.92</v>
      </c>
      <c r="I120" s="93">
        <v>6.38</v>
      </c>
      <c r="J120" s="57">
        <v>5.5100000000000007</v>
      </c>
    </row>
    <row r="121" spans="1:10" ht="12.75" customHeight="1" x14ac:dyDescent="0.25">
      <c r="A121" s="92" t="s">
        <v>703</v>
      </c>
      <c r="B121" s="170">
        <v>10.9</v>
      </c>
      <c r="C121" s="58">
        <v>8.1199999999999992</v>
      </c>
      <c r="D121" s="58">
        <v>6.5600000000000005</v>
      </c>
      <c r="E121" s="57">
        <v>6.16</v>
      </c>
      <c r="F121" s="58">
        <v>10.870000000000001</v>
      </c>
      <c r="G121" s="58">
        <v>7.31</v>
      </c>
      <c r="H121" s="93">
        <v>9.5</v>
      </c>
      <c r="I121" s="93">
        <v>6.36</v>
      </c>
      <c r="J121" s="57">
        <v>5.9799999999999995</v>
      </c>
    </row>
    <row r="122" spans="1:10" ht="12.75" customHeight="1" x14ac:dyDescent="0.25">
      <c r="A122" s="92" t="s">
        <v>716</v>
      </c>
      <c r="B122" s="170">
        <v>10.119999999999999</v>
      </c>
      <c r="C122" s="58">
        <v>9.06</v>
      </c>
      <c r="D122" s="58">
        <v>7.51</v>
      </c>
      <c r="E122" s="93">
        <v>6.64</v>
      </c>
      <c r="F122" s="58">
        <v>12.19</v>
      </c>
      <c r="G122" s="58">
        <v>8.02</v>
      </c>
      <c r="H122" s="93">
        <v>9.67</v>
      </c>
      <c r="I122" s="93">
        <v>7.3</v>
      </c>
      <c r="J122" s="57">
        <v>6.61</v>
      </c>
    </row>
    <row r="123" spans="1:10" ht="12.75" customHeight="1" x14ac:dyDescent="0.25">
      <c r="A123" s="92" t="s">
        <v>733</v>
      </c>
      <c r="B123" s="170">
        <v>10.63</v>
      </c>
      <c r="C123" s="58">
        <v>9.4499999999999993</v>
      </c>
      <c r="D123" s="58">
        <v>7.42</v>
      </c>
      <c r="E123" s="93">
        <v>5.96</v>
      </c>
      <c r="F123" s="58">
        <v>12.47</v>
      </c>
      <c r="G123" s="58">
        <v>8.1199999999999992</v>
      </c>
      <c r="H123" s="93">
        <v>9.2799999999999994</v>
      </c>
      <c r="I123" s="93">
        <v>7.55</v>
      </c>
      <c r="J123" s="57">
        <v>8.01</v>
      </c>
    </row>
    <row r="124" spans="1:10" ht="12.75" customHeight="1" x14ac:dyDescent="0.25">
      <c r="A124" s="92" t="s">
        <v>734</v>
      </c>
      <c r="B124" s="58">
        <v>10.23</v>
      </c>
      <c r="C124" s="58">
        <v>9.99</v>
      </c>
      <c r="D124" s="93">
        <v>7.46</v>
      </c>
      <c r="E124" s="58">
        <v>5.63</v>
      </c>
      <c r="F124" s="58">
        <v>12.13</v>
      </c>
      <c r="G124" s="93">
        <v>8.59</v>
      </c>
      <c r="H124" s="93">
        <v>8.41</v>
      </c>
      <c r="I124" s="57">
        <v>8.1199999999999992</v>
      </c>
      <c r="J124" s="93">
        <v>7.17</v>
      </c>
    </row>
    <row r="125" spans="1:10" ht="12.75" customHeight="1" x14ac:dyDescent="0.25">
      <c r="A125" s="92" t="s">
        <v>881</v>
      </c>
      <c r="B125" s="95">
        <v>10.100000000000001</v>
      </c>
      <c r="C125" s="58">
        <v>9.5299999999999994</v>
      </c>
      <c r="D125" s="93">
        <v>7.3400000000000007</v>
      </c>
      <c r="E125" s="58">
        <v>5.42</v>
      </c>
      <c r="F125" s="58">
        <v>12.67</v>
      </c>
      <c r="G125" s="93">
        <v>8.5400000000000009</v>
      </c>
      <c r="H125" s="93">
        <v>8.4</v>
      </c>
      <c r="I125" s="57">
        <v>8.17</v>
      </c>
      <c r="J125" s="93">
        <v>5.84</v>
      </c>
    </row>
    <row r="126" spans="1:10" ht="12.75" customHeight="1" x14ac:dyDescent="0.25">
      <c r="A126" s="92" t="s">
        <v>886</v>
      </c>
      <c r="B126" s="95">
        <v>9.73</v>
      </c>
      <c r="C126" s="58">
        <v>9.19</v>
      </c>
      <c r="D126" s="93">
        <v>7.3800000000000008</v>
      </c>
      <c r="E126" s="57">
        <v>11.91</v>
      </c>
      <c r="F126" s="58">
        <v>11.77</v>
      </c>
      <c r="G126" s="93">
        <v>8.09</v>
      </c>
      <c r="H126" s="93">
        <v>8.77</v>
      </c>
      <c r="I126" s="57">
        <v>8.82</v>
      </c>
      <c r="J126" s="93">
        <v>6.15</v>
      </c>
    </row>
    <row r="127" spans="1:10" ht="12.75" customHeight="1" x14ac:dyDescent="0.25">
      <c r="A127" s="92" t="s">
        <v>929</v>
      </c>
      <c r="B127" s="95">
        <v>11.93</v>
      </c>
      <c r="C127" s="58">
        <v>12.94</v>
      </c>
      <c r="D127" s="93">
        <v>7.9200000000000008</v>
      </c>
      <c r="E127" s="57">
        <v>8.84</v>
      </c>
      <c r="F127" s="58">
        <v>12.920000000000002</v>
      </c>
      <c r="G127" s="93">
        <v>10.02</v>
      </c>
      <c r="H127" s="93">
        <v>15.28</v>
      </c>
      <c r="I127" s="57">
        <v>9.92</v>
      </c>
      <c r="J127" s="93">
        <v>7.3999999999999995</v>
      </c>
    </row>
    <row r="128" spans="1:10" ht="12.9" customHeight="1" x14ac:dyDescent="0.25"/>
    <row r="129" spans="1:10" ht="22.5" customHeight="1" x14ac:dyDescent="0.25">
      <c r="A129" s="100" t="s">
        <v>305</v>
      </c>
      <c r="B129" s="147" t="s">
        <v>616</v>
      </c>
      <c r="C129" s="147" t="s">
        <v>374</v>
      </c>
      <c r="D129" s="144" t="s">
        <v>379</v>
      </c>
      <c r="E129" s="147" t="s">
        <v>378</v>
      </c>
      <c r="F129" s="147" t="s">
        <v>567</v>
      </c>
      <c r="G129" s="209"/>
      <c r="H129" s="209"/>
      <c r="I129" s="210"/>
      <c r="J129" s="209"/>
    </row>
    <row r="130" spans="1:10" ht="5.25" customHeight="1" x14ac:dyDescent="0.25">
      <c r="A130" s="91"/>
      <c r="C130" s="146"/>
      <c r="D130" s="146"/>
      <c r="E130" s="149"/>
      <c r="F130" s="149"/>
      <c r="H130" s="146"/>
      <c r="I130" s="146"/>
      <c r="J130" s="149"/>
    </row>
    <row r="131" spans="1:10" x14ac:dyDescent="0.25">
      <c r="A131" s="92" t="s">
        <v>313</v>
      </c>
      <c r="B131" s="57" t="s">
        <v>390</v>
      </c>
      <c r="C131" s="93">
        <v>9.99</v>
      </c>
      <c r="D131" s="93">
        <v>8.7999999999999989</v>
      </c>
      <c r="E131" s="93">
        <v>13.170000000000002</v>
      </c>
      <c r="F131" s="93" t="s">
        <v>390</v>
      </c>
      <c r="G131" s="57"/>
      <c r="H131" s="93"/>
      <c r="I131" s="93"/>
      <c r="J131" s="93"/>
    </row>
    <row r="132" spans="1:10" x14ac:dyDescent="0.25">
      <c r="A132" s="92" t="s">
        <v>315</v>
      </c>
      <c r="B132" s="57" t="s">
        <v>390</v>
      </c>
      <c r="C132" s="93">
        <v>10.879999999999999</v>
      </c>
      <c r="D132" s="93">
        <v>10.100000000000001</v>
      </c>
      <c r="E132" s="93">
        <v>17.16</v>
      </c>
      <c r="F132" s="93" t="s">
        <v>390</v>
      </c>
      <c r="G132" s="57"/>
      <c r="H132" s="93"/>
      <c r="I132" s="93"/>
      <c r="J132" s="93"/>
    </row>
    <row r="133" spans="1:10" x14ac:dyDescent="0.25">
      <c r="A133" s="92" t="s">
        <v>304</v>
      </c>
      <c r="B133" s="57" t="s">
        <v>390</v>
      </c>
      <c r="C133" s="93">
        <v>11.03</v>
      </c>
      <c r="D133" s="93">
        <v>10.18</v>
      </c>
      <c r="E133" s="93">
        <v>10.83</v>
      </c>
      <c r="F133" s="93" t="s">
        <v>390</v>
      </c>
      <c r="G133" s="57"/>
      <c r="H133" s="93"/>
      <c r="I133" s="93"/>
      <c r="J133" s="93"/>
    </row>
    <row r="134" spans="1:10" x14ac:dyDescent="0.25">
      <c r="A134" s="92" t="s">
        <v>302</v>
      </c>
      <c r="B134" s="57" t="s">
        <v>390</v>
      </c>
      <c r="C134" s="93">
        <v>11.459999999999999</v>
      </c>
      <c r="D134" s="93">
        <v>9</v>
      </c>
      <c r="E134" s="93">
        <v>13.62</v>
      </c>
      <c r="F134" s="93" t="s">
        <v>390</v>
      </c>
      <c r="G134" s="57"/>
      <c r="H134" s="93"/>
      <c r="I134" s="93"/>
      <c r="J134" s="93"/>
    </row>
    <row r="135" spans="1:10" x14ac:dyDescent="0.25">
      <c r="A135" s="92" t="s">
        <v>283</v>
      </c>
      <c r="B135" s="57" t="s">
        <v>390</v>
      </c>
      <c r="C135" s="93">
        <v>9.42</v>
      </c>
      <c r="D135" s="93">
        <v>8.74</v>
      </c>
      <c r="E135" s="93">
        <v>14.000000000000002</v>
      </c>
      <c r="F135" s="93" t="s">
        <v>390</v>
      </c>
      <c r="G135" s="57"/>
      <c r="H135" s="93"/>
      <c r="I135" s="93"/>
      <c r="J135" s="93"/>
    </row>
    <row r="136" spans="1:10" x14ac:dyDescent="0.25">
      <c r="A136" s="92" t="s">
        <v>11</v>
      </c>
      <c r="B136" s="57" t="s">
        <v>390</v>
      </c>
      <c r="C136" s="93">
        <v>9.41</v>
      </c>
      <c r="D136" s="93">
        <v>8.870000000000001</v>
      </c>
      <c r="E136" s="93">
        <v>16.2</v>
      </c>
      <c r="F136" s="93" t="s">
        <v>390</v>
      </c>
      <c r="G136" s="57"/>
      <c r="H136" s="93"/>
      <c r="I136" s="93"/>
      <c r="J136" s="93"/>
    </row>
    <row r="137" spans="1:10" x14ac:dyDescent="0.25">
      <c r="A137" s="92" t="s">
        <v>295</v>
      </c>
      <c r="B137" s="57" t="s">
        <v>390</v>
      </c>
      <c r="C137" s="93">
        <v>9.379999999999999</v>
      </c>
      <c r="D137" s="93">
        <v>8.93</v>
      </c>
      <c r="E137" s="93">
        <v>15.15</v>
      </c>
      <c r="F137" s="93" t="s">
        <v>390</v>
      </c>
      <c r="G137" s="57"/>
      <c r="H137" s="93"/>
      <c r="I137" s="93"/>
      <c r="J137" s="93"/>
    </row>
    <row r="138" spans="1:10" x14ac:dyDescent="0.25">
      <c r="A138" s="92" t="s">
        <v>9</v>
      </c>
      <c r="B138" s="57" t="s">
        <v>390</v>
      </c>
      <c r="C138" s="93">
        <v>9.35</v>
      </c>
      <c r="D138" s="93">
        <v>9.3000000000000007</v>
      </c>
      <c r="E138" s="93">
        <v>19.73</v>
      </c>
      <c r="F138" s="93" t="s">
        <v>390</v>
      </c>
      <c r="G138" s="57"/>
      <c r="H138" s="93"/>
      <c r="I138" s="93"/>
      <c r="J138" s="93"/>
    </row>
    <row r="139" spans="1:10" x14ac:dyDescent="0.25">
      <c r="A139" s="92" t="s">
        <v>187</v>
      </c>
      <c r="B139" s="57" t="s">
        <v>390</v>
      </c>
      <c r="C139" s="93">
        <v>9.16</v>
      </c>
      <c r="D139" s="93">
        <v>10.33</v>
      </c>
      <c r="E139" s="93">
        <v>20.94</v>
      </c>
      <c r="F139" s="93" t="s">
        <v>390</v>
      </c>
      <c r="G139" s="57"/>
      <c r="H139" s="93"/>
      <c r="I139" s="93"/>
      <c r="J139" s="93"/>
    </row>
    <row r="140" spans="1:10" x14ac:dyDescent="0.25">
      <c r="A140" s="92" t="s">
        <v>464</v>
      </c>
      <c r="B140" s="57" t="s">
        <v>390</v>
      </c>
      <c r="C140" s="93">
        <v>9.65</v>
      </c>
      <c r="D140" s="93">
        <v>10.879999999999999</v>
      </c>
      <c r="E140" s="93">
        <v>22.1</v>
      </c>
      <c r="F140" s="93" t="s">
        <v>390</v>
      </c>
      <c r="G140" s="57"/>
      <c r="H140" s="93"/>
      <c r="I140" s="93"/>
      <c r="J140" s="93"/>
    </row>
    <row r="141" spans="1:10" x14ac:dyDescent="0.25">
      <c r="A141" s="92" t="s">
        <v>466</v>
      </c>
      <c r="B141" s="57" t="s">
        <v>390</v>
      </c>
      <c r="C141" s="93">
        <v>9.370000000000001</v>
      </c>
      <c r="D141" s="93">
        <v>10.61</v>
      </c>
      <c r="E141" s="93">
        <v>19.52</v>
      </c>
      <c r="F141" s="93">
        <v>6.8900000000000006</v>
      </c>
      <c r="G141" s="57"/>
      <c r="H141" s="93"/>
      <c r="I141" s="93"/>
      <c r="J141" s="93"/>
    </row>
    <row r="142" spans="1:10" x14ac:dyDescent="0.25">
      <c r="A142" s="92" t="s">
        <v>563</v>
      </c>
      <c r="B142" s="57" t="s">
        <v>390</v>
      </c>
      <c r="C142" s="93">
        <v>9.6100000000000012</v>
      </c>
      <c r="D142" s="93">
        <v>11.03</v>
      </c>
      <c r="E142" s="93">
        <v>18.970000000000002</v>
      </c>
      <c r="F142" s="93">
        <v>6.81</v>
      </c>
      <c r="G142" s="57"/>
      <c r="H142" s="93"/>
      <c r="I142" s="93"/>
      <c r="J142" s="93"/>
    </row>
    <row r="143" spans="1:10" x14ac:dyDescent="0.25">
      <c r="A143" s="92" t="s">
        <v>565</v>
      </c>
      <c r="B143" s="57" t="s">
        <v>390</v>
      </c>
      <c r="C143" s="93">
        <v>8.89</v>
      </c>
      <c r="D143" s="93">
        <v>11.73</v>
      </c>
      <c r="E143" s="93">
        <v>16.37</v>
      </c>
      <c r="F143" s="93">
        <v>6.83</v>
      </c>
      <c r="G143" s="57"/>
      <c r="H143" s="93"/>
      <c r="I143" s="93"/>
      <c r="J143" s="93"/>
    </row>
    <row r="144" spans="1:10" x14ac:dyDescent="0.25">
      <c r="A144" s="92" t="s">
        <v>568</v>
      </c>
      <c r="B144" s="57" t="s">
        <v>390</v>
      </c>
      <c r="C144" s="93">
        <v>8.75</v>
      </c>
      <c r="D144" s="93">
        <v>12.139999999999999</v>
      </c>
      <c r="E144" s="93">
        <v>17.419999999999998</v>
      </c>
      <c r="F144" s="93">
        <v>7.06</v>
      </c>
      <c r="G144" s="57"/>
      <c r="H144" s="93"/>
      <c r="I144" s="93"/>
      <c r="J144" s="93"/>
    </row>
    <row r="145" spans="1:10" x14ac:dyDescent="0.25">
      <c r="A145" s="92" t="s">
        <v>569</v>
      </c>
      <c r="B145" s="57" t="s">
        <v>390</v>
      </c>
      <c r="C145" s="93">
        <v>8.52</v>
      </c>
      <c r="D145" s="93">
        <v>13.71</v>
      </c>
      <c r="E145" s="93">
        <v>12.559999999999999</v>
      </c>
      <c r="F145" s="93">
        <v>7.1800000000000006</v>
      </c>
      <c r="G145" s="57"/>
      <c r="H145" s="93"/>
      <c r="I145" s="93"/>
      <c r="J145" s="93"/>
    </row>
    <row r="146" spans="1:10" x14ac:dyDescent="0.25">
      <c r="A146" s="92" t="s">
        <v>610</v>
      </c>
      <c r="B146" s="57" t="s">
        <v>390</v>
      </c>
      <c r="C146" s="93">
        <v>8.5400000000000009</v>
      </c>
      <c r="D146" s="93">
        <v>13.950000000000001</v>
      </c>
      <c r="E146" s="93">
        <v>12.44</v>
      </c>
      <c r="F146" s="93">
        <v>7.31</v>
      </c>
      <c r="G146" s="57"/>
      <c r="H146" s="93"/>
      <c r="I146" s="93"/>
      <c r="J146" s="93"/>
    </row>
    <row r="147" spans="1:10" x14ac:dyDescent="0.25">
      <c r="A147" s="92" t="s">
        <v>611</v>
      </c>
      <c r="B147" s="58">
        <v>4.88</v>
      </c>
      <c r="C147" s="93">
        <v>7.6300000000000008</v>
      </c>
      <c r="D147" s="93">
        <v>12.68</v>
      </c>
      <c r="E147" s="93">
        <v>9.120000000000001</v>
      </c>
      <c r="F147" s="93">
        <v>7.06</v>
      </c>
      <c r="H147" s="93"/>
      <c r="I147" s="93"/>
      <c r="J147" s="93"/>
    </row>
    <row r="148" spans="1:10" x14ac:dyDescent="0.25">
      <c r="A148" s="92" t="s">
        <v>615</v>
      </c>
      <c r="B148" s="58">
        <v>5.83</v>
      </c>
      <c r="C148" s="57">
        <v>7.4899999999999993</v>
      </c>
      <c r="D148" s="57">
        <v>11.790000000000001</v>
      </c>
      <c r="E148" s="57">
        <v>12.07</v>
      </c>
      <c r="F148" s="58">
        <v>7.02</v>
      </c>
      <c r="H148" s="57"/>
      <c r="I148" s="57"/>
      <c r="J148" s="57"/>
    </row>
    <row r="149" spans="1:10" x14ac:dyDescent="0.25">
      <c r="A149" s="92" t="s">
        <v>619</v>
      </c>
      <c r="B149" s="57">
        <v>5.45</v>
      </c>
      <c r="C149" s="57">
        <v>7.28</v>
      </c>
      <c r="D149" s="57">
        <v>12.07</v>
      </c>
      <c r="E149" s="57">
        <v>12.950000000000001</v>
      </c>
      <c r="F149" s="93">
        <v>7.6</v>
      </c>
      <c r="G149" s="57"/>
      <c r="H149" s="57"/>
      <c r="I149" s="57"/>
      <c r="J149" s="57"/>
    </row>
    <row r="150" spans="1:10" x14ac:dyDescent="0.25">
      <c r="A150" s="92" t="s">
        <v>620</v>
      </c>
      <c r="B150" s="57">
        <v>5.08</v>
      </c>
      <c r="C150" s="93">
        <v>7.3999999999999995</v>
      </c>
      <c r="D150" s="57">
        <v>11.85</v>
      </c>
      <c r="E150" s="57">
        <v>13.389999999999999</v>
      </c>
      <c r="F150" s="93">
        <v>6.8199999999999994</v>
      </c>
      <c r="G150" s="57"/>
      <c r="H150" s="93"/>
      <c r="I150" s="57"/>
      <c r="J150" s="57"/>
    </row>
    <row r="151" spans="1:10" x14ac:dyDescent="0.25">
      <c r="A151" s="92" t="s">
        <v>659</v>
      </c>
      <c r="B151" s="93">
        <v>5.8000000000000007</v>
      </c>
      <c r="C151" s="58">
        <v>7.68</v>
      </c>
      <c r="D151" s="58">
        <v>12.709999999999999</v>
      </c>
      <c r="E151" s="58">
        <v>13.350000000000001</v>
      </c>
      <c r="F151" s="58">
        <v>6.63</v>
      </c>
      <c r="G151" s="57"/>
      <c r="H151" s="57"/>
      <c r="I151" s="93"/>
    </row>
    <row r="152" spans="1:10" x14ac:dyDescent="0.25">
      <c r="A152" s="92" t="s">
        <v>703</v>
      </c>
      <c r="B152" s="93">
        <v>6.02</v>
      </c>
      <c r="C152" s="95">
        <v>7.6</v>
      </c>
      <c r="D152" s="58">
        <v>13.36</v>
      </c>
      <c r="E152" s="93">
        <v>17.2</v>
      </c>
      <c r="F152" s="58">
        <v>6.47</v>
      </c>
      <c r="G152" s="57"/>
      <c r="H152" s="57"/>
      <c r="I152" s="93"/>
    </row>
    <row r="153" spans="1:10" x14ac:dyDescent="0.25">
      <c r="A153" s="92" t="s">
        <v>716</v>
      </c>
      <c r="B153" s="93">
        <v>6.34</v>
      </c>
      <c r="C153" s="95">
        <v>9.0399999999999991</v>
      </c>
      <c r="D153" s="58">
        <v>14.069999999999999</v>
      </c>
      <c r="E153" s="93">
        <v>15.53</v>
      </c>
      <c r="F153" s="58">
        <v>6.11</v>
      </c>
      <c r="G153" s="57"/>
      <c r="H153" s="57"/>
      <c r="I153" s="93"/>
    </row>
    <row r="154" spans="1:10" x14ac:dyDescent="0.25">
      <c r="A154" s="92" t="s">
        <v>733</v>
      </c>
      <c r="B154" s="93">
        <v>6.93</v>
      </c>
      <c r="C154" s="95">
        <v>8.6900000000000013</v>
      </c>
      <c r="D154" s="58">
        <v>14.56</v>
      </c>
      <c r="E154" s="93">
        <v>17.260000000000002</v>
      </c>
      <c r="F154" s="58">
        <v>6.12</v>
      </c>
      <c r="G154" s="57"/>
      <c r="H154" s="57"/>
      <c r="I154" s="93"/>
    </row>
    <row r="155" spans="1:10" x14ac:dyDescent="0.25">
      <c r="A155" s="92" t="s">
        <v>734</v>
      </c>
      <c r="B155" s="95">
        <v>5.75</v>
      </c>
      <c r="C155" s="58">
        <v>9.08</v>
      </c>
      <c r="D155" s="93">
        <v>15.21</v>
      </c>
      <c r="E155" s="58">
        <v>14.11</v>
      </c>
      <c r="F155" s="93">
        <v>6.16</v>
      </c>
      <c r="G155" s="57"/>
      <c r="H155" s="57"/>
      <c r="I155" s="93"/>
    </row>
    <row r="156" spans="1:10" x14ac:dyDescent="0.25">
      <c r="A156" s="92" t="s">
        <v>881</v>
      </c>
      <c r="B156" s="95">
        <v>5.37</v>
      </c>
      <c r="C156" s="58">
        <v>8.870000000000001</v>
      </c>
      <c r="D156" s="93" t="s">
        <v>390</v>
      </c>
      <c r="E156" s="58">
        <v>13.170000000000002</v>
      </c>
      <c r="F156" s="93">
        <v>6.15</v>
      </c>
      <c r="G156" s="57"/>
      <c r="H156" s="57"/>
      <c r="I156" s="93"/>
    </row>
    <row r="157" spans="1:10" x14ac:dyDescent="0.25">
      <c r="A157" s="92" t="s">
        <v>886</v>
      </c>
      <c r="B157" s="95">
        <v>5.86</v>
      </c>
      <c r="C157" s="58">
        <v>8.5299999999999994</v>
      </c>
      <c r="D157" s="93" t="s">
        <v>390</v>
      </c>
      <c r="E157" s="58">
        <v>14.829999999999998</v>
      </c>
      <c r="F157" s="93">
        <v>6.1400000000000006</v>
      </c>
      <c r="G157" s="57"/>
      <c r="H157" s="57"/>
      <c r="I157" s="93"/>
    </row>
    <row r="158" spans="1:10" x14ac:dyDescent="0.25">
      <c r="A158" s="92" t="s">
        <v>929</v>
      </c>
      <c r="B158" s="93" t="s">
        <v>390</v>
      </c>
      <c r="C158" s="58">
        <v>10.11</v>
      </c>
      <c r="D158" s="93" t="s">
        <v>390</v>
      </c>
      <c r="E158" s="58">
        <v>19.13</v>
      </c>
      <c r="F158" s="93">
        <v>6.12</v>
      </c>
      <c r="G158" s="57"/>
      <c r="H158" s="57"/>
      <c r="I158" s="93"/>
    </row>
    <row r="160" spans="1:10" x14ac:dyDescent="0.25">
      <c r="A160" s="150" t="s">
        <v>609</v>
      </c>
    </row>
  </sheetData>
  <sheetProtection sheet="1" objects="1" scenarios="1"/>
  <mergeCells count="3">
    <mergeCell ref="A1:J1"/>
    <mergeCell ref="A2:J2"/>
    <mergeCell ref="A3:J3"/>
  </mergeCells>
  <pageMargins left="0.39370078740157483" right="0.39370078740157483" top="0.43307086614173229" bottom="0.6692913385826772" header="0.59055118110236227" footer="0.70866141732283472"/>
  <pageSetup paperSize="9" scale="85" orientation="portrait" r:id="rId1"/>
  <headerFooter alignWithMargins="0"/>
  <rowBreaks count="2" manualBreakCount="2">
    <brk id="66" max="9" man="1"/>
    <brk id="128" max="9"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dimension ref="A1:P50"/>
  <sheetViews>
    <sheetView showGridLines="0" zoomScaleNormal="100" workbookViewId="0">
      <pane ySplit="4" topLeftCell="A5" activePane="bottomLeft" state="frozen"/>
      <selection sqref="A1:E1"/>
      <selection pane="bottomLeft" sqref="A1:N1"/>
    </sheetView>
  </sheetViews>
  <sheetFormatPr baseColWidth="10" defaultColWidth="11.44140625" defaultRowHeight="13.2" x14ac:dyDescent="0.25"/>
  <cols>
    <col min="1" max="1" width="7.6640625" style="4" customWidth="1"/>
    <col min="2" max="13" width="7.109375" style="4" customWidth="1"/>
    <col min="14" max="14" width="11.88671875" style="4" customWidth="1"/>
    <col min="15" max="15" width="11.44140625" style="4"/>
    <col min="16" max="16" width="12.44140625" style="4" bestFit="1" customWidth="1"/>
    <col min="17" max="16384" width="11.44140625" style="4"/>
  </cols>
  <sheetData>
    <row r="1" spans="1:14" ht="15" customHeight="1" x14ac:dyDescent="0.25">
      <c r="A1" s="276" t="s">
        <v>645</v>
      </c>
      <c r="B1" s="276"/>
      <c r="C1" s="276"/>
      <c r="D1" s="276"/>
      <c r="E1" s="276"/>
      <c r="F1" s="276"/>
      <c r="G1" s="276"/>
      <c r="H1" s="276"/>
      <c r="I1" s="276"/>
      <c r="J1" s="276"/>
      <c r="K1" s="276"/>
      <c r="L1" s="276"/>
      <c r="M1" s="276"/>
      <c r="N1" s="276"/>
    </row>
    <row r="2" spans="1:14" ht="12.9" customHeight="1" x14ac:dyDescent="0.25">
      <c r="A2" s="56"/>
      <c r="B2" s="57"/>
      <c r="C2" s="57"/>
      <c r="D2" s="57"/>
      <c r="E2" s="58"/>
      <c r="F2" s="58"/>
      <c r="G2" s="58"/>
      <c r="H2" s="58"/>
      <c r="I2" s="58"/>
      <c r="J2" s="58"/>
      <c r="K2" s="58"/>
      <c r="L2" s="58"/>
      <c r="M2" s="58"/>
      <c r="N2" s="58"/>
    </row>
    <row r="3" spans="1:14" ht="19.5" customHeight="1" x14ac:dyDescent="0.25">
      <c r="A3" s="268" t="s">
        <v>251</v>
      </c>
      <c r="B3" s="277" t="s">
        <v>252</v>
      </c>
      <c r="C3" s="270"/>
      <c r="D3" s="270"/>
      <c r="E3" s="270"/>
      <c r="F3" s="270"/>
      <c r="G3" s="270"/>
      <c r="H3" s="270"/>
      <c r="I3" s="270"/>
      <c r="J3" s="270"/>
      <c r="K3" s="270"/>
      <c r="L3" s="270"/>
      <c r="M3" s="278"/>
      <c r="N3" s="271" t="s">
        <v>501</v>
      </c>
    </row>
    <row r="4" spans="1:14" ht="19.5" customHeight="1" x14ac:dyDescent="0.25">
      <c r="A4" s="269"/>
      <c r="B4" s="59" t="s">
        <v>253</v>
      </c>
      <c r="C4" s="60" t="s">
        <v>254</v>
      </c>
      <c r="D4" s="60" t="s">
        <v>255</v>
      </c>
      <c r="E4" s="60" t="s">
        <v>256</v>
      </c>
      <c r="F4" s="60" t="s">
        <v>257</v>
      </c>
      <c r="G4" s="60" t="s">
        <v>258</v>
      </c>
      <c r="H4" s="60" t="s">
        <v>259</v>
      </c>
      <c r="I4" s="60" t="s">
        <v>260</v>
      </c>
      <c r="J4" s="60" t="s">
        <v>261</v>
      </c>
      <c r="K4" s="60" t="s">
        <v>262</v>
      </c>
      <c r="L4" s="60" t="s">
        <v>263</v>
      </c>
      <c r="M4" s="61" t="s">
        <v>264</v>
      </c>
      <c r="N4" s="272"/>
    </row>
    <row r="5" spans="1:14" ht="12.9" customHeight="1" x14ac:dyDescent="0.25">
      <c r="A5" s="72"/>
      <c r="B5" s="62"/>
      <c r="C5" s="62"/>
      <c r="D5" s="62"/>
      <c r="E5" s="62"/>
      <c r="F5" s="62"/>
      <c r="G5" s="62"/>
      <c r="H5" s="62"/>
      <c r="I5" s="62"/>
      <c r="J5" s="62"/>
      <c r="K5" s="62"/>
      <c r="L5" s="62"/>
      <c r="M5" s="62"/>
      <c r="N5" s="63"/>
    </row>
    <row r="6" spans="1:14" ht="24.9" customHeight="1" x14ac:dyDescent="0.25">
      <c r="B6" s="290" t="s">
        <v>637</v>
      </c>
      <c r="C6" s="290"/>
      <c r="D6" s="290"/>
      <c r="E6" s="290"/>
      <c r="F6" s="290"/>
      <c r="G6" s="290"/>
      <c r="H6" s="290"/>
      <c r="I6" s="290"/>
      <c r="J6" s="290"/>
      <c r="K6" s="290"/>
      <c r="L6" s="290"/>
      <c r="M6" s="290"/>
      <c r="N6" s="290"/>
    </row>
    <row r="7" spans="1:14" ht="12.9" customHeight="1" x14ac:dyDescent="0.25">
      <c r="B7" s="131" t="s">
        <v>603</v>
      </c>
      <c r="C7" s="116"/>
      <c r="D7" s="116"/>
      <c r="E7" s="116"/>
      <c r="F7" s="116"/>
      <c r="G7" s="116"/>
      <c r="H7" s="116"/>
      <c r="I7" s="116"/>
      <c r="J7" s="116"/>
      <c r="K7" s="116"/>
      <c r="L7" s="116"/>
      <c r="M7" s="116"/>
      <c r="N7" s="116"/>
    </row>
    <row r="8" spans="1:14" ht="12.9" customHeight="1" x14ac:dyDescent="0.25">
      <c r="A8" s="73" t="s">
        <v>265</v>
      </c>
      <c r="B8" s="65">
        <v>66.599999999999994</v>
      </c>
      <c r="C8" s="65">
        <v>66.7</v>
      </c>
      <c r="D8" s="65">
        <v>66.8</v>
      </c>
      <c r="E8" s="65">
        <v>67.900000000000006</v>
      </c>
      <c r="F8" s="65">
        <v>68.2</v>
      </c>
      <c r="G8" s="65">
        <v>68.3</v>
      </c>
      <c r="H8" s="65">
        <v>69.2</v>
      </c>
      <c r="I8" s="65">
        <v>69.2</v>
      </c>
      <c r="J8" s="65">
        <v>69.3</v>
      </c>
      <c r="K8" s="65">
        <v>70.900000000000006</v>
      </c>
      <c r="L8" s="65">
        <v>71.099999999999994</v>
      </c>
      <c r="M8" s="66">
        <v>71.099999999999994</v>
      </c>
      <c r="N8" s="65">
        <v>68.8</v>
      </c>
    </row>
    <row r="9" spans="1:14" ht="12.9" customHeight="1" x14ac:dyDescent="0.25">
      <c r="A9" s="73" t="s">
        <v>266</v>
      </c>
      <c r="B9" s="65">
        <v>74.599999999999994</v>
      </c>
      <c r="C9" s="65">
        <v>75.099999999999994</v>
      </c>
      <c r="D9" s="65">
        <v>75.599999999999994</v>
      </c>
      <c r="E9" s="65">
        <v>76.8</v>
      </c>
      <c r="F9" s="65">
        <v>77.3</v>
      </c>
      <c r="G9" s="65">
        <v>77.400000000000006</v>
      </c>
      <c r="H9" s="65">
        <v>77.5</v>
      </c>
      <c r="I9" s="65">
        <v>77.8</v>
      </c>
      <c r="J9" s="65">
        <v>77.900000000000006</v>
      </c>
      <c r="K9" s="65">
        <v>79.599999999999994</v>
      </c>
      <c r="L9" s="65">
        <v>80.400000000000006</v>
      </c>
      <c r="M9" s="66">
        <v>80.400000000000006</v>
      </c>
      <c r="N9" s="65">
        <v>77.5</v>
      </c>
    </row>
    <row r="10" spans="1:14" ht="12.9" customHeight="1" x14ac:dyDescent="0.25">
      <c r="A10" s="73" t="s">
        <v>267</v>
      </c>
      <c r="B10" s="65">
        <v>82.7</v>
      </c>
      <c r="C10" s="65">
        <v>83.4</v>
      </c>
      <c r="D10" s="65">
        <v>83.6</v>
      </c>
      <c r="E10" s="65">
        <v>82.9</v>
      </c>
      <c r="F10" s="65">
        <v>82.7</v>
      </c>
      <c r="G10" s="65">
        <v>82.6</v>
      </c>
      <c r="H10" s="65">
        <v>82</v>
      </c>
      <c r="I10" s="65">
        <v>81.8</v>
      </c>
      <c r="J10" s="65">
        <v>81.599999999999994</v>
      </c>
      <c r="K10" s="65">
        <v>81.900000000000006</v>
      </c>
      <c r="L10" s="65">
        <v>81.7</v>
      </c>
      <c r="M10" s="66">
        <v>81.599999999999994</v>
      </c>
      <c r="N10" s="65">
        <v>82.4</v>
      </c>
    </row>
    <row r="11" spans="1:14" ht="12.9" customHeight="1" x14ac:dyDescent="0.25">
      <c r="A11" s="73" t="s">
        <v>268</v>
      </c>
      <c r="B11" s="65">
        <v>82.9</v>
      </c>
      <c r="C11" s="65">
        <v>83</v>
      </c>
      <c r="D11" s="65">
        <v>82.9</v>
      </c>
      <c r="E11" s="65">
        <v>84.6</v>
      </c>
      <c r="F11" s="65">
        <v>85.2</v>
      </c>
      <c r="G11" s="65">
        <v>85.3</v>
      </c>
      <c r="H11" s="65">
        <v>87.2</v>
      </c>
      <c r="I11" s="65">
        <v>87.6</v>
      </c>
      <c r="J11" s="65">
        <v>88.5</v>
      </c>
      <c r="K11" s="65">
        <v>92.8</v>
      </c>
      <c r="L11" s="65">
        <v>93.7</v>
      </c>
      <c r="M11" s="66">
        <v>93.7</v>
      </c>
      <c r="N11" s="65">
        <v>87.3</v>
      </c>
    </row>
    <row r="12" spans="1:14" ht="12.9" customHeight="1" x14ac:dyDescent="0.25">
      <c r="A12" s="73" t="s">
        <v>269</v>
      </c>
      <c r="B12" s="65">
        <v>96.5</v>
      </c>
      <c r="C12" s="65">
        <v>97.3</v>
      </c>
      <c r="D12" s="65">
        <v>97</v>
      </c>
      <c r="E12" s="65">
        <v>94.3</v>
      </c>
      <c r="F12" s="65">
        <v>93.4</v>
      </c>
      <c r="G12" s="65">
        <v>93.1</v>
      </c>
      <c r="H12" s="65">
        <v>90.9</v>
      </c>
      <c r="I12" s="65">
        <v>90.4</v>
      </c>
      <c r="J12" s="65">
        <v>90.4</v>
      </c>
      <c r="K12" s="65">
        <v>88.4</v>
      </c>
      <c r="L12" s="65">
        <v>88</v>
      </c>
      <c r="M12" s="66">
        <v>87.5</v>
      </c>
      <c r="N12" s="65">
        <v>92.3</v>
      </c>
    </row>
    <row r="13" spans="1:14" ht="12.9" customHeight="1" x14ac:dyDescent="0.25">
      <c r="A13" s="73" t="s">
        <v>270</v>
      </c>
      <c r="B13" s="65">
        <v>86.8</v>
      </c>
      <c r="C13" s="65">
        <v>86</v>
      </c>
      <c r="D13" s="65">
        <v>86</v>
      </c>
      <c r="E13" s="65">
        <v>86</v>
      </c>
      <c r="F13" s="65">
        <v>85.5</v>
      </c>
      <c r="G13" s="65">
        <v>85.5</v>
      </c>
      <c r="H13" s="65">
        <v>86.1</v>
      </c>
      <c r="I13" s="65">
        <v>86.1</v>
      </c>
      <c r="J13" s="65">
        <v>86.2</v>
      </c>
      <c r="K13" s="65">
        <v>87.7</v>
      </c>
      <c r="L13" s="65">
        <v>88.2</v>
      </c>
      <c r="M13" s="66">
        <v>88.2</v>
      </c>
      <c r="N13" s="65">
        <v>86.5</v>
      </c>
    </row>
    <row r="14" spans="1:14" ht="12.9" customHeight="1" x14ac:dyDescent="0.25">
      <c r="A14" s="73" t="s">
        <v>271</v>
      </c>
      <c r="B14" s="65">
        <v>89.1</v>
      </c>
      <c r="C14" s="65">
        <v>89.8</v>
      </c>
      <c r="D14" s="65">
        <v>89.8</v>
      </c>
      <c r="E14" s="65">
        <v>90.7</v>
      </c>
      <c r="F14" s="65">
        <v>91</v>
      </c>
      <c r="G14" s="65">
        <v>91.2</v>
      </c>
      <c r="H14" s="65">
        <v>93</v>
      </c>
      <c r="I14" s="65">
        <v>93.3</v>
      </c>
      <c r="J14" s="65">
        <v>93.7</v>
      </c>
      <c r="K14" s="65">
        <v>96.3</v>
      </c>
      <c r="L14" s="65">
        <v>96.8</v>
      </c>
      <c r="M14" s="66">
        <v>96.9</v>
      </c>
      <c r="N14" s="65">
        <v>92.6</v>
      </c>
    </row>
    <row r="15" spans="1:14" ht="12.9" customHeight="1" x14ac:dyDescent="0.25">
      <c r="A15" s="73" t="s">
        <v>4</v>
      </c>
      <c r="B15" s="65">
        <v>98.2</v>
      </c>
      <c r="C15" s="65">
        <v>98.8</v>
      </c>
      <c r="D15" s="65">
        <v>99</v>
      </c>
      <c r="E15" s="65">
        <v>99.7</v>
      </c>
      <c r="F15" s="65">
        <v>100</v>
      </c>
      <c r="G15" s="65">
        <v>100.2</v>
      </c>
      <c r="H15" s="65">
        <v>100.7</v>
      </c>
      <c r="I15" s="65">
        <v>100.9</v>
      </c>
      <c r="J15" s="65">
        <v>101.3</v>
      </c>
      <c r="K15" s="65">
        <v>102.6</v>
      </c>
      <c r="L15" s="65">
        <v>102.7</v>
      </c>
      <c r="M15" s="66">
        <v>102.6</v>
      </c>
      <c r="N15" s="65">
        <v>100.6</v>
      </c>
    </row>
    <row r="16" spans="1:14" ht="12.9" customHeight="1" x14ac:dyDescent="0.25">
      <c r="A16" s="73" t="s">
        <v>5</v>
      </c>
      <c r="B16" s="65">
        <v>103.4</v>
      </c>
      <c r="C16" s="65">
        <v>103.6</v>
      </c>
      <c r="D16" s="65">
        <v>103.6</v>
      </c>
      <c r="E16" s="65">
        <v>103.9</v>
      </c>
      <c r="F16" s="65">
        <v>103.9</v>
      </c>
      <c r="G16" s="65">
        <v>103.8</v>
      </c>
      <c r="H16" s="65">
        <v>103.7</v>
      </c>
      <c r="I16" s="65">
        <v>103.7</v>
      </c>
      <c r="J16" s="65">
        <v>103.7</v>
      </c>
      <c r="K16" s="65">
        <v>103.3</v>
      </c>
      <c r="L16" s="65">
        <v>103.3</v>
      </c>
      <c r="M16" s="66">
        <v>103.3</v>
      </c>
      <c r="N16" s="65">
        <v>103.6</v>
      </c>
    </row>
    <row r="17" spans="1:16" ht="12.9" customHeight="1" x14ac:dyDescent="0.25">
      <c r="A17" s="73" t="s">
        <v>626</v>
      </c>
      <c r="B17" s="65">
        <v>103.3</v>
      </c>
      <c r="C17" s="65">
        <v>103.3</v>
      </c>
      <c r="D17" s="65">
        <v>103.3</v>
      </c>
      <c r="E17" s="65">
        <v>103.1</v>
      </c>
      <c r="F17" s="65">
        <v>102.8</v>
      </c>
      <c r="G17" s="65">
        <v>102.8</v>
      </c>
      <c r="H17" s="65">
        <v>102.5</v>
      </c>
      <c r="I17" s="65">
        <v>102.4</v>
      </c>
      <c r="J17" s="65">
        <v>102.3</v>
      </c>
      <c r="K17" s="65">
        <v>102.3</v>
      </c>
      <c r="L17" s="65">
        <v>102.3</v>
      </c>
      <c r="M17" s="66">
        <v>102.2</v>
      </c>
      <c r="N17" s="65">
        <v>102.7</v>
      </c>
    </row>
    <row r="18" spans="1:16" ht="12.9" customHeight="1" x14ac:dyDescent="0.25">
      <c r="A18" s="73" t="s">
        <v>627</v>
      </c>
      <c r="B18" s="65">
        <v>101.7</v>
      </c>
      <c r="C18" s="65">
        <v>101.5</v>
      </c>
      <c r="D18" s="65">
        <v>101.4</v>
      </c>
      <c r="E18" s="65">
        <v>100.4</v>
      </c>
      <c r="F18" s="65">
        <v>100.4</v>
      </c>
      <c r="G18" s="65">
        <v>100.4</v>
      </c>
      <c r="H18" s="65">
        <v>99.4</v>
      </c>
      <c r="I18" s="65">
        <v>99.4</v>
      </c>
      <c r="J18" s="65">
        <v>99.4</v>
      </c>
      <c r="K18" s="65">
        <v>98.7</v>
      </c>
      <c r="L18" s="65">
        <v>98.7</v>
      </c>
      <c r="M18" s="66">
        <v>98.7</v>
      </c>
      <c r="N18" s="65">
        <v>100</v>
      </c>
    </row>
    <row r="19" spans="1:16" ht="12.9" customHeight="1" x14ac:dyDescent="0.25">
      <c r="A19" s="73" t="s">
        <v>628</v>
      </c>
      <c r="B19" s="65">
        <v>97.3</v>
      </c>
      <c r="C19" s="65">
        <v>97</v>
      </c>
      <c r="D19" s="65">
        <v>97</v>
      </c>
      <c r="E19" s="65">
        <v>95.1</v>
      </c>
      <c r="F19" s="65">
        <v>95</v>
      </c>
      <c r="G19" s="65">
        <v>95</v>
      </c>
      <c r="H19" s="65">
        <v>93.7</v>
      </c>
      <c r="I19" s="65">
        <v>93.3</v>
      </c>
      <c r="J19" s="65">
        <v>93.3</v>
      </c>
      <c r="K19" s="65">
        <v>92.3</v>
      </c>
      <c r="L19" s="65">
        <v>92.2</v>
      </c>
      <c r="M19" s="66">
        <v>92.2</v>
      </c>
      <c r="N19" s="65">
        <v>94.5</v>
      </c>
    </row>
    <row r="20" spans="1:16" ht="12.9" customHeight="1" x14ac:dyDescent="0.25">
      <c r="A20" s="73" t="s">
        <v>629</v>
      </c>
      <c r="B20" s="65">
        <v>90.9</v>
      </c>
      <c r="C20" s="65">
        <v>91</v>
      </c>
      <c r="D20" s="65">
        <v>90.8</v>
      </c>
      <c r="E20" s="65">
        <v>91.3</v>
      </c>
      <c r="F20" s="65">
        <v>91.3</v>
      </c>
      <c r="G20" s="65">
        <v>91.3</v>
      </c>
      <c r="H20" s="65">
        <v>91.7</v>
      </c>
      <c r="I20" s="65">
        <v>91.7</v>
      </c>
      <c r="J20" s="65">
        <v>91.8</v>
      </c>
      <c r="K20" s="65">
        <v>91.9</v>
      </c>
      <c r="L20" s="65">
        <v>91.9</v>
      </c>
      <c r="M20" s="66">
        <v>91.8</v>
      </c>
      <c r="N20" s="65">
        <v>91.5</v>
      </c>
    </row>
    <row r="21" spans="1:16" ht="12.9" customHeight="1" x14ac:dyDescent="0.25">
      <c r="A21" s="73" t="s">
        <v>630</v>
      </c>
      <c r="B21" s="65">
        <v>92.4</v>
      </c>
      <c r="C21" s="65">
        <v>92.4</v>
      </c>
      <c r="D21" s="65">
        <v>92.4</v>
      </c>
      <c r="E21" s="65">
        <v>93</v>
      </c>
      <c r="F21" s="65">
        <v>93.1</v>
      </c>
      <c r="G21" s="65">
        <v>93.1</v>
      </c>
      <c r="H21" s="65">
        <v>93.5</v>
      </c>
      <c r="I21" s="65">
        <v>93.7</v>
      </c>
      <c r="J21" s="65">
        <v>93.8</v>
      </c>
      <c r="K21" s="65">
        <v>94.7</v>
      </c>
      <c r="L21" s="65">
        <v>94.9</v>
      </c>
      <c r="M21" s="66">
        <v>94.9</v>
      </c>
      <c r="N21" s="65">
        <v>93.5</v>
      </c>
    </row>
    <row r="22" spans="1:16" ht="12.9" customHeight="1" x14ac:dyDescent="0.25">
      <c r="A22" s="74" t="s">
        <v>631</v>
      </c>
      <c r="B22" s="65">
        <v>96.6</v>
      </c>
      <c r="C22" s="65">
        <v>97</v>
      </c>
      <c r="D22" s="65">
        <v>97.2</v>
      </c>
      <c r="E22" s="65">
        <v>97.9</v>
      </c>
      <c r="F22" s="65">
        <v>98.2</v>
      </c>
      <c r="G22" s="65">
        <v>98.3</v>
      </c>
      <c r="H22" s="65">
        <v>98.1</v>
      </c>
      <c r="I22" s="65">
        <v>98.3</v>
      </c>
      <c r="J22" s="65">
        <v>98.3</v>
      </c>
      <c r="K22" s="65">
        <v>98.1</v>
      </c>
      <c r="L22" s="65">
        <v>98.1</v>
      </c>
      <c r="M22" s="66">
        <v>98.1</v>
      </c>
      <c r="N22" s="65">
        <v>97.9</v>
      </c>
    </row>
    <row r="23" spans="1:16" ht="12.9" customHeight="1" x14ac:dyDescent="0.25">
      <c r="A23" s="74" t="s">
        <v>632</v>
      </c>
      <c r="B23" s="65">
        <v>98.2</v>
      </c>
      <c r="C23" s="65">
        <v>98.2</v>
      </c>
      <c r="D23" s="65">
        <v>98.3</v>
      </c>
      <c r="E23" s="65">
        <v>97.9</v>
      </c>
      <c r="F23" s="65">
        <v>97.8</v>
      </c>
      <c r="G23" s="65">
        <v>97.8</v>
      </c>
      <c r="H23" s="65">
        <v>97.5</v>
      </c>
      <c r="I23" s="65">
        <v>97.4</v>
      </c>
      <c r="J23" s="65">
        <v>97.4</v>
      </c>
      <c r="K23" s="65">
        <v>96.2</v>
      </c>
      <c r="L23" s="65">
        <v>96</v>
      </c>
      <c r="M23" s="66">
        <v>96.3</v>
      </c>
      <c r="N23" s="65">
        <v>97.4</v>
      </c>
    </row>
    <row r="24" spans="1:16" ht="12.9" customHeight="1" x14ac:dyDescent="0.25">
      <c r="A24" s="74" t="s">
        <v>633</v>
      </c>
      <c r="B24" s="65">
        <v>95.2</v>
      </c>
      <c r="C24" s="65">
        <v>95.4</v>
      </c>
      <c r="D24" s="65">
        <v>95.5</v>
      </c>
      <c r="E24" s="65">
        <v>95.9</v>
      </c>
      <c r="F24" s="65">
        <v>95.9</v>
      </c>
      <c r="G24" s="65">
        <v>95.8</v>
      </c>
      <c r="H24" s="65">
        <v>96.9</v>
      </c>
      <c r="I24" s="65">
        <v>97.2</v>
      </c>
      <c r="J24" s="65">
        <v>97.5</v>
      </c>
      <c r="K24" s="65">
        <v>100.2</v>
      </c>
      <c r="L24" s="65">
        <v>101.5</v>
      </c>
      <c r="M24" s="66">
        <v>101.5</v>
      </c>
      <c r="N24" s="65">
        <v>97.4</v>
      </c>
    </row>
    <row r="25" spans="1:16" ht="12.9" customHeight="1" x14ac:dyDescent="0.25">
      <c r="A25" s="74" t="s">
        <v>634</v>
      </c>
      <c r="B25" s="65">
        <v>109.2</v>
      </c>
      <c r="C25" s="65">
        <v>110.4</v>
      </c>
      <c r="D25" s="65">
        <v>111.7</v>
      </c>
      <c r="E25" s="65"/>
      <c r="F25" s="65"/>
      <c r="G25" s="65"/>
      <c r="H25" s="65"/>
      <c r="I25" s="65"/>
      <c r="J25" s="65"/>
      <c r="K25" s="65"/>
      <c r="L25" s="65"/>
      <c r="M25" s="66"/>
      <c r="N25" s="65"/>
    </row>
    <row r="26" spans="1:16" ht="12.9" customHeight="1" x14ac:dyDescent="0.25">
      <c r="A26" s="74" t="s">
        <v>635</v>
      </c>
      <c r="B26" s="65"/>
      <c r="C26" s="65"/>
      <c r="D26" s="65"/>
      <c r="E26" s="65"/>
      <c r="F26" s="65"/>
      <c r="G26" s="65"/>
      <c r="H26" s="65"/>
      <c r="I26" s="65"/>
      <c r="J26" s="65"/>
      <c r="K26" s="65"/>
      <c r="L26" s="65"/>
      <c r="M26" s="66"/>
      <c r="N26" s="65"/>
    </row>
    <row r="27" spans="1:16" ht="24.9" customHeight="1" x14ac:dyDescent="0.25">
      <c r="B27" s="290" t="s">
        <v>683</v>
      </c>
      <c r="C27" s="290"/>
      <c r="D27" s="290"/>
      <c r="E27" s="290"/>
      <c r="F27" s="290"/>
      <c r="G27" s="290"/>
      <c r="H27" s="290"/>
      <c r="I27" s="290"/>
      <c r="J27" s="290"/>
      <c r="K27" s="290"/>
      <c r="L27" s="290"/>
      <c r="M27" s="290"/>
      <c r="N27" s="290"/>
    </row>
    <row r="28" spans="1:16" ht="12.9" customHeight="1" x14ac:dyDescent="0.25">
      <c r="B28" s="285" t="s">
        <v>682</v>
      </c>
      <c r="C28" s="285"/>
      <c r="D28" s="285"/>
      <c r="E28" s="285"/>
      <c r="F28" s="285"/>
      <c r="G28" s="285"/>
      <c r="H28" s="285"/>
      <c r="I28" s="285"/>
      <c r="J28" s="285"/>
      <c r="K28" s="285"/>
      <c r="L28" s="285"/>
      <c r="M28" s="285"/>
      <c r="N28" s="116"/>
    </row>
    <row r="29" spans="1:16" s="119" customFormat="1" ht="12.9" customHeight="1" x14ac:dyDescent="0.25">
      <c r="A29" s="73" t="s">
        <v>265</v>
      </c>
      <c r="B29" s="65">
        <v>67.400000000000006</v>
      </c>
      <c r="C29" s="65">
        <v>67.5</v>
      </c>
      <c r="D29" s="65">
        <v>67.599999999999994</v>
      </c>
      <c r="E29" s="65">
        <v>68.8</v>
      </c>
      <c r="F29" s="65">
        <v>69.099999999999994</v>
      </c>
      <c r="G29" s="65">
        <v>69.2</v>
      </c>
      <c r="H29" s="65">
        <v>70.2</v>
      </c>
      <c r="I29" s="65">
        <v>70.2</v>
      </c>
      <c r="J29" s="65">
        <v>70.3</v>
      </c>
      <c r="K29" s="65">
        <v>71.7</v>
      </c>
      <c r="L29" s="65">
        <v>71.900000000000006</v>
      </c>
      <c r="M29" s="65">
        <v>72</v>
      </c>
      <c r="N29" s="66">
        <v>69.7</v>
      </c>
      <c r="O29" s="132"/>
      <c r="P29" s="4"/>
    </row>
    <row r="30" spans="1:16" s="119" customFormat="1" ht="12.9" customHeight="1" x14ac:dyDescent="0.25">
      <c r="A30" s="73" t="s">
        <v>266</v>
      </c>
      <c r="B30" s="65">
        <v>75.2</v>
      </c>
      <c r="C30" s="65">
        <v>75.7</v>
      </c>
      <c r="D30" s="65">
        <v>76.099999999999994</v>
      </c>
      <c r="E30" s="65">
        <v>77.400000000000006</v>
      </c>
      <c r="F30" s="65">
        <v>77.900000000000006</v>
      </c>
      <c r="G30" s="65">
        <v>78</v>
      </c>
      <c r="H30" s="65">
        <v>78.099999999999994</v>
      </c>
      <c r="I30" s="65">
        <v>78.5</v>
      </c>
      <c r="J30" s="65">
        <v>78.5</v>
      </c>
      <c r="K30" s="65">
        <v>80.400000000000006</v>
      </c>
      <c r="L30" s="65">
        <v>81.099999999999994</v>
      </c>
      <c r="M30" s="65">
        <v>81.099999999999994</v>
      </c>
      <c r="N30" s="66">
        <v>78.2</v>
      </c>
      <c r="O30" s="4"/>
      <c r="P30" s="4"/>
    </row>
    <row r="31" spans="1:16" s="119" customFormat="1" ht="12.9" customHeight="1" x14ac:dyDescent="0.25">
      <c r="A31" s="73" t="s">
        <v>267</v>
      </c>
      <c r="B31" s="65">
        <v>83.3</v>
      </c>
      <c r="C31" s="65">
        <v>84</v>
      </c>
      <c r="D31" s="65">
        <v>84.3</v>
      </c>
      <c r="E31" s="65">
        <v>83.8</v>
      </c>
      <c r="F31" s="65">
        <v>83.6</v>
      </c>
      <c r="G31" s="65">
        <v>83.4</v>
      </c>
      <c r="H31" s="65">
        <v>82.8</v>
      </c>
      <c r="I31" s="65">
        <v>82.7</v>
      </c>
      <c r="J31" s="65">
        <v>82.6</v>
      </c>
      <c r="K31" s="65">
        <v>82.7</v>
      </c>
      <c r="L31" s="65">
        <v>82.6</v>
      </c>
      <c r="M31" s="65">
        <v>82.5</v>
      </c>
      <c r="N31" s="66">
        <v>83.2</v>
      </c>
      <c r="O31" s="4"/>
      <c r="P31" s="4"/>
    </row>
    <row r="32" spans="1:16" s="119" customFormat="1" ht="12.9" customHeight="1" x14ac:dyDescent="0.25">
      <c r="A32" s="73" t="s">
        <v>268</v>
      </c>
      <c r="B32" s="65">
        <v>83.8</v>
      </c>
      <c r="C32" s="65">
        <v>83.8</v>
      </c>
      <c r="D32" s="65">
        <v>83.8</v>
      </c>
      <c r="E32" s="65">
        <v>85.5</v>
      </c>
      <c r="F32" s="65">
        <v>86</v>
      </c>
      <c r="G32" s="65">
        <v>86.1</v>
      </c>
      <c r="H32" s="65">
        <v>88.3</v>
      </c>
      <c r="I32" s="65">
        <v>88.5</v>
      </c>
      <c r="J32" s="65">
        <v>89.4</v>
      </c>
      <c r="K32" s="65">
        <v>93.7</v>
      </c>
      <c r="L32" s="65">
        <v>94.5</v>
      </c>
      <c r="M32" s="65">
        <v>94.5</v>
      </c>
      <c r="N32" s="66">
        <v>88.2</v>
      </c>
      <c r="O32" s="4"/>
      <c r="P32" s="4"/>
    </row>
    <row r="33" spans="1:16" s="119" customFormat="1" ht="12.9" customHeight="1" x14ac:dyDescent="0.25">
      <c r="A33" s="73" t="s">
        <v>269</v>
      </c>
      <c r="B33" s="65">
        <v>97.4</v>
      </c>
      <c r="C33" s="65">
        <v>98.1</v>
      </c>
      <c r="D33" s="65">
        <v>97.9</v>
      </c>
      <c r="E33" s="65">
        <v>95.1</v>
      </c>
      <c r="F33" s="65">
        <v>94.3</v>
      </c>
      <c r="G33" s="65">
        <v>94.1</v>
      </c>
      <c r="H33" s="65">
        <v>91.6</v>
      </c>
      <c r="I33" s="65">
        <v>91.2</v>
      </c>
      <c r="J33" s="65">
        <v>91.2</v>
      </c>
      <c r="K33" s="65">
        <v>89.2</v>
      </c>
      <c r="L33" s="65">
        <v>88.7</v>
      </c>
      <c r="M33" s="65">
        <v>88.1</v>
      </c>
      <c r="N33" s="66">
        <v>93.1</v>
      </c>
      <c r="O33" s="4"/>
      <c r="P33" s="4"/>
    </row>
    <row r="34" spans="1:16" s="119" customFormat="1" ht="12.9" customHeight="1" x14ac:dyDescent="0.25">
      <c r="A34" s="73" t="s">
        <v>270</v>
      </c>
      <c r="B34" s="65">
        <v>87.4</v>
      </c>
      <c r="C34" s="65">
        <v>86.6</v>
      </c>
      <c r="D34" s="65">
        <v>86.6</v>
      </c>
      <c r="E34" s="65">
        <v>86.6</v>
      </c>
      <c r="F34" s="65">
        <v>85.8</v>
      </c>
      <c r="G34" s="65">
        <v>85.8</v>
      </c>
      <c r="H34" s="65">
        <v>86.5</v>
      </c>
      <c r="I34" s="65">
        <v>86.5</v>
      </c>
      <c r="J34" s="65">
        <v>86.5</v>
      </c>
      <c r="K34" s="65">
        <v>87.9</v>
      </c>
      <c r="L34" s="65">
        <v>88.5</v>
      </c>
      <c r="M34" s="65">
        <v>88.1</v>
      </c>
      <c r="N34" s="66">
        <v>86.9</v>
      </c>
      <c r="O34" s="4"/>
      <c r="P34" s="4"/>
    </row>
    <row r="35" spans="1:16" s="119" customFormat="1" ht="12.9" customHeight="1" x14ac:dyDescent="0.25">
      <c r="A35" s="73" t="s">
        <v>271</v>
      </c>
      <c r="B35" s="65">
        <v>88.6</v>
      </c>
      <c r="C35" s="65">
        <v>89.3</v>
      </c>
      <c r="D35" s="65">
        <v>89.4</v>
      </c>
      <c r="E35" s="65">
        <v>90.2</v>
      </c>
      <c r="F35" s="65">
        <v>90.4</v>
      </c>
      <c r="G35" s="65">
        <v>90.8</v>
      </c>
      <c r="H35" s="65">
        <v>92.5</v>
      </c>
      <c r="I35" s="65">
        <v>92.9</v>
      </c>
      <c r="J35" s="65">
        <v>93.2</v>
      </c>
      <c r="K35" s="65">
        <v>95.8</v>
      </c>
      <c r="L35" s="65">
        <v>96.4</v>
      </c>
      <c r="M35" s="65">
        <v>96.4</v>
      </c>
      <c r="N35" s="66">
        <v>92.2</v>
      </c>
      <c r="O35" s="4"/>
      <c r="P35" s="4"/>
    </row>
    <row r="36" spans="1:16" s="119" customFormat="1" ht="12.9" customHeight="1" x14ac:dyDescent="0.25">
      <c r="A36" s="73" t="s">
        <v>4</v>
      </c>
      <c r="B36" s="65">
        <v>98</v>
      </c>
      <c r="C36" s="65">
        <v>98.5</v>
      </c>
      <c r="D36" s="65">
        <v>98.6</v>
      </c>
      <c r="E36" s="65">
        <v>99.4</v>
      </c>
      <c r="F36" s="65">
        <v>99.6</v>
      </c>
      <c r="G36" s="65">
        <v>100</v>
      </c>
      <c r="H36" s="65">
        <v>100.6</v>
      </c>
      <c r="I36" s="65">
        <v>100.7</v>
      </c>
      <c r="J36" s="65">
        <v>100.9</v>
      </c>
      <c r="K36" s="65">
        <v>102.1</v>
      </c>
      <c r="L36" s="65">
        <v>102.1</v>
      </c>
      <c r="M36" s="65">
        <v>102.1</v>
      </c>
      <c r="N36" s="66">
        <v>100.2</v>
      </c>
      <c r="O36" s="4"/>
      <c r="P36" s="4"/>
    </row>
    <row r="37" spans="1:16" s="119" customFormat="1" ht="12.9" customHeight="1" x14ac:dyDescent="0.25">
      <c r="A37" s="73" t="s">
        <v>5</v>
      </c>
      <c r="B37" s="65">
        <v>103</v>
      </c>
      <c r="C37" s="65">
        <v>103.2</v>
      </c>
      <c r="D37" s="65">
        <v>103.2</v>
      </c>
      <c r="E37" s="65">
        <v>103.4</v>
      </c>
      <c r="F37" s="65">
        <v>103.4</v>
      </c>
      <c r="G37" s="65">
        <v>103.3</v>
      </c>
      <c r="H37" s="65">
        <v>103.6</v>
      </c>
      <c r="I37" s="65">
        <v>103.6</v>
      </c>
      <c r="J37" s="65">
        <v>103.6</v>
      </c>
      <c r="K37" s="65">
        <v>103.3</v>
      </c>
      <c r="L37" s="65">
        <v>103.3</v>
      </c>
      <c r="M37" s="65">
        <v>103.3</v>
      </c>
      <c r="N37" s="66">
        <v>103.4</v>
      </c>
      <c r="O37" s="4"/>
      <c r="P37" s="4"/>
    </row>
    <row r="38" spans="1:16" s="119" customFormat="1" ht="12.9" customHeight="1" x14ac:dyDescent="0.25">
      <c r="A38" s="73" t="s">
        <v>626</v>
      </c>
      <c r="B38" s="65">
        <v>103.3</v>
      </c>
      <c r="C38" s="65">
        <v>103.3</v>
      </c>
      <c r="D38" s="65">
        <v>103.2</v>
      </c>
      <c r="E38" s="65">
        <v>103</v>
      </c>
      <c r="F38" s="65">
        <v>102.9</v>
      </c>
      <c r="G38" s="65">
        <v>102.9</v>
      </c>
      <c r="H38" s="65">
        <v>102.5</v>
      </c>
      <c r="I38" s="65">
        <v>102.5</v>
      </c>
      <c r="J38" s="65">
        <v>102.4</v>
      </c>
      <c r="K38" s="65">
        <v>102.2</v>
      </c>
      <c r="L38" s="65">
        <v>102.2</v>
      </c>
      <c r="M38" s="65">
        <v>102.2</v>
      </c>
      <c r="N38" s="66">
        <v>102.7</v>
      </c>
      <c r="O38" s="4"/>
      <c r="P38" s="4"/>
    </row>
    <row r="39" spans="1:16" s="119" customFormat="1" ht="12.9" customHeight="1" x14ac:dyDescent="0.25">
      <c r="A39" s="73" t="s">
        <v>627</v>
      </c>
      <c r="B39" s="65">
        <v>101.7</v>
      </c>
      <c r="C39" s="65">
        <v>101.5</v>
      </c>
      <c r="D39" s="65">
        <v>101.4</v>
      </c>
      <c r="E39" s="65">
        <v>100.4</v>
      </c>
      <c r="F39" s="65">
        <v>100.3</v>
      </c>
      <c r="G39" s="65">
        <v>100.3</v>
      </c>
      <c r="H39" s="65">
        <v>99.5</v>
      </c>
      <c r="I39" s="65">
        <v>99.5</v>
      </c>
      <c r="J39" s="65">
        <v>99.5</v>
      </c>
      <c r="K39" s="65">
        <v>98.6</v>
      </c>
      <c r="L39" s="65">
        <v>98.6</v>
      </c>
      <c r="M39" s="65">
        <v>98.6</v>
      </c>
      <c r="N39" s="65">
        <v>100</v>
      </c>
      <c r="O39" s="4"/>
      <c r="P39" s="4"/>
    </row>
    <row r="40" spans="1:16" s="119" customFormat="1" ht="12.9" customHeight="1" x14ac:dyDescent="0.25">
      <c r="A40" s="73" t="s">
        <v>628</v>
      </c>
      <c r="B40" s="65">
        <v>97.6</v>
      </c>
      <c r="C40" s="65">
        <v>97.3</v>
      </c>
      <c r="D40" s="65">
        <v>97.3</v>
      </c>
      <c r="E40" s="65">
        <v>95.9</v>
      </c>
      <c r="F40" s="65">
        <v>95.8</v>
      </c>
      <c r="G40" s="65">
        <v>95.8</v>
      </c>
      <c r="H40" s="65">
        <v>94.5</v>
      </c>
      <c r="I40" s="65">
        <v>94.2</v>
      </c>
      <c r="J40" s="65">
        <v>94.2</v>
      </c>
      <c r="K40" s="65">
        <v>93.2</v>
      </c>
      <c r="L40" s="65">
        <v>93.1</v>
      </c>
      <c r="M40" s="65">
        <v>93</v>
      </c>
      <c r="N40" s="65">
        <v>95.2</v>
      </c>
      <c r="O40" s="4"/>
      <c r="P40" s="4"/>
    </row>
    <row r="41" spans="1:16" s="119" customFormat="1" ht="12.9" customHeight="1" x14ac:dyDescent="0.25">
      <c r="A41" s="73" t="s">
        <v>629</v>
      </c>
      <c r="B41" s="65">
        <v>91.7</v>
      </c>
      <c r="C41" s="65">
        <v>91.6</v>
      </c>
      <c r="D41" s="65">
        <v>91.5</v>
      </c>
      <c r="E41" s="65">
        <v>92</v>
      </c>
      <c r="F41" s="65">
        <v>92</v>
      </c>
      <c r="G41" s="65">
        <v>92</v>
      </c>
      <c r="H41" s="65">
        <v>92.6</v>
      </c>
      <c r="I41" s="65">
        <v>92.6</v>
      </c>
      <c r="J41" s="65">
        <v>92.6</v>
      </c>
      <c r="K41" s="65">
        <v>92.7</v>
      </c>
      <c r="L41" s="65">
        <v>92.7</v>
      </c>
      <c r="M41" s="65">
        <v>92.7</v>
      </c>
      <c r="N41" s="65">
        <v>92.2</v>
      </c>
      <c r="O41" s="4"/>
      <c r="P41" s="4"/>
    </row>
    <row r="42" spans="1:16" s="119" customFormat="1" ht="12.9" customHeight="1" x14ac:dyDescent="0.25">
      <c r="A42" s="73" t="s">
        <v>630</v>
      </c>
      <c r="B42" s="65">
        <v>93</v>
      </c>
      <c r="C42" s="65">
        <v>93</v>
      </c>
      <c r="D42" s="65">
        <v>92.9</v>
      </c>
      <c r="E42" s="65">
        <v>93.3</v>
      </c>
      <c r="F42" s="65">
        <v>93.4</v>
      </c>
      <c r="G42" s="65">
        <v>93.4</v>
      </c>
      <c r="H42" s="65">
        <v>93.9</v>
      </c>
      <c r="I42" s="65">
        <v>94.1</v>
      </c>
      <c r="J42" s="65">
        <v>94.1</v>
      </c>
      <c r="K42" s="65">
        <v>95.2</v>
      </c>
      <c r="L42" s="65">
        <v>95.2</v>
      </c>
      <c r="M42" s="65">
        <v>95.2</v>
      </c>
      <c r="N42" s="65">
        <v>93.9</v>
      </c>
    </row>
    <row r="43" spans="1:16" ht="12.9" customHeight="1" x14ac:dyDescent="0.25">
      <c r="A43" s="74" t="s">
        <v>631</v>
      </c>
      <c r="B43" s="65">
        <v>96.9</v>
      </c>
      <c r="C43" s="65">
        <v>97.3</v>
      </c>
      <c r="D43" s="65">
        <v>97.5</v>
      </c>
      <c r="E43" s="65">
        <v>98.2</v>
      </c>
      <c r="F43" s="65">
        <v>98.5</v>
      </c>
      <c r="G43" s="65">
        <v>98.6</v>
      </c>
      <c r="H43" s="65">
        <v>98.4</v>
      </c>
      <c r="I43" s="65">
        <v>98.5</v>
      </c>
      <c r="J43" s="65">
        <v>98.5</v>
      </c>
      <c r="K43" s="65">
        <v>98.3</v>
      </c>
      <c r="L43" s="65">
        <v>98.3</v>
      </c>
      <c r="M43" s="65">
        <v>98.3</v>
      </c>
      <c r="N43" s="65">
        <v>98.1</v>
      </c>
    </row>
    <row r="44" spans="1:16" ht="12.9" customHeight="1" x14ac:dyDescent="0.25">
      <c r="A44" s="74" t="s">
        <v>632</v>
      </c>
      <c r="B44" s="65">
        <v>98.5</v>
      </c>
      <c r="C44" s="65">
        <v>98.5</v>
      </c>
      <c r="D44" s="65">
        <v>98.6</v>
      </c>
      <c r="E44" s="65">
        <v>98.2</v>
      </c>
      <c r="F44" s="65">
        <v>98.1</v>
      </c>
      <c r="G44" s="65">
        <v>98.1</v>
      </c>
      <c r="H44" s="65">
        <v>95.4</v>
      </c>
      <c r="I44" s="65">
        <v>95.3</v>
      </c>
      <c r="J44" s="65">
        <v>95.3</v>
      </c>
      <c r="K44" s="65">
        <v>94.1</v>
      </c>
      <c r="L44" s="65">
        <v>93.9</v>
      </c>
      <c r="M44" s="65">
        <v>94.2</v>
      </c>
      <c r="N44" s="65">
        <v>96.5</v>
      </c>
    </row>
    <row r="45" spans="1:16" ht="12.9" customHeight="1" x14ac:dyDescent="0.25">
      <c r="A45" s="74" t="s">
        <v>633</v>
      </c>
      <c r="B45" s="65">
        <v>95.6</v>
      </c>
      <c r="C45" s="65">
        <v>95.8</v>
      </c>
      <c r="D45" s="65">
        <v>95.9</v>
      </c>
      <c r="E45" s="65">
        <v>96.1</v>
      </c>
      <c r="F45" s="65">
        <v>96.1</v>
      </c>
      <c r="G45" s="65">
        <v>96.1</v>
      </c>
      <c r="H45" s="65">
        <v>97.2</v>
      </c>
      <c r="I45" s="65">
        <v>97.5</v>
      </c>
      <c r="J45" s="65">
        <v>97.6</v>
      </c>
      <c r="K45" s="65">
        <v>100.4</v>
      </c>
      <c r="L45" s="65">
        <v>101.6</v>
      </c>
      <c r="M45" s="66">
        <v>101.6</v>
      </c>
      <c r="N45" s="65">
        <v>97.6</v>
      </c>
    </row>
    <row r="46" spans="1:16" ht="12.9" customHeight="1" x14ac:dyDescent="0.25">
      <c r="A46" s="74" t="s">
        <v>634</v>
      </c>
      <c r="B46" s="65">
        <v>109.1</v>
      </c>
      <c r="C46" s="65">
        <v>110.5</v>
      </c>
      <c r="D46" s="65">
        <v>111.6</v>
      </c>
      <c r="E46" s="65"/>
      <c r="F46" s="65"/>
      <c r="G46" s="65"/>
      <c r="H46" s="65"/>
      <c r="I46" s="65"/>
      <c r="J46" s="65"/>
      <c r="K46" s="65"/>
      <c r="L46" s="65"/>
      <c r="M46" s="66"/>
      <c r="N46" s="65"/>
    </row>
    <row r="47" spans="1:16" ht="12.9" customHeight="1" x14ac:dyDescent="0.25">
      <c r="A47" s="74" t="s">
        <v>635</v>
      </c>
      <c r="B47" s="65"/>
      <c r="C47" s="65"/>
      <c r="D47" s="65"/>
      <c r="E47" s="65"/>
      <c r="F47" s="65"/>
      <c r="G47" s="65"/>
      <c r="H47" s="65"/>
      <c r="I47" s="65"/>
      <c r="J47" s="65"/>
      <c r="K47" s="65"/>
      <c r="L47" s="65"/>
      <c r="M47" s="66"/>
      <c r="N47" s="65"/>
    </row>
    <row r="48" spans="1:16" ht="12.9" customHeight="1" x14ac:dyDescent="0.25"/>
    <row r="49" spans="1:1" ht="12.9" customHeight="1" x14ac:dyDescent="0.25">
      <c r="A49" s="119"/>
    </row>
    <row r="50" spans="1:1" ht="12.9" customHeight="1" x14ac:dyDescent="0.25">
      <c r="A50" s="119"/>
    </row>
  </sheetData>
  <sheetProtection sheet="1" objects="1" scenarios="1"/>
  <customSheetViews>
    <customSheetView guid="{ACB40BFE-7B93-4553-B04C-34F26D64D767}">
      <selection sqref="A1:N1"/>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7">
    <mergeCell ref="B28:M28"/>
    <mergeCell ref="A1:N1"/>
    <mergeCell ref="A3:A4"/>
    <mergeCell ref="B3:M3"/>
    <mergeCell ref="N3:N4"/>
    <mergeCell ref="B6:N6"/>
    <mergeCell ref="B27:N27"/>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N115"/>
  <sheetViews>
    <sheetView showGridLines="0" zoomScaleNormal="100" workbookViewId="0">
      <selection sqref="A1:N1"/>
    </sheetView>
  </sheetViews>
  <sheetFormatPr baseColWidth="10" defaultColWidth="11.44140625" defaultRowHeight="12" x14ac:dyDescent="0.25"/>
  <cols>
    <col min="1" max="1" width="7.6640625" style="56" customWidth="1"/>
    <col min="2" max="13" width="7.109375" style="58" customWidth="1"/>
    <col min="14" max="14" width="11.88671875" style="58" customWidth="1"/>
    <col min="15" max="16384" width="11.44140625" style="58"/>
  </cols>
  <sheetData>
    <row r="1" spans="1:14" ht="15" customHeight="1" x14ac:dyDescent="0.25">
      <c r="A1" s="276" t="s">
        <v>646</v>
      </c>
      <c r="B1" s="276"/>
      <c r="C1" s="276"/>
      <c r="D1" s="276"/>
      <c r="E1" s="276"/>
      <c r="F1" s="276"/>
      <c r="G1" s="276"/>
      <c r="H1" s="276"/>
      <c r="I1" s="276"/>
      <c r="J1" s="276"/>
      <c r="K1" s="276"/>
      <c r="L1" s="276"/>
      <c r="M1" s="276"/>
      <c r="N1" s="276"/>
    </row>
    <row r="2" spans="1:14" ht="12" customHeight="1" x14ac:dyDescent="0.25">
      <c r="B2" s="57"/>
      <c r="C2" s="57"/>
      <c r="D2" s="57"/>
    </row>
    <row r="3" spans="1:14" ht="19.5" customHeight="1" x14ac:dyDescent="0.25">
      <c r="A3" s="268" t="s">
        <v>251</v>
      </c>
      <c r="B3" s="277" t="s">
        <v>252</v>
      </c>
      <c r="C3" s="270"/>
      <c r="D3" s="270"/>
      <c r="E3" s="270"/>
      <c r="F3" s="270"/>
      <c r="G3" s="270"/>
      <c r="H3" s="270"/>
      <c r="I3" s="270"/>
      <c r="J3" s="270"/>
      <c r="K3" s="270"/>
      <c r="L3" s="270"/>
      <c r="M3" s="278"/>
      <c r="N3" s="271" t="s">
        <v>501</v>
      </c>
    </row>
    <row r="4" spans="1:14" ht="19.5" customHeight="1" x14ac:dyDescent="0.25">
      <c r="A4" s="269"/>
      <c r="B4" s="59" t="s">
        <v>253</v>
      </c>
      <c r="C4" s="60" t="s">
        <v>254</v>
      </c>
      <c r="D4" s="60" t="s">
        <v>255</v>
      </c>
      <c r="E4" s="60" t="s">
        <v>256</v>
      </c>
      <c r="F4" s="60" t="s">
        <v>257</v>
      </c>
      <c r="G4" s="60" t="s">
        <v>258</v>
      </c>
      <c r="H4" s="60" t="s">
        <v>259</v>
      </c>
      <c r="I4" s="60" t="s">
        <v>260</v>
      </c>
      <c r="J4" s="60" t="s">
        <v>261</v>
      </c>
      <c r="K4" s="60" t="s">
        <v>262</v>
      </c>
      <c r="L4" s="60" t="s">
        <v>263</v>
      </c>
      <c r="M4" s="61" t="s">
        <v>264</v>
      </c>
      <c r="N4" s="272"/>
    </row>
    <row r="5" spans="1:14" ht="12.9" customHeight="1" x14ac:dyDescent="0.25">
      <c r="A5" s="72"/>
      <c r="B5" s="62"/>
      <c r="C5" s="62"/>
      <c r="D5" s="62"/>
      <c r="E5" s="62"/>
      <c r="F5" s="62"/>
      <c r="G5" s="62"/>
      <c r="H5" s="62"/>
      <c r="I5" s="62"/>
      <c r="J5" s="62"/>
      <c r="K5" s="62"/>
      <c r="L5" s="62"/>
      <c r="M5" s="62"/>
      <c r="N5" s="63"/>
    </row>
    <row r="6" spans="1:14" ht="24.9" customHeight="1" x14ac:dyDescent="0.25">
      <c r="B6" s="290" t="s">
        <v>717</v>
      </c>
      <c r="C6" s="290"/>
      <c r="D6" s="290"/>
      <c r="E6" s="290"/>
      <c r="F6" s="290"/>
      <c r="G6" s="290"/>
      <c r="H6" s="290"/>
      <c r="I6" s="290"/>
      <c r="J6" s="290"/>
      <c r="K6" s="290"/>
      <c r="L6" s="290"/>
      <c r="M6" s="290"/>
      <c r="N6" s="290"/>
    </row>
    <row r="7" spans="1:14" ht="12" hidden="1" customHeight="1" x14ac:dyDescent="0.25">
      <c r="B7" s="286"/>
      <c r="C7" s="286"/>
      <c r="D7" s="286"/>
      <c r="E7" s="286"/>
      <c r="F7" s="286"/>
      <c r="G7" s="286"/>
      <c r="H7" s="286"/>
      <c r="I7" s="286"/>
      <c r="J7" s="286"/>
      <c r="K7" s="286"/>
      <c r="L7" s="286"/>
      <c r="M7" s="286"/>
      <c r="N7" s="286"/>
    </row>
    <row r="8" spans="1:14" ht="12.9" customHeight="1" x14ac:dyDescent="0.25">
      <c r="A8" s="73" t="s">
        <v>502</v>
      </c>
      <c r="B8" s="171" t="s">
        <v>390</v>
      </c>
      <c r="C8" s="171" t="s">
        <v>390</v>
      </c>
      <c r="D8" s="171" t="s">
        <v>390</v>
      </c>
      <c r="E8" s="171" t="s">
        <v>390</v>
      </c>
      <c r="F8" s="171" t="s">
        <v>390</v>
      </c>
      <c r="G8" s="171" t="s">
        <v>390</v>
      </c>
      <c r="H8" s="171" t="s">
        <v>390</v>
      </c>
      <c r="I8" s="171" t="s">
        <v>390</v>
      </c>
      <c r="J8" s="171" t="s">
        <v>390</v>
      </c>
      <c r="K8" s="171" t="s">
        <v>390</v>
      </c>
      <c r="L8" s="171" t="s">
        <v>390</v>
      </c>
      <c r="M8" s="171" t="s">
        <v>390</v>
      </c>
      <c r="N8" s="171" t="s">
        <v>390</v>
      </c>
    </row>
    <row r="9" spans="1:14" ht="12.9" customHeight="1" x14ac:dyDescent="0.25">
      <c r="A9" s="73" t="s">
        <v>266</v>
      </c>
      <c r="B9" s="171" t="s">
        <v>390</v>
      </c>
      <c r="C9" s="171" t="s">
        <v>390</v>
      </c>
      <c r="D9" s="171" t="s">
        <v>390</v>
      </c>
      <c r="E9" s="171" t="s">
        <v>390</v>
      </c>
      <c r="F9" s="171" t="s">
        <v>390</v>
      </c>
      <c r="G9" s="171" t="s">
        <v>390</v>
      </c>
      <c r="H9" s="171" t="s">
        <v>390</v>
      </c>
      <c r="I9" s="171" t="s">
        <v>390</v>
      </c>
      <c r="J9" s="171" t="s">
        <v>390</v>
      </c>
      <c r="K9" s="171" t="s">
        <v>390</v>
      </c>
      <c r="L9" s="171" t="s">
        <v>390</v>
      </c>
      <c r="M9" s="171" t="s">
        <v>390</v>
      </c>
      <c r="N9" s="171" t="s">
        <v>390</v>
      </c>
    </row>
    <row r="10" spans="1:14" ht="12.9" customHeight="1" x14ac:dyDescent="0.25">
      <c r="A10" s="73" t="s">
        <v>267</v>
      </c>
      <c r="B10" s="171" t="s">
        <v>390</v>
      </c>
      <c r="C10" s="171" t="s">
        <v>390</v>
      </c>
      <c r="D10" s="171" t="s">
        <v>390</v>
      </c>
      <c r="E10" s="171" t="s">
        <v>390</v>
      </c>
      <c r="F10" s="171" t="s">
        <v>390</v>
      </c>
      <c r="G10" s="171" t="s">
        <v>390</v>
      </c>
      <c r="H10" s="171" t="s">
        <v>390</v>
      </c>
      <c r="I10" s="171" t="s">
        <v>390</v>
      </c>
      <c r="J10" s="171" t="s">
        <v>390</v>
      </c>
      <c r="K10" s="171" t="s">
        <v>390</v>
      </c>
      <c r="L10" s="171" t="s">
        <v>390</v>
      </c>
      <c r="M10" s="171" t="s">
        <v>390</v>
      </c>
      <c r="N10" s="171" t="s">
        <v>390</v>
      </c>
    </row>
    <row r="11" spans="1:14" ht="12.9" customHeight="1" x14ac:dyDescent="0.25">
      <c r="A11" s="73" t="s">
        <v>268</v>
      </c>
      <c r="B11" s="171" t="s">
        <v>390</v>
      </c>
      <c r="C11" s="171" t="s">
        <v>390</v>
      </c>
      <c r="D11" s="171" t="s">
        <v>390</v>
      </c>
      <c r="E11" s="171" t="s">
        <v>390</v>
      </c>
      <c r="F11" s="171" t="s">
        <v>390</v>
      </c>
      <c r="G11" s="171" t="s">
        <v>390</v>
      </c>
      <c r="H11" s="171" t="s">
        <v>390</v>
      </c>
      <c r="I11" s="171" t="s">
        <v>390</v>
      </c>
      <c r="J11" s="171" t="s">
        <v>390</v>
      </c>
      <c r="K11" s="171" t="s">
        <v>390</v>
      </c>
      <c r="L11" s="171" t="s">
        <v>390</v>
      </c>
      <c r="M11" s="171" t="s">
        <v>390</v>
      </c>
      <c r="N11" s="171" t="s">
        <v>390</v>
      </c>
    </row>
    <row r="12" spans="1:14" ht="12.9" customHeight="1" x14ac:dyDescent="0.25">
      <c r="A12" s="73" t="s">
        <v>269</v>
      </c>
      <c r="B12" s="171" t="s">
        <v>390</v>
      </c>
      <c r="C12" s="171" t="s">
        <v>390</v>
      </c>
      <c r="D12" s="171" t="s">
        <v>390</v>
      </c>
      <c r="E12" s="171" t="s">
        <v>390</v>
      </c>
      <c r="F12" s="171" t="s">
        <v>390</v>
      </c>
      <c r="G12" s="171" t="s">
        <v>390</v>
      </c>
      <c r="H12" s="171" t="s">
        <v>390</v>
      </c>
      <c r="I12" s="171" t="s">
        <v>390</v>
      </c>
      <c r="J12" s="171" t="s">
        <v>390</v>
      </c>
      <c r="K12" s="171" t="s">
        <v>390</v>
      </c>
      <c r="L12" s="171" t="s">
        <v>390</v>
      </c>
      <c r="M12" s="171" t="s">
        <v>390</v>
      </c>
      <c r="N12" s="171" t="s">
        <v>390</v>
      </c>
    </row>
    <row r="13" spans="1:14" ht="12.9" customHeight="1" x14ac:dyDescent="0.25">
      <c r="A13" s="73" t="s">
        <v>270</v>
      </c>
      <c r="B13" s="171" t="s">
        <v>390</v>
      </c>
      <c r="C13" s="171" t="s">
        <v>390</v>
      </c>
      <c r="D13" s="171" t="s">
        <v>390</v>
      </c>
      <c r="E13" s="171" t="s">
        <v>390</v>
      </c>
      <c r="F13" s="171" t="s">
        <v>390</v>
      </c>
      <c r="G13" s="171" t="s">
        <v>390</v>
      </c>
      <c r="H13" s="171" t="s">
        <v>390</v>
      </c>
      <c r="I13" s="171" t="s">
        <v>390</v>
      </c>
      <c r="J13" s="171" t="s">
        <v>390</v>
      </c>
      <c r="K13" s="171" t="s">
        <v>390</v>
      </c>
      <c r="L13" s="171" t="s">
        <v>390</v>
      </c>
      <c r="M13" s="171" t="s">
        <v>390</v>
      </c>
      <c r="N13" s="171" t="s">
        <v>390</v>
      </c>
    </row>
    <row r="14" spans="1:14" ht="12.9" customHeight="1" x14ac:dyDescent="0.25">
      <c r="A14" s="73" t="s">
        <v>271</v>
      </c>
      <c r="B14" s="171" t="s">
        <v>390</v>
      </c>
      <c r="C14" s="171" t="s">
        <v>390</v>
      </c>
      <c r="D14" s="171" t="s">
        <v>390</v>
      </c>
      <c r="E14" s="171" t="s">
        <v>390</v>
      </c>
      <c r="F14" s="171" t="s">
        <v>390</v>
      </c>
      <c r="G14" s="171" t="s">
        <v>390</v>
      </c>
      <c r="H14" s="171" t="s">
        <v>390</v>
      </c>
      <c r="I14" s="171" t="s">
        <v>390</v>
      </c>
      <c r="J14" s="171" t="s">
        <v>390</v>
      </c>
      <c r="K14" s="171" t="s">
        <v>390</v>
      </c>
      <c r="L14" s="171" t="s">
        <v>390</v>
      </c>
      <c r="M14" s="171" t="s">
        <v>390</v>
      </c>
      <c r="N14" s="171" t="s">
        <v>390</v>
      </c>
    </row>
    <row r="15" spans="1:14" ht="12.9" customHeight="1" x14ac:dyDescent="0.25">
      <c r="A15" s="73" t="s">
        <v>4</v>
      </c>
      <c r="B15" s="171" t="s">
        <v>390</v>
      </c>
      <c r="C15" s="171" t="s">
        <v>390</v>
      </c>
      <c r="D15" s="171" t="s">
        <v>390</v>
      </c>
      <c r="E15" s="171" t="s">
        <v>390</v>
      </c>
      <c r="F15" s="171" t="s">
        <v>390</v>
      </c>
      <c r="G15" s="171" t="s">
        <v>390</v>
      </c>
      <c r="H15" s="171" t="s">
        <v>390</v>
      </c>
      <c r="I15" s="171" t="s">
        <v>390</v>
      </c>
      <c r="J15" s="171" t="s">
        <v>390</v>
      </c>
      <c r="K15" s="171" t="s">
        <v>390</v>
      </c>
      <c r="L15" s="171" t="s">
        <v>390</v>
      </c>
      <c r="M15" s="171" t="s">
        <v>390</v>
      </c>
      <c r="N15" s="171" t="s">
        <v>390</v>
      </c>
    </row>
    <row r="16" spans="1:14" ht="12.9" customHeight="1" x14ac:dyDescent="0.25">
      <c r="A16" s="73" t="s">
        <v>5</v>
      </c>
      <c r="B16" s="171" t="s">
        <v>390</v>
      </c>
      <c r="C16" s="171" t="s">
        <v>390</v>
      </c>
      <c r="D16" s="171" t="s">
        <v>390</v>
      </c>
      <c r="E16" s="171" t="s">
        <v>390</v>
      </c>
      <c r="F16" s="171" t="s">
        <v>390</v>
      </c>
      <c r="G16" s="171" t="s">
        <v>390</v>
      </c>
      <c r="H16" s="171" t="s">
        <v>390</v>
      </c>
      <c r="I16" s="171" t="s">
        <v>390</v>
      </c>
      <c r="J16" s="171" t="s">
        <v>390</v>
      </c>
      <c r="K16" s="171" t="s">
        <v>390</v>
      </c>
      <c r="L16" s="171" t="s">
        <v>390</v>
      </c>
      <c r="M16" s="171" t="s">
        <v>390</v>
      </c>
      <c r="N16" s="171" t="s">
        <v>390</v>
      </c>
    </row>
    <row r="17" spans="1:14" s="4" customFormat="1" ht="12.9" customHeight="1" x14ac:dyDescent="0.25">
      <c r="A17" s="74" t="s">
        <v>496</v>
      </c>
      <c r="B17" s="171" t="s">
        <v>390</v>
      </c>
      <c r="C17" s="171" t="s">
        <v>390</v>
      </c>
      <c r="D17" s="171" t="s">
        <v>390</v>
      </c>
      <c r="E17" s="171" t="s">
        <v>390</v>
      </c>
      <c r="F17" s="171" t="s">
        <v>390</v>
      </c>
      <c r="G17" s="171" t="s">
        <v>390</v>
      </c>
      <c r="H17" s="171" t="s">
        <v>390</v>
      </c>
      <c r="I17" s="171" t="s">
        <v>390</v>
      </c>
      <c r="J17" s="171" t="s">
        <v>390</v>
      </c>
      <c r="K17" s="171" t="s">
        <v>390</v>
      </c>
      <c r="L17" s="171" t="s">
        <v>390</v>
      </c>
      <c r="M17" s="171" t="s">
        <v>390</v>
      </c>
      <c r="N17" s="171" t="s">
        <v>390</v>
      </c>
    </row>
    <row r="18" spans="1:14" s="4" customFormat="1" ht="12.9" customHeight="1" x14ac:dyDescent="0.25">
      <c r="A18" s="74" t="s">
        <v>497</v>
      </c>
      <c r="B18" s="136">
        <v>102.8</v>
      </c>
      <c r="C18" s="136">
        <v>103.1</v>
      </c>
      <c r="D18" s="136">
        <v>103.2</v>
      </c>
      <c r="E18" s="136">
        <v>101.4</v>
      </c>
      <c r="F18" s="136">
        <v>99.4</v>
      </c>
      <c r="G18" s="136">
        <v>99.2</v>
      </c>
      <c r="H18" s="136">
        <v>96.8</v>
      </c>
      <c r="I18" s="136">
        <v>98.4</v>
      </c>
      <c r="J18" s="136">
        <v>98.2</v>
      </c>
      <c r="K18" s="136">
        <v>98.7</v>
      </c>
      <c r="L18" s="136">
        <v>99.4</v>
      </c>
      <c r="M18" s="136">
        <v>99.3</v>
      </c>
      <c r="N18" s="136">
        <v>100</v>
      </c>
    </row>
    <row r="19" spans="1:14" s="4" customFormat="1" ht="12.75" customHeight="1" x14ac:dyDescent="0.25">
      <c r="A19" s="74" t="s">
        <v>498</v>
      </c>
      <c r="B19" s="136">
        <v>98.8</v>
      </c>
      <c r="C19" s="136">
        <v>97.9</v>
      </c>
      <c r="D19" s="136">
        <v>97.8</v>
      </c>
      <c r="E19" s="136">
        <v>96</v>
      </c>
      <c r="F19" s="136">
        <v>93.6</v>
      </c>
      <c r="G19" s="136">
        <v>91.7</v>
      </c>
      <c r="H19" s="136">
        <v>91.4</v>
      </c>
      <c r="I19" s="136">
        <v>91.7</v>
      </c>
      <c r="J19" s="136">
        <v>91</v>
      </c>
      <c r="K19" s="136">
        <v>91.7</v>
      </c>
      <c r="L19" s="136">
        <v>92.1</v>
      </c>
      <c r="M19" s="136">
        <v>91.6</v>
      </c>
      <c r="N19" s="136">
        <v>93.8</v>
      </c>
    </row>
    <row r="20" spans="1:14" s="4" customFormat="1" ht="12.75" customHeight="1" x14ac:dyDescent="0.25">
      <c r="A20" s="74" t="s">
        <v>499</v>
      </c>
      <c r="B20" s="136">
        <v>92.3</v>
      </c>
      <c r="C20" s="136">
        <v>91</v>
      </c>
      <c r="D20" s="136">
        <v>92.1</v>
      </c>
      <c r="E20" s="136">
        <v>91.9</v>
      </c>
      <c r="F20" s="136">
        <v>91.8</v>
      </c>
      <c r="G20" s="136">
        <v>91.3</v>
      </c>
      <c r="H20" s="136">
        <v>89.6</v>
      </c>
      <c r="I20" s="136">
        <v>89.7</v>
      </c>
      <c r="J20" s="136">
        <v>90.3</v>
      </c>
      <c r="K20" s="136">
        <v>90</v>
      </c>
      <c r="L20" s="136">
        <v>90.7</v>
      </c>
      <c r="M20" s="136">
        <v>91.7</v>
      </c>
      <c r="N20" s="136">
        <v>91</v>
      </c>
    </row>
    <row r="21" spans="1:14" s="4" customFormat="1" ht="12.75" customHeight="1" x14ac:dyDescent="0.25">
      <c r="A21" s="74" t="s">
        <v>500</v>
      </c>
      <c r="B21" s="136">
        <v>91.7</v>
      </c>
      <c r="C21" s="136">
        <v>91.8</v>
      </c>
      <c r="D21" s="136">
        <v>93.3</v>
      </c>
      <c r="E21" s="136">
        <v>92.7</v>
      </c>
      <c r="F21" s="136">
        <v>92.7</v>
      </c>
      <c r="G21" s="136">
        <v>91.7</v>
      </c>
      <c r="H21" s="136">
        <v>91.3</v>
      </c>
      <c r="I21" s="136">
        <v>91.5</v>
      </c>
      <c r="J21" s="136">
        <v>91.4</v>
      </c>
      <c r="K21" s="136">
        <v>92.2</v>
      </c>
      <c r="L21" s="136">
        <v>93.2</v>
      </c>
      <c r="M21" s="136">
        <v>93.2</v>
      </c>
      <c r="N21" s="136">
        <v>92.2</v>
      </c>
    </row>
    <row r="22" spans="1:14" s="4" customFormat="1" ht="12.75" customHeight="1" x14ac:dyDescent="0.25">
      <c r="A22" s="74" t="s">
        <v>649</v>
      </c>
      <c r="B22" s="136">
        <v>93.1</v>
      </c>
      <c r="C22" s="136">
        <v>93.6</v>
      </c>
      <c r="D22" s="136">
        <v>94.4</v>
      </c>
      <c r="E22" s="136">
        <v>91.6</v>
      </c>
      <c r="F22" s="136">
        <v>89</v>
      </c>
      <c r="G22" s="136">
        <v>88</v>
      </c>
      <c r="H22" s="136">
        <v>87</v>
      </c>
      <c r="I22" s="136">
        <v>86.9</v>
      </c>
      <c r="J22" s="136">
        <v>86.6</v>
      </c>
      <c r="K22" s="136">
        <v>86.3</v>
      </c>
      <c r="L22" s="136">
        <v>86.2</v>
      </c>
      <c r="M22" s="136">
        <v>86</v>
      </c>
      <c r="N22" s="136">
        <v>89.1</v>
      </c>
    </row>
    <row r="23" spans="1:14" s="4" customFormat="1" ht="12.75" customHeight="1" x14ac:dyDescent="0.25">
      <c r="A23" s="74" t="s">
        <v>650</v>
      </c>
      <c r="B23" s="171">
        <v>84.5</v>
      </c>
      <c r="C23" s="171">
        <v>84</v>
      </c>
      <c r="D23" s="222">
        <v>83.6</v>
      </c>
      <c r="E23" s="222">
        <v>82.7</v>
      </c>
      <c r="F23" s="171">
        <v>80.2</v>
      </c>
      <c r="G23" s="171">
        <v>80.8</v>
      </c>
      <c r="H23" s="171">
        <v>78</v>
      </c>
      <c r="I23" s="171">
        <v>77.599999999999994</v>
      </c>
      <c r="J23" s="171">
        <v>77.2</v>
      </c>
      <c r="K23" s="171">
        <v>76.099999999999994</v>
      </c>
      <c r="L23" s="225">
        <v>75.5</v>
      </c>
      <c r="M23" s="225">
        <v>75.7</v>
      </c>
      <c r="N23" s="225">
        <v>79.7</v>
      </c>
    </row>
    <row r="24" spans="1:14" s="4" customFormat="1" ht="12.75" customHeight="1" x14ac:dyDescent="0.25">
      <c r="A24" s="74" t="s">
        <v>651</v>
      </c>
      <c r="B24" s="171">
        <v>76.099999999999994</v>
      </c>
      <c r="C24" s="225">
        <v>75.5</v>
      </c>
      <c r="D24" s="171">
        <v>75.7</v>
      </c>
      <c r="E24" s="225">
        <v>76.099999999999994</v>
      </c>
      <c r="F24" s="171">
        <v>75.5</v>
      </c>
      <c r="G24" s="225">
        <v>75.5</v>
      </c>
      <c r="H24" s="225">
        <v>77.7</v>
      </c>
      <c r="I24" s="225">
        <v>80.7</v>
      </c>
      <c r="J24" s="225">
        <v>82</v>
      </c>
      <c r="K24" s="225">
        <v>84.8</v>
      </c>
      <c r="L24" s="225">
        <v>87.8</v>
      </c>
      <c r="M24" s="225">
        <v>91.3</v>
      </c>
      <c r="N24" s="225">
        <v>79.900000000000006</v>
      </c>
    </row>
    <row r="25" spans="1:14" s="4" customFormat="1" ht="12.75" customHeight="1" x14ac:dyDescent="0.25">
      <c r="A25" s="74" t="s">
        <v>652</v>
      </c>
      <c r="B25" s="225">
        <v>104.6</v>
      </c>
      <c r="C25" s="225">
        <v>110</v>
      </c>
      <c r="D25" s="171"/>
      <c r="E25" s="171"/>
      <c r="F25" s="171"/>
      <c r="G25" s="171"/>
      <c r="H25" s="171"/>
      <c r="I25" s="171"/>
      <c r="J25" s="171"/>
      <c r="K25" s="171"/>
      <c r="L25" s="171"/>
      <c r="M25" s="171"/>
      <c r="N25" s="171"/>
    </row>
    <row r="26" spans="1:14" s="4" customFormat="1" ht="12.75" customHeight="1" x14ac:dyDescent="0.25">
      <c r="A26" s="74" t="s">
        <v>653</v>
      </c>
      <c r="B26" s="171"/>
      <c r="C26" s="171"/>
      <c r="D26" s="171"/>
      <c r="E26" s="171"/>
      <c r="F26" s="171"/>
      <c r="G26" s="171"/>
      <c r="H26" s="171"/>
      <c r="I26" s="171"/>
      <c r="J26" s="171"/>
      <c r="K26" s="171"/>
      <c r="L26" s="171"/>
      <c r="M26" s="171"/>
      <c r="N26" s="171"/>
    </row>
    <row r="27" spans="1:14" ht="12.6" hidden="1" customHeight="1" x14ac:dyDescent="0.25">
      <c r="A27" s="172"/>
      <c r="B27" s="275"/>
      <c r="C27" s="275"/>
      <c r="D27" s="275"/>
      <c r="E27" s="275"/>
      <c r="F27" s="275"/>
      <c r="G27" s="275"/>
      <c r="H27" s="275"/>
      <c r="I27" s="275"/>
      <c r="J27" s="275"/>
      <c r="K27" s="275"/>
      <c r="L27" s="275"/>
      <c r="M27" s="275"/>
      <c r="N27" s="275"/>
    </row>
    <row r="28" spans="1:14" ht="42" customHeight="1" x14ac:dyDescent="0.25">
      <c r="B28" s="308" t="s">
        <v>647</v>
      </c>
      <c r="C28" s="309"/>
      <c r="D28" s="309"/>
      <c r="E28" s="309"/>
      <c r="F28" s="309"/>
      <c r="G28" s="309"/>
      <c r="H28" s="309"/>
      <c r="I28" s="309"/>
      <c r="J28" s="309"/>
      <c r="K28" s="309"/>
      <c r="L28" s="309"/>
      <c r="M28" s="309"/>
      <c r="N28" s="309"/>
    </row>
    <row r="29" spans="1:14" ht="12" hidden="1" customHeight="1" x14ac:dyDescent="0.25">
      <c r="B29" s="286"/>
      <c r="C29" s="286"/>
      <c r="D29" s="286"/>
      <c r="E29" s="286"/>
      <c r="F29" s="286"/>
      <c r="G29" s="286"/>
      <c r="H29" s="286"/>
      <c r="I29" s="286"/>
      <c r="J29" s="286"/>
      <c r="K29" s="286"/>
      <c r="L29" s="286"/>
      <c r="M29" s="286"/>
      <c r="N29" s="286"/>
    </row>
    <row r="30" spans="1:14" ht="12" customHeight="1" x14ac:dyDescent="0.25">
      <c r="A30" s="74" t="s">
        <v>265</v>
      </c>
      <c r="B30" s="136">
        <v>55.3</v>
      </c>
      <c r="C30" s="136">
        <v>55.1</v>
      </c>
      <c r="D30" s="136">
        <v>54.8</v>
      </c>
      <c r="E30" s="136">
        <v>56.7</v>
      </c>
      <c r="F30" s="136">
        <v>56.8</v>
      </c>
      <c r="G30" s="136">
        <v>56.8</v>
      </c>
      <c r="H30" s="136">
        <v>57.5</v>
      </c>
      <c r="I30" s="136">
        <v>57.8</v>
      </c>
      <c r="J30" s="136">
        <v>57.9</v>
      </c>
      <c r="K30" s="136">
        <v>58.4</v>
      </c>
      <c r="L30" s="136">
        <v>58.4</v>
      </c>
      <c r="M30" s="136">
        <v>57.9</v>
      </c>
      <c r="N30" s="136">
        <v>57</v>
      </c>
    </row>
    <row r="31" spans="1:14" ht="12" customHeight="1" x14ac:dyDescent="0.25">
      <c r="A31" s="74" t="s">
        <v>266</v>
      </c>
      <c r="B31" s="136">
        <v>57.6</v>
      </c>
      <c r="C31" s="136">
        <v>59.7</v>
      </c>
      <c r="D31" s="136">
        <v>59</v>
      </c>
      <c r="E31" s="136">
        <v>62.2</v>
      </c>
      <c r="F31" s="136">
        <v>66.2</v>
      </c>
      <c r="G31" s="136">
        <v>67.8</v>
      </c>
      <c r="H31" s="136">
        <v>70.099999999999994</v>
      </c>
      <c r="I31" s="136">
        <v>73.099999999999994</v>
      </c>
      <c r="J31" s="136">
        <v>76.599999999999994</v>
      </c>
      <c r="K31" s="136">
        <v>78</v>
      </c>
      <c r="L31" s="136">
        <v>86.9</v>
      </c>
      <c r="M31" s="136">
        <v>90.9</v>
      </c>
      <c r="N31" s="136">
        <v>70.7</v>
      </c>
    </row>
    <row r="32" spans="1:14" ht="12" customHeight="1" x14ac:dyDescent="0.25">
      <c r="A32" s="74" t="s">
        <v>267</v>
      </c>
      <c r="B32" s="136">
        <v>92.7</v>
      </c>
      <c r="C32" s="136">
        <v>101.7</v>
      </c>
      <c r="D32" s="136">
        <v>100.3</v>
      </c>
      <c r="E32" s="136">
        <v>100.8</v>
      </c>
      <c r="F32" s="136">
        <v>89.7</v>
      </c>
      <c r="G32" s="136">
        <v>89.5</v>
      </c>
      <c r="H32" s="136">
        <v>86.9</v>
      </c>
      <c r="I32" s="136">
        <v>85.8</v>
      </c>
      <c r="J32" s="136">
        <v>85.8</v>
      </c>
      <c r="K32" s="136">
        <v>84.7</v>
      </c>
      <c r="L32" s="136">
        <v>84.3</v>
      </c>
      <c r="M32" s="136">
        <v>83.8</v>
      </c>
      <c r="N32" s="136">
        <v>90.5</v>
      </c>
    </row>
    <row r="33" spans="1:14" ht="12" customHeight="1" x14ac:dyDescent="0.25">
      <c r="A33" s="74" t="s">
        <v>268</v>
      </c>
      <c r="B33" s="136">
        <v>83.8</v>
      </c>
      <c r="C33" s="136">
        <v>91.8</v>
      </c>
      <c r="D33" s="136">
        <v>90.2</v>
      </c>
      <c r="E33" s="136">
        <v>89.2</v>
      </c>
      <c r="F33" s="136">
        <v>82.7</v>
      </c>
      <c r="G33" s="136">
        <v>83.1</v>
      </c>
      <c r="H33" s="136">
        <v>85.5</v>
      </c>
      <c r="I33" s="136">
        <v>86.6</v>
      </c>
      <c r="J33" s="136">
        <v>86.3</v>
      </c>
      <c r="K33" s="136">
        <v>86.5</v>
      </c>
      <c r="L33" s="136">
        <v>87.9</v>
      </c>
      <c r="M33" s="136">
        <v>87.7</v>
      </c>
      <c r="N33" s="136">
        <v>86.8</v>
      </c>
    </row>
    <row r="34" spans="1:14" ht="12" customHeight="1" x14ac:dyDescent="0.25">
      <c r="A34" s="74" t="s">
        <v>269</v>
      </c>
      <c r="B34" s="136">
        <v>85.8</v>
      </c>
      <c r="C34" s="136">
        <v>83.5</v>
      </c>
      <c r="D34" s="136">
        <v>83.5</v>
      </c>
      <c r="E34" s="136">
        <v>83</v>
      </c>
      <c r="F34" s="136">
        <v>83.9</v>
      </c>
      <c r="G34" s="136">
        <v>82.2</v>
      </c>
      <c r="H34" s="136">
        <v>83.2</v>
      </c>
      <c r="I34" s="136">
        <v>82.7</v>
      </c>
      <c r="J34" s="136">
        <v>80.8</v>
      </c>
      <c r="K34" s="136">
        <v>85.3</v>
      </c>
      <c r="L34" s="136">
        <v>84.8</v>
      </c>
      <c r="M34" s="136">
        <v>84.3</v>
      </c>
      <c r="N34" s="136">
        <v>83.6</v>
      </c>
    </row>
    <row r="35" spans="1:14" ht="12.9" customHeight="1" x14ac:dyDescent="0.25">
      <c r="A35" s="74" t="s">
        <v>270</v>
      </c>
      <c r="B35" s="65">
        <v>90</v>
      </c>
      <c r="C35" s="65">
        <v>90.4</v>
      </c>
      <c r="D35" s="65">
        <v>93.3</v>
      </c>
      <c r="E35" s="65">
        <v>96.3</v>
      </c>
      <c r="F35" s="65">
        <v>102.4</v>
      </c>
      <c r="G35" s="65">
        <v>102.4</v>
      </c>
      <c r="H35" s="65">
        <v>102.4</v>
      </c>
      <c r="I35" s="65">
        <v>103.4</v>
      </c>
      <c r="J35" s="65">
        <v>103.4</v>
      </c>
      <c r="K35" s="65">
        <v>106.1</v>
      </c>
      <c r="L35" s="65">
        <v>105</v>
      </c>
      <c r="M35" s="65">
        <v>106.1</v>
      </c>
      <c r="N35" s="65">
        <v>100.1</v>
      </c>
    </row>
    <row r="36" spans="1:14" ht="12.9" customHeight="1" x14ac:dyDescent="0.25">
      <c r="A36" s="74" t="s">
        <v>271</v>
      </c>
      <c r="B36" s="65">
        <v>106.5</v>
      </c>
      <c r="C36" s="65">
        <v>108.3</v>
      </c>
      <c r="D36" s="65">
        <v>108.3</v>
      </c>
      <c r="E36" s="65">
        <v>106.7</v>
      </c>
      <c r="F36" s="65">
        <v>106.7</v>
      </c>
      <c r="G36" s="65">
        <v>106.7</v>
      </c>
      <c r="H36" s="65">
        <v>105.3</v>
      </c>
      <c r="I36" s="65">
        <v>105.3</v>
      </c>
      <c r="J36" s="65">
        <v>105.3</v>
      </c>
      <c r="K36" s="65">
        <v>104.7</v>
      </c>
      <c r="L36" s="65">
        <v>106</v>
      </c>
      <c r="M36" s="65">
        <v>106.7</v>
      </c>
      <c r="N36" s="65">
        <v>106.4</v>
      </c>
    </row>
    <row r="37" spans="1:14" ht="12.9" customHeight="1" x14ac:dyDescent="0.25">
      <c r="A37" s="74" t="s">
        <v>4</v>
      </c>
      <c r="B37" s="65">
        <v>106.7</v>
      </c>
      <c r="C37" s="65">
        <v>106.7</v>
      </c>
      <c r="D37" s="65">
        <v>107</v>
      </c>
      <c r="E37" s="65">
        <v>107.2</v>
      </c>
      <c r="F37" s="65">
        <v>103.6</v>
      </c>
      <c r="G37" s="65">
        <v>103.6</v>
      </c>
      <c r="H37" s="65">
        <v>101.2</v>
      </c>
      <c r="I37" s="65">
        <v>101.2</v>
      </c>
      <c r="J37" s="65">
        <v>101.2</v>
      </c>
      <c r="K37" s="65">
        <v>100.2</v>
      </c>
      <c r="L37" s="65">
        <v>105.3</v>
      </c>
      <c r="M37" s="65">
        <v>105.3</v>
      </c>
      <c r="N37" s="65">
        <v>104.1</v>
      </c>
    </row>
    <row r="38" spans="1:14" ht="12.9" customHeight="1" x14ac:dyDescent="0.25">
      <c r="A38" s="74" t="s">
        <v>5</v>
      </c>
      <c r="B38" s="65">
        <v>108.1</v>
      </c>
      <c r="C38" s="65">
        <v>108.1</v>
      </c>
      <c r="D38" s="65">
        <v>108.1</v>
      </c>
      <c r="E38" s="65">
        <v>109.3</v>
      </c>
      <c r="F38" s="65">
        <v>109.3</v>
      </c>
      <c r="G38" s="65">
        <v>109.3</v>
      </c>
      <c r="H38" s="65">
        <v>111</v>
      </c>
      <c r="I38" s="65">
        <v>112.9</v>
      </c>
      <c r="J38" s="65">
        <v>112.9</v>
      </c>
      <c r="K38" s="65">
        <v>113.6</v>
      </c>
      <c r="L38" s="65">
        <v>117.3</v>
      </c>
      <c r="M38" s="65">
        <v>117.4</v>
      </c>
      <c r="N38" s="65">
        <v>111.4</v>
      </c>
    </row>
    <row r="39" spans="1:14" ht="12.9" customHeight="1" x14ac:dyDescent="0.25">
      <c r="A39" s="74" t="s">
        <v>626</v>
      </c>
      <c r="B39" s="65">
        <v>115.8</v>
      </c>
      <c r="C39" s="65">
        <v>115.8</v>
      </c>
      <c r="D39" s="65">
        <v>114.4</v>
      </c>
      <c r="E39" s="65">
        <v>109.4</v>
      </c>
      <c r="F39" s="65">
        <v>99.6</v>
      </c>
      <c r="G39" s="65">
        <v>99.1</v>
      </c>
      <c r="H39" s="65">
        <v>96.9</v>
      </c>
      <c r="I39" s="65">
        <v>96.5</v>
      </c>
      <c r="J39" s="65">
        <v>96.4</v>
      </c>
      <c r="K39" s="65">
        <v>97.5</v>
      </c>
      <c r="L39" s="65">
        <v>98.5</v>
      </c>
      <c r="M39" s="65">
        <v>98.1</v>
      </c>
      <c r="N39" s="65">
        <v>103.2</v>
      </c>
    </row>
    <row r="40" spans="1:14" ht="12.9" customHeight="1" x14ac:dyDescent="0.25">
      <c r="A40" s="74" t="s">
        <v>627</v>
      </c>
      <c r="B40" s="65">
        <v>100.4</v>
      </c>
      <c r="C40" s="65">
        <v>101.2</v>
      </c>
      <c r="D40" s="65">
        <v>101.5</v>
      </c>
      <c r="E40" s="65">
        <v>100.2</v>
      </c>
      <c r="F40" s="65">
        <v>100</v>
      </c>
      <c r="G40" s="65">
        <v>100</v>
      </c>
      <c r="H40" s="65">
        <v>100</v>
      </c>
      <c r="I40" s="65">
        <v>100</v>
      </c>
      <c r="J40" s="65">
        <v>99.7</v>
      </c>
      <c r="K40" s="65">
        <v>99.4</v>
      </c>
      <c r="L40" s="65">
        <v>98.7</v>
      </c>
      <c r="M40" s="65">
        <v>98.7</v>
      </c>
      <c r="N40" s="65">
        <v>100</v>
      </c>
    </row>
    <row r="41" spans="1:14" ht="12.9" customHeight="1" x14ac:dyDescent="0.25">
      <c r="A41" s="74" t="s">
        <v>628</v>
      </c>
      <c r="B41" s="65">
        <v>100.2</v>
      </c>
      <c r="C41" s="65">
        <v>100</v>
      </c>
      <c r="D41" s="65">
        <v>99.7</v>
      </c>
      <c r="E41" s="65">
        <v>94.6</v>
      </c>
      <c r="F41" s="65">
        <v>91.2</v>
      </c>
      <c r="G41" s="65">
        <v>91.2</v>
      </c>
      <c r="H41" s="65">
        <v>90</v>
      </c>
      <c r="I41" s="65">
        <v>89.7</v>
      </c>
      <c r="J41" s="65">
        <v>89.5</v>
      </c>
      <c r="K41" s="65">
        <v>89.1</v>
      </c>
      <c r="L41" s="65">
        <v>89</v>
      </c>
      <c r="M41" s="65">
        <v>89</v>
      </c>
      <c r="N41" s="65">
        <v>92.8</v>
      </c>
    </row>
    <row r="42" spans="1:14" ht="12.9" customHeight="1" x14ac:dyDescent="0.25">
      <c r="A42" s="74" t="s">
        <v>629</v>
      </c>
      <c r="B42" s="65">
        <v>89.4</v>
      </c>
      <c r="C42" s="65">
        <v>89.9</v>
      </c>
      <c r="D42" s="65">
        <v>89.9</v>
      </c>
      <c r="E42" s="65">
        <v>90.9</v>
      </c>
      <c r="F42" s="65">
        <v>90.9</v>
      </c>
      <c r="G42" s="65">
        <v>91.4</v>
      </c>
      <c r="H42" s="65">
        <v>91.4</v>
      </c>
      <c r="I42" s="65">
        <v>91.5</v>
      </c>
      <c r="J42" s="65">
        <v>91.3</v>
      </c>
      <c r="K42" s="65">
        <v>91.4</v>
      </c>
      <c r="L42" s="65">
        <v>91.4</v>
      </c>
      <c r="M42" s="65">
        <v>91.4</v>
      </c>
      <c r="N42" s="65">
        <v>90.9</v>
      </c>
    </row>
    <row r="43" spans="1:14" ht="12.9" customHeight="1" x14ac:dyDescent="0.25">
      <c r="A43" s="74" t="s">
        <v>630</v>
      </c>
      <c r="B43" s="136">
        <v>90.9</v>
      </c>
      <c r="C43" s="136">
        <v>91.5</v>
      </c>
      <c r="D43" s="136">
        <v>92</v>
      </c>
      <c r="E43" s="65">
        <v>92.7</v>
      </c>
      <c r="F43" s="136">
        <v>92.5</v>
      </c>
      <c r="G43" s="136">
        <v>92.8</v>
      </c>
      <c r="H43" s="136">
        <v>93.8</v>
      </c>
      <c r="I43" s="65">
        <v>94.9</v>
      </c>
      <c r="J43" s="211">
        <v>95.1</v>
      </c>
      <c r="K43" s="175">
        <v>94.9</v>
      </c>
      <c r="L43" s="65">
        <v>95</v>
      </c>
      <c r="M43" s="65">
        <v>94.7</v>
      </c>
      <c r="N43" s="65">
        <v>93.4</v>
      </c>
    </row>
    <row r="44" spans="1:14" s="4" customFormat="1" ht="12.9" customHeight="1" x14ac:dyDescent="0.25">
      <c r="A44" s="74" t="s">
        <v>631</v>
      </c>
      <c r="B44" s="136">
        <v>93.8</v>
      </c>
      <c r="C44" s="136">
        <v>92.7</v>
      </c>
      <c r="D44" s="136">
        <v>93.3</v>
      </c>
      <c r="E44" s="65">
        <v>90.1</v>
      </c>
      <c r="F44" s="136">
        <v>87.7</v>
      </c>
      <c r="G44" s="136">
        <v>87.4</v>
      </c>
      <c r="H44" s="136">
        <v>87.4</v>
      </c>
      <c r="I44" s="65">
        <v>89.3</v>
      </c>
      <c r="J44" s="65">
        <v>88.7</v>
      </c>
      <c r="K44" s="65">
        <v>87</v>
      </c>
      <c r="L44" s="65">
        <v>86</v>
      </c>
      <c r="M44" s="65">
        <v>84.6</v>
      </c>
      <c r="N44" s="65">
        <v>89</v>
      </c>
    </row>
    <row r="45" spans="1:14" s="4" customFormat="1" ht="12.9" customHeight="1" x14ac:dyDescent="0.25">
      <c r="A45" s="74" t="s">
        <v>632</v>
      </c>
      <c r="B45" s="66">
        <v>82.2</v>
      </c>
      <c r="C45" s="65">
        <v>80.2</v>
      </c>
      <c r="D45" s="66">
        <v>80.2</v>
      </c>
      <c r="E45" s="66">
        <v>79.2</v>
      </c>
      <c r="F45" s="66">
        <v>77.900000000000006</v>
      </c>
      <c r="G45" s="66">
        <v>78.2</v>
      </c>
      <c r="H45" s="66">
        <v>74.099999999999994</v>
      </c>
      <c r="I45" s="66">
        <v>71.5</v>
      </c>
      <c r="J45" s="66">
        <v>70.3</v>
      </c>
      <c r="K45" s="66">
        <v>68.099999999999994</v>
      </c>
      <c r="L45" s="66">
        <v>67</v>
      </c>
      <c r="M45" s="66">
        <v>66.8</v>
      </c>
      <c r="N45" s="65">
        <v>74.599999999999994</v>
      </c>
    </row>
    <row r="46" spans="1:14" s="4" customFormat="1" ht="12.9" customHeight="1" x14ac:dyDescent="0.25">
      <c r="A46" s="74" t="s">
        <v>633</v>
      </c>
      <c r="B46" s="66">
        <v>62.7</v>
      </c>
      <c r="C46" s="66">
        <v>60.3</v>
      </c>
      <c r="D46" s="66">
        <v>60.5</v>
      </c>
      <c r="E46" s="66">
        <v>60.8</v>
      </c>
      <c r="F46" s="66">
        <v>60.3</v>
      </c>
      <c r="G46" s="66">
        <v>59.7</v>
      </c>
      <c r="H46" s="66">
        <v>58.8</v>
      </c>
      <c r="I46" s="66">
        <v>60.1</v>
      </c>
      <c r="J46" s="66">
        <v>60</v>
      </c>
      <c r="K46" s="66">
        <v>65.400000000000006</v>
      </c>
      <c r="L46" s="66">
        <v>69.400000000000006</v>
      </c>
      <c r="M46" s="66">
        <v>69.599999999999994</v>
      </c>
      <c r="N46" s="65">
        <v>62.3</v>
      </c>
    </row>
    <row r="47" spans="1:14" s="4" customFormat="1" ht="12.9" customHeight="1" x14ac:dyDescent="0.25">
      <c r="A47" s="74" t="s">
        <v>634</v>
      </c>
      <c r="B47" s="175">
        <v>96.6</v>
      </c>
      <c r="C47" s="175">
        <v>102</v>
      </c>
      <c r="D47" s="175">
        <v>108.3</v>
      </c>
      <c r="E47" s="66"/>
      <c r="F47" s="66"/>
      <c r="G47" s="66"/>
      <c r="H47" s="66"/>
      <c r="I47" s="66"/>
      <c r="J47" s="66"/>
      <c r="K47" s="66"/>
      <c r="L47" s="66"/>
      <c r="M47" s="66"/>
      <c r="N47" s="65"/>
    </row>
    <row r="48" spans="1:14" s="4" customFormat="1" ht="12.9" customHeight="1" x14ac:dyDescent="0.25">
      <c r="A48" s="74" t="s">
        <v>635</v>
      </c>
      <c r="B48" s="66"/>
      <c r="C48" s="66"/>
      <c r="D48" s="66"/>
      <c r="E48" s="66"/>
      <c r="F48" s="66"/>
      <c r="G48" s="66"/>
      <c r="H48" s="66"/>
      <c r="I48" s="66"/>
      <c r="J48" s="66"/>
      <c r="K48" s="66"/>
      <c r="L48" s="66"/>
      <c r="M48" s="66"/>
      <c r="N48" s="65"/>
    </row>
    <row r="49" spans="1:14" ht="12.6" hidden="1" customHeight="1" x14ac:dyDescent="0.25">
      <c r="A49" s="172"/>
      <c r="B49" s="309"/>
      <c r="C49" s="309"/>
      <c r="D49" s="309"/>
      <c r="E49" s="309"/>
      <c r="F49" s="309"/>
      <c r="G49" s="309"/>
      <c r="H49" s="309"/>
      <c r="I49" s="309"/>
      <c r="J49" s="309"/>
      <c r="K49" s="309"/>
      <c r="L49" s="309"/>
      <c r="M49" s="309"/>
      <c r="N49" s="309"/>
    </row>
    <row r="50" spans="1:14" ht="42" customHeight="1" x14ac:dyDescent="0.25">
      <c r="B50" s="308" t="s">
        <v>654</v>
      </c>
      <c r="C50" s="309"/>
      <c r="D50" s="309"/>
      <c r="E50" s="309"/>
      <c r="F50" s="309"/>
      <c r="G50" s="309"/>
      <c r="H50" s="309"/>
      <c r="I50" s="309"/>
      <c r="J50" s="309"/>
      <c r="K50" s="309"/>
      <c r="L50" s="309"/>
      <c r="M50" s="309"/>
      <c r="N50" s="309"/>
    </row>
    <row r="51" spans="1:14" ht="12" hidden="1" customHeight="1" x14ac:dyDescent="0.25">
      <c r="B51" s="286"/>
      <c r="C51" s="286"/>
      <c r="D51" s="286"/>
      <c r="E51" s="286"/>
      <c r="F51" s="286"/>
      <c r="G51" s="286"/>
      <c r="H51" s="286"/>
      <c r="I51" s="286"/>
      <c r="J51" s="286"/>
      <c r="K51" s="286"/>
      <c r="L51" s="286"/>
      <c r="M51" s="286"/>
      <c r="N51" s="286"/>
    </row>
    <row r="52" spans="1:14" ht="12.75" customHeight="1" x14ac:dyDescent="0.25">
      <c r="A52" s="73" t="s">
        <v>265</v>
      </c>
      <c r="B52" s="65">
        <v>49.3</v>
      </c>
      <c r="C52" s="65">
        <v>48.9</v>
      </c>
      <c r="D52" s="65">
        <v>49</v>
      </c>
      <c r="E52" s="65">
        <v>49.4</v>
      </c>
      <c r="F52" s="65">
        <v>48.7</v>
      </c>
      <c r="G52" s="65">
        <v>48.7</v>
      </c>
      <c r="H52" s="65">
        <v>48.7</v>
      </c>
      <c r="I52" s="65">
        <v>48.4</v>
      </c>
      <c r="J52" s="65">
        <v>49.3</v>
      </c>
      <c r="K52" s="65">
        <v>49</v>
      </c>
      <c r="L52" s="65">
        <v>49.1</v>
      </c>
      <c r="M52" s="65">
        <v>48.9</v>
      </c>
      <c r="N52" s="65">
        <v>49</v>
      </c>
    </row>
    <row r="53" spans="1:14" ht="12.75" customHeight="1" x14ac:dyDescent="0.25">
      <c r="A53" s="73" t="s">
        <v>266</v>
      </c>
      <c r="B53" s="65">
        <v>48.4</v>
      </c>
      <c r="C53" s="65">
        <v>48</v>
      </c>
      <c r="D53" s="65">
        <v>49.2</v>
      </c>
      <c r="E53" s="65">
        <v>49.3</v>
      </c>
      <c r="F53" s="65">
        <v>50.6</v>
      </c>
      <c r="G53" s="65">
        <v>53.1</v>
      </c>
      <c r="H53" s="65">
        <v>53.2</v>
      </c>
      <c r="I53" s="65">
        <v>54.2</v>
      </c>
      <c r="J53" s="65">
        <v>55.4</v>
      </c>
      <c r="K53" s="65">
        <v>59.6</v>
      </c>
      <c r="L53" s="65">
        <v>60.9</v>
      </c>
      <c r="M53" s="65">
        <v>64.099999999999994</v>
      </c>
      <c r="N53" s="65">
        <v>53.8</v>
      </c>
    </row>
    <row r="54" spans="1:14" ht="12.75" customHeight="1" x14ac:dyDescent="0.25">
      <c r="A54" s="73" t="s">
        <v>267</v>
      </c>
      <c r="B54" s="65">
        <v>67.8</v>
      </c>
      <c r="C54" s="65">
        <v>78.2</v>
      </c>
      <c r="D54" s="65">
        <v>80.7</v>
      </c>
      <c r="E54" s="65">
        <v>80.3</v>
      </c>
      <c r="F54" s="65">
        <v>76.8</v>
      </c>
      <c r="G54" s="65">
        <v>75.900000000000006</v>
      </c>
      <c r="H54" s="65">
        <v>73.8</v>
      </c>
      <c r="I54" s="65">
        <v>73.099999999999994</v>
      </c>
      <c r="J54" s="65">
        <v>73.400000000000006</v>
      </c>
      <c r="K54" s="65">
        <v>73.2</v>
      </c>
      <c r="L54" s="65">
        <v>75.099999999999994</v>
      </c>
      <c r="M54" s="65">
        <v>75.400000000000006</v>
      </c>
      <c r="N54" s="65">
        <v>75.3</v>
      </c>
    </row>
    <row r="55" spans="1:14" ht="12.75" customHeight="1" x14ac:dyDescent="0.25">
      <c r="A55" s="73" t="s">
        <v>268</v>
      </c>
      <c r="B55" s="65">
        <v>74</v>
      </c>
      <c r="C55" s="65">
        <v>74.5</v>
      </c>
      <c r="D55" s="65">
        <v>73.2</v>
      </c>
      <c r="E55" s="65">
        <v>72.3</v>
      </c>
      <c r="F55" s="65">
        <v>72</v>
      </c>
      <c r="G55" s="65">
        <v>73.2</v>
      </c>
      <c r="H55" s="65">
        <v>71.599999999999994</v>
      </c>
      <c r="I55" s="65">
        <v>72.2</v>
      </c>
      <c r="J55" s="65">
        <v>72.3</v>
      </c>
      <c r="K55" s="65">
        <v>74.099999999999994</v>
      </c>
      <c r="L55" s="65">
        <v>75.599999999999994</v>
      </c>
      <c r="M55" s="65">
        <v>77.900000000000006</v>
      </c>
      <c r="N55" s="65">
        <v>73.599999999999994</v>
      </c>
    </row>
    <row r="56" spans="1:14" ht="12.75" customHeight="1" x14ac:dyDescent="0.25">
      <c r="A56" s="73" t="s">
        <v>269</v>
      </c>
      <c r="B56" s="65">
        <v>83.3</v>
      </c>
      <c r="C56" s="65">
        <v>85.2</v>
      </c>
      <c r="D56" s="65">
        <v>85.9</v>
      </c>
      <c r="E56" s="65">
        <v>83.7</v>
      </c>
      <c r="F56" s="65">
        <v>82.8</v>
      </c>
      <c r="G56" s="65">
        <v>80.599999999999994</v>
      </c>
      <c r="H56" s="65">
        <v>81.8</v>
      </c>
      <c r="I56" s="65">
        <v>84.7</v>
      </c>
      <c r="J56" s="65">
        <v>87.1</v>
      </c>
      <c r="K56" s="65">
        <v>88.6</v>
      </c>
      <c r="L56" s="65">
        <v>88.8</v>
      </c>
      <c r="M56" s="65">
        <v>88.3</v>
      </c>
      <c r="N56" s="65">
        <v>85.1</v>
      </c>
    </row>
    <row r="57" spans="1:14" ht="12.9" customHeight="1" x14ac:dyDescent="0.25">
      <c r="A57" s="73" t="s">
        <v>270</v>
      </c>
      <c r="B57" s="65">
        <v>88.2</v>
      </c>
      <c r="C57" s="65">
        <v>88.2</v>
      </c>
      <c r="D57" s="65">
        <v>89.6</v>
      </c>
      <c r="E57" s="65">
        <v>87.7</v>
      </c>
      <c r="F57" s="65">
        <v>86.6</v>
      </c>
      <c r="G57" s="65">
        <v>85.5</v>
      </c>
      <c r="H57" s="65">
        <v>85.6</v>
      </c>
      <c r="I57" s="65">
        <v>88.7</v>
      </c>
      <c r="J57" s="65">
        <v>90.2</v>
      </c>
      <c r="K57" s="65">
        <v>90.8</v>
      </c>
      <c r="L57" s="65">
        <v>91.4</v>
      </c>
      <c r="M57" s="65">
        <v>93</v>
      </c>
      <c r="N57" s="65">
        <v>88.8</v>
      </c>
    </row>
    <row r="58" spans="1:14" ht="12.9" customHeight="1" x14ac:dyDescent="0.25">
      <c r="A58" s="73" t="s">
        <v>271</v>
      </c>
      <c r="B58" s="65">
        <v>95.5</v>
      </c>
      <c r="C58" s="65">
        <v>98</v>
      </c>
      <c r="D58" s="65">
        <v>97.3</v>
      </c>
      <c r="E58" s="65">
        <v>97.3</v>
      </c>
      <c r="F58" s="65">
        <v>97.1</v>
      </c>
      <c r="G58" s="65">
        <v>94.6</v>
      </c>
      <c r="H58" s="65">
        <v>93</v>
      </c>
      <c r="I58" s="65">
        <v>93</v>
      </c>
      <c r="J58" s="65">
        <v>93.7</v>
      </c>
      <c r="K58" s="65">
        <v>97</v>
      </c>
      <c r="L58" s="65">
        <v>97</v>
      </c>
      <c r="M58" s="65">
        <v>97.2</v>
      </c>
      <c r="N58" s="65">
        <v>95.9</v>
      </c>
    </row>
    <row r="59" spans="1:14" ht="12.9" customHeight="1" x14ac:dyDescent="0.25">
      <c r="A59" s="73" t="s">
        <v>4</v>
      </c>
      <c r="B59" s="65">
        <v>97.2</v>
      </c>
      <c r="C59" s="65">
        <v>98.3</v>
      </c>
      <c r="D59" s="65">
        <v>98.5</v>
      </c>
      <c r="E59" s="65">
        <v>95.1</v>
      </c>
      <c r="F59" s="65">
        <v>93.8</v>
      </c>
      <c r="G59" s="65">
        <v>92.5</v>
      </c>
      <c r="H59" s="65">
        <v>92.8</v>
      </c>
      <c r="I59" s="65">
        <v>93.2</v>
      </c>
      <c r="J59" s="65">
        <v>94.2</v>
      </c>
      <c r="K59" s="65">
        <v>98.3</v>
      </c>
      <c r="L59" s="65">
        <v>103.2</v>
      </c>
      <c r="M59" s="65">
        <v>104.7</v>
      </c>
      <c r="N59" s="65">
        <v>96.8</v>
      </c>
    </row>
    <row r="60" spans="1:14" ht="12.9" customHeight="1" x14ac:dyDescent="0.25">
      <c r="A60" s="73" t="s">
        <v>5</v>
      </c>
      <c r="B60" s="65">
        <v>109.9</v>
      </c>
      <c r="C60" s="65">
        <v>109.4</v>
      </c>
      <c r="D60" s="65">
        <v>110.3</v>
      </c>
      <c r="E60" s="65">
        <v>110.8</v>
      </c>
      <c r="F60" s="65">
        <v>109.3</v>
      </c>
      <c r="G60" s="65">
        <v>108</v>
      </c>
      <c r="H60" s="65">
        <v>110.9</v>
      </c>
      <c r="I60" s="65">
        <v>113.5</v>
      </c>
      <c r="J60" s="65">
        <v>115.1</v>
      </c>
      <c r="K60" s="65">
        <v>120</v>
      </c>
      <c r="L60" s="65">
        <v>120.8</v>
      </c>
      <c r="M60" s="65">
        <v>120.7</v>
      </c>
      <c r="N60" s="65">
        <v>113.2</v>
      </c>
    </row>
    <row r="61" spans="1:14" ht="12.9" customHeight="1" x14ac:dyDescent="0.25">
      <c r="A61" s="73" t="s">
        <v>626</v>
      </c>
      <c r="B61" s="65">
        <v>122.3</v>
      </c>
      <c r="C61" s="65">
        <v>120.4</v>
      </c>
      <c r="D61" s="65">
        <v>117.6</v>
      </c>
      <c r="E61" s="65">
        <v>111.8</v>
      </c>
      <c r="F61" s="65">
        <v>105.8</v>
      </c>
      <c r="G61" s="65">
        <v>104.8</v>
      </c>
      <c r="H61" s="65">
        <v>105.1</v>
      </c>
      <c r="I61" s="65">
        <v>104.3</v>
      </c>
      <c r="J61" s="65">
        <v>105.3</v>
      </c>
      <c r="K61" s="65">
        <v>105.6</v>
      </c>
      <c r="L61" s="65">
        <v>107</v>
      </c>
      <c r="M61" s="65">
        <v>107.1</v>
      </c>
      <c r="N61" s="65">
        <v>109.8</v>
      </c>
    </row>
    <row r="62" spans="1:14" ht="12.9" customHeight="1" x14ac:dyDescent="0.25">
      <c r="A62" s="73" t="s">
        <v>627</v>
      </c>
      <c r="B62" s="65">
        <v>107.6</v>
      </c>
      <c r="C62" s="65">
        <v>106.4</v>
      </c>
      <c r="D62" s="65">
        <v>106</v>
      </c>
      <c r="E62" s="65">
        <v>103.2</v>
      </c>
      <c r="F62" s="65">
        <v>98</v>
      </c>
      <c r="G62" s="65">
        <v>97.2</v>
      </c>
      <c r="H62" s="65">
        <v>96.2</v>
      </c>
      <c r="I62" s="65">
        <v>96.2</v>
      </c>
      <c r="J62" s="65">
        <v>96.3</v>
      </c>
      <c r="K62" s="65">
        <v>97</v>
      </c>
      <c r="L62" s="65">
        <v>97.5</v>
      </c>
      <c r="M62" s="65">
        <v>98.4</v>
      </c>
      <c r="N62" s="65">
        <v>100</v>
      </c>
    </row>
    <row r="63" spans="1:14" ht="12.9" customHeight="1" x14ac:dyDescent="0.25">
      <c r="A63" s="73" t="s">
        <v>628</v>
      </c>
      <c r="B63" s="65">
        <v>98.6</v>
      </c>
      <c r="C63" s="65">
        <v>98.2</v>
      </c>
      <c r="D63" s="65">
        <v>97.6</v>
      </c>
      <c r="E63" s="65">
        <v>96.6</v>
      </c>
      <c r="F63" s="65">
        <v>94.4</v>
      </c>
      <c r="G63" s="65">
        <v>93.8</v>
      </c>
      <c r="H63" s="65">
        <v>92.5</v>
      </c>
      <c r="I63" s="65">
        <v>92.8</v>
      </c>
      <c r="J63" s="65">
        <v>93.1</v>
      </c>
      <c r="K63" s="65">
        <v>93.5</v>
      </c>
      <c r="L63" s="65">
        <v>94.2</v>
      </c>
      <c r="M63" s="65">
        <v>95.5</v>
      </c>
      <c r="N63" s="65">
        <v>95.1</v>
      </c>
    </row>
    <row r="64" spans="1:14" ht="12.9" customHeight="1" x14ac:dyDescent="0.25">
      <c r="A64" s="73" t="s">
        <v>629</v>
      </c>
      <c r="B64" s="65">
        <v>96.9</v>
      </c>
      <c r="C64" s="65">
        <v>98.6</v>
      </c>
      <c r="D64" s="65">
        <v>99.6</v>
      </c>
      <c r="E64" s="65">
        <v>98.8</v>
      </c>
      <c r="F64" s="65">
        <v>98.4</v>
      </c>
      <c r="G64" s="65">
        <v>96.8</v>
      </c>
      <c r="H64" s="65">
        <v>96.1</v>
      </c>
      <c r="I64" s="65">
        <v>96.1</v>
      </c>
      <c r="J64" s="65">
        <v>96.2</v>
      </c>
      <c r="K64" s="65">
        <v>97</v>
      </c>
      <c r="L64" s="65">
        <v>97.6</v>
      </c>
      <c r="M64" s="65">
        <v>98.7</v>
      </c>
      <c r="N64" s="65">
        <v>97.6</v>
      </c>
    </row>
    <row r="65" spans="1:14" ht="12.9" customHeight="1" x14ac:dyDescent="0.25">
      <c r="A65" s="73" t="s">
        <v>630</v>
      </c>
      <c r="B65" s="65">
        <v>100.5</v>
      </c>
      <c r="C65" s="65">
        <v>101.8</v>
      </c>
      <c r="D65" s="65">
        <v>102.2</v>
      </c>
      <c r="E65" s="65">
        <v>101.9</v>
      </c>
      <c r="F65" s="65">
        <v>99.8</v>
      </c>
      <c r="G65" s="65">
        <v>98.2</v>
      </c>
      <c r="H65" s="65">
        <v>97.6</v>
      </c>
      <c r="I65" s="65">
        <v>97.7</v>
      </c>
      <c r="J65" s="211">
        <v>97.6</v>
      </c>
      <c r="K65" s="175">
        <v>99.4</v>
      </c>
      <c r="L65" s="65">
        <v>101.7</v>
      </c>
      <c r="M65" s="65">
        <v>103.3</v>
      </c>
      <c r="N65" s="65">
        <v>100.1</v>
      </c>
    </row>
    <row r="66" spans="1:14" s="4" customFormat="1" ht="12.9" customHeight="1" x14ac:dyDescent="0.25">
      <c r="A66" s="74" t="s">
        <v>631</v>
      </c>
      <c r="B66" s="66">
        <v>105.1</v>
      </c>
      <c r="C66" s="65">
        <v>106.7</v>
      </c>
      <c r="D66" s="65">
        <v>106.9</v>
      </c>
      <c r="E66" s="65">
        <v>104.6</v>
      </c>
      <c r="F66" s="65">
        <v>100.8</v>
      </c>
      <c r="G66" s="65">
        <v>99.2</v>
      </c>
      <c r="H66" s="65">
        <v>97.9</v>
      </c>
      <c r="I66" s="65">
        <v>98</v>
      </c>
      <c r="J66" s="65">
        <v>96.6</v>
      </c>
      <c r="K66" s="65">
        <v>97.2</v>
      </c>
      <c r="L66" s="65">
        <v>99.8</v>
      </c>
      <c r="M66" s="65">
        <v>100.8</v>
      </c>
      <c r="N66" s="65">
        <v>101.1</v>
      </c>
    </row>
    <row r="67" spans="1:14" s="4" customFormat="1" ht="12.9" customHeight="1" x14ac:dyDescent="0.25">
      <c r="A67" s="74" t="s">
        <v>632</v>
      </c>
      <c r="B67" s="66">
        <v>100.7</v>
      </c>
      <c r="C67" s="65">
        <v>101.3</v>
      </c>
      <c r="D67" s="66">
        <v>99.2</v>
      </c>
      <c r="E67" s="66">
        <v>97.4</v>
      </c>
      <c r="F67" s="66">
        <v>93.4</v>
      </c>
      <c r="G67" s="66">
        <v>93.5</v>
      </c>
      <c r="H67" s="66">
        <v>91.7</v>
      </c>
      <c r="I67" s="66">
        <v>93.1</v>
      </c>
      <c r="J67" s="66">
        <v>92.8</v>
      </c>
      <c r="K67" s="66">
        <v>92.2</v>
      </c>
      <c r="L67" s="66">
        <v>91.9</v>
      </c>
      <c r="M67" s="66">
        <v>91.9</v>
      </c>
      <c r="N67" s="65">
        <v>94.9</v>
      </c>
    </row>
    <row r="68" spans="1:14" s="4" customFormat="1" ht="12.9" customHeight="1" x14ac:dyDescent="0.25">
      <c r="A68" s="74" t="s">
        <v>633</v>
      </c>
      <c r="B68" s="66">
        <v>93</v>
      </c>
      <c r="C68" s="66">
        <v>91.6</v>
      </c>
      <c r="D68" s="66">
        <v>91.9</v>
      </c>
      <c r="E68" s="66">
        <v>91.2</v>
      </c>
      <c r="F68" s="66">
        <v>90.2</v>
      </c>
      <c r="G68" s="66">
        <v>90.1</v>
      </c>
      <c r="H68" s="66">
        <v>95.7</v>
      </c>
      <c r="I68" s="66">
        <v>103.3</v>
      </c>
      <c r="J68" s="66">
        <v>106.1</v>
      </c>
      <c r="K68" s="66">
        <v>109.5</v>
      </c>
      <c r="L68" s="66">
        <v>113.9</v>
      </c>
      <c r="M68" s="66">
        <v>121.3</v>
      </c>
      <c r="N68" s="65">
        <v>99.8</v>
      </c>
    </row>
    <row r="69" spans="1:14" s="4" customFormat="1" ht="12.9" customHeight="1" x14ac:dyDescent="0.25">
      <c r="A69" s="74" t="s">
        <v>634</v>
      </c>
      <c r="B69" s="175">
        <v>135.80000000000001</v>
      </c>
      <c r="C69" s="175">
        <v>145.19999999999999</v>
      </c>
      <c r="D69" s="175">
        <v>147.1</v>
      </c>
      <c r="E69" s="66"/>
      <c r="F69" s="66"/>
      <c r="G69" s="66"/>
      <c r="H69" s="66"/>
      <c r="I69" s="66"/>
      <c r="J69" s="66"/>
      <c r="K69" s="66"/>
      <c r="L69" s="66"/>
      <c r="M69" s="66"/>
      <c r="N69" s="65"/>
    </row>
    <row r="70" spans="1:14" s="4" customFormat="1" ht="12.9" customHeight="1" x14ac:dyDescent="0.25">
      <c r="A70" s="74" t="s">
        <v>635</v>
      </c>
      <c r="B70" s="66"/>
      <c r="C70" s="66"/>
      <c r="D70" s="66"/>
      <c r="E70" s="66"/>
      <c r="F70" s="66"/>
      <c r="G70" s="66"/>
      <c r="H70" s="66"/>
      <c r="I70" s="66"/>
      <c r="J70" s="66"/>
      <c r="K70" s="66"/>
      <c r="L70" s="66"/>
      <c r="M70" s="66"/>
      <c r="N70" s="65"/>
    </row>
    <row r="71" spans="1:14" ht="12.6" hidden="1" customHeight="1" x14ac:dyDescent="0.25">
      <c r="A71" s="172"/>
      <c r="B71" s="275"/>
      <c r="C71" s="286"/>
      <c r="D71" s="286"/>
      <c r="E71" s="286"/>
      <c r="F71" s="286"/>
      <c r="G71" s="286"/>
      <c r="H71" s="286"/>
      <c r="I71" s="286"/>
      <c r="J71" s="286"/>
      <c r="K71" s="286"/>
      <c r="L71" s="286"/>
      <c r="M71" s="286"/>
      <c r="N71" s="286"/>
    </row>
    <row r="72" spans="1:14" ht="40.5" customHeight="1" x14ac:dyDescent="0.25">
      <c r="B72" s="308" t="s">
        <v>731</v>
      </c>
      <c r="C72" s="309"/>
      <c r="D72" s="309"/>
      <c r="E72" s="309"/>
      <c r="F72" s="309"/>
      <c r="G72" s="309"/>
      <c r="H72" s="309"/>
      <c r="I72" s="309"/>
      <c r="J72" s="309"/>
      <c r="K72" s="309"/>
      <c r="L72" s="309"/>
      <c r="M72" s="309"/>
      <c r="N72" s="309"/>
    </row>
    <row r="73" spans="1:14" ht="12" hidden="1" customHeight="1" x14ac:dyDescent="0.25">
      <c r="B73" s="286"/>
      <c r="C73" s="286"/>
      <c r="D73" s="286"/>
      <c r="E73" s="286"/>
      <c r="F73" s="286"/>
      <c r="G73" s="286"/>
      <c r="H73" s="286"/>
      <c r="I73" s="286"/>
      <c r="J73" s="286"/>
      <c r="K73" s="286"/>
      <c r="L73" s="286"/>
      <c r="M73" s="286"/>
      <c r="N73" s="286"/>
    </row>
    <row r="74" spans="1:14" ht="12.9" customHeight="1" x14ac:dyDescent="0.25">
      <c r="A74" s="73" t="s">
        <v>265</v>
      </c>
      <c r="B74" s="171" t="s">
        <v>390</v>
      </c>
      <c r="C74" s="171" t="s">
        <v>390</v>
      </c>
      <c r="D74" s="171" t="s">
        <v>390</v>
      </c>
      <c r="E74" s="171" t="s">
        <v>390</v>
      </c>
      <c r="F74" s="171" t="s">
        <v>390</v>
      </c>
      <c r="G74" s="171" t="s">
        <v>390</v>
      </c>
      <c r="H74" s="171" t="s">
        <v>390</v>
      </c>
      <c r="I74" s="171" t="s">
        <v>390</v>
      </c>
      <c r="J74" s="171" t="s">
        <v>390</v>
      </c>
      <c r="K74" s="171" t="s">
        <v>390</v>
      </c>
      <c r="L74" s="171" t="s">
        <v>390</v>
      </c>
      <c r="M74" s="171" t="s">
        <v>390</v>
      </c>
      <c r="N74" s="171" t="s">
        <v>390</v>
      </c>
    </row>
    <row r="75" spans="1:14" ht="12.9" customHeight="1" x14ac:dyDescent="0.25">
      <c r="A75" s="73" t="s">
        <v>266</v>
      </c>
      <c r="B75" s="171" t="s">
        <v>390</v>
      </c>
      <c r="C75" s="171" t="s">
        <v>390</v>
      </c>
      <c r="D75" s="171" t="s">
        <v>390</v>
      </c>
      <c r="E75" s="171" t="s">
        <v>390</v>
      </c>
      <c r="F75" s="171" t="s">
        <v>390</v>
      </c>
      <c r="G75" s="171" t="s">
        <v>390</v>
      </c>
      <c r="H75" s="171" t="s">
        <v>390</v>
      </c>
      <c r="I75" s="171" t="s">
        <v>390</v>
      </c>
      <c r="J75" s="171" t="s">
        <v>390</v>
      </c>
      <c r="K75" s="171" t="s">
        <v>390</v>
      </c>
      <c r="L75" s="171" t="s">
        <v>390</v>
      </c>
      <c r="M75" s="171" t="s">
        <v>390</v>
      </c>
      <c r="N75" s="171" t="s">
        <v>390</v>
      </c>
    </row>
    <row r="76" spans="1:14" ht="12.9" customHeight="1" x14ac:dyDescent="0.25">
      <c r="A76" s="73" t="s">
        <v>267</v>
      </c>
      <c r="B76" s="171" t="s">
        <v>390</v>
      </c>
      <c r="C76" s="171" t="s">
        <v>390</v>
      </c>
      <c r="D76" s="171" t="s">
        <v>390</v>
      </c>
      <c r="E76" s="171" t="s">
        <v>390</v>
      </c>
      <c r="F76" s="171" t="s">
        <v>390</v>
      </c>
      <c r="G76" s="171" t="s">
        <v>390</v>
      </c>
      <c r="H76" s="171" t="s">
        <v>390</v>
      </c>
      <c r="I76" s="171" t="s">
        <v>390</v>
      </c>
      <c r="J76" s="171" t="s">
        <v>390</v>
      </c>
      <c r="K76" s="171" t="s">
        <v>390</v>
      </c>
      <c r="L76" s="171" t="s">
        <v>390</v>
      </c>
      <c r="M76" s="171" t="s">
        <v>390</v>
      </c>
      <c r="N76" s="171" t="s">
        <v>390</v>
      </c>
    </row>
    <row r="77" spans="1:14" ht="12.9" customHeight="1" x14ac:dyDescent="0.25">
      <c r="A77" s="73" t="s">
        <v>268</v>
      </c>
      <c r="B77" s="171" t="s">
        <v>390</v>
      </c>
      <c r="C77" s="171" t="s">
        <v>390</v>
      </c>
      <c r="D77" s="171" t="s">
        <v>390</v>
      </c>
      <c r="E77" s="171" t="s">
        <v>390</v>
      </c>
      <c r="F77" s="171" t="s">
        <v>390</v>
      </c>
      <c r="G77" s="171" t="s">
        <v>390</v>
      </c>
      <c r="H77" s="171" t="s">
        <v>390</v>
      </c>
      <c r="I77" s="171" t="s">
        <v>390</v>
      </c>
      <c r="J77" s="171" t="s">
        <v>390</v>
      </c>
      <c r="K77" s="171" t="s">
        <v>390</v>
      </c>
      <c r="L77" s="171" t="s">
        <v>390</v>
      </c>
      <c r="M77" s="171" t="s">
        <v>390</v>
      </c>
      <c r="N77" s="171" t="s">
        <v>390</v>
      </c>
    </row>
    <row r="78" spans="1:14" ht="12.9" customHeight="1" x14ac:dyDescent="0.25">
      <c r="A78" s="73" t="s">
        <v>269</v>
      </c>
      <c r="B78" s="171" t="s">
        <v>390</v>
      </c>
      <c r="C78" s="171" t="s">
        <v>390</v>
      </c>
      <c r="D78" s="171" t="s">
        <v>390</v>
      </c>
      <c r="E78" s="171" t="s">
        <v>390</v>
      </c>
      <c r="F78" s="171" t="s">
        <v>390</v>
      </c>
      <c r="G78" s="171" t="s">
        <v>390</v>
      </c>
      <c r="H78" s="171" t="s">
        <v>390</v>
      </c>
      <c r="I78" s="171" t="s">
        <v>390</v>
      </c>
      <c r="J78" s="171" t="s">
        <v>390</v>
      </c>
      <c r="K78" s="171" t="s">
        <v>390</v>
      </c>
      <c r="L78" s="171" t="s">
        <v>390</v>
      </c>
      <c r="M78" s="171" t="s">
        <v>390</v>
      </c>
      <c r="N78" s="171" t="s">
        <v>390</v>
      </c>
    </row>
    <row r="79" spans="1:14" ht="12.9" customHeight="1" x14ac:dyDescent="0.25">
      <c r="A79" s="73" t="s">
        <v>270</v>
      </c>
      <c r="B79" s="171" t="s">
        <v>390</v>
      </c>
      <c r="C79" s="171" t="s">
        <v>390</v>
      </c>
      <c r="D79" s="171" t="s">
        <v>390</v>
      </c>
      <c r="E79" s="171" t="s">
        <v>390</v>
      </c>
      <c r="F79" s="171" t="s">
        <v>390</v>
      </c>
      <c r="G79" s="171" t="s">
        <v>390</v>
      </c>
      <c r="H79" s="171" t="s">
        <v>390</v>
      </c>
      <c r="I79" s="171" t="s">
        <v>390</v>
      </c>
      <c r="J79" s="171" t="s">
        <v>390</v>
      </c>
      <c r="K79" s="171" t="s">
        <v>390</v>
      </c>
      <c r="L79" s="171" t="s">
        <v>390</v>
      </c>
      <c r="M79" s="171" t="s">
        <v>390</v>
      </c>
      <c r="N79" s="171" t="s">
        <v>390</v>
      </c>
    </row>
    <row r="80" spans="1:14" ht="12.9" customHeight="1" x14ac:dyDescent="0.25">
      <c r="A80" s="73" t="s">
        <v>271</v>
      </c>
      <c r="B80" s="171" t="s">
        <v>390</v>
      </c>
      <c r="C80" s="171" t="s">
        <v>390</v>
      </c>
      <c r="D80" s="171" t="s">
        <v>390</v>
      </c>
      <c r="E80" s="171" t="s">
        <v>390</v>
      </c>
      <c r="F80" s="171" t="s">
        <v>390</v>
      </c>
      <c r="G80" s="171" t="s">
        <v>390</v>
      </c>
      <c r="H80" s="171" t="s">
        <v>390</v>
      </c>
      <c r="I80" s="171" t="s">
        <v>390</v>
      </c>
      <c r="J80" s="171" t="s">
        <v>390</v>
      </c>
      <c r="K80" s="171" t="s">
        <v>390</v>
      </c>
      <c r="L80" s="171" t="s">
        <v>390</v>
      </c>
      <c r="M80" s="171" t="s">
        <v>390</v>
      </c>
      <c r="N80" s="171" t="s">
        <v>390</v>
      </c>
    </row>
    <row r="81" spans="1:14" ht="12.9" customHeight="1" x14ac:dyDescent="0.25">
      <c r="A81" s="73" t="s">
        <v>4</v>
      </c>
      <c r="B81" s="171" t="s">
        <v>390</v>
      </c>
      <c r="C81" s="171" t="s">
        <v>390</v>
      </c>
      <c r="D81" s="171" t="s">
        <v>390</v>
      </c>
      <c r="E81" s="171" t="s">
        <v>390</v>
      </c>
      <c r="F81" s="171" t="s">
        <v>390</v>
      </c>
      <c r="G81" s="171" t="s">
        <v>390</v>
      </c>
      <c r="H81" s="171" t="s">
        <v>390</v>
      </c>
      <c r="I81" s="171" t="s">
        <v>390</v>
      </c>
      <c r="J81" s="171" t="s">
        <v>390</v>
      </c>
      <c r="K81" s="171" t="s">
        <v>390</v>
      </c>
      <c r="L81" s="171" t="s">
        <v>390</v>
      </c>
      <c r="M81" s="171" t="s">
        <v>390</v>
      </c>
      <c r="N81" s="171" t="s">
        <v>390</v>
      </c>
    </row>
    <row r="82" spans="1:14" ht="12.9" customHeight="1" x14ac:dyDescent="0.25">
      <c r="A82" s="73" t="s">
        <v>5</v>
      </c>
      <c r="B82" s="171" t="s">
        <v>390</v>
      </c>
      <c r="C82" s="171" t="s">
        <v>390</v>
      </c>
      <c r="D82" s="171" t="s">
        <v>390</v>
      </c>
      <c r="E82" s="171" t="s">
        <v>390</v>
      </c>
      <c r="F82" s="171" t="s">
        <v>390</v>
      </c>
      <c r="G82" s="171" t="s">
        <v>390</v>
      </c>
      <c r="H82" s="171" t="s">
        <v>390</v>
      </c>
      <c r="I82" s="171" t="s">
        <v>390</v>
      </c>
      <c r="J82" s="171" t="s">
        <v>390</v>
      </c>
      <c r="K82" s="171" t="s">
        <v>390</v>
      </c>
      <c r="L82" s="171" t="s">
        <v>390</v>
      </c>
      <c r="M82" s="171" t="s">
        <v>390</v>
      </c>
      <c r="N82" s="171" t="s">
        <v>390</v>
      </c>
    </row>
    <row r="83" spans="1:14" s="4" customFormat="1" ht="12.9" customHeight="1" x14ac:dyDescent="0.25">
      <c r="A83" s="74" t="s">
        <v>496</v>
      </c>
      <c r="B83" s="171" t="s">
        <v>390</v>
      </c>
      <c r="C83" s="171" t="s">
        <v>390</v>
      </c>
      <c r="D83" s="171" t="s">
        <v>390</v>
      </c>
      <c r="E83" s="171" t="s">
        <v>390</v>
      </c>
      <c r="F83" s="171" t="s">
        <v>390</v>
      </c>
      <c r="G83" s="171" t="s">
        <v>390</v>
      </c>
      <c r="H83" s="171" t="s">
        <v>390</v>
      </c>
      <c r="I83" s="171" t="s">
        <v>390</v>
      </c>
      <c r="J83" s="171" t="s">
        <v>390</v>
      </c>
      <c r="K83" s="171" t="s">
        <v>390</v>
      </c>
      <c r="L83" s="171" t="s">
        <v>390</v>
      </c>
      <c r="M83" s="171" t="s">
        <v>390</v>
      </c>
      <c r="N83" s="171" t="s">
        <v>390</v>
      </c>
    </row>
    <row r="84" spans="1:14" s="4" customFormat="1" ht="12.9" customHeight="1" x14ac:dyDescent="0.25">
      <c r="A84" s="74" t="s">
        <v>497</v>
      </c>
      <c r="B84" s="66">
        <v>100.8</v>
      </c>
      <c r="C84" s="66">
        <v>102.3</v>
      </c>
      <c r="D84" s="66">
        <v>102.5</v>
      </c>
      <c r="E84" s="66">
        <v>100.6</v>
      </c>
      <c r="F84" s="66">
        <v>99.2</v>
      </c>
      <c r="G84" s="66">
        <v>100.7</v>
      </c>
      <c r="H84" s="66">
        <v>97.7</v>
      </c>
      <c r="I84" s="66">
        <v>100.8</v>
      </c>
      <c r="J84" s="66">
        <v>100</v>
      </c>
      <c r="K84" s="66">
        <v>97.8</v>
      </c>
      <c r="L84" s="66">
        <v>98.9</v>
      </c>
      <c r="M84" s="66">
        <v>98.7</v>
      </c>
      <c r="N84" s="66">
        <v>100</v>
      </c>
    </row>
    <row r="85" spans="1:14" s="4" customFormat="1" ht="12.9" customHeight="1" x14ac:dyDescent="0.25">
      <c r="A85" s="74" t="s">
        <v>498</v>
      </c>
      <c r="B85" s="66">
        <v>98.3</v>
      </c>
      <c r="C85" s="66">
        <v>96</v>
      </c>
      <c r="D85" s="66">
        <v>96.5</v>
      </c>
      <c r="E85" s="66">
        <v>97.5</v>
      </c>
      <c r="F85" s="66">
        <v>95.5</v>
      </c>
      <c r="G85" s="66">
        <v>91.7</v>
      </c>
      <c r="H85" s="66">
        <v>91.3</v>
      </c>
      <c r="I85" s="66">
        <v>92.5</v>
      </c>
      <c r="J85" s="66">
        <v>90.5</v>
      </c>
      <c r="K85" s="66">
        <v>92.8</v>
      </c>
      <c r="L85" s="66">
        <v>91.2</v>
      </c>
      <c r="M85" s="66">
        <v>88.6</v>
      </c>
      <c r="N85" s="66">
        <v>93.5</v>
      </c>
    </row>
    <row r="86" spans="1:14" s="4" customFormat="1" ht="12.9" customHeight="1" x14ac:dyDescent="0.25">
      <c r="A86" s="74" t="s">
        <v>499</v>
      </c>
      <c r="B86" s="66">
        <v>88.8</v>
      </c>
      <c r="C86" s="66">
        <v>85.4</v>
      </c>
      <c r="D86" s="66">
        <v>87.6</v>
      </c>
      <c r="E86" s="66">
        <v>86.7</v>
      </c>
      <c r="F86" s="66">
        <v>86.5</v>
      </c>
      <c r="G86" s="66">
        <v>86.1</v>
      </c>
      <c r="H86" s="66">
        <v>84</v>
      </c>
      <c r="I86" s="66">
        <v>84.2</v>
      </c>
      <c r="J86" s="66">
        <v>84.4</v>
      </c>
      <c r="K86" s="66">
        <v>83.2</v>
      </c>
      <c r="L86" s="66">
        <v>84.4</v>
      </c>
      <c r="M86" s="66">
        <v>85.9</v>
      </c>
      <c r="N86" s="66">
        <v>85.6</v>
      </c>
    </row>
    <row r="87" spans="1:14" s="4" customFormat="1" ht="12.9" customHeight="1" x14ac:dyDescent="0.25">
      <c r="A87" s="74" t="s">
        <v>500</v>
      </c>
      <c r="B87" s="66">
        <v>86.8</v>
      </c>
      <c r="C87" s="66">
        <v>85.9</v>
      </c>
      <c r="D87" s="66">
        <v>88.4</v>
      </c>
      <c r="E87" s="66">
        <v>87.7</v>
      </c>
      <c r="F87" s="66">
        <v>89</v>
      </c>
      <c r="G87" s="66">
        <v>87.6</v>
      </c>
      <c r="H87" s="66">
        <v>86.9</v>
      </c>
      <c r="I87" s="66">
        <v>86.6</v>
      </c>
      <c r="J87" s="66">
        <v>86.1</v>
      </c>
      <c r="K87" s="66">
        <v>85.8</v>
      </c>
      <c r="L87" s="66">
        <v>87.2</v>
      </c>
      <c r="M87" s="66">
        <v>85.1</v>
      </c>
      <c r="N87" s="66">
        <v>86.9</v>
      </c>
    </row>
    <row r="88" spans="1:14" s="4" customFormat="1" ht="12.9" customHeight="1" x14ac:dyDescent="0.25">
      <c r="A88" s="74" t="s">
        <v>649</v>
      </c>
      <c r="B88" s="66">
        <v>84</v>
      </c>
      <c r="C88" s="66">
        <v>85.8</v>
      </c>
      <c r="D88" s="66">
        <v>87.6</v>
      </c>
      <c r="E88" s="66">
        <v>83.5</v>
      </c>
      <c r="F88" s="66">
        <v>81.599999999999994</v>
      </c>
      <c r="G88" s="66">
        <v>79.7</v>
      </c>
      <c r="H88" s="66">
        <v>78.2</v>
      </c>
      <c r="I88" s="66">
        <v>76.5</v>
      </c>
      <c r="J88" s="66">
        <v>76.900000000000006</v>
      </c>
      <c r="K88" s="66">
        <v>75.5</v>
      </c>
      <c r="L88" s="66">
        <v>74.099999999999994</v>
      </c>
      <c r="M88" s="66">
        <v>73.8</v>
      </c>
      <c r="N88" s="66">
        <v>79.8</v>
      </c>
    </row>
    <row r="89" spans="1:14" s="4" customFormat="1" ht="12.9" customHeight="1" x14ac:dyDescent="0.25">
      <c r="A89" s="74" t="s">
        <v>650</v>
      </c>
      <c r="B89" s="66">
        <v>73</v>
      </c>
      <c r="C89" s="66">
        <v>72.3</v>
      </c>
      <c r="D89" s="222">
        <v>73.099999999999994</v>
      </c>
      <c r="E89" s="222">
        <v>72.3</v>
      </c>
      <c r="F89" s="66">
        <v>70.400000000000006</v>
      </c>
      <c r="G89" s="66">
        <v>71.400000000000006</v>
      </c>
      <c r="H89" s="66">
        <v>67.8</v>
      </c>
      <c r="I89" s="66">
        <v>66.2</v>
      </c>
      <c r="J89" s="66">
        <v>65.7</v>
      </c>
      <c r="K89" s="66">
        <v>66.099999999999994</v>
      </c>
      <c r="L89" s="226">
        <v>66.099999999999994</v>
      </c>
      <c r="M89" s="226">
        <v>66.900000000000006</v>
      </c>
      <c r="N89" s="226">
        <v>69.3</v>
      </c>
    </row>
    <row r="90" spans="1:14" s="4" customFormat="1" ht="12.9" customHeight="1" x14ac:dyDescent="0.25">
      <c r="A90" s="74" t="s">
        <v>651</v>
      </c>
      <c r="B90" s="66">
        <v>69.099999999999994</v>
      </c>
      <c r="C90" s="226">
        <v>69.900000000000006</v>
      </c>
      <c r="D90" s="66">
        <v>69.900000000000006</v>
      </c>
      <c r="E90" s="226">
        <v>71.7</v>
      </c>
      <c r="F90" s="66">
        <v>71.599999999999994</v>
      </c>
      <c r="G90" s="226">
        <v>72</v>
      </c>
      <c r="H90" s="226">
        <v>74.400000000000006</v>
      </c>
      <c r="I90" s="226">
        <v>76.3</v>
      </c>
      <c r="J90" s="226">
        <v>76.8</v>
      </c>
      <c r="K90" s="226">
        <v>77</v>
      </c>
      <c r="L90" s="226">
        <v>78.900000000000006</v>
      </c>
      <c r="M90" s="226">
        <v>83.3</v>
      </c>
      <c r="N90" s="226">
        <v>74.3</v>
      </c>
    </row>
    <row r="91" spans="1:14" s="4" customFormat="1" ht="12.9" customHeight="1" x14ac:dyDescent="0.25">
      <c r="A91" s="74" t="s">
        <v>652</v>
      </c>
      <c r="B91" s="226">
        <v>87.9</v>
      </c>
      <c r="C91" s="226">
        <v>90.5</v>
      </c>
      <c r="D91" s="66"/>
      <c r="E91" s="66"/>
      <c r="F91" s="66"/>
      <c r="G91" s="66"/>
      <c r="H91" s="66"/>
      <c r="I91" s="66"/>
      <c r="J91" s="66"/>
      <c r="K91" s="66"/>
      <c r="L91" s="66"/>
      <c r="M91" s="66"/>
      <c r="N91" s="66"/>
    </row>
    <row r="92" spans="1:14" ht="12.9" customHeight="1" x14ac:dyDescent="0.25">
      <c r="A92" s="74" t="s">
        <v>653</v>
      </c>
      <c r="B92" s="66"/>
      <c r="C92" s="66"/>
      <c r="D92" s="66"/>
      <c r="E92" s="66"/>
      <c r="F92" s="66"/>
      <c r="G92" s="66"/>
      <c r="H92" s="66"/>
      <c r="I92" s="66"/>
      <c r="J92" s="66"/>
      <c r="K92" s="66"/>
      <c r="L92" s="66"/>
      <c r="M92" s="66"/>
      <c r="N92" s="66"/>
    </row>
    <row r="93" spans="1:14" ht="38.25" customHeight="1" x14ac:dyDescent="0.25">
      <c r="B93" s="308" t="s">
        <v>730</v>
      </c>
      <c r="C93" s="309"/>
      <c r="D93" s="309"/>
      <c r="E93" s="309"/>
      <c r="F93" s="309"/>
      <c r="G93" s="309"/>
      <c r="H93" s="309"/>
      <c r="I93" s="309"/>
      <c r="J93" s="309"/>
      <c r="K93" s="309"/>
      <c r="L93" s="309"/>
      <c r="M93" s="309"/>
      <c r="N93" s="309"/>
    </row>
    <row r="94" spans="1:14" ht="12.75" hidden="1" customHeight="1" x14ac:dyDescent="0.25">
      <c r="B94" s="286"/>
      <c r="C94" s="286"/>
      <c r="D94" s="286"/>
      <c r="E94" s="286"/>
      <c r="F94" s="286"/>
      <c r="G94" s="286"/>
      <c r="H94" s="286"/>
      <c r="I94" s="286"/>
      <c r="J94" s="286"/>
      <c r="K94" s="286"/>
      <c r="L94" s="286"/>
      <c r="M94" s="286"/>
      <c r="N94" s="286"/>
    </row>
    <row r="95" spans="1:14" ht="12.9" customHeight="1" x14ac:dyDescent="0.25">
      <c r="A95" s="73" t="s">
        <v>265</v>
      </c>
      <c r="B95" s="171" t="s">
        <v>390</v>
      </c>
      <c r="C95" s="171" t="s">
        <v>390</v>
      </c>
      <c r="D95" s="171" t="s">
        <v>390</v>
      </c>
      <c r="E95" s="171" t="s">
        <v>390</v>
      </c>
      <c r="F95" s="171" t="s">
        <v>390</v>
      </c>
      <c r="G95" s="171" t="s">
        <v>390</v>
      </c>
      <c r="H95" s="171" t="s">
        <v>390</v>
      </c>
      <c r="I95" s="171" t="s">
        <v>390</v>
      </c>
      <c r="J95" s="171" t="s">
        <v>390</v>
      </c>
      <c r="K95" s="171" t="s">
        <v>390</v>
      </c>
      <c r="L95" s="171" t="s">
        <v>390</v>
      </c>
      <c r="M95" s="171" t="s">
        <v>390</v>
      </c>
      <c r="N95" s="171" t="s">
        <v>390</v>
      </c>
    </row>
    <row r="96" spans="1:14" ht="12.9" customHeight="1" x14ac:dyDescent="0.25">
      <c r="A96" s="73" t="s">
        <v>266</v>
      </c>
      <c r="B96" s="171" t="s">
        <v>390</v>
      </c>
      <c r="C96" s="171" t="s">
        <v>390</v>
      </c>
      <c r="D96" s="171" t="s">
        <v>390</v>
      </c>
      <c r="E96" s="171" t="s">
        <v>390</v>
      </c>
      <c r="F96" s="171" t="s">
        <v>390</v>
      </c>
      <c r="G96" s="171" t="s">
        <v>390</v>
      </c>
      <c r="H96" s="171" t="s">
        <v>390</v>
      </c>
      <c r="I96" s="171" t="s">
        <v>390</v>
      </c>
      <c r="J96" s="171" t="s">
        <v>390</v>
      </c>
      <c r="K96" s="171" t="s">
        <v>390</v>
      </c>
      <c r="L96" s="171" t="s">
        <v>390</v>
      </c>
      <c r="M96" s="171" t="s">
        <v>390</v>
      </c>
      <c r="N96" s="171" t="s">
        <v>390</v>
      </c>
    </row>
    <row r="97" spans="1:14" ht="12.9" customHeight="1" x14ac:dyDescent="0.25">
      <c r="A97" s="73" t="s">
        <v>267</v>
      </c>
      <c r="B97" s="171" t="s">
        <v>390</v>
      </c>
      <c r="C97" s="171" t="s">
        <v>390</v>
      </c>
      <c r="D97" s="171" t="s">
        <v>390</v>
      </c>
      <c r="E97" s="171" t="s">
        <v>390</v>
      </c>
      <c r="F97" s="171" t="s">
        <v>390</v>
      </c>
      <c r="G97" s="171" t="s">
        <v>390</v>
      </c>
      <c r="H97" s="171" t="s">
        <v>390</v>
      </c>
      <c r="I97" s="171" t="s">
        <v>390</v>
      </c>
      <c r="J97" s="171" t="s">
        <v>390</v>
      </c>
      <c r="K97" s="171" t="s">
        <v>390</v>
      </c>
      <c r="L97" s="171" t="s">
        <v>390</v>
      </c>
      <c r="M97" s="171" t="s">
        <v>390</v>
      </c>
      <c r="N97" s="171" t="s">
        <v>390</v>
      </c>
    </row>
    <row r="98" spans="1:14" ht="12.9" customHeight="1" x14ac:dyDescent="0.25">
      <c r="A98" s="73" t="s">
        <v>268</v>
      </c>
      <c r="B98" s="171" t="s">
        <v>390</v>
      </c>
      <c r="C98" s="171" t="s">
        <v>390</v>
      </c>
      <c r="D98" s="171" t="s">
        <v>390</v>
      </c>
      <c r="E98" s="171" t="s">
        <v>390</v>
      </c>
      <c r="F98" s="171" t="s">
        <v>390</v>
      </c>
      <c r="G98" s="171" t="s">
        <v>390</v>
      </c>
      <c r="H98" s="171" t="s">
        <v>390</v>
      </c>
      <c r="I98" s="171" t="s">
        <v>390</v>
      </c>
      <c r="J98" s="171" t="s">
        <v>390</v>
      </c>
      <c r="K98" s="171" t="s">
        <v>390</v>
      </c>
      <c r="L98" s="171" t="s">
        <v>390</v>
      </c>
      <c r="M98" s="171" t="s">
        <v>390</v>
      </c>
      <c r="N98" s="171" t="s">
        <v>390</v>
      </c>
    </row>
    <row r="99" spans="1:14" ht="12.9" customHeight="1" x14ac:dyDescent="0.25">
      <c r="A99" s="73" t="s">
        <v>269</v>
      </c>
      <c r="B99" s="171" t="s">
        <v>390</v>
      </c>
      <c r="C99" s="171" t="s">
        <v>390</v>
      </c>
      <c r="D99" s="171" t="s">
        <v>390</v>
      </c>
      <c r="E99" s="171" t="s">
        <v>390</v>
      </c>
      <c r="F99" s="171" t="s">
        <v>390</v>
      </c>
      <c r="G99" s="171" t="s">
        <v>390</v>
      </c>
      <c r="H99" s="171" t="s">
        <v>390</v>
      </c>
      <c r="I99" s="171" t="s">
        <v>390</v>
      </c>
      <c r="J99" s="171" t="s">
        <v>390</v>
      </c>
      <c r="K99" s="171" t="s">
        <v>390</v>
      </c>
      <c r="L99" s="171" t="s">
        <v>390</v>
      </c>
      <c r="M99" s="171" t="s">
        <v>390</v>
      </c>
      <c r="N99" s="171" t="s">
        <v>390</v>
      </c>
    </row>
    <row r="100" spans="1:14" ht="12.9" customHeight="1" x14ac:dyDescent="0.25">
      <c r="A100" s="73" t="s">
        <v>270</v>
      </c>
      <c r="B100" s="171" t="s">
        <v>390</v>
      </c>
      <c r="C100" s="171" t="s">
        <v>390</v>
      </c>
      <c r="D100" s="171" t="s">
        <v>390</v>
      </c>
      <c r="E100" s="171" t="s">
        <v>390</v>
      </c>
      <c r="F100" s="171" t="s">
        <v>390</v>
      </c>
      <c r="G100" s="171" t="s">
        <v>390</v>
      </c>
      <c r="H100" s="171" t="s">
        <v>390</v>
      </c>
      <c r="I100" s="171" t="s">
        <v>390</v>
      </c>
      <c r="J100" s="171" t="s">
        <v>390</v>
      </c>
      <c r="K100" s="171" t="s">
        <v>390</v>
      </c>
      <c r="L100" s="171" t="s">
        <v>390</v>
      </c>
      <c r="M100" s="171" t="s">
        <v>390</v>
      </c>
      <c r="N100" s="171" t="s">
        <v>390</v>
      </c>
    </row>
    <row r="101" spans="1:14" ht="12.9" customHeight="1" x14ac:dyDescent="0.25">
      <c r="A101" s="73" t="s">
        <v>271</v>
      </c>
      <c r="B101" s="171" t="s">
        <v>390</v>
      </c>
      <c r="C101" s="171" t="s">
        <v>390</v>
      </c>
      <c r="D101" s="171" t="s">
        <v>390</v>
      </c>
      <c r="E101" s="171" t="s">
        <v>390</v>
      </c>
      <c r="F101" s="171" t="s">
        <v>390</v>
      </c>
      <c r="G101" s="171" t="s">
        <v>390</v>
      </c>
      <c r="H101" s="171" t="s">
        <v>390</v>
      </c>
      <c r="I101" s="171" t="s">
        <v>390</v>
      </c>
      <c r="J101" s="171" t="s">
        <v>390</v>
      </c>
      <c r="K101" s="171" t="s">
        <v>390</v>
      </c>
      <c r="L101" s="171" t="s">
        <v>390</v>
      </c>
      <c r="M101" s="171" t="s">
        <v>390</v>
      </c>
      <c r="N101" s="171" t="s">
        <v>390</v>
      </c>
    </row>
    <row r="102" spans="1:14" ht="12.9" customHeight="1" x14ac:dyDescent="0.25">
      <c r="A102" s="73" t="s">
        <v>4</v>
      </c>
      <c r="B102" s="171" t="s">
        <v>390</v>
      </c>
      <c r="C102" s="171" t="s">
        <v>390</v>
      </c>
      <c r="D102" s="171" t="s">
        <v>390</v>
      </c>
      <c r="E102" s="171" t="s">
        <v>390</v>
      </c>
      <c r="F102" s="171" t="s">
        <v>390</v>
      </c>
      <c r="G102" s="171" t="s">
        <v>390</v>
      </c>
      <c r="H102" s="171" t="s">
        <v>390</v>
      </c>
      <c r="I102" s="171" t="s">
        <v>390</v>
      </c>
      <c r="J102" s="171" t="s">
        <v>390</v>
      </c>
      <c r="K102" s="171" t="s">
        <v>390</v>
      </c>
      <c r="L102" s="171" t="s">
        <v>390</v>
      </c>
      <c r="M102" s="171" t="s">
        <v>390</v>
      </c>
      <c r="N102" s="171" t="s">
        <v>390</v>
      </c>
    </row>
    <row r="103" spans="1:14" ht="12.9" customHeight="1" x14ac:dyDescent="0.25">
      <c r="A103" s="73" t="s">
        <v>5</v>
      </c>
      <c r="B103" s="171" t="s">
        <v>390</v>
      </c>
      <c r="C103" s="171" t="s">
        <v>390</v>
      </c>
      <c r="D103" s="171" t="s">
        <v>390</v>
      </c>
      <c r="E103" s="171" t="s">
        <v>390</v>
      </c>
      <c r="F103" s="171" t="s">
        <v>390</v>
      </c>
      <c r="G103" s="171" t="s">
        <v>390</v>
      </c>
      <c r="H103" s="171" t="s">
        <v>390</v>
      </c>
      <c r="I103" s="171" t="s">
        <v>390</v>
      </c>
      <c r="J103" s="171" t="s">
        <v>390</v>
      </c>
      <c r="K103" s="171" t="s">
        <v>390</v>
      </c>
      <c r="L103" s="171" t="s">
        <v>390</v>
      </c>
      <c r="M103" s="171" t="s">
        <v>390</v>
      </c>
      <c r="N103" s="171" t="s">
        <v>390</v>
      </c>
    </row>
    <row r="104" spans="1:14" ht="12.9" customHeight="1" x14ac:dyDescent="0.25">
      <c r="A104" s="74" t="s">
        <v>496</v>
      </c>
      <c r="B104" s="171" t="s">
        <v>390</v>
      </c>
      <c r="C104" s="171" t="s">
        <v>390</v>
      </c>
      <c r="D104" s="171" t="s">
        <v>390</v>
      </c>
      <c r="E104" s="171" t="s">
        <v>390</v>
      </c>
      <c r="F104" s="171" t="s">
        <v>390</v>
      </c>
      <c r="G104" s="171" t="s">
        <v>390</v>
      </c>
      <c r="H104" s="171" t="s">
        <v>390</v>
      </c>
      <c r="I104" s="171" t="s">
        <v>390</v>
      </c>
      <c r="J104" s="171" t="s">
        <v>390</v>
      </c>
      <c r="K104" s="171" t="s">
        <v>390</v>
      </c>
      <c r="L104" s="171" t="s">
        <v>390</v>
      </c>
      <c r="M104" s="171" t="s">
        <v>390</v>
      </c>
      <c r="N104" s="171" t="s">
        <v>390</v>
      </c>
    </row>
    <row r="105" spans="1:14" ht="12.9" customHeight="1" x14ac:dyDescent="0.25">
      <c r="A105" s="74" t="s">
        <v>497</v>
      </c>
      <c r="B105" s="66">
        <v>102.1</v>
      </c>
      <c r="C105" s="66">
        <v>102.1</v>
      </c>
      <c r="D105" s="66">
        <v>102.3</v>
      </c>
      <c r="E105" s="66">
        <v>102.3</v>
      </c>
      <c r="F105" s="66">
        <v>101.6</v>
      </c>
      <c r="G105" s="66">
        <v>98.5</v>
      </c>
      <c r="H105" s="66">
        <v>88.4</v>
      </c>
      <c r="I105" s="66">
        <v>93.4</v>
      </c>
      <c r="J105" s="66">
        <v>94.9</v>
      </c>
      <c r="K105" s="66">
        <v>103.8</v>
      </c>
      <c r="L105" s="66">
        <v>106.6</v>
      </c>
      <c r="M105" s="66">
        <v>104.1</v>
      </c>
      <c r="N105" s="66">
        <v>100</v>
      </c>
    </row>
    <row r="106" spans="1:14" ht="12.9" customHeight="1" x14ac:dyDescent="0.25">
      <c r="A106" s="74" t="s">
        <v>498</v>
      </c>
      <c r="B106" s="66">
        <v>97.1</v>
      </c>
      <c r="C106" s="66">
        <v>97.6</v>
      </c>
      <c r="D106" s="66">
        <v>97.2</v>
      </c>
      <c r="E106" s="66">
        <v>94.1</v>
      </c>
      <c r="F106" s="66">
        <v>92.2</v>
      </c>
      <c r="G106" s="66">
        <v>87.9</v>
      </c>
      <c r="H106" s="66">
        <v>92.1</v>
      </c>
      <c r="I106" s="66">
        <v>91.9</v>
      </c>
      <c r="J106" s="66">
        <v>90.7</v>
      </c>
      <c r="K106" s="66">
        <v>90.7</v>
      </c>
      <c r="L106" s="66">
        <v>96.2</v>
      </c>
      <c r="M106" s="66">
        <v>95.8</v>
      </c>
      <c r="N106" s="66">
        <v>93.7</v>
      </c>
    </row>
    <row r="107" spans="1:14" ht="12.9" customHeight="1" x14ac:dyDescent="0.25">
      <c r="A107" s="74" t="s">
        <v>499</v>
      </c>
      <c r="B107" s="66">
        <v>97.3</v>
      </c>
      <c r="C107" s="66">
        <v>90.2</v>
      </c>
      <c r="D107" s="66">
        <v>91.2</v>
      </c>
      <c r="E107" s="66">
        <v>91.3</v>
      </c>
      <c r="F107" s="66">
        <v>92.4</v>
      </c>
      <c r="G107" s="66">
        <v>92</v>
      </c>
      <c r="H107" s="66">
        <v>84.9</v>
      </c>
      <c r="I107" s="66">
        <v>84.7</v>
      </c>
      <c r="J107" s="66">
        <v>89.1</v>
      </c>
      <c r="K107" s="66">
        <v>88.3</v>
      </c>
      <c r="L107" s="66">
        <v>89.1</v>
      </c>
      <c r="M107" s="66">
        <v>91.3</v>
      </c>
      <c r="N107" s="66">
        <v>90.2</v>
      </c>
    </row>
    <row r="108" spans="1:14" ht="12.9" customHeight="1" x14ac:dyDescent="0.25">
      <c r="A108" s="74" t="s">
        <v>500</v>
      </c>
      <c r="B108" s="66">
        <v>85.3</v>
      </c>
      <c r="C108" s="66">
        <v>84.2</v>
      </c>
      <c r="D108" s="66">
        <v>88.1</v>
      </c>
      <c r="E108" s="66">
        <v>84.5</v>
      </c>
      <c r="F108" s="66">
        <v>86.2</v>
      </c>
      <c r="G108" s="66">
        <v>84.7</v>
      </c>
      <c r="H108" s="66">
        <v>82.5</v>
      </c>
      <c r="I108" s="66">
        <v>82.2</v>
      </c>
      <c r="J108" s="66">
        <v>82.4</v>
      </c>
      <c r="K108" s="66">
        <v>85.9</v>
      </c>
      <c r="L108" s="66">
        <v>85.2</v>
      </c>
      <c r="M108" s="66">
        <v>87.3</v>
      </c>
      <c r="N108" s="66">
        <v>84.9</v>
      </c>
    </row>
    <row r="109" spans="1:14" ht="12.9" customHeight="1" x14ac:dyDescent="0.25">
      <c r="A109" s="74" t="s">
        <v>649</v>
      </c>
      <c r="B109" s="66">
        <v>86.6</v>
      </c>
      <c r="C109" s="66">
        <v>84.8</v>
      </c>
      <c r="D109" s="66">
        <v>85</v>
      </c>
      <c r="E109" s="66">
        <v>85.2</v>
      </c>
      <c r="F109" s="66">
        <v>83.7</v>
      </c>
      <c r="G109" s="66">
        <v>84.7</v>
      </c>
      <c r="H109" s="66">
        <v>83.6</v>
      </c>
      <c r="I109" s="66">
        <v>82.2</v>
      </c>
      <c r="J109" s="66">
        <v>83.2</v>
      </c>
      <c r="K109" s="66">
        <v>87.1</v>
      </c>
      <c r="L109" s="66">
        <v>86.1</v>
      </c>
      <c r="M109" s="66">
        <v>86.1</v>
      </c>
      <c r="N109" s="66">
        <v>84.9</v>
      </c>
    </row>
    <row r="110" spans="1:14" ht="12.9" customHeight="1" x14ac:dyDescent="0.25">
      <c r="A110" s="74" t="s">
        <v>650</v>
      </c>
      <c r="B110" s="171">
        <v>81.8</v>
      </c>
      <c r="C110" s="171">
        <v>82.5</v>
      </c>
      <c r="D110" s="223">
        <v>81.8</v>
      </c>
      <c r="E110" s="223">
        <v>82.8</v>
      </c>
      <c r="F110" s="171">
        <v>80</v>
      </c>
      <c r="G110" s="171">
        <v>81.2</v>
      </c>
      <c r="H110" s="171">
        <v>81.3</v>
      </c>
      <c r="I110" s="171">
        <v>84.3</v>
      </c>
      <c r="J110" s="171">
        <v>86.2</v>
      </c>
      <c r="K110" s="171">
        <v>82</v>
      </c>
      <c r="L110" s="225">
        <v>80.5</v>
      </c>
      <c r="M110" s="225">
        <v>80.5</v>
      </c>
      <c r="N110" s="227">
        <v>82.1</v>
      </c>
    </row>
    <row r="111" spans="1:14" ht="12.9" customHeight="1" x14ac:dyDescent="0.25">
      <c r="A111" s="74" t="s">
        <v>651</v>
      </c>
      <c r="B111" s="171">
        <v>84.8</v>
      </c>
      <c r="C111" s="225">
        <v>86.5</v>
      </c>
      <c r="D111" s="171">
        <v>86.6</v>
      </c>
      <c r="E111" s="225">
        <v>86.8</v>
      </c>
      <c r="F111" s="171">
        <v>85.3</v>
      </c>
      <c r="G111" s="225">
        <v>86</v>
      </c>
      <c r="H111" s="225">
        <v>86.7</v>
      </c>
      <c r="I111" s="225">
        <v>85.2</v>
      </c>
      <c r="J111" s="225">
        <v>88</v>
      </c>
      <c r="K111" s="225">
        <v>90.3</v>
      </c>
      <c r="L111" s="225">
        <v>90.6</v>
      </c>
      <c r="M111" s="225">
        <v>90.4</v>
      </c>
      <c r="N111" s="227">
        <v>87.3</v>
      </c>
    </row>
    <row r="112" spans="1:14" ht="12.9" customHeight="1" x14ac:dyDescent="0.25">
      <c r="A112" s="74" t="s">
        <v>652</v>
      </c>
      <c r="B112" s="225">
        <v>92.6</v>
      </c>
      <c r="C112" s="225">
        <v>95.7</v>
      </c>
      <c r="D112" s="171"/>
      <c r="E112" s="171"/>
      <c r="F112" s="171"/>
      <c r="G112" s="171"/>
      <c r="H112" s="171"/>
      <c r="I112" s="171"/>
      <c r="J112" s="171"/>
      <c r="K112" s="171"/>
      <c r="L112" s="171"/>
      <c r="M112" s="171"/>
      <c r="N112" s="175"/>
    </row>
    <row r="113" spans="1:14" ht="12.9" customHeight="1" x14ac:dyDescent="0.25">
      <c r="A113" s="74" t="s">
        <v>653</v>
      </c>
    </row>
    <row r="114" spans="1:14" ht="12.9" customHeight="1" x14ac:dyDescent="0.25">
      <c r="A114" s="187"/>
    </row>
    <row r="115" spans="1:14" ht="30" customHeight="1" x14ac:dyDescent="0.25">
      <c r="A115" s="302" t="s">
        <v>732</v>
      </c>
      <c r="B115" s="302"/>
      <c r="C115" s="302"/>
      <c r="D115" s="302"/>
      <c r="E115" s="302"/>
      <c r="F115" s="302"/>
      <c r="G115" s="302"/>
      <c r="H115" s="302"/>
      <c r="I115" s="302"/>
      <c r="J115" s="302"/>
      <c r="K115" s="302"/>
      <c r="L115" s="302"/>
      <c r="M115" s="302"/>
      <c r="N115" s="302"/>
    </row>
  </sheetData>
  <customSheetViews>
    <customSheetView guid="{ACB40BFE-7B93-4553-B04C-34F26D64D767}">
      <selection sqref="A1:N1"/>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18">
    <mergeCell ref="B93:N93"/>
    <mergeCell ref="B94:N94"/>
    <mergeCell ref="A115:N115"/>
    <mergeCell ref="B73:N73"/>
    <mergeCell ref="B72:N72"/>
    <mergeCell ref="B50:N50"/>
    <mergeCell ref="B71:N71"/>
    <mergeCell ref="B51:N51"/>
    <mergeCell ref="A1:N1"/>
    <mergeCell ref="A3:A4"/>
    <mergeCell ref="B3:M3"/>
    <mergeCell ref="N3:N4"/>
    <mergeCell ref="B6:N6"/>
    <mergeCell ref="B7:N7"/>
    <mergeCell ref="B27:N27"/>
    <mergeCell ref="B49:N49"/>
    <mergeCell ref="B28:N28"/>
    <mergeCell ref="B29:N29"/>
  </mergeCells>
  <phoneticPr fontId="4" type="noConversion"/>
  <pageMargins left="0.39370078740157483" right="0.39370078740157483" top="0.43307086614173229" bottom="0.6692913385826772" header="0.59055118110236227" footer="0.70866141732283472"/>
  <pageSetup paperSize="9" scale="84" orientation="portrait" r:id="rId2"/>
  <headerFooter alignWithMargins="0"/>
  <rowBreaks count="1" manualBreakCount="1">
    <brk id="71" max="1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dimension ref="A1:J19"/>
  <sheetViews>
    <sheetView showGridLines="0" zoomScaleNormal="100" zoomScaleSheetLayoutView="100" workbookViewId="0">
      <pane ySplit="7" topLeftCell="A8" activePane="bottomLeft" state="frozen"/>
      <selection sqref="A1:E1"/>
      <selection pane="bottomLeft" sqref="A1:I1"/>
    </sheetView>
  </sheetViews>
  <sheetFormatPr baseColWidth="10" defaultColWidth="11.44140625" defaultRowHeight="13.2" x14ac:dyDescent="0.25"/>
  <cols>
    <col min="1" max="7" width="10" style="1" customWidth="1"/>
    <col min="8" max="8" width="12.6640625" style="1" customWidth="1"/>
    <col min="9" max="9" width="18.6640625" style="1" customWidth="1"/>
    <col min="10" max="10" width="1.88671875" style="1" customWidth="1"/>
    <col min="11" max="16384" width="11.44140625" style="1"/>
  </cols>
  <sheetData>
    <row r="1" spans="1:10" s="151" customFormat="1" ht="15.6" x14ac:dyDescent="0.3">
      <c r="A1" s="311" t="s">
        <v>291</v>
      </c>
      <c r="B1" s="311"/>
      <c r="C1" s="311"/>
      <c r="D1" s="311"/>
      <c r="E1" s="311"/>
      <c r="F1" s="311"/>
      <c r="G1" s="311"/>
      <c r="H1" s="311"/>
      <c r="I1" s="311"/>
    </row>
    <row r="4" spans="1:10" s="152" customFormat="1" ht="26.25" customHeight="1" x14ac:dyDescent="0.25">
      <c r="A4" s="318"/>
      <c r="B4" s="312" t="s">
        <v>326</v>
      </c>
      <c r="C4" s="312" t="s">
        <v>327</v>
      </c>
      <c r="D4" s="312" t="s">
        <v>328</v>
      </c>
      <c r="E4" s="314" t="s">
        <v>329</v>
      </c>
      <c r="F4" s="315"/>
      <c r="G4" s="312" t="s">
        <v>330</v>
      </c>
      <c r="H4" s="310" t="s">
        <v>331</v>
      </c>
      <c r="I4" s="310"/>
    </row>
    <row r="5" spans="1:10" s="152" customFormat="1" ht="38.25" customHeight="1" x14ac:dyDescent="0.25">
      <c r="A5" s="319"/>
      <c r="B5" s="313"/>
      <c r="C5" s="313"/>
      <c r="D5" s="313"/>
      <c r="E5" s="316"/>
      <c r="F5" s="317"/>
      <c r="G5" s="313"/>
      <c r="H5" s="168" t="s">
        <v>332</v>
      </c>
      <c r="I5" s="168" t="s">
        <v>443</v>
      </c>
    </row>
    <row r="6" spans="1:10" s="152" customFormat="1" ht="13.5" customHeight="1" x14ac:dyDescent="0.25">
      <c r="A6" s="319"/>
      <c r="B6" s="321" t="s">
        <v>333</v>
      </c>
      <c r="C6" s="321" t="s">
        <v>334</v>
      </c>
      <c r="D6" s="321" t="s">
        <v>334</v>
      </c>
      <c r="E6" s="324" t="s">
        <v>605</v>
      </c>
      <c r="F6" s="325"/>
      <c r="G6" s="321" t="s">
        <v>606</v>
      </c>
      <c r="H6" s="321" t="s">
        <v>333</v>
      </c>
      <c r="I6" s="321" t="s">
        <v>333</v>
      </c>
    </row>
    <row r="7" spans="1:10" s="26" customFormat="1" x14ac:dyDescent="0.25">
      <c r="A7" s="320"/>
      <c r="B7" s="322"/>
      <c r="C7" s="322"/>
      <c r="D7" s="322"/>
      <c r="E7" s="169" t="s">
        <v>335</v>
      </c>
      <c r="F7" s="169" t="s">
        <v>607</v>
      </c>
      <c r="G7" s="322"/>
      <c r="H7" s="322"/>
      <c r="I7" s="322"/>
    </row>
    <row r="8" spans="1:10" s="26" customFormat="1" x14ac:dyDescent="0.25">
      <c r="A8" s="153"/>
      <c r="B8" s="154"/>
      <c r="C8" s="154"/>
      <c r="D8" s="154"/>
      <c r="E8" s="154"/>
      <c r="F8" s="154"/>
      <c r="G8" s="154"/>
      <c r="H8" s="154"/>
      <c r="I8" s="154"/>
    </row>
    <row r="9" spans="1:10" x14ac:dyDescent="0.25">
      <c r="A9" s="155" t="s">
        <v>386</v>
      </c>
      <c r="B9" s="105">
        <v>3.4769999999999999</v>
      </c>
      <c r="C9" s="105">
        <v>56.24</v>
      </c>
      <c r="D9" s="105">
        <v>37.840000000000003</v>
      </c>
      <c r="E9" s="323">
        <v>61.35</v>
      </c>
      <c r="F9" s="323"/>
      <c r="G9" s="105">
        <v>17.89</v>
      </c>
      <c r="H9" s="105">
        <v>12.78</v>
      </c>
      <c r="I9" s="105">
        <v>2.56</v>
      </c>
    </row>
    <row r="10" spans="1:10" x14ac:dyDescent="0.25">
      <c r="A10" s="155" t="s">
        <v>387</v>
      </c>
      <c r="B10" s="105">
        <v>3.4769999999999999</v>
      </c>
      <c r="C10" s="105">
        <v>59.31</v>
      </c>
      <c r="D10" s="105">
        <v>40.9</v>
      </c>
      <c r="E10" s="323">
        <v>61.35</v>
      </c>
      <c r="F10" s="323"/>
      <c r="G10" s="105">
        <v>17.89</v>
      </c>
      <c r="H10" s="105">
        <v>15.34</v>
      </c>
      <c r="I10" s="105">
        <v>3.07</v>
      </c>
    </row>
    <row r="11" spans="1:10" x14ac:dyDescent="0.25">
      <c r="A11" s="155" t="s">
        <v>388</v>
      </c>
      <c r="B11" s="105">
        <v>3.476</v>
      </c>
      <c r="C11" s="105">
        <v>62.38</v>
      </c>
      <c r="D11" s="105">
        <v>43.97</v>
      </c>
      <c r="E11" s="323">
        <v>61.35</v>
      </c>
      <c r="F11" s="323"/>
      <c r="G11" s="105">
        <v>17.89</v>
      </c>
      <c r="H11" s="105">
        <v>17.899999999999999</v>
      </c>
      <c r="I11" s="105">
        <v>3.6</v>
      </c>
    </row>
    <row r="12" spans="1:10" x14ac:dyDescent="0.25">
      <c r="A12" s="155" t="s">
        <v>389</v>
      </c>
      <c r="B12" s="105">
        <v>5.5</v>
      </c>
      <c r="C12" s="105">
        <v>65.45</v>
      </c>
      <c r="D12" s="105">
        <v>47.04</v>
      </c>
      <c r="E12" s="323">
        <v>61.35</v>
      </c>
      <c r="F12" s="323"/>
      <c r="G12" s="105">
        <v>25</v>
      </c>
      <c r="H12" s="105">
        <v>20.5</v>
      </c>
      <c r="I12" s="105">
        <v>12.3</v>
      </c>
    </row>
    <row r="13" spans="1:10" x14ac:dyDescent="0.25">
      <c r="A13" s="156">
        <v>39814</v>
      </c>
      <c r="B13" s="105">
        <v>5.5</v>
      </c>
      <c r="C13" s="105">
        <v>65.45</v>
      </c>
      <c r="D13" s="105">
        <v>47.04</v>
      </c>
      <c r="E13" s="167">
        <v>76.349999999999994</v>
      </c>
      <c r="F13" s="167">
        <v>61.35</v>
      </c>
      <c r="G13" s="105">
        <v>25</v>
      </c>
      <c r="H13" s="105">
        <v>20.5</v>
      </c>
      <c r="I13" s="105">
        <v>12.3</v>
      </c>
    </row>
    <row r="14" spans="1:10" ht="14.25" customHeight="1" x14ac:dyDescent="0.25">
      <c r="A14" s="156">
        <v>40544</v>
      </c>
      <c r="B14" s="105">
        <v>5.5</v>
      </c>
      <c r="C14" s="105">
        <v>65.45</v>
      </c>
      <c r="D14" s="105">
        <v>47.04</v>
      </c>
      <c r="E14" s="167">
        <v>76.349999999999994</v>
      </c>
      <c r="F14" s="167">
        <v>61.35</v>
      </c>
      <c r="G14" s="105">
        <v>25</v>
      </c>
      <c r="H14" s="105">
        <v>20.5</v>
      </c>
      <c r="I14" s="108">
        <v>15.37</v>
      </c>
      <c r="J14" s="157">
        <v>1</v>
      </c>
    </row>
    <row r="17" spans="1:1" x14ac:dyDescent="0.25">
      <c r="A17" s="119" t="s">
        <v>604</v>
      </c>
    </row>
    <row r="19" spans="1:1" x14ac:dyDescent="0.25">
      <c r="A19" s="158" t="s">
        <v>314</v>
      </c>
    </row>
  </sheetData>
  <sheetProtection sheet="1" objects="1" scenarios="1"/>
  <customSheetViews>
    <customSheetView guid="{ACB40BFE-7B93-4553-B04C-34F26D64D767}">
      <pane ySplit="7" topLeftCell="A8" activePane="bottomLeft" state="frozen"/>
      <selection pane="bottomLeft" sqref="A1:I1"/>
      <pageMargins left="0.39370078740157483" right="0.39370078740157483" top="0.59055118110236227" bottom="0.59055118110236227" header="0.59055118110236227" footer="0.23622047244094491"/>
      <printOptions horizontalCentered="1"/>
      <pageSetup paperSize="9" scale="86" orientation="portrait" r:id="rId1"/>
      <headerFooter alignWithMargins="0">
        <oddFooter>&amp;L&amp;"MetaNormalLF-Roman,Standard"&amp;9Statistisches Bundesamt, Daten zur Energiepreisentwicklung</oddFooter>
      </headerFooter>
    </customSheetView>
  </customSheetViews>
  <mergeCells count="19">
    <mergeCell ref="E12:F12"/>
    <mergeCell ref="B6:B7"/>
    <mergeCell ref="C6:C7"/>
    <mergeCell ref="D6:D7"/>
    <mergeCell ref="E6:F6"/>
    <mergeCell ref="E9:F9"/>
    <mergeCell ref="E10:F10"/>
    <mergeCell ref="E11:F11"/>
    <mergeCell ref="H4:I4"/>
    <mergeCell ref="A1:I1"/>
    <mergeCell ref="B4:B5"/>
    <mergeCell ref="C4:C5"/>
    <mergeCell ref="D4:D5"/>
    <mergeCell ref="G4:G5"/>
    <mergeCell ref="E4:F5"/>
    <mergeCell ref="A4:A7"/>
    <mergeCell ref="G6:G7"/>
    <mergeCell ref="H6:H7"/>
    <mergeCell ref="I6:I7"/>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dimension ref="A1:FZ218"/>
  <sheetViews>
    <sheetView showGridLines="0" zoomScaleNormal="100" workbookViewId="0"/>
  </sheetViews>
  <sheetFormatPr baseColWidth="10" defaultColWidth="11.44140625" defaultRowHeight="13.2" x14ac:dyDescent="0.25"/>
  <cols>
    <col min="1" max="1" width="103.109375" style="1" customWidth="1"/>
    <col min="2" max="12" width="11.33203125" style="1" customWidth="1"/>
    <col min="13" max="40" width="11.33203125" style="176" customWidth="1"/>
    <col min="41" max="41" width="23.109375" style="176" customWidth="1"/>
    <col min="42" max="62" width="11.33203125" style="176" customWidth="1"/>
    <col min="63" max="65" width="11.33203125" style="1" customWidth="1"/>
    <col min="66" max="16384" width="11.44140625" style="1"/>
  </cols>
  <sheetData>
    <row r="1" spans="1:111" ht="15" x14ac:dyDescent="0.25">
      <c r="A1" s="159" t="s">
        <v>292</v>
      </c>
      <c r="AA1" s="292" t="s">
        <v>249</v>
      </c>
      <c r="AB1" s="292"/>
      <c r="AC1" s="292"/>
      <c r="AD1" s="292"/>
      <c r="AE1" s="292"/>
      <c r="AG1" s="292" t="s">
        <v>248</v>
      </c>
      <c r="AH1" s="292"/>
      <c r="AI1" s="292"/>
      <c r="AJ1" s="292"/>
      <c r="AK1" s="292"/>
      <c r="AM1" s="292" t="s">
        <v>205</v>
      </c>
      <c r="AN1" s="292"/>
      <c r="AO1" s="292"/>
      <c r="AP1" s="292"/>
      <c r="AQ1" s="247"/>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c r="CX1" s="176"/>
      <c r="CY1" s="176"/>
      <c r="CZ1" s="176"/>
      <c r="DA1" s="176"/>
      <c r="DB1" s="176"/>
      <c r="DC1" s="176"/>
      <c r="DD1" s="176"/>
      <c r="DE1" s="176"/>
      <c r="DF1" s="176"/>
      <c r="DG1" s="176"/>
    </row>
    <row r="2" spans="1:111" ht="15.75" customHeight="1" x14ac:dyDescent="0.25">
      <c r="A2" s="160" t="s">
        <v>241</v>
      </c>
      <c r="AB2" s="177" t="s">
        <v>244</v>
      </c>
      <c r="AC2" s="176" t="s">
        <v>245</v>
      </c>
      <c r="AD2" s="176" t="s">
        <v>246</v>
      </c>
      <c r="AE2" s="176" t="s">
        <v>247</v>
      </c>
      <c r="AH2" s="177" t="s">
        <v>202</v>
      </c>
      <c r="AI2" s="177" t="s">
        <v>687</v>
      </c>
      <c r="AJ2" s="176" t="s">
        <v>203</v>
      </c>
      <c r="AK2" s="176" t="s">
        <v>204</v>
      </c>
      <c r="AN2" s="176" t="s">
        <v>206</v>
      </c>
      <c r="AO2" s="176" t="s">
        <v>207</v>
      </c>
      <c r="AP2" s="176" t="s">
        <v>208</v>
      </c>
      <c r="BK2" s="176"/>
      <c r="BL2" s="176"/>
      <c r="BM2" s="176"/>
      <c r="BN2" s="176"/>
      <c r="BO2" s="176"/>
      <c r="BP2" s="176"/>
      <c r="BQ2" s="176"/>
      <c r="BR2" s="176"/>
      <c r="BS2" s="176"/>
      <c r="BT2" s="176"/>
      <c r="BU2" s="176"/>
      <c r="BV2" s="176"/>
      <c r="BW2" s="176"/>
      <c r="BX2" s="176"/>
      <c r="BY2" s="176"/>
      <c r="BZ2" s="176"/>
      <c r="CA2" s="176"/>
      <c r="CB2" s="176"/>
      <c r="CC2" s="176"/>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row>
    <row r="3" spans="1:111" x14ac:dyDescent="0.25">
      <c r="A3" s="160" t="s">
        <v>242</v>
      </c>
      <c r="AA3" s="121" t="s">
        <v>84</v>
      </c>
      <c r="AB3" s="248">
        <v>66.5</v>
      </c>
      <c r="AC3" s="249"/>
      <c r="AD3" s="249"/>
      <c r="AE3" s="249"/>
      <c r="AG3" s="121" t="s">
        <v>84</v>
      </c>
      <c r="AH3" s="248">
        <v>71.099999999999994</v>
      </c>
      <c r="AI3" s="250"/>
      <c r="AJ3" s="250">
        <v>60.1</v>
      </c>
      <c r="AK3" s="250">
        <v>72.7</v>
      </c>
      <c r="AM3" s="121" t="s">
        <v>84</v>
      </c>
      <c r="AN3" s="250">
        <v>63.8</v>
      </c>
      <c r="AO3" s="250">
        <v>67.400000000000006</v>
      </c>
      <c r="AP3" s="248"/>
      <c r="BK3" s="176"/>
      <c r="BL3" s="176"/>
      <c r="BM3" s="176"/>
      <c r="BN3" s="176"/>
      <c r="BO3" s="176"/>
      <c r="BP3" s="176"/>
      <c r="BQ3" s="176"/>
      <c r="BR3" s="176"/>
      <c r="BS3" s="176"/>
      <c r="BT3" s="176"/>
      <c r="BU3" s="176"/>
      <c r="BV3" s="176"/>
      <c r="BW3" s="176"/>
      <c r="BX3" s="176"/>
      <c r="BY3" s="176"/>
      <c r="BZ3" s="176"/>
      <c r="CA3" s="176"/>
      <c r="CB3" s="176"/>
      <c r="CC3" s="176"/>
      <c r="CD3" s="176"/>
      <c r="CE3" s="176"/>
      <c r="CF3" s="176"/>
      <c r="CG3" s="176"/>
      <c r="CH3" s="176"/>
      <c r="CI3" s="176"/>
      <c r="CJ3" s="176"/>
      <c r="CK3" s="176"/>
      <c r="CL3" s="176"/>
      <c r="CM3" s="176"/>
      <c r="CN3" s="176"/>
      <c r="CO3" s="176"/>
      <c r="CP3" s="176"/>
      <c r="CQ3" s="176"/>
      <c r="CR3" s="176"/>
      <c r="CS3" s="176"/>
      <c r="CT3" s="176"/>
      <c r="CU3" s="176"/>
      <c r="CV3" s="176"/>
      <c r="CW3" s="176"/>
      <c r="CX3" s="176"/>
      <c r="CY3" s="176"/>
      <c r="CZ3" s="176"/>
      <c r="DA3" s="176"/>
      <c r="DB3" s="176"/>
      <c r="DC3" s="176"/>
      <c r="DD3" s="176"/>
      <c r="DE3" s="176"/>
      <c r="DF3" s="176"/>
      <c r="DG3" s="176"/>
    </row>
    <row r="4" spans="1:111" x14ac:dyDescent="0.25">
      <c r="A4" s="160" t="s">
        <v>243</v>
      </c>
      <c r="AA4" s="121" t="s">
        <v>85</v>
      </c>
      <c r="AB4" s="248">
        <v>69.2</v>
      </c>
      <c r="AC4" s="249"/>
      <c r="AD4" s="249"/>
      <c r="AE4" s="249"/>
      <c r="AG4" s="121" t="s">
        <v>85</v>
      </c>
      <c r="AH4" s="248">
        <v>71.599999999999994</v>
      </c>
      <c r="AI4" s="250"/>
      <c r="AJ4" s="250">
        <v>60.8</v>
      </c>
      <c r="AK4" s="250">
        <v>72.900000000000006</v>
      </c>
      <c r="AM4" s="121" t="s">
        <v>85</v>
      </c>
      <c r="AN4" s="250">
        <v>64.599999999999994</v>
      </c>
      <c r="AO4" s="250">
        <v>67.400000000000006</v>
      </c>
      <c r="AP4" s="248"/>
      <c r="BK4" s="176"/>
      <c r="BL4" s="176"/>
      <c r="BM4" s="176"/>
      <c r="BN4" s="176"/>
      <c r="BO4" s="176"/>
      <c r="BP4" s="176"/>
      <c r="BQ4" s="176"/>
      <c r="BR4" s="176"/>
      <c r="BS4" s="176"/>
      <c r="BT4" s="176"/>
      <c r="BU4" s="176"/>
      <c r="BV4" s="176"/>
      <c r="BW4" s="176"/>
      <c r="BX4" s="176"/>
      <c r="BY4" s="176"/>
      <c r="BZ4" s="176"/>
      <c r="CA4" s="176"/>
      <c r="CB4" s="176"/>
      <c r="CC4" s="176"/>
      <c r="CD4" s="176"/>
      <c r="CE4" s="176"/>
      <c r="CF4" s="176"/>
      <c r="CG4" s="176"/>
      <c r="CH4" s="176"/>
      <c r="CI4" s="176"/>
      <c r="CJ4" s="176"/>
      <c r="CK4" s="176"/>
      <c r="CL4" s="176"/>
      <c r="CM4" s="176"/>
      <c r="CN4" s="176"/>
      <c r="CO4" s="176"/>
      <c r="CP4" s="176"/>
      <c r="CQ4" s="176"/>
      <c r="CR4" s="176"/>
      <c r="CS4" s="176"/>
      <c r="CT4" s="176"/>
      <c r="CU4" s="176"/>
      <c r="CV4" s="176"/>
      <c r="CW4" s="176"/>
      <c r="CX4" s="176"/>
      <c r="CY4" s="176"/>
      <c r="CZ4" s="176"/>
      <c r="DA4" s="176"/>
      <c r="DB4" s="176"/>
      <c r="DC4" s="176"/>
      <c r="DD4" s="176"/>
      <c r="DE4" s="176"/>
      <c r="DF4" s="176"/>
      <c r="DG4" s="176"/>
    </row>
    <row r="5" spans="1:111" ht="18" customHeight="1" x14ac:dyDescent="0.25">
      <c r="A5" s="15"/>
      <c r="AA5" s="121" t="s">
        <v>86</v>
      </c>
      <c r="AB5" s="248">
        <v>80.599999999999994</v>
      </c>
      <c r="AC5" s="249"/>
      <c r="AD5" s="249"/>
      <c r="AE5" s="249"/>
      <c r="AG5" s="121" t="s">
        <v>86</v>
      </c>
      <c r="AH5" s="248">
        <v>71.3</v>
      </c>
      <c r="AI5" s="250"/>
      <c r="AJ5" s="250">
        <v>60.9</v>
      </c>
      <c r="AK5" s="250">
        <v>83.8</v>
      </c>
      <c r="AM5" s="121" t="s">
        <v>86</v>
      </c>
      <c r="AN5" s="250">
        <v>65.099999999999994</v>
      </c>
      <c r="AO5" s="250">
        <v>67.8</v>
      </c>
      <c r="AP5" s="248"/>
      <c r="BK5" s="176"/>
      <c r="BL5" s="176"/>
      <c r="BM5" s="176"/>
      <c r="BN5" s="176"/>
      <c r="BO5" s="176"/>
      <c r="BP5" s="176"/>
      <c r="BQ5" s="176"/>
      <c r="BR5" s="176"/>
      <c r="BS5" s="176"/>
      <c r="BT5" s="176"/>
      <c r="BU5" s="176"/>
      <c r="BV5" s="176"/>
      <c r="BW5" s="176"/>
      <c r="BX5" s="176"/>
      <c r="BY5" s="176"/>
      <c r="BZ5" s="176"/>
      <c r="CA5" s="176"/>
      <c r="CB5" s="176"/>
      <c r="CC5" s="176"/>
      <c r="CD5" s="176"/>
      <c r="CE5" s="176"/>
      <c r="CF5" s="176"/>
      <c r="CG5" s="176"/>
      <c r="CH5" s="176"/>
      <c r="CI5" s="176"/>
      <c r="CJ5" s="176"/>
      <c r="CK5" s="176"/>
      <c r="CL5" s="176"/>
      <c r="CM5" s="176"/>
      <c r="CN5" s="176"/>
      <c r="CO5" s="176"/>
      <c r="CP5" s="176"/>
      <c r="CQ5" s="176"/>
      <c r="CR5" s="176"/>
      <c r="CS5" s="176"/>
      <c r="CT5" s="176"/>
      <c r="CU5" s="176"/>
      <c r="CV5" s="176"/>
      <c r="CW5" s="176"/>
      <c r="CX5" s="176"/>
      <c r="CY5" s="176"/>
      <c r="CZ5" s="176"/>
      <c r="DA5" s="176"/>
      <c r="DB5" s="176"/>
      <c r="DC5" s="176"/>
      <c r="DD5" s="176"/>
      <c r="DE5" s="176"/>
      <c r="DF5" s="176"/>
      <c r="DG5" s="176"/>
    </row>
    <row r="6" spans="1:111" ht="13.8" x14ac:dyDescent="0.25">
      <c r="A6" s="161" t="s">
        <v>316</v>
      </c>
      <c r="AA6" s="121" t="s">
        <v>87</v>
      </c>
      <c r="AB6" s="248">
        <v>80.599999999999994</v>
      </c>
      <c r="AC6" s="249"/>
      <c r="AD6" s="249"/>
      <c r="AE6" s="249"/>
      <c r="AG6" s="121" t="s">
        <v>87</v>
      </c>
      <c r="AH6" s="248">
        <v>73.900000000000006</v>
      </c>
      <c r="AI6" s="250"/>
      <c r="AJ6" s="250">
        <v>64.2</v>
      </c>
      <c r="AK6" s="250">
        <v>84.1</v>
      </c>
      <c r="AM6" s="121" t="s">
        <v>87</v>
      </c>
      <c r="AN6" s="250">
        <v>65.099999999999994</v>
      </c>
      <c r="AO6" s="250">
        <v>69</v>
      </c>
      <c r="AP6" s="248"/>
      <c r="BK6" s="176"/>
      <c r="BL6" s="176"/>
      <c r="BM6" s="176"/>
      <c r="BN6" s="176"/>
      <c r="BO6" s="176"/>
      <c r="BP6" s="176"/>
      <c r="BQ6" s="176"/>
      <c r="BR6" s="176"/>
      <c r="BS6" s="176"/>
      <c r="BT6" s="176"/>
      <c r="BU6" s="176"/>
      <c r="BV6" s="176"/>
      <c r="BW6" s="176"/>
      <c r="BX6" s="176"/>
      <c r="BY6" s="176"/>
      <c r="BZ6" s="176"/>
      <c r="CA6" s="176"/>
      <c r="CB6" s="176"/>
      <c r="CC6" s="176"/>
      <c r="CD6" s="176"/>
      <c r="CE6" s="176"/>
      <c r="CF6" s="176"/>
      <c r="CG6" s="176"/>
      <c r="CH6" s="176"/>
      <c r="CI6" s="176"/>
      <c r="CJ6" s="176"/>
      <c r="CK6" s="176"/>
      <c r="CL6" s="176"/>
      <c r="CM6" s="176"/>
      <c r="CN6" s="176"/>
      <c r="CO6" s="176"/>
      <c r="CP6" s="176"/>
      <c r="CQ6" s="176"/>
      <c r="CR6" s="176"/>
      <c r="CS6" s="176"/>
      <c r="CT6" s="176"/>
      <c r="CU6" s="176"/>
      <c r="CV6" s="176"/>
      <c r="CW6" s="176"/>
      <c r="CX6" s="176"/>
      <c r="CY6" s="176"/>
      <c r="CZ6" s="176"/>
      <c r="DA6" s="176"/>
      <c r="DB6" s="176"/>
      <c r="DC6" s="176"/>
      <c r="DD6" s="176"/>
      <c r="DE6" s="176"/>
      <c r="DF6" s="176"/>
      <c r="DG6" s="176"/>
    </row>
    <row r="7" spans="1:111" ht="15.9" customHeight="1" x14ac:dyDescent="0.25">
      <c r="A7" s="15" t="s">
        <v>14</v>
      </c>
      <c r="AA7" s="121" t="s">
        <v>88</v>
      </c>
      <c r="AB7" s="248">
        <v>76.900000000000006</v>
      </c>
      <c r="AC7" s="249"/>
      <c r="AD7" s="249"/>
      <c r="AE7" s="249"/>
      <c r="AG7" s="121" t="s">
        <v>88</v>
      </c>
      <c r="AH7" s="248">
        <v>75.400000000000006</v>
      </c>
      <c r="AI7" s="250"/>
      <c r="AJ7" s="250">
        <v>65</v>
      </c>
      <c r="AK7" s="250">
        <v>78.2</v>
      </c>
      <c r="AM7" s="121" t="s">
        <v>88</v>
      </c>
      <c r="AN7" s="250">
        <v>65.2</v>
      </c>
      <c r="AO7" s="250">
        <v>69.599999999999994</v>
      </c>
      <c r="AP7" s="248"/>
      <c r="BK7" s="176"/>
      <c r="BL7" s="176"/>
      <c r="BM7" s="176"/>
      <c r="BN7" s="176"/>
      <c r="BO7" s="176"/>
      <c r="BP7" s="176"/>
      <c r="BQ7" s="176"/>
      <c r="BR7" s="176"/>
      <c r="BS7" s="176"/>
      <c r="BT7" s="176"/>
      <c r="BU7" s="176"/>
      <c r="BV7" s="176"/>
      <c r="BW7" s="176"/>
      <c r="BX7" s="176"/>
      <c r="BY7" s="176"/>
      <c r="BZ7" s="176"/>
      <c r="CA7" s="176"/>
      <c r="CB7" s="176"/>
      <c r="CC7" s="176"/>
      <c r="CD7" s="176"/>
      <c r="CE7" s="176"/>
      <c r="CF7" s="176"/>
      <c r="CG7" s="176"/>
      <c r="CH7" s="176"/>
      <c r="CI7" s="176"/>
      <c r="CJ7" s="176"/>
      <c r="CK7" s="176"/>
      <c r="CL7" s="176"/>
      <c r="CM7" s="176"/>
      <c r="CN7" s="176"/>
      <c r="CO7" s="176"/>
      <c r="CP7" s="176"/>
      <c r="CQ7" s="176"/>
      <c r="CR7" s="176"/>
      <c r="CS7" s="176"/>
      <c r="CT7" s="176"/>
      <c r="CU7" s="176"/>
      <c r="CV7" s="176"/>
      <c r="CW7" s="176"/>
      <c r="CX7" s="176"/>
      <c r="CY7" s="176"/>
      <c r="CZ7" s="176"/>
      <c r="DA7" s="176"/>
      <c r="DB7" s="176"/>
      <c r="DC7" s="176"/>
      <c r="DD7" s="176"/>
      <c r="DE7" s="176"/>
      <c r="DF7" s="176"/>
      <c r="DG7" s="176"/>
    </row>
    <row r="8" spans="1:111" x14ac:dyDescent="0.25">
      <c r="A8" s="162" t="s">
        <v>20</v>
      </c>
      <c r="AA8" s="121" t="s">
        <v>89</v>
      </c>
      <c r="AB8" s="248">
        <v>88.2</v>
      </c>
      <c r="AC8" s="249"/>
      <c r="AD8" s="249"/>
      <c r="AE8" s="249"/>
      <c r="AG8" s="121" t="s">
        <v>89</v>
      </c>
      <c r="AH8" s="248">
        <v>76.3</v>
      </c>
      <c r="AI8" s="250"/>
      <c r="AJ8" s="250">
        <v>65</v>
      </c>
      <c r="AK8" s="250">
        <v>95.8</v>
      </c>
      <c r="AM8" s="121" t="s">
        <v>89</v>
      </c>
      <c r="AN8" s="250">
        <v>65.2</v>
      </c>
      <c r="AO8" s="250">
        <v>70.099999999999994</v>
      </c>
      <c r="AP8" s="248"/>
      <c r="BK8" s="176"/>
      <c r="BL8" s="176"/>
      <c r="BM8" s="176"/>
      <c r="BN8" s="176"/>
      <c r="BO8" s="176"/>
      <c r="BP8" s="176"/>
      <c r="BQ8" s="176"/>
      <c r="BR8" s="176"/>
      <c r="BS8" s="176"/>
      <c r="BT8" s="176"/>
      <c r="BU8" s="176"/>
      <c r="BV8" s="176"/>
      <c r="BW8" s="176"/>
      <c r="BX8" s="176"/>
      <c r="BY8" s="176"/>
      <c r="BZ8" s="176"/>
      <c r="CA8" s="176"/>
      <c r="CB8" s="176"/>
      <c r="CC8" s="176"/>
      <c r="CD8" s="176"/>
      <c r="CE8" s="176"/>
      <c r="CF8" s="176"/>
      <c r="CG8" s="176"/>
      <c r="CH8" s="176"/>
      <c r="CI8" s="176"/>
      <c r="CJ8" s="176"/>
      <c r="CK8" s="176"/>
      <c r="CL8" s="176"/>
      <c r="CM8" s="176"/>
      <c r="CN8" s="176"/>
      <c r="CO8" s="176"/>
      <c r="CP8" s="176"/>
      <c r="CQ8" s="176"/>
      <c r="CR8" s="176"/>
      <c r="CS8" s="176"/>
      <c r="CT8" s="176"/>
      <c r="CU8" s="176"/>
      <c r="CV8" s="176"/>
      <c r="CW8" s="176"/>
      <c r="CX8" s="176"/>
      <c r="CY8" s="176"/>
      <c r="CZ8" s="176"/>
      <c r="DA8" s="176"/>
      <c r="DB8" s="176"/>
      <c r="DC8" s="176"/>
      <c r="DD8" s="176"/>
      <c r="DE8" s="176"/>
      <c r="DF8" s="176"/>
      <c r="DG8" s="176"/>
    </row>
    <row r="9" spans="1:111" ht="15.9" customHeight="1" x14ac:dyDescent="0.25">
      <c r="A9" s="15" t="s">
        <v>15</v>
      </c>
      <c r="AA9" s="121" t="s">
        <v>90</v>
      </c>
      <c r="AB9" s="248">
        <v>94.6</v>
      </c>
      <c r="AC9" s="249"/>
      <c r="AD9" s="249"/>
      <c r="AE9" s="249"/>
      <c r="AG9" s="121" t="s">
        <v>90</v>
      </c>
      <c r="AH9" s="248">
        <v>80</v>
      </c>
      <c r="AI9" s="250"/>
      <c r="AJ9" s="250">
        <v>66.3</v>
      </c>
      <c r="AK9" s="250">
        <v>95.9</v>
      </c>
      <c r="AM9" s="121" t="s">
        <v>90</v>
      </c>
      <c r="AN9" s="250">
        <v>65.2</v>
      </c>
      <c r="AO9" s="250">
        <v>72.099999999999994</v>
      </c>
      <c r="AP9" s="248"/>
      <c r="BK9" s="176"/>
      <c r="BL9" s="176"/>
      <c r="BM9" s="176"/>
      <c r="BN9" s="176"/>
      <c r="BO9" s="176"/>
      <c r="BP9" s="176"/>
      <c r="BQ9" s="176"/>
      <c r="BR9" s="176"/>
      <c r="BS9" s="176"/>
      <c r="BT9" s="176"/>
      <c r="BU9" s="176"/>
      <c r="BV9" s="176"/>
      <c r="BW9" s="176"/>
      <c r="BX9" s="176"/>
      <c r="BY9" s="176"/>
      <c r="BZ9" s="176"/>
      <c r="CA9" s="176"/>
      <c r="CB9" s="176"/>
      <c r="CC9" s="176"/>
      <c r="CD9" s="176"/>
      <c r="CE9" s="176"/>
      <c r="CF9" s="176"/>
      <c r="CG9" s="176"/>
      <c r="CH9" s="176"/>
      <c r="CI9" s="176"/>
      <c r="CJ9" s="176"/>
      <c r="CK9" s="176"/>
      <c r="CL9" s="176"/>
      <c r="CM9" s="176"/>
      <c r="CN9" s="176"/>
      <c r="CO9" s="176"/>
      <c r="CP9" s="176"/>
      <c r="CQ9" s="176"/>
      <c r="CR9" s="176"/>
      <c r="CS9" s="176"/>
      <c r="CT9" s="176"/>
      <c r="CU9" s="176"/>
      <c r="CV9" s="176"/>
      <c r="CW9" s="176"/>
      <c r="CX9" s="176"/>
      <c r="CY9" s="176"/>
      <c r="CZ9" s="176"/>
      <c r="DA9" s="176"/>
      <c r="DB9" s="176"/>
      <c r="DC9" s="176"/>
      <c r="DD9" s="176"/>
      <c r="DE9" s="176"/>
      <c r="DF9" s="176"/>
      <c r="DG9" s="176"/>
    </row>
    <row r="10" spans="1:111" x14ac:dyDescent="0.25">
      <c r="A10" s="162" t="s">
        <v>19</v>
      </c>
      <c r="AA10" s="121" t="s">
        <v>91</v>
      </c>
      <c r="AB10" s="248">
        <v>104.4</v>
      </c>
      <c r="AC10" s="249"/>
      <c r="AD10" s="249"/>
      <c r="AE10" s="249"/>
      <c r="AG10" s="121" t="s">
        <v>91</v>
      </c>
      <c r="AH10" s="248">
        <v>81.3</v>
      </c>
      <c r="AI10" s="250"/>
      <c r="AJ10" s="250">
        <v>66.7</v>
      </c>
      <c r="AK10" s="250">
        <v>104.1</v>
      </c>
      <c r="AM10" s="121" t="s">
        <v>91</v>
      </c>
      <c r="AN10" s="250">
        <v>65.2</v>
      </c>
      <c r="AO10" s="250">
        <v>71.8</v>
      </c>
      <c r="AP10" s="248"/>
      <c r="BK10" s="176"/>
      <c r="BL10" s="176"/>
      <c r="BM10" s="176"/>
      <c r="BN10" s="176"/>
      <c r="BO10" s="176"/>
      <c r="BP10" s="176"/>
      <c r="BQ10" s="176"/>
      <c r="BR10" s="176"/>
      <c r="BS10" s="176"/>
      <c r="BT10" s="176"/>
      <c r="BU10" s="176"/>
      <c r="BV10" s="176"/>
      <c r="BW10" s="176"/>
      <c r="BX10" s="176"/>
      <c r="BY10" s="176"/>
      <c r="BZ10" s="176"/>
      <c r="CA10" s="176"/>
      <c r="CB10" s="176"/>
      <c r="CC10" s="176"/>
      <c r="CD10" s="176"/>
      <c r="CE10" s="176"/>
      <c r="CF10" s="176"/>
      <c r="CG10" s="176"/>
      <c r="CH10" s="176"/>
      <c r="CI10" s="176"/>
      <c r="CJ10" s="176"/>
      <c r="CK10" s="176"/>
      <c r="CL10" s="176"/>
      <c r="CM10" s="176"/>
      <c r="CN10" s="176"/>
      <c r="CO10" s="176"/>
      <c r="CP10" s="176"/>
      <c r="CQ10" s="176"/>
      <c r="CR10" s="176"/>
      <c r="CS10" s="176"/>
      <c r="CT10" s="176"/>
      <c r="CU10" s="176"/>
      <c r="CV10" s="176"/>
      <c r="CW10" s="176"/>
      <c r="CX10" s="176"/>
      <c r="CY10" s="176"/>
      <c r="CZ10" s="176"/>
      <c r="DA10" s="176"/>
      <c r="DB10" s="176"/>
      <c r="DC10" s="176"/>
      <c r="DD10" s="176"/>
      <c r="DE10" s="176"/>
      <c r="DF10" s="176"/>
      <c r="DG10" s="176"/>
    </row>
    <row r="11" spans="1:111" x14ac:dyDescent="0.25">
      <c r="A11" s="160"/>
      <c r="AA11" s="121" t="s">
        <v>92</v>
      </c>
      <c r="AB11" s="248">
        <v>102.9</v>
      </c>
      <c r="AC11" s="249"/>
      <c r="AD11" s="249"/>
      <c r="AE11" s="249"/>
      <c r="AG11" s="121" t="s">
        <v>92</v>
      </c>
      <c r="AH11" s="248">
        <v>84.2</v>
      </c>
      <c r="AI11" s="250"/>
      <c r="AJ11" s="250">
        <v>66.900000000000006</v>
      </c>
      <c r="AK11" s="250">
        <v>106.7</v>
      </c>
      <c r="AM11" s="121" t="s">
        <v>92</v>
      </c>
      <c r="AN11" s="250">
        <v>65.2</v>
      </c>
      <c r="AO11" s="250">
        <v>71.7</v>
      </c>
      <c r="AP11" s="248"/>
      <c r="BK11" s="176"/>
      <c r="BL11" s="176"/>
      <c r="BM11" s="176"/>
      <c r="BN11" s="176"/>
      <c r="BO11" s="176"/>
      <c r="BP11" s="176"/>
      <c r="BQ11" s="176"/>
      <c r="BR11" s="176"/>
      <c r="BS11" s="176"/>
      <c r="BT11" s="176"/>
      <c r="BU11" s="176"/>
      <c r="BV11" s="176"/>
      <c r="BW11" s="176"/>
      <c r="BX11" s="176"/>
      <c r="BY11" s="176"/>
      <c r="BZ11" s="176"/>
      <c r="CA11" s="176"/>
      <c r="CB11" s="176"/>
      <c r="CC11" s="176"/>
      <c r="CD11" s="176"/>
      <c r="CE11" s="176"/>
      <c r="CF11" s="176"/>
      <c r="CG11" s="176"/>
      <c r="CH11" s="176"/>
      <c r="CI11" s="176"/>
      <c r="CJ11" s="176"/>
      <c r="CK11" s="176"/>
      <c r="CL11" s="176"/>
      <c r="CM11" s="176"/>
      <c r="CN11" s="176"/>
      <c r="CO11" s="176"/>
      <c r="CP11" s="176"/>
      <c r="CQ11" s="176"/>
      <c r="CR11" s="176"/>
      <c r="CS11" s="176"/>
      <c r="CT11" s="176"/>
      <c r="CU11" s="176"/>
      <c r="CV11" s="176"/>
      <c r="CW11" s="176"/>
      <c r="CX11" s="176"/>
      <c r="CY11" s="176"/>
      <c r="CZ11" s="176"/>
      <c r="DA11" s="176"/>
      <c r="DB11" s="176"/>
      <c r="DC11" s="176"/>
      <c r="DD11" s="176"/>
      <c r="DE11" s="176"/>
      <c r="DF11" s="176"/>
      <c r="DG11" s="176"/>
    </row>
    <row r="12" spans="1:111" ht="13.8" x14ac:dyDescent="0.25">
      <c r="A12" s="161" t="s">
        <v>317</v>
      </c>
      <c r="AA12" s="121" t="s">
        <v>93</v>
      </c>
      <c r="AB12" s="248">
        <v>100.3</v>
      </c>
      <c r="AC12" s="249"/>
      <c r="AD12" s="249"/>
      <c r="AE12" s="249"/>
      <c r="AG12" s="121" t="s">
        <v>93</v>
      </c>
      <c r="AH12" s="248">
        <v>91.6</v>
      </c>
      <c r="AI12" s="250"/>
      <c r="AJ12" s="250">
        <v>70.8</v>
      </c>
      <c r="AK12" s="250">
        <v>109.4</v>
      </c>
      <c r="AM12" s="121" t="s">
        <v>93</v>
      </c>
      <c r="AN12" s="250">
        <v>65.5</v>
      </c>
      <c r="AO12" s="250">
        <v>72.599999999999994</v>
      </c>
      <c r="AP12" s="248"/>
      <c r="BK12" s="176"/>
      <c r="BL12" s="176"/>
      <c r="BM12" s="176"/>
      <c r="BN12" s="176"/>
      <c r="BO12" s="176"/>
      <c r="BP12" s="176"/>
      <c r="BQ12" s="176"/>
      <c r="BR12" s="176"/>
      <c r="BS12" s="176"/>
      <c r="BT12" s="176"/>
      <c r="BU12" s="176"/>
      <c r="BV12" s="176"/>
      <c r="BW12" s="176"/>
      <c r="BX12" s="176"/>
      <c r="BY12" s="176"/>
      <c r="BZ12" s="176"/>
      <c r="CA12" s="176"/>
      <c r="CB12" s="176"/>
      <c r="CC12" s="176"/>
      <c r="CD12" s="176"/>
      <c r="CE12" s="176"/>
      <c r="CF12" s="176"/>
      <c r="CG12" s="176"/>
      <c r="CH12" s="176"/>
      <c r="CI12" s="176"/>
      <c r="CJ12" s="176"/>
      <c r="CK12" s="176"/>
      <c r="CL12" s="176"/>
      <c r="CM12" s="176"/>
      <c r="CN12" s="176"/>
      <c r="CO12" s="176"/>
      <c r="CP12" s="176"/>
      <c r="CQ12" s="176"/>
      <c r="CR12" s="176"/>
      <c r="CS12" s="176"/>
      <c r="CT12" s="176"/>
      <c r="CU12" s="176"/>
      <c r="CV12" s="176"/>
      <c r="CW12" s="176"/>
      <c r="CX12" s="176"/>
      <c r="CY12" s="176"/>
      <c r="CZ12" s="176"/>
      <c r="DA12" s="176"/>
      <c r="DB12" s="176"/>
      <c r="DC12" s="176"/>
      <c r="DD12" s="176"/>
      <c r="DE12" s="176"/>
      <c r="DF12" s="176"/>
      <c r="DG12" s="176"/>
    </row>
    <row r="13" spans="1:111" ht="15.9" customHeight="1" x14ac:dyDescent="0.25">
      <c r="A13" s="163" t="s">
        <v>318</v>
      </c>
      <c r="AA13" s="121" t="s">
        <v>94</v>
      </c>
      <c r="AB13" s="248">
        <v>96.8</v>
      </c>
      <c r="AC13" s="249"/>
      <c r="AD13" s="249"/>
      <c r="AE13" s="249"/>
      <c r="AG13" s="121" t="s">
        <v>94</v>
      </c>
      <c r="AH13" s="248">
        <v>94</v>
      </c>
      <c r="AI13" s="250"/>
      <c r="AJ13" s="250">
        <v>71.5</v>
      </c>
      <c r="AK13" s="250">
        <v>97.4</v>
      </c>
      <c r="AM13" s="121" t="s">
        <v>94</v>
      </c>
      <c r="AN13" s="250">
        <v>65.5</v>
      </c>
      <c r="AO13" s="250">
        <v>73</v>
      </c>
      <c r="AP13" s="248"/>
      <c r="BK13" s="176"/>
      <c r="BL13" s="176"/>
      <c r="BM13" s="176"/>
      <c r="BN13" s="176"/>
      <c r="BO13" s="176"/>
      <c r="BP13" s="176"/>
      <c r="BQ13" s="176"/>
      <c r="BR13" s="176"/>
      <c r="BS13" s="176"/>
      <c r="BT13" s="176"/>
      <c r="BU13" s="176"/>
      <c r="BV13" s="176"/>
      <c r="BW13" s="176"/>
      <c r="BX13" s="176"/>
      <c r="BY13" s="176"/>
      <c r="BZ13" s="176"/>
      <c r="CA13" s="176"/>
      <c r="CB13" s="176"/>
      <c r="CC13" s="176"/>
      <c r="CD13" s="176"/>
      <c r="CE13" s="176"/>
      <c r="CF13" s="176"/>
      <c r="CG13" s="176"/>
      <c r="CH13" s="176"/>
      <c r="CI13" s="176"/>
      <c r="CJ13" s="176"/>
      <c r="CK13" s="176"/>
      <c r="CL13" s="176"/>
      <c r="CM13" s="176"/>
      <c r="CN13" s="176"/>
      <c r="CO13" s="176"/>
      <c r="CP13" s="176"/>
      <c r="CQ13" s="176"/>
      <c r="CR13" s="176"/>
      <c r="CS13" s="176"/>
      <c r="CT13" s="176"/>
      <c r="CU13" s="176"/>
      <c r="CV13" s="176"/>
      <c r="CW13" s="176"/>
      <c r="CX13" s="176"/>
      <c r="CY13" s="176"/>
      <c r="CZ13" s="176"/>
      <c r="DA13" s="176"/>
      <c r="DB13" s="176"/>
      <c r="DC13" s="176"/>
      <c r="DD13" s="176"/>
      <c r="DE13" s="176"/>
      <c r="DF13" s="176"/>
      <c r="DG13" s="176"/>
    </row>
    <row r="14" spans="1:111" ht="15.9" customHeight="1" x14ac:dyDescent="0.25">
      <c r="A14" s="15" t="s">
        <v>16</v>
      </c>
      <c r="AA14" s="121" t="s">
        <v>95</v>
      </c>
      <c r="AB14" s="248">
        <v>97.8</v>
      </c>
      <c r="AC14" s="249"/>
      <c r="AD14" s="249"/>
      <c r="AE14" s="249"/>
      <c r="AG14" s="121" t="s">
        <v>95</v>
      </c>
      <c r="AH14" s="248">
        <v>96</v>
      </c>
      <c r="AI14" s="250"/>
      <c r="AJ14" s="250">
        <v>71.8</v>
      </c>
      <c r="AK14" s="250">
        <v>99.4</v>
      </c>
      <c r="AM14" s="121" t="s">
        <v>95</v>
      </c>
      <c r="AN14" s="250">
        <v>65.5</v>
      </c>
      <c r="AO14" s="250">
        <v>74</v>
      </c>
      <c r="AP14" s="248"/>
      <c r="BK14" s="176"/>
      <c r="BL14" s="176"/>
      <c r="BM14" s="176"/>
      <c r="BN14" s="176"/>
      <c r="BO14" s="176"/>
      <c r="BP14" s="176"/>
      <c r="BQ14" s="176"/>
      <c r="BR14" s="176"/>
      <c r="BS14" s="176"/>
      <c r="BT14" s="176"/>
      <c r="BU14" s="176"/>
      <c r="BV14" s="176"/>
      <c r="BW14" s="176"/>
      <c r="BX14" s="176"/>
      <c r="BY14" s="176"/>
      <c r="BZ14" s="176"/>
      <c r="CA14" s="176"/>
      <c r="CB14" s="176"/>
      <c r="CC14" s="176"/>
      <c r="CD14" s="176"/>
      <c r="CE14" s="176"/>
      <c r="CF14" s="176"/>
      <c r="CG14" s="176"/>
      <c r="CH14" s="176"/>
      <c r="CI14" s="176"/>
      <c r="CJ14" s="176"/>
      <c r="CK14" s="176"/>
      <c r="CL14" s="176"/>
      <c r="CM14" s="176"/>
      <c r="CN14" s="176"/>
      <c r="CO14" s="176"/>
      <c r="CP14" s="176"/>
      <c r="CQ14" s="176"/>
      <c r="CR14" s="176"/>
      <c r="CS14" s="176"/>
      <c r="CT14" s="176"/>
      <c r="CU14" s="176"/>
      <c r="CV14" s="176"/>
      <c r="CW14" s="176"/>
      <c r="CX14" s="176"/>
      <c r="CY14" s="176"/>
      <c r="CZ14" s="176"/>
      <c r="DA14" s="176"/>
      <c r="DB14" s="176"/>
      <c r="DC14" s="176"/>
      <c r="DD14" s="176"/>
      <c r="DE14" s="176"/>
      <c r="DF14" s="176"/>
      <c r="DG14" s="176"/>
    </row>
    <row r="15" spans="1:111" x14ac:dyDescent="0.25">
      <c r="A15" s="162" t="s">
        <v>25</v>
      </c>
      <c r="AA15" s="121" t="s">
        <v>96</v>
      </c>
      <c r="AB15" s="248">
        <v>102.3</v>
      </c>
      <c r="AC15" s="249"/>
      <c r="AD15" s="249"/>
      <c r="AE15" s="249"/>
      <c r="AG15" s="121" t="s">
        <v>96</v>
      </c>
      <c r="AH15" s="248">
        <v>102.8</v>
      </c>
      <c r="AI15" s="250"/>
      <c r="AJ15" s="250">
        <v>77</v>
      </c>
      <c r="AK15" s="250">
        <v>97.7</v>
      </c>
      <c r="AM15" s="121" t="s">
        <v>96</v>
      </c>
      <c r="AN15" s="250">
        <v>66.5</v>
      </c>
      <c r="AO15" s="250">
        <v>77.900000000000006</v>
      </c>
      <c r="AP15" s="248"/>
      <c r="BK15" s="176"/>
      <c r="BL15" s="176"/>
      <c r="BM15" s="176"/>
      <c r="BN15" s="176"/>
      <c r="BO15" s="176"/>
      <c r="BP15" s="176"/>
      <c r="BQ15" s="176"/>
      <c r="BR15" s="176"/>
      <c r="BS15" s="176"/>
      <c r="BT15" s="176"/>
      <c r="BU15" s="176"/>
      <c r="BV15" s="176"/>
      <c r="BW15" s="176"/>
      <c r="BX15" s="176"/>
      <c r="BY15" s="176"/>
      <c r="BZ15" s="176"/>
      <c r="CA15" s="176"/>
      <c r="CB15" s="176"/>
      <c r="CC15" s="176"/>
      <c r="CD15" s="176"/>
      <c r="CE15" s="176"/>
      <c r="CF15" s="176"/>
      <c r="CG15" s="176"/>
      <c r="CH15" s="176"/>
      <c r="CI15" s="176"/>
      <c r="CJ15" s="176"/>
      <c r="CK15" s="176"/>
      <c r="CL15" s="176"/>
      <c r="CM15" s="176"/>
      <c r="CN15" s="176"/>
      <c r="CO15" s="176"/>
      <c r="CP15" s="176"/>
      <c r="CQ15" s="176"/>
      <c r="CR15" s="176"/>
      <c r="CS15" s="176"/>
      <c r="CT15" s="176"/>
      <c r="CU15" s="176"/>
      <c r="CV15" s="176"/>
      <c r="CW15" s="176"/>
      <c r="CX15" s="176"/>
      <c r="CY15" s="176"/>
      <c r="CZ15" s="176"/>
      <c r="DA15" s="176"/>
      <c r="DB15" s="176"/>
      <c r="DC15" s="176"/>
      <c r="DD15" s="176"/>
      <c r="DE15" s="176"/>
      <c r="DF15" s="176"/>
      <c r="DG15" s="176"/>
    </row>
    <row r="16" spans="1:111" ht="15.9" customHeight="1" x14ac:dyDescent="0.25">
      <c r="A16" s="15" t="s">
        <v>14</v>
      </c>
      <c r="AA16" s="121" t="s">
        <v>97</v>
      </c>
      <c r="AB16" s="248">
        <v>100.3</v>
      </c>
      <c r="AC16" s="249"/>
      <c r="AD16" s="249"/>
      <c r="AE16" s="249"/>
      <c r="AG16" s="121" t="s">
        <v>97</v>
      </c>
      <c r="AH16" s="248">
        <v>103.5</v>
      </c>
      <c r="AI16" s="250"/>
      <c r="AJ16" s="250">
        <v>77.400000000000006</v>
      </c>
      <c r="AK16" s="250">
        <v>98.1</v>
      </c>
      <c r="AM16" s="121" t="s">
        <v>97</v>
      </c>
      <c r="AN16" s="250">
        <v>66.8</v>
      </c>
      <c r="AO16" s="250">
        <v>79.7</v>
      </c>
      <c r="AP16" s="248"/>
      <c r="BK16" s="176"/>
      <c r="BL16" s="176"/>
      <c r="BM16" s="176"/>
      <c r="BN16" s="176"/>
      <c r="BO16" s="176"/>
      <c r="BP16" s="176"/>
      <c r="BQ16" s="176"/>
      <c r="BR16" s="176"/>
      <c r="BS16" s="176"/>
      <c r="BT16" s="176"/>
      <c r="BU16" s="176"/>
      <c r="BV16" s="176"/>
      <c r="BW16" s="176"/>
      <c r="BX16" s="176"/>
      <c r="BY16" s="176"/>
      <c r="BZ16" s="176"/>
      <c r="CA16" s="176"/>
      <c r="CB16" s="176"/>
      <c r="CC16" s="176"/>
      <c r="CD16" s="176"/>
      <c r="CE16" s="176"/>
      <c r="CF16" s="176"/>
      <c r="CG16" s="176"/>
      <c r="CH16" s="176"/>
      <c r="CI16" s="176"/>
      <c r="CJ16" s="176"/>
      <c r="CK16" s="176"/>
      <c r="CL16" s="176"/>
      <c r="CM16" s="176"/>
      <c r="CN16" s="176"/>
      <c r="CO16" s="176"/>
      <c r="CP16" s="176"/>
      <c r="CQ16" s="176"/>
      <c r="CR16" s="176"/>
      <c r="CS16" s="176"/>
      <c r="CT16" s="176"/>
      <c r="CU16" s="176"/>
      <c r="CV16" s="176"/>
      <c r="CW16" s="176"/>
      <c r="CX16" s="176"/>
      <c r="CY16" s="176"/>
      <c r="CZ16" s="176"/>
      <c r="DA16" s="176"/>
      <c r="DB16" s="176"/>
      <c r="DC16" s="176"/>
      <c r="DD16" s="176"/>
      <c r="DE16" s="176"/>
      <c r="DF16" s="176"/>
      <c r="DG16" s="176"/>
    </row>
    <row r="17" spans="1:111" x14ac:dyDescent="0.25">
      <c r="A17" s="162" t="s">
        <v>24</v>
      </c>
      <c r="AA17" s="121" t="s">
        <v>98</v>
      </c>
      <c r="AB17" s="248">
        <v>103</v>
      </c>
      <c r="AC17" s="249"/>
      <c r="AD17" s="249"/>
      <c r="AE17" s="249"/>
      <c r="AG17" s="121" t="s">
        <v>98</v>
      </c>
      <c r="AH17" s="248">
        <v>104.8</v>
      </c>
      <c r="AI17" s="250"/>
      <c r="AJ17" s="250">
        <v>78.3</v>
      </c>
      <c r="AK17" s="250">
        <v>103.3</v>
      </c>
      <c r="AM17" s="121" t="s">
        <v>98</v>
      </c>
      <c r="AN17" s="250">
        <v>67.099999999999994</v>
      </c>
      <c r="AO17" s="250">
        <v>80.599999999999994</v>
      </c>
      <c r="AP17" s="248"/>
      <c r="BK17" s="176"/>
      <c r="BL17" s="176"/>
      <c r="BM17" s="176"/>
      <c r="BN17" s="176"/>
      <c r="BO17" s="176"/>
      <c r="BP17" s="176"/>
      <c r="BQ17" s="176"/>
      <c r="BR17" s="176"/>
      <c r="BS17" s="176"/>
      <c r="BT17" s="17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176"/>
      <c r="CS17" s="176"/>
      <c r="CT17" s="176"/>
      <c r="CU17" s="176"/>
      <c r="CV17" s="176"/>
      <c r="CW17" s="176"/>
      <c r="CX17" s="176"/>
      <c r="CY17" s="176"/>
      <c r="CZ17" s="176"/>
      <c r="DA17" s="176"/>
      <c r="DB17" s="176"/>
      <c r="DC17" s="176"/>
      <c r="DD17" s="176"/>
      <c r="DE17" s="176"/>
      <c r="DF17" s="176"/>
      <c r="DG17" s="176"/>
    </row>
    <row r="18" spans="1:111" ht="18" customHeight="1" x14ac:dyDescent="0.25">
      <c r="A18" s="15" t="s">
        <v>18</v>
      </c>
      <c r="AA18" s="121" t="s">
        <v>99</v>
      </c>
      <c r="AB18" s="248">
        <v>112</v>
      </c>
      <c r="AC18" s="249"/>
      <c r="AD18" s="249"/>
      <c r="AE18" s="249"/>
      <c r="AG18" s="121" t="s">
        <v>99</v>
      </c>
      <c r="AH18" s="248">
        <v>107.1</v>
      </c>
      <c r="AI18" s="250"/>
      <c r="AJ18" s="250">
        <v>84.6</v>
      </c>
      <c r="AK18" s="250">
        <v>110.6</v>
      </c>
      <c r="AM18" s="121" t="s">
        <v>99</v>
      </c>
      <c r="AN18" s="250">
        <v>67.2</v>
      </c>
      <c r="AO18" s="250">
        <v>80.900000000000006</v>
      </c>
      <c r="AP18" s="248"/>
      <c r="BK18" s="176"/>
      <c r="BL18" s="176"/>
      <c r="BM18" s="176"/>
      <c r="BN18" s="176"/>
      <c r="BO18" s="176"/>
      <c r="BP18" s="176"/>
      <c r="BQ18" s="176"/>
      <c r="BR18" s="176"/>
      <c r="BS18" s="176"/>
      <c r="BT18" s="176"/>
      <c r="BU18" s="176"/>
      <c r="BV18" s="176"/>
      <c r="BW18" s="176"/>
      <c r="BX18" s="176"/>
      <c r="BY18" s="176"/>
      <c r="BZ18" s="176"/>
      <c r="CA18" s="176"/>
      <c r="CB18" s="176"/>
      <c r="CC18" s="176"/>
      <c r="CD18" s="176"/>
      <c r="CE18" s="176"/>
      <c r="CF18" s="176"/>
      <c r="CG18" s="176"/>
      <c r="CH18" s="176"/>
      <c r="CI18" s="176"/>
      <c r="CJ18" s="176"/>
      <c r="CK18" s="176"/>
      <c r="CL18" s="176"/>
      <c r="CM18" s="176"/>
      <c r="CN18" s="176"/>
      <c r="CO18" s="176"/>
      <c r="CP18" s="176"/>
      <c r="CQ18" s="176"/>
      <c r="CR18" s="176"/>
      <c r="CS18" s="176"/>
      <c r="CT18" s="176"/>
      <c r="CU18" s="176"/>
      <c r="CV18" s="176"/>
      <c r="CW18" s="176"/>
      <c r="CX18" s="176"/>
      <c r="CY18" s="176"/>
      <c r="CZ18" s="176"/>
      <c r="DA18" s="176"/>
      <c r="DB18" s="176"/>
      <c r="DC18" s="176"/>
      <c r="DD18" s="176"/>
      <c r="DE18" s="176"/>
      <c r="DF18" s="176"/>
      <c r="DG18" s="176"/>
    </row>
    <row r="19" spans="1:111" x14ac:dyDescent="0.25">
      <c r="A19" s="162" t="s">
        <v>23</v>
      </c>
      <c r="AA19" s="121" t="s">
        <v>100</v>
      </c>
      <c r="AB19" s="248">
        <v>109.4</v>
      </c>
      <c r="AC19" s="249"/>
      <c r="AD19" s="249"/>
      <c r="AE19" s="249"/>
      <c r="AG19" s="121" t="s">
        <v>100</v>
      </c>
      <c r="AH19" s="248">
        <v>108.2</v>
      </c>
      <c r="AI19" s="250"/>
      <c r="AJ19" s="250">
        <v>84.9</v>
      </c>
      <c r="AK19" s="250">
        <v>106.2</v>
      </c>
      <c r="AM19" s="121" t="s">
        <v>100</v>
      </c>
      <c r="AN19" s="250">
        <v>67.900000000000006</v>
      </c>
      <c r="AO19" s="250">
        <v>80.5</v>
      </c>
      <c r="AP19" s="248"/>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c r="CS19" s="176"/>
      <c r="CT19" s="176"/>
      <c r="CU19" s="176"/>
      <c r="CV19" s="176"/>
      <c r="CW19" s="176"/>
      <c r="CX19" s="176"/>
      <c r="CY19" s="176"/>
      <c r="CZ19" s="176"/>
      <c r="DA19" s="176"/>
      <c r="DB19" s="176"/>
      <c r="DC19" s="176"/>
      <c r="DD19" s="176"/>
      <c r="DE19" s="176"/>
      <c r="DF19" s="176"/>
      <c r="DG19" s="176"/>
    </row>
    <row r="20" spans="1:111" ht="15.9" customHeight="1" x14ac:dyDescent="0.25">
      <c r="A20" s="163" t="s">
        <v>319</v>
      </c>
      <c r="AA20" s="121" t="s">
        <v>101</v>
      </c>
      <c r="AB20" s="248">
        <v>109.7</v>
      </c>
      <c r="AC20" s="249"/>
      <c r="AD20" s="249"/>
      <c r="AE20" s="249"/>
      <c r="AG20" s="121" t="s">
        <v>101</v>
      </c>
      <c r="AH20" s="248">
        <v>108.8</v>
      </c>
      <c r="AI20" s="250"/>
      <c r="AJ20" s="250">
        <v>85.8</v>
      </c>
      <c r="AK20" s="250">
        <v>106.2</v>
      </c>
      <c r="AM20" s="121" t="s">
        <v>101</v>
      </c>
      <c r="AN20" s="250">
        <v>68</v>
      </c>
      <c r="AO20" s="250">
        <v>80.2</v>
      </c>
      <c r="AP20" s="248"/>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c r="CW20" s="176"/>
      <c r="CX20" s="176"/>
      <c r="CY20" s="176"/>
      <c r="CZ20" s="176"/>
      <c r="DA20" s="176"/>
      <c r="DB20" s="176"/>
      <c r="DC20" s="176"/>
      <c r="DD20" s="176"/>
      <c r="DE20" s="176"/>
      <c r="DF20" s="176"/>
      <c r="DG20" s="176"/>
    </row>
    <row r="21" spans="1:111" ht="15.9" customHeight="1" x14ac:dyDescent="0.25">
      <c r="A21" s="15" t="s">
        <v>16</v>
      </c>
      <c r="AA21" s="121" t="s">
        <v>102</v>
      </c>
      <c r="AB21" s="248">
        <v>117.2</v>
      </c>
      <c r="AC21" s="249"/>
      <c r="AD21" s="249"/>
      <c r="AE21" s="249"/>
      <c r="AG21" s="121" t="s">
        <v>102</v>
      </c>
      <c r="AH21" s="248">
        <v>111.2</v>
      </c>
      <c r="AI21" s="250"/>
      <c r="AJ21" s="250">
        <v>86.3</v>
      </c>
      <c r="AK21" s="250">
        <v>112.9</v>
      </c>
      <c r="AM21" s="121" t="s">
        <v>102</v>
      </c>
      <c r="AN21" s="250">
        <v>68.3</v>
      </c>
      <c r="AO21" s="250">
        <v>80.7</v>
      </c>
      <c r="AP21" s="248"/>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6"/>
      <c r="CS21" s="176"/>
      <c r="CT21" s="176"/>
      <c r="CU21" s="176"/>
      <c r="CV21" s="176"/>
      <c r="CW21" s="176"/>
      <c r="CX21" s="176"/>
      <c r="CY21" s="176"/>
      <c r="CZ21" s="176"/>
      <c r="DA21" s="176"/>
      <c r="DB21" s="176"/>
      <c r="DC21" s="176"/>
      <c r="DD21" s="176"/>
      <c r="DE21" s="176"/>
      <c r="DF21" s="176"/>
      <c r="DG21" s="176"/>
    </row>
    <row r="22" spans="1:111" x14ac:dyDescent="0.25">
      <c r="A22" s="162" t="s">
        <v>22</v>
      </c>
      <c r="AA22" s="121" t="s">
        <v>103</v>
      </c>
      <c r="AB22" s="248">
        <v>117.9</v>
      </c>
      <c r="AC22" s="249"/>
      <c r="AD22" s="249"/>
      <c r="AE22" s="249"/>
      <c r="AG22" s="121" t="s">
        <v>103</v>
      </c>
      <c r="AH22" s="248">
        <v>110.7</v>
      </c>
      <c r="AI22" s="250"/>
      <c r="AJ22" s="250">
        <v>86.5</v>
      </c>
      <c r="AK22" s="250">
        <v>109.5</v>
      </c>
      <c r="AM22" s="121" t="s">
        <v>103</v>
      </c>
      <c r="AN22" s="250">
        <v>68.400000000000006</v>
      </c>
      <c r="AO22" s="250">
        <v>81.7</v>
      </c>
      <c r="AP22" s="248"/>
      <c r="BK22" s="176"/>
      <c r="BL22" s="176"/>
      <c r="BM22" s="176"/>
      <c r="BN22" s="176"/>
      <c r="BO22" s="176"/>
      <c r="BP22" s="176"/>
      <c r="BQ22" s="176"/>
      <c r="BR22" s="176"/>
      <c r="BS22" s="176"/>
      <c r="BT22" s="176"/>
      <c r="BU22" s="176"/>
      <c r="BV22" s="176"/>
      <c r="BW22" s="176"/>
      <c r="BX22" s="176"/>
      <c r="BY22" s="176"/>
      <c r="BZ22" s="176"/>
      <c r="CA22" s="176"/>
      <c r="CB22" s="176"/>
      <c r="CC22" s="176"/>
      <c r="CD22" s="176"/>
      <c r="CE22" s="176"/>
      <c r="CF22" s="176"/>
      <c r="CG22" s="176"/>
      <c r="CH22" s="176"/>
      <c r="CI22" s="176"/>
      <c r="CJ22" s="176"/>
      <c r="CK22" s="176"/>
      <c r="CL22" s="176"/>
      <c r="CM22" s="176"/>
      <c r="CN22" s="176"/>
      <c r="CO22" s="176"/>
      <c r="CP22" s="176"/>
      <c r="CQ22" s="176"/>
      <c r="CR22" s="176"/>
      <c r="CS22" s="176"/>
      <c r="CT22" s="176"/>
      <c r="CU22" s="176"/>
      <c r="CV22" s="176"/>
      <c r="CW22" s="176"/>
      <c r="CX22" s="176"/>
      <c r="CY22" s="176"/>
      <c r="CZ22" s="176"/>
      <c r="DA22" s="176"/>
      <c r="DB22" s="176"/>
      <c r="DC22" s="176"/>
      <c r="DD22" s="176"/>
      <c r="DE22" s="176"/>
      <c r="DF22" s="176"/>
      <c r="DG22" s="176"/>
    </row>
    <row r="23" spans="1:111" x14ac:dyDescent="0.25">
      <c r="A23" s="164" t="s">
        <v>17</v>
      </c>
      <c r="AA23" s="121" t="s">
        <v>104</v>
      </c>
      <c r="AB23" s="248">
        <v>104.5</v>
      </c>
      <c r="AC23" s="249"/>
      <c r="AD23" s="249"/>
      <c r="AE23" s="249"/>
      <c r="AG23" s="121" t="s">
        <v>104</v>
      </c>
      <c r="AH23" s="248">
        <v>111.9</v>
      </c>
      <c r="AI23" s="250"/>
      <c r="AJ23" s="250">
        <v>86.5</v>
      </c>
      <c r="AK23" s="250">
        <v>100.1</v>
      </c>
      <c r="AM23" s="121" t="s">
        <v>104</v>
      </c>
      <c r="AN23" s="250">
        <v>68.400000000000006</v>
      </c>
      <c r="AO23" s="250">
        <v>81.3</v>
      </c>
      <c r="AP23" s="248"/>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176"/>
      <c r="CL23" s="176"/>
      <c r="CM23" s="176"/>
      <c r="CN23" s="176"/>
      <c r="CO23" s="176"/>
      <c r="CP23" s="176"/>
      <c r="CQ23" s="176"/>
      <c r="CR23" s="176"/>
      <c r="CS23" s="176"/>
      <c r="CT23" s="176"/>
      <c r="CU23" s="176"/>
      <c r="CV23" s="176"/>
      <c r="CW23" s="176"/>
      <c r="CX23" s="176"/>
      <c r="CY23" s="176"/>
      <c r="CZ23" s="176"/>
      <c r="DA23" s="176"/>
      <c r="DB23" s="176"/>
      <c r="DC23" s="176"/>
      <c r="DD23" s="176"/>
      <c r="DE23" s="176"/>
      <c r="DF23" s="176"/>
      <c r="DG23" s="176"/>
    </row>
    <row r="24" spans="1:111" ht="15.9" customHeight="1" x14ac:dyDescent="0.25">
      <c r="A24" s="15" t="s">
        <v>18</v>
      </c>
      <c r="AA24" s="121" t="s">
        <v>105</v>
      </c>
      <c r="AB24" s="248">
        <v>97.4</v>
      </c>
      <c r="AC24" s="249"/>
      <c r="AD24" s="249"/>
      <c r="AE24" s="249"/>
      <c r="AG24" s="121" t="s">
        <v>105</v>
      </c>
      <c r="AH24" s="248">
        <v>112.5</v>
      </c>
      <c r="AI24" s="250"/>
      <c r="AJ24" s="250">
        <v>89.7</v>
      </c>
      <c r="AK24" s="250">
        <v>100.5</v>
      </c>
      <c r="AM24" s="121" t="s">
        <v>105</v>
      </c>
      <c r="AN24" s="250">
        <v>67.5</v>
      </c>
      <c r="AO24" s="250">
        <v>80.8</v>
      </c>
      <c r="AP24" s="248"/>
      <c r="BK24" s="176"/>
      <c r="BL24" s="176"/>
      <c r="BM24" s="176"/>
      <c r="BN24" s="176"/>
      <c r="BO24" s="176"/>
      <c r="BP24" s="176"/>
      <c r="BQ24" s="176"/>
      <c r="BR24" s="176"/>
      <c r="BS24" s="176"/>
      <c r="BT24" s="176"/>
      <c r="BU24" s="176"/>
      <c r="BV24" s="176"/>
      <c r="BW24" s="176"/>
      <c r="BX24" s="176"/>
      <c r="BY24" s="176"/>
      <c r="BZ24" s="176"/>
      <c r="CA24" s="176"/>
      <c r="CB24" s="176"/>
      <c r="CC24" s="176"/>
      <c r="CD24" s="176"/>
      <c r="CE24" s="176"/>
      <c r="CF24" s="176"/>
      <c r="CG24" s="176"/>
      <c r="CH24" s="176"/>
      <c r="CI24" s="176"/>
      <c r="CJ24" s="176"/>
      <c r="CK24" s="176"/>
      <c r="CL24" s="176"/>
      <c r="CM24" s="176"/>
      <c r="CN24" s="176"/>
      <c r="CO24" s="176"/>
      <c r="CP24" s="176"/>
      <c r="CQ24" s="176"/>
      <c r="CR24" s="176"/>
      <c r="CS24" s="176"/>
      <c r="CT24" s="176"/>
      <c r="CU24" s="176"/>
      <c r="CV24" s="176"/>
      <c r="CW24" s="176"/>
      <c r="CX24" s="176"/>
      <c r="CY24" s="176"/>
      <c r="CZ24" s="176"/>
      <c r="DA24" s="176"/>
      <c r="DB24" s="176"/>
      <c r="DC24" s="176"/>
      <c r="DD24" s="176"/>
      <c r="DE24" s="176"/>
      <c r="DF24" s="176"/>
      <c r="DG24" s="176"/>
    </row>
    <row r="25" spans="1:111" x14ac:dyDescent="0.25">
      <c r="A25" s="162" t="s">
        <v>21</v>
      </c>
      <c r="AA25" s="121" t="s">
        <v>106</v>
      </c>
      <c r="AB25" s="248">
        <v>95.1</v>
      </c>
      <c r="AC25" s="249"/>
      <c r="AD25" s="249"/>
      <c r="AE25" s="249"/>
      <c r="AG25" s="121" t="s">
        <v>106</v>
      </c>
      <c r="AH25" s="248">
        <v>112.1</v>
      </c>
      <c r="AI25" s="250"/>
      <c r="AJ25" s="250">
        <v>90</v>
      </c>
      <c r="AK25" s="250">
        <v>94.4</v>
      </c>
      <c r="AM25" s="121" t="s">
        <v>106</v>
      </c>
      <c r="AN25" s="250">
        <v>67.5</v>
      </c>
      <c r="AO25" s="250">
        <v>80.900000000000006</v>
      </c>
      <c r="AP25" s="248"/>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c r="CU25" s="176"/>
      <c r="CV25" s="176"/>
      <c r="CW25" s="176"/>
      <c r="CX25" s="176"/>
      <c r="CY25" s="176"/>
      <c r="CZ25" s="176"/>
      <c r="DA25" s="176"/>
      <c r="DB25" s="176"/>
      <c r="DC25" s="176"/>
      <c r="DD25" s="176"/>
      <c r="DE25" s="176"/>
      <c r="DF25" s="176"/>
      <c r="DG25" s="176"/>
    </row>
    <row r="26" spans="1:111" x14ac:dyDescent="0.25">
      <c r="A26" s="164" t="s">
        <v>320</v>
      </c>
      <c r="AA26" s="121" t="s">
        <v>107</v>
      </c>
      <c r="AB26" s="248">
        <v>95.8</v>
      </c>
      <c r="AC26" s="249"/>
      <c r="AD26" s="249"/>
      <c r="AE26" s="249"/>
      <c r="AG26" s="121" t="s">
        <v>107</v>
      </c>
      <c r="AH26" s="248">
        <v>110.6</v>
      </c>
      <c r="AI26" s="250"/>
      <c r="AJ26" s="250">
        <v>90.3</v>
      </c>
      <c r="AK26" s="250">
        <v>93.6</v>
      </c>
      <c r="AM26" s="121" t="s">
        <v>107</v>
      </c>
      <c r="AN26" s="250">
        <v>67.5</v>
      </c>
      <c r="AO26" s="250">
        <v>80.8</v>
      </c>
      <c r="AP26" s="248"/>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c r="CU26" s="176"/>
      <c r="CV26" s="176"/>
      <c r="CW26" s="176"/>
      <c r="CX26" s="176"/>
      <c r="CY26" s="176"/>
      <c r="CZ26" s="176"/>
      <c r="DA26" s="176"/>
      <c r="DB26" s="176"/>
      <c r="DC26" s="176"/>
      <c r="DD26" s="176"/>
      <c r="DE26" s="176"/>
      <c r="DF26" s="176"/>
      <c r="DG26" s="176"/>
    </row>
    <row r="27" spans="1:111" x14ac:dyDescent="0.25">
      <c r="A27" s="160"/>
      <c r="AA27" s="121" t="s">
        <v>108</v>
      </c>
      <c r="AB27" s="248">
        <v>86.9</v>
      </c>
      <c r="AC27" s="249"/>
      <c r="AD27" s="249"/>
      <c r="AE27" s="249"/>
      <c r="AG27" s="121" t="s">
        <v>108</v>
      </c>
      <c r="AH27" s="248">
        <v>107.7</v>
      </c>
      <c r="AI27" s="250"/>
      <c r="AJ27" s="250">
        <v>89.8</v>
      </c>
      <c r="AK27" s="250">
        <v>84.3</v>
      </c>
      <c r="AM27" s="121" t="s">
        <v>108</v>
      </c>
      <c r="AN27" s="250">
        <v>68.7</v>
      </c>
      <c r="AO27" s="250">
        <v>82.2</v>
      </c>
      <c r="AP27" s="248"/>
      <c r="BK27" s="176"/>
      <c r="BL27" s="176"/>
      <c r="BM27" s="176"/>
      <c r="BN27" s="176"/>
      <c r="BO27" s="176"/>
      <c r="BP27" s="176"/>
      <c r="BQ27" s="176"/>
      <c r="BR27" s="176"/>
      <c r="BS27" s="176"/>
      <c r="BT27" s="176"/>
      <c r="BU27" s="176"/>
      <c r="BV27" s="176"/>
      <c r="BW27" s="176"/>
      <c r="BX27" s="176"/>
      <c r="BY27" s="176"/>
      <c r="BZ27" s="176"/>
      <c r="CA27" s="176"/>
      <c r="CB27" s="176"/>
      <c r="CC27" s="176"/>
      <c r="CD27" s="176"/>
      <c r="CE27" s="176"/>
      <c r="CF27" s="176"/>
      <c r="CG27" s="176"/>
      <c r="CH27" s="176"/>
      <c r="CI27" s="176"/>
      <c r="CJ27" s="176"/>
      <c r="CK27" s="176"/>
      <c r="CL27" s="176"/>
      <c r="CM27" s="176"/>
      <c r="CN27" s="176"/>
      <c r="CO27" s="176"/>
      <c r="CP27" s="176"/>
      <c r="CQ27" s="176"/>
      <c r="CR27" s="176"/>
      <c r="CS27" s="176"/>
      <c r="CT27" s="176"/>
      <c r="CU27" s="176"/>
      <c r="CV27" s="176"/>
      <c r="CW27" s="176"/>
      <c r="CX27" s="176"/>
      <c r="CY27" s="176"/>
      <c r="CZ27" s="176"/>
      <c r="DA27" s="176"/>
      <c r="DB27" s="176"/>
      <c r="DC27" s="176"/>
      <c r="DD27" s="176"/>
      <c r="DE27" s="176"/>
      <c r="DF27" s="176"/>
      <c r="DG27" s="176"/>
    </row>
    <row r="28" spans="1:111" ht="13.8" x14ac:dyDescent="0.25">
      <c r="A28" s="161" t="s">
        <v>321</v>
      </c>
      <c r="AA28" s="121" t="s">
        <v>109</v>
      </c>
      <c r="AB28" s="248">
        <v>90.8</v>
      </c>
      <c r="AC28" s="249"/>
      <c r="AD28" s="249"/>
      <c r="AE28" s="249"/>
      <c r="AG28" s="121" t="s">
        <v>109</v>
      </c>
      <c r="AH28" s="248">
        <v>105.9</v>
      </c>
      <c r="AI28" s="250"/>
      <c r="AJ28" s="250">
        <v>89.7</v>
      </c>
      <c r="AK28" s="250">
        <v>88</v>
      </c>
      <c r="AM28" s="121" t="s">
        <v>109</v>
      </c>
      <c r="AN28" s="250">
        <v>69</v>
      </c>
      <c r="AO28" s="250">
        <v>80.599999999999994</v>
      </c>
      <c r="AP28" s="248"/>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c r="CU28" s="176"/>
      <c r="CV28" s="176"/>
      <c r="CW28" s="176"/>
      <c r="CX28" s="176"/>
      <c r="CY28" s="176"/>
      <c r="CZ28" s="176"/>
      <c r="DA28" s="176"/>
      <c r="DB28" s="176"/>
      <c r="DC28" s="176"/>
      <c r="DD28" s="176"/>
      <c r="DE28" s="176"/>
      <c r="DF28" s="176"/>
      <c r="DG28" s="176"/>
    </row>
    <row r="29" spans="1:111" ht="15.9" customHeight="1" x14ac:dyDescent="0.25">
      <c r="A29" s="163" t="s">
        <v>318</v>
      </c>
      <c r="AA29" s="121" t="s">
        <v>110</v>
      </c>
      <c r="AB29" s="248">
        <v>94.9</v>
      </c>
      <c r="AC29" s="249"/>
      <c r="AD29" s="249"/>
      <c r="AE29" s="249"/>
      <c r="AG29" s="121" t="s">
        <v>110</v>
      </c>
      <c r="AH29" s="248">
        <v>102.3</v>
      </c>
      <c r="AI29" s="250"/>
      <c r="AJ29" s="250">
        <v>89.2</v>
      </c>
      <c r="AK29" s="250">
        <v>90.9</v>
      </c>
      <c r="AM29" s="121" t="s">
        <v>110</v>
      </c>
      <c r="AN29" s="250">
        <v>69</v>
      </c>
      <c r="AO29" s="250">
        <v>79.8</v>
      </c>
      <c r="AP29" s="248"/>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c r="CU29" s="176"/>
      <c r="CV29" s="176"/>
      <c r="CW29" s="176"/>
      <c r="CX29" s="176"/>
      <c r="CY29" s="176"/>
      <c r="CZ29" s="176"/>
      <c r="DA29" s="176"/>
      <c r="DB29" s="176"/>
      <c r="DC29" s="176"/>
      <c r="DD29" s="176"/>
      <c r="DE29" s="176"/>
      <c r="DF29" s="176"/>
      <c r="DG29" s="176"/>
    </row>
    <row r="30" spans="1:111" ht="15.9" customHeight="1" x14ac:dyDescent="0.25">
      <c r="A30" s="15" t="s">
        <v>26</v>
      </c>
      <c r="AA30" s="121" t="s">
        <v>111</v>
      </c>
      <c r="AB30" s="248">
        <v>101.6</v>
      </c>
      <c r="AC30" s="249"/>
      <c r="AD30" s="249"/>
      <c r="AE30" s="249"/>
      <c r="AG30" s="121" t="s">
        <v>111</v>
      </c>
      <c r="AH30" s="248">
        <v>95.8</v>
      </c>
      <c r="AI30" s="250"/>
      <c r="AJ30" s="250">
        <v>85.1</v>
      </c>
      <c r="AK30" s="250">
        <v>96.7</v>
      </c>
      <c r="AM30" s="121" t="s">
        <v>111</v>
      </c>
      <c r="AN30" s="250">
        <v>69</v>
      </c>
      <c r="AO30" s="250">
        <v>80.3</v>
      </c>
      <c r="AP30" s="248"/>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c r="CU30" s="176"/>
      <c r="CV30" s="176"/>
      <c r="CW30" s="176"/>
      <c r="CX30" s="176"/>
      <c r="CY30" s="176"/>
      <c r="CZ30" s="176"/>
      <c r="DA30" s="176"/>
      <c r="DB30" s="176"/>
      <c r="DC30" s="176"/>
      <c r="DD30" s="176"/>
      <c r="DE30" s="176"/>
      <c r="DF30" s="176"/>
      <c r="DG30" s="176"/>
    </row>
    <row r="31" spans="1:111" x14ac:dyDescent="0.25">
      <c r="A31" s="162" t="s">
        <v>27</v>
      </c>
      <c r="AA31" s="121" t="s">
        <v>112</v>
      </c>
      <c r="AB31" s="248">
        <v>103.6</v>
      </c>
      <c r="AC31" s="249"/>
      <c r="AD31" s="249"/>
      <c r="AE31" s="249"/>
      <c r="AG31" s="121" t="s">
        <v>112</v>
      </c>
      <c r="AH31" s="248">
        <v>95.8</v>
      </c>
      <c r="AI31" s="250"/>
      <c r="AJ31" s="250">
        <v>84.9</v>
      </c>
      <c r="AK31" s="250">
        <v>95.3</v>
      </c>
      <c r="AM31" s="121" t="s">
        <v>112</v>
      </c>
      <c r="AN31" s="250">
        <v>69</v>
      </c>
      <c r="AO31" s="250">
        <v>81.900000000000006</v>
      </c>
      <c r="AP31" s="248"/>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c r="CU31" s="176"/>
      <c r="CV31" s="176"/>
      <c r="CW31" s="176"/>
      <c r="CX31" s="176"/>
      <c r="CY31" s="176"/>
      <c r="CZ31" s="176"/>
      <c r="DA31" s="176"/>
      <c r="DB31" s="176"/>
      <c r="DC31" s="176"/>
      <c r="DD31" s="176"/>
      <c r="DE31" s="176"/>
      <c r="DF31" s="176"/>
      <c r="DG31" s="176"/>
    </row>
    <row r="32" spans="1:111" ht="15.9" customHeight="1" x14ac:dyDescent="0.25">
      <c r="A32" s="15" t="s">
        <v>18</v>
      </c>
      <c r="AA32" s="121" t="s">
        <v>113</v>
      </c>
      <c r="AB32" s="248">
        <v>110.5</v>
      </c>
      <c r="AC32" s="249"/>
      <c r="AD32" s="249"/>
      <c r="AE32" s="249"/>
      <c r="AG32" s="121" t="s">
        <v>113</v>
      </c>
      <c r="AH32" s="248">
        <v>95.5</v>
      </c>
      <c r="AI32" s="250"/>
      <c r="AJ32" s="250">
        <v>84.5</v>
      </c>
      <c r="AK32" s="250">
        <v>99.8</v>
      </c>
      <c r="AM32" s="121" t="s">
        <v>113</v>
      </c>
      <c r="AN32" s="250">
        <v>69</v>
      </c>
      <c r="AO32" s="250">
        <v>81.900000000000006</v>
      </c>
      <c r="AP32" s="248"/>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c r="CU32" s="176"/>
      <c r="CV32" s="176"/>
      <c r="CW32" s="176"/>
      <c r="CX32" s="176"/>
      <c r="CY32" s="176"/>
      <c r="CZ32" s="176"/>
      <c r="DA32" s="176"/>
      <c r="DB32" s="176"/>
      <c r="DC32" s="176"/>
      <c r="DD32" s="176"/>
      <c r="DE32" s="176"/>
      <c r="DF32" s="176"/>
      <c r="DG32" s="176"/>
    </row>
    <row r="33" spans="1:111" x14ac:dyDescent="0.25">
      <c r="A33" s="162" t="s">
        <v>30</v>
      </c>
      <c r="AA33" s="121" t="s">
        <v>114</v>
      </c>
      <c r="AB33" s="248">
        <v>117.4</v>
      </c>
      <c r="AC33" s="249"/>
      <c r="AD33" s="249"/>
      <c r="AE33" s="249"/>
      <c r="AG33" s="121" t="s">
        <v>114</v>
      </c>
      <c r="AH33" s="248">
        <v>95</v>
      </c>
      <c r="AI33" s="250"/>
      <c r="AJ33" s="250">
        <v>81.099999999999994</v>
      </c>
      <c r="AK33" s="250">
        <v>102.7</v>
      </c>
      <c r="AM33" s="121" t="s">
        <v>114</v>
      </c>
      <c r="AN33" s="250">
        <v>70</v>
      </c>
      <c r="AO33" s="250">
        <v>82.7</v>
      </c>
      <c r="AP33" s="248"/>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c r="CU33" s="176"/>
      <c r="CV33" s="176"/>
      <c r="CW33" s="176"/>
      <c r="CX33" s="176"/>
      <c r="CY33" s="176"/>
      <c r="CZ33" s="176"/>
      <c r="DA33" s="176"/>
      <c r="DB33" s="176"/>
      <c r="DC33" s="176"/>
      <c r="DD33" s="176"/>
      <c r="DE33" s="176"/>
      <c r="DF33" s="176"/>
      <c r="DG33" s="176"/>
    </row>
    <row r="34" spans="1:111" ht="15.9" customHeight="1" x14ac:dyDescent="0.25">
      <c r="A34" s="163" t="s">
        <v>319</v>
      </c>
      <c r="AA34" s="121" t="s">
        <v>115</v>
      </c>
      <c r="AB34" s="248">
        <v>110.8</v>
      </c>
      <c r="AC34" s="249"/>
      <c r="AD34" s="249"/>
      <c r="AE34" s="249"/>
      <c r="AG34" s="121" t="s">
        <v>115</v>
      </c>
      <c r="AH34" s="248">
        <v>97.3</v>
      </c>
      <c r="AI34" s="250"/>
      <c r="AJ34" s="250">
        <v>81.3</v>
      </c>
      <c r="AK34" s="250">
        <v>101.6</v>
      </c>
      <c r="AM34" s="121" t="s">
        <v>115</v>
      </c>
      <c r="AN34" s="250">
        <v>70.2</v>
      </c>
      <c r="AO34" s="250">
        <v>82.8</v>
      </c>
      <c r="AP34" s="248"/>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c r="CU34" s="176"/>
      <c r="CV34" s="176"/>
      <c r="CW34" s="176"/>
      <c r="CX34" s="176"/>
      <c r="CY34" s="176"/>
      <c r="CZ34" s="176"/>
      <c r="DA34" s="176"/>
      <c r="DB34" s="176"/>
      <c r="DC34" s="176"/>
      <c r="DD34" s="176"/>
      <c r="DE34" s="176"/>
      <c r="DF34" s="176"/>
      <c r="DG34" s="176"/>
    </row>
    <row r="35" spans="1:111" ht="15.9" customHeight="1" x14ac:dyDescent="0.25">
      <c r="A35" s="15" t="s">
        <v>29</v>
      </c>
      <c r="AA35" s="121" t="s">
        <v>116</v>
      </c>
      <c r="AB35" s="248">
        <v>116.9</v>
      </c>
      <c r="AC35" s="249"/>
      <c r="AD35" s="249"/>
      <c r="AE35" s="249"/>
      <c r="AG35" s="121" t="s">
        <v>116</v>
      </c>
      <c r="AH35" s="248">
        <v>97.3</v>
      </c>
      <c r="AI35" s="250"/>
      <c r="AJ35" s="250">
        <v>81.2</v>
      </c>
      <c r="AK35" s="250">
        <v>108.1</v>
      </c>
      <c r="AM35" s="121" t="s">
        <v>116</v>
      </c>
      <c r="AN35" s="250">
        <v>70.2</v>
      </c>
      <c r="AO35" s="250">
        <v>82.9</v>
      </c>
      <c r="AP35" s="248"/>
      <c r="BK35" s="176"/>
      <c r="BL35" s="176"/>
      <c r="BM35" s="176"/>
      <c r="BN35" s="176"/>
      <c r="BO35" s="176"/>
      <c r="BP35" s="176"/>
      <c r="BQ35" s="176"/>
      <c r="BR35" s="176"/>
      <c r="BS35" s="176"/>
      <c r="BT35" s="176"/>
      <c r="BU35" s="176"/>
      <c r="BV35" s="176"/>
      <c r="BW35" s="176"/>
      <c r="BX35" s="176"/>
      <c r="BY35" s="176"/>
      <c r="BZ35" s="176"/>
      <c r="CA35" s="176"/>
      <c r="CB35" s="176"/>
      <c r="CC35" s="176"/>
      <c r="CD35" s="176"/>
      <c r="CE35" s="176"/>
      <c r="CF35" s="176"/>
      <c r="CG35" s="176"/>
      <c r="CH35" s="176"/>
      <c r="CI35" s="176"/>
      <c r="CJ35" s="176"/>
      <c r="CK35" s="176"/>
      <c r="CL35" s="176"/>
      <c r="CM35" s="176"/>
      <c r="CN35" s="176"/>
      <c r="CO35" s="176"/>
      <c r="CP35" s="176"/>
      <c r="CQ35" s="176"/>
      <c r="CR35" s="176"/>
      <c r="CS35" s="176"/>
      <c r="CT35" s="176"/>
      <c r="CU35" s="176"/>
      <c r="CV35" s="176"/>
      <c r="CW35" s="176"/>
      <c r="CX35" s="176"/>
      <c r="CY35" s="176"/>
      <c r="CZ35" s="176"/>
      <c r="DA35" s="176"/>
      <c r="DB35" s="176"/>
      <c r="DC35" s="176"/>
      <c r="DD35" s="176"/>
      <c r="DE35" s="176"/>
      <c r="DF35" s="176"/>
      <c r="DG35" s="176"/>
    </row>
    <row r="36" spans="1:111" x14ac:dyDescent="0.25">
      <c r="A36" s="162" t="s">
        <v>31</v>
      </c>
      <c r="AA36" s="121" t="s">
        <v>117</v>
      </c>
      <c r="AB36" s="248">
        <v>120.7</v>
      </c>
      <c r="AC36" s="249"/>
      <c r="AD36" s="249"/>
      <c r="AE36" s="249"/>
      <c r="AG36" s="121" t="s">
        <v>117</v>
      </c>
      <c r="AH36" s="248">
        <v>103.5</v>
      </c>
      <c r="AI36" s="250"/>
      <c r="AJ36" s="250">
        <v>82</v>
      </c>
      <c r="AK36" s="250">
        <v>107.7</v>
      </c>
      <c r="AM36" s="121" t="s">
        <v>117</v>
      </c>
      <c r="AN36" s="250">
        <v>70.5</v>
      </c>
      <c r="AO36" s="250">
        <v>84.1</v>
      </c>
      <c r="AP36" s="248"/>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c r="CS36" s="176"/>
      <c r="CT36" s="176"/>
      <c r="CU36" s="176"/>
      <c r="CV36" s="176"/>
      <c r="CW36" s="176"/>
      <c r="CX36" s="176"/>
      <c r="CY36" s="176"/>
      <c r="CZ36" s="176"/>
      <c r="DA36" s="176"/>
      <c r="DB36" s="176"/>
      <c r="DC36" s="176"/>
      <c r="DD36" s="176"/>
      <c r="DE36" s="176"/>
      <c r="DF36" s="176"/>
      <c r="DG36" s="176"/>
    </row>
    <row r="37" spans="1:111" x14ac:dyDescent="0.25">
      <c r="A37" s="164" t="s">
        <v>323</v>
      </c>
      <c r="AA37" s="121" t="s">
        <v>118</v>
      </c>
      <c r="AB37" s="248">
        <v>130</v>
      </c>
      <c r="AC37" s="249"/>
      <c r="AD37" s="249"/>
      <c r="AE37" s="249"/>
      <c r="AG37" s="121" t="s">
        <v>118</v>
      </c>
      <c r="AH37" s="248">
        <v>105.6</v>
      </c>
      <c r="AI37" s="250"/>
      <c r="AJ37" s="250">
        <v>82.4</v>
      </c>
      <c r="AK37" s="250">
        <v>119</v>
      </c>
      <c r="AM37" s="121" t="s">
        <v>118</v>
      </c>
      <c r="AN37" s="250">
        <v>70.7</v>
      </c>
      <c r="AO37" s="250">
        <v>85.4</v>
      </c>
      <c r="AP37" s="248"/>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c r="CS37" s="176"/>
      <c r="CT37" s="176"/>
      <c r="CU37" s="176"/>
      <c r="CV37" s="176"/>
      <c r="CW37" s="176"/>
      <c r="CX37" s="176"/>
      <c r="CY37" s="176"/>
      <c r="CZ37" s="176"/>
      <c r="DA37" s="176"/>
      <c r="DB37" s="176"/>
      <c r="DC37" s="176"/>
      <c r="DD37" s="176"/>
      <c r="DE37" s="176"/>
      <c r="DF37" s="176"/>
      <c r="DG37" s="176"/>
    </row>
    <row r="38" spans="1:111" x14ac:dyDescent="0.25">
      <c r="AA38" s="121" t="s">
        <v>119</v>
      </c>
      <c r="AB38" s="248">
        <v>128.6</v>
      </c>
      <c r="AC38" s="249"/>
      <c r="AD38" s="249"/>
      <c r="AE38" s="249"/>
      <c r="AG38" s="121" t="s">
        <v>119</v>
      </c>
      <c r="AH38" s="248">
        <v>109.1</v>
      </c>
      <c r="AI38" s="250"/>
      <c r="AJ38" s="250">
        <v>83.3</v>
      </c>
      <c r="AK38" s="250">
        <v>121.1</v>
      </c>
      <c r="AM38" s="121" t="s">
        <v>119</v>
      </c>
      <c r="AN38" s="250">
        <v>70.7</v>
      </c>
      <c r="AO38" s="250">
        <v>85.8</v>
      </c>
      <c r="AP38" s="248"/>
      <c r="BK38" s="176"/>
      <c r="BL38" s="176"/>
      <c r="BM38" s="176"/>
      <c r="BN38" s="176"/>
      <c r="BO38" s="176"/>
      <c r="BP38" s="176"/>
      <c r="BQ38" s="176"/>
      <c r="BR38" s="176"/>
      <c r="BS38" s="176"/>
      <c r="BT38" s="176"/>
      <c r="BU38" s="176"/>
      <c r="BV38" s="176"/>
      <c r="BW38" s="176"/>
      <c r="BX38" s="176"/>
      <c r="BY38" s="176"/>
      <c r="BZ38" s="176"/>
      <c r="CA38" s="176"/>
      <c r="CB38" s="176"/>
      <c r="CC38" s="176"/>
      <c r="CD38" s="176"/>
      <c r="CE38" s="176"/>
      <c r="CF38" s="176"/>
      <c r="CG38" s="176"/>
      <c r="CH38" s="176"/>
      <c r="CI38" s="176"/>
      <c r="CJ38" s="176"/>
      <c r="CK38" s="176"/>
      <c r="CL38" s="176"/>
      <c r="CM38" s="176"/>
      <c r="CN38" s="176"/>
      <c r="CO38" s="176"/>
      <c r="CP38" s="176"/>
      <c r="CQ38" s="176"/>
      <c r="CR38" s="176"/>
      <c r="CS38" s="176"/>
      <c r="CT38" s="176"/>
      <c r="CU38" s="176"/>
      <c r="CV38" s="176"/>
      <c r="CW38" s="176"/>
      <c r="CX38" s="176"/>
      <c r="CY38" s="176"/>
      <c r="CZ38" s="176"/>
      <c r="DA38" s="176"/>
      <c r="DB38" s="176"/>
      <c r="DC38" s="176"/>
      <c r="DD38" s="176"/>
      <c r="DE38" s="176"/>
      <c r="DF38" s="176"/>
      <c r="DG38" s="176"/>
    </row>
    <row r="39" spans="1:111" ht="13.8" x14ac:dyDescent="0.25">
      <c r="A39" s="161" t="s">
        <v>346</v>
      </c>
      <c r="AA39" s="121" t="s">
        <v>120</v>
      </c>
      <c r="AB39" s="248">
        <v>130.1</v>
      </c>
      <c r="AC39" s="249"/>
      <c r="AD39" s="249"/>
      <c r="AE39" s="249"/>
      <c r="AG39" s="121" t="s">
        <v>120</v>
      </c>
      <c r="AH39" s="248">
        <v>116.1</v>
      </c>
      <c r="AI39" s="250"/>
      <c r="AJ39" s="250">
        <v>87.3</v>
      </c>
      <c r="AK39" s="250">
        <v>117.4</v>
      </c>
      <c r="AM39" s="121" t="s">
        <v>120</v>
      </c>
      <c r="AN39" s="250">
        <v>72.2</v>
      </c>
      <c r="AO39" s="250">
        <v>87.1</v>
      </c>
      <c r="AP39" s="248"/>
      <c r="BK39" s="176"/>
      <c r="BL39" s="176"/>
      <c r="BM39" s="176"/>
      <c r="BN39" s="176"/>
      <c r="BO39" s="176"/>
      <c r="BP39" s="176"/>
      <c r="BQ39" s="176"/>
      <c r="BR39" s="176"/>
      <c r="BS39" s="176"/>
      <c r="BT39" s="176"/>
      <c r="BU39" s="176"/>
      <c r="BV39" s="176"/>
      <c r="BW39" s="176"/>
      <c r="BX39" s="176"/>
      <c r="BY39" s="176"/>
      <c r="BZ39" s="176"/>
      <c r="CA39" s="176"/>
      <c r="CB39" s="176"/>
      <c r="CC39" s="176"/>
      <c r="CD39" s="176"/>
      <c r="CE39" s="176"/>
      <c r="CF39" s="176"/>
      <c r="CG39" s="176"/>
      <c r="CH39" s="176"/>
      <c r="CI39" s="176"/>
      <c r="CJ39" s="176"/>
      <c r="CK39" s="176"/>
      <c r="CL39" s="176"/>
      <c r="CM39" s="176"/>
      <c r="CN39" s="176"/>
      <c r="CO39" s="176"/>
      <c r="CP39" s="176"/>
      <c r="CQ39" s="176"/>
      <c r="CR39" s="176"/>
      <c r="CS39" s="176"/>
      <c r="CT39" s="176"/>
      <c r="CU39" s="176"/>
      <c r="CV39" s="176"/>
      <c r="CW39" s="176"/>
      <c r="CX39" s="176"/>
      <c r="CY39" s="176"/>
      <c r="CZ39" s="176"/>
      <c r="DA39" s="176"/>
      <c r="DB39" s="176"/>
      <c r="DC39" s="176"/>
      <c r="DD39" s="176"/>
      <c r="DE39" s="176"/>
      <c r="DF39" s="176"/>
      <c r="DG39" s="176"/>
    </row>
    <row r="40" spans="1:111" ht="15.9" customHeight="1" x14ac:dyDescent="0.25">
      <c r="A40" s="163" t="s">
        <v>318</v>
      </c>
      <c r="AA40" s="121" t="s">
        <v>121</v>
      </c>
      <c r="AB40" s="248">
        <v>133.5</v>
      </c>
      <c r="AC40" s="249"/>
      <c r="AD40" s="249"/>
      <c r="AE40" s="249"/>
      <c r="AG40" s="121" t="s">
        <v>121</v>
      </c>
      <c r="AH40" s="248">
        <v>118.9</v>
      </c>
      <c r="AI40" s="250"/>
      <c r="AJ40" s="250">
        <v>87.8</v>
      </c>
      <c r="AK40" s="250">
        <v>125.5</v>
      </c>
      <c r="AM40" s="121" t="s">
        <v>121</v>
      </c>
      <c r="AN40" s="250">
        <v>72.2</v>
      </c>
      <c r="AO40" s="250">
        <v>86.9</v>
      </c>
      <c r="AP40" s="248"/>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c r="CS40" s="176"/>
      <c r="CT40" s="176"/>
      <c r="CU40" s="176"/>
      <c r="CV40" s="176"/>
      <c r="CW40" s="176"/>
      <c r="CX40" s="176"/>
      <c r="CY40" s="176"/>
      <c r="CZ40" s="176"/>
      <c r="DA40" s="176"/>
      <c r="DB40" s="176"/>
      <c r="DC40" s="176"/>
      <c r="DD40" s="176"/>
      <c r="DE40" s="176"/>
      <c r="DF40" s="176"/>
      <c r="DG40" s="176"/>
    </row>
    <row r="41" spans="1:111" ht="15.9" customHeight="1" x14ac:dyDescent="0.25">
      <c r="A41" s="15" t="s">
        <v>912</v>
      </c>
      <c r="AA41" s="121" t="s">
        <v>122</v>
      </c>
      <c r="AB41" s="248">
        <v>137.80000000000001</v>
      </c>
      <c r="AC41" s="249"/>
      <c r="AD41" s="249"/>
      <c r="AE41" s="249"/>
      <c r="AG41" s="121" t="s">
        <v>122</v>
      </c>
      <c r="AH41" s="248">
        <v>121.7</v>
      </c>
      <c r="AI41" s="250"/>
      <c r="AJ41" s="250">
        <v>88.5</v>
      </c>
      <c r="AK41" s="250">
        <v>132.4</v>
      </c>
      <c r="AM41" s="121" t="s">
        <v>122</v>
      </c>
      <c r="AN41" s="250">
        <v>72.3</v>
      </c>
      <c r="AO41" s="250">
        <v>87.6</v>
      </c>
      <c r="AP41" s="248"/>
      <c r="BK41" s="176"/>
      <c r="BL41" s="176"/>
      <c r="BM41" s="176"/>
      <c r="BN41" s="176"/>
      <c r="BO41" s="176"/>
      <c r="BP41" s="176"/>
      <c r="BQ41" s="176"/>
      <c r="BR41" s="176"/>
      <c r="BS41" s="176"/>
      <c r="BT41" s="176"/>
      <c r="BU41" s="176"/>
      <c r="BV41" s="176"/>
      <c r="BW41" s="176"/>
      <c r="BX41" s="176"/>
      <c r="BY41" s="176"/>
      <c r="BZ41" s="176"/>
      <c r="CA41" s="176"/>
      <c r="CB41" s="176"/>
      <c r="CC41" s="176"/>
      <c r="CD41" s="176"/>
      <c r="CE41" s="176"/>
      <c r="CF41" s="176"/>
      <c r="CG41" s="176"/>
      <c r="CH41" s="176"/>
      <c r="CI41" s="176"/>
      <c r="CJ41" s="176"/>
      <c r="CK41" s="176"/>
      <c r="CL41" s="176"/>
      <c r="CM41" s="176"/>
      <c r="CN41" s="176"/>
      <c r="CO41" s="176"/>
      <c r="CP41" s="176"/>
      <c r="CQ41" s="176"/>
      <c r="CR41" s="176"/>
      <c r="CS41" s="176"/>
      <c r="CT41" s="176"/>
      <c r="CU41" s="176"/>
      <c r="CV41" s="176"/>
      <c r="CW41" s="176"/>
      <c r="CX41" s="176"/>
      <c r="CY41" s="176"/>
      <c r="CZ41" s="176"/>
      <c r="DA41" s="176"/>
      <c r="DB41" s="176"/>
      <c r="DC41" s="176"/>
      <c r="DD41" s="176"/>
      <c r="DE41" s="176"/>
      <c r="DF41" s="176"/>
      <c r="DG41" s="176"/>
    </row>
    <row r="42" spans="1:111" x14ac:dyDescent="0.25">
      <c r="A42" s="162" t="s">
        <v>32</v>
      </c>
      <c r="AA42" s="121" t="s">
        <v>123</v>
      </c>
      <c r="AB42" s="248">
        <v>142.80000000000001</v>
      </c>
      <c r="AC42" s="249"/>
      <c r="AD42" s="249"/>
      <c r="AE42" s="249"/>
      <c r="AG42" s="121" t="s">
        <v>123</v>
      </c>
      <c r="AH42" s="248">
        <v>128.4</v>
      </c>
      <c r="AI42" s="250"/>
      <c r="AJ42" s="250">
        <v>94.2</v>
      </c>
      <c r="AK42" s="250">
        <v>137.5</v>
      </c>
      <c r="AM42" s="121" t="s">
        <v>123</v>
      </c>
      <c r="AN42" s="250">
        <v>72.599999999999994</v>
      </c>
      <c r="AO42" s="250">
        <v>88.2</v>
      </c>
      <c r="AP42" s="248"/>
      <c r="BK42" s="176"/>
      <c r="BL42" s="176"/>
      <c r="BM42" s="176"/>
      <c r="BN42" s="176"/>
      <c r="BO42" s="176"/>
      <c r="BP42" s="176"/>
      <c r="BQ42" s="176"/>
      <c r="BR42" s="176"/>
      <c r="BS42" s="176"/>
      <c r="BT42" s="176"/>
      <c r="BU42" s="176"/>
      <c r="BV42" s="176"/>
      <c r="BW42" s="176"/>
      <c r="BX42" s="176"/>
      <c r="BY42" s="176"/>
      <c r="BZ42" s="176"/>
      <c r="CA42" s="176"/>
      <c r="CB42" s="176"/>
      <c r="CC42" s="176"/>
      <c r="CD42" s="176"/>
      <c r="CE42" s="176"/>
      <c r="CF42" s="176"/>
      <c r="CG42" s="176"/>
      <c r="CH42" s="176"/>
      <c r="CI42" s="176"/>
      <c r="CJ42" s="176"/>
      <c r="CK42" s="176"/>
      <c r="CL42" s="176"/>
      <c r="CM42" s="176"/>
      <c r="CN42" s="176"/>
      <c r="CO42" s="176"/>
      <c r="CP42" s="176"/>
      <c r="CQ42" s="176"/>
      <c r="CR42" s="176"/>
      <c r="CS42" s="176"/>
      <c r="CT42" s="176"/>
      <c r="CU42" s="176"/>
      <c r="CV42" s="176"/>
      <c r="CW42" s="176"/>
      <c r="CX42" s="176"/>
      <c r="CY42" s="176"/>
      <c r="CZ42" s="176"/>
      <c r="DA42" s="176"/>
      <c r="DB42" s="176"/>
      <c r="DC42" s="176"/>
      <c r="DD42" s="176"/>
      <c r="DE42" s="176"/>
      <c r="DF42" s="176"/>
      <c r="DG42" s="176"/>
    </row>
    <row r="43" spans="1:111" ht="18" customHeight="1" x14ac:dyDescent="0.25">
      <c r="A43" s="15" t="s">
        <v>34</v>
      </c>
      <c r="AA43" s="121" t="s">
        <v>124</v>
      </c>
      <c r="AB43" s="248">
        <v>161.1</v>
      </c>
      <c r="AC43" s="249"/>
      <c r="AD43" s="249"/>
      <c r="AE43" s="249"/>
      <c r="AG43" s="121" t="s">
        <v>124</v>
      </c>
      <c r="AH43" s="248">
        <v>130.9</v>
      </c>
      <c r="AI43" s="250"/>
      <c r="AJ43" s="250">
        <v>94.8</v>
      </c>
      <c r="AK43" s="250">
        <v>157.5</v>
      </c>
      <c r="AM43" s="121" t="s">
        <v>124</v>
      </c>
      <c r="AN43" s="250">
        <v>72.599999999999994</v>
      </c>
      <c r="AO43" s="250">
        <v>89.5</v>
      </c>
      <c r="AP43" s="248"/>
      <c r="BK43" s="176"/>
      <c r="BL43" s="176"/>
      <c r="BM43" s="176"/>
      <c r="BN43" s="176"/>
      <c r="BO43" s="176"/>
      <c r="BP43" s="176"/>
      <c r="BQ43" s="176"/>
      <c r="BR43" s="176"/>
      <c r="BS43" s="176"/>
      <c r="BT43" s="176"/>
      <c r="BU43" s="176"/>
      <c r="BV43" s="176"/>
      <c r="BW43" s="176"/>
      <c r="BX43" s="176"/>
      <c r="BY43" s="176"/>
      <c r="BZ43" s="176"/>
      <c r="CA43" s="176"/>
      <c r="CB43" s="176"/>
      <c r="CC43" s="176"/>
      <c r="CD43" s="176"/>
      <c r="CE43" s="176"/>
      <c r="CF43" s="176"/>
      <c r="CG43" s="176"/>
      <c r="CH43" s="176"/>
      <c r="CI43" s="176"/>
      <c r="CJ43" s="176"/>
      <c r="CK43" s="176"/>
      <c r="CL43" s="176"/>
      <c r="CM43" s="176"/>
      <c r="CN43" s="176"/>
      <c r="CO43" s="176"/>
      <c r="CP43" s="176"/>
      <c r="CQ43" s="176"/>
      <c r="CR43" s="176"/>
      <c r="CS43" s="176"/>
      <c r="CT43" s="176"/>
      <c r="CU43" s="176"/>
      <c r="CV43" s="176"/>
      <c r="CW43" s="176"/>
      <c r="CX43" s="176"/>
      <c r="CY43" s="176"/>
      <c r="CZ43" s="176"/>
      <c r="DA43" s="176"/>
      <c r="DB43" s="176"/>
      <c r="DC43" s="176"/>
      <c r="DD43" s="176"/>
      <c r="DE43" s="176"/>
      <c r="DF43" s="176"/>
      <c r="DG43" s="176"/>
    </row>
    <row r="44" spans="1:111" x14ac:dyDescent="0.25">
      <c r="A44" s="162" t="s">
        <v>33</v>
      </c>
      <c r="AA44" s="121" t="s">
        <v>125</v>
      </c>
      <c r="AB44" s="248">
        <v>173.3</v>
      </c>
      <c r="AC44" s="249"/>
      <c r="AD44" s="249"/>
      <c r="AE44" s="249"/>
      <c r="AG44" s="121" t="s">
        <v>125</v>
      </c>
      <c r="AH44" s="248">
        <v>136.19999999999999</v>
      </c>
      <c r="AI44" s="250"/>
      <c r="AJ44" s="250">
        <v>95.9</v>
      </c>
      <c r="AK44" s="250">
        <v>164.7</v>
      </c>
      <c r="AM44" s="121" t="s">
        <v>125</v>
      </c>
      <c r="AN44" s="250">
        <v>72.599999999999994</v>
      </c>
      <c r="AO44" s="250">
        <v>92.5</v>
      </c>
      <c r="AP44" s="248"/>
      <c r="BK44" s="176"/>
      <c r="BL44" s="176"/>
      <c r="BM44" s="176"/>
      <c r="BN44" s="176"/>
      <c r="BO44" s="176"/>
      <c r="BP44" s="176"/>
      <c r="BQ44" s="176"/>
      <c r="BR44" s="176"/>
      <c r="BS44" s="176"/>
      <c r="BT44" s="176"/>
      <c r="BU44" s="176"/>
      <c r="BV44" s="176"/>
      <c r="BW44" s="176"/>
      <c r="BX44" s="176"/>
      <c r="BY44" s="176"/>
      <c r="BZ44" s="176"/>
      <c r="CA44" s="176"/>
      <c r="CB44" s="176"/>
      <c r="CC44" s="176"/>
      <c r="CD44" s="176"/>
      <c r="CE44" s="176"/>
      <c r="CF44" s="176"/>
      <c r="CG44" s="176"/>
      <c r="CH44" s="176"/>
      <c r="CI44" s="176"/>
      <c r="CJ44" s="176"/>
      <c r="CK44" s="176"/>
      <c r="CL44" s="176"/>
      <c r="CM44" s="176"/>
      <c r="CN44" s="176"/>
      <c r="CO44" s="176"/>
      <c r="CP44" s="176"/>
      <c r="CQ44" s="176"/>
      <c r="CR44" s="176"/>
      <c r="CS44" s="176"/>
      <c r="CT44" s="176"/>
      <c r="CU44" s="176"/>
      <c r="CV44" s="176"/>
      <c r="CW44" s="176"/>
      <c r="CX44" s="176"/>
      <c r="CY44" s="176"/>
      <c r="CZ44" s="176"/>
      <c r="DA44" s="176"/>
      <c r="DB44" s="176"/>
      <c r="DC44" s="176"/>
      <c r="DD44" s="176"/>
      <c r="DE44" s="176"/>
      <c r="DF44" s="176"/>
      <c r="DG44" s="176"/>
    </row>
    <row r="45" spans="1:111" ht="15.9" customHeight="1" x14ac:dyDescent="0.25">
      <c r="A45" s="163" t="s">
        <v>319</v>
      </c>
      <c r="AA45" s="121" t="s">
        <v>126</v>
      </c>
      <c r="AB45" s="248">
        <v>176.7</v>
      </c>
      <c r="AC45" s="249"/>
      <c r="AD45" s="249"/>
      <c r="AE45" s="249"/>
      <c r="AG45" s="121" t="s">
        <v>126</v>
      </c>
      <c r="AH45" s="248">
        <v>146.30000000000001</v>
      </c>
      <c r="AI45" s="250"/>
      <c r="AJ45" s="250">
        <v>101.3</v>
      </c>
      <c r="AK45" s="250">
        <v>167.8</v>
      </c>
      <c r="AM45" s="121" t="s">
        <v>126</v>
      </c>
      <c r="AN45" s="250">
        <v>73</v>
      </c>
      <c r="AO45" s="250">
        <v>97.7</v>
      </c>
      <c r="AP45" s="248"/>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c r="CS45" s="176"/>
      <c r="CT45" s="176"/>
      <c r="CU45" s="176"/>
      <c r="CV45" s="176"/>
      <c r="CW45" s="176"/>
      <c r="CX45" s="176"/>
      <c r="CY45" s="176"/>
      <c r="CZ45" s="176"/>
      <c r="DA45" s="176"/>
      <c r="DB45" s="176"/>
      <c r="DC45" s="176"/>
      <c r="DD45" s="176"/>
      <c r="DE45" s="176"/>
      <c r="DF45" s="176"/>
      <c r="DG45" s="176"/>
    </row>
    <row r="46" spans="1:111" ht="15.9" customHeight="1" x14ac:dyDescent="0.25">
      <c r="A46" s="15" t="s">
        <v>34</v>
      </c>
      <c r="AA46" s="121" t="s">
        <v>127</v>
      </c>
      <c r="AB46" s="248">
        <v>165.7</v>
      </c>
      <c r="AC46" s="249"/>
      <c r="AD46" s="249"/>
      <c r="AE46" s="249"/>
      <c r="AG46" s="121" t="s">
        <v>127</v>
      </c>
      <c r="AH46" s="248">
        <v>151.5</v>
      </c>
      <c r="AI46" s="250"/>
      <c r="AJ46" s="250">
        <v>102.4</v>
      </c>
      <c r="AK46" s="250">
        <v>144.5</v>
      </c>
      <c r="AM46" s="121" t="s">
        <v>127</v>
      </c>
      <c r="AN46" s="250">
        <v>73.099999999999994</v>
      </c>
      <c r="AO46" s="250">
        <v>95.9</v>
      </c>
      <c r="AP46" s="248"/>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c r="CS46" s="176"/>
      <c r="CT46" s="176"/>
      <c r="CU46" s="176"/>
      <c r="CV46" s="176"/>
      <c r="CW46" s="176"/>
      <c r="CX46" s="176"/>
      <c r="CY46" s="176"/>
      <c r="CZ46" s="176"/>
      <c r="DA46" s="176"/>
      <c r="DB46" s="176"/>
      <c r="DC46" s="176"/>
      <c r="DD46" s="176"/>
      <c r="DE46" s="176"/>
      <c r="DF46" s="176"/>
      <c r="DG46" s="176"/>
    </row>
    <row r="47" spans="1:111" x14ac:dyDescent="0.25">
      <c r="A47" s="162" t="s">
        <v>35</v>
      </c>
      <c r="AA47" s="121" t="s">
        <v>128</v>
      </c>
      <c r="AB47" s="248">
        <v>151.5</v>
      </c>
      <c r="AC47" s="249"/>
      <c r="AD47" s="249"/>
      <c r="AE47" s="249"/>
      <c r="AG47" s="121" t="s">
        <v>128</v>
      </c>
      <c r="AH47" s="248">
        <v>157.1</v>
      </c>
      <c r="AI47" s="250"/>
      <c r="AJ47" s="250">
        <v>103.3</v>
      </c>
      <c r="AK47" s="250">
        <v>138.9</v>
      </c>
      <c r="AM47" s="121" t="s">
        <v>128</v>
      </c>
      <c r="AN47" s="250">
        <v>73.3</v>
      </c>
      <c r="AO47" s="250">
        <v>96.4</v>
      </c>
      <c r="AP47" s="248"/>
      <c r="BK47" s="176"/>
      <c r="BL47" s="176"/>
      <c r="BM47" s="176"/>
      <c r="BN47" s="176"/>
      <c r="BO47" s="176"/>
      <c r="BP47" s="176"/>
      <c r="BQ47" s="176"/>
      <c r="BR47" s="176"/>
      <c r="BS47" s="176"/>
      <c r="BT47" s="176"/>
      <c r="BU47" s="176"/>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6"/>
      <c r="CS47" s="176"/>
      <c r="CT47" s="176"/>
      <c r="CU47" s="176"/>
      <c r="CV47" s="176"/>
      <c r="CW47" s="176"/>
      <c r="CX47" s="176"/>
      <c r="CY47" s="176"/>
      <c r="CZ47" s="176"/>
      <c r="DA47" s="176"/>
      <c r="DB47" s="176"/>
      <c r="DC47" s="176"/>
      <c r="DD47" s="176"/>
      <c r="DE47" s="176"/>
      <c r="DF47" s="176"/>
      <c r="DG47" s="176"/>
    </row>
    <row r="48" spans="1:111" x14ac:dyDescent="0.25">
      <c r="A48" s="164" t="s">
        <v>324</v>
      </c>
      <c r="AA48" s="121" t="s">
        <v>129</v>
      </c>
      <c r="AB48" s="248">
        <v>111.7</v>
      </c>
      <c r="AC48" s="249"/>
      <c r="AD48" s="249"/>
      <c r="AE48" s="249"/>
      <c r="AG48" s="121" t="s">
        <v>129</v>
      </c>
      <c r="AH48" s="248">
        <v>165.8</v>
      </c>
      <c r="AI48" s="250"/>
      <c r="AJ48" s="250">
        <v>111.1</v>
      </c>
      <c r="AK48" s="250">
        <v>121.9</v>
      </c>
      <c r="AM48" s="121" t="s">
        <v>129</v>
      </c>
      <c r="AN48" s="250">
        <v>73.3</v>
      </c>
      <c r="AO48" s="250">
        <v>95</v>
      </c>
      <c r="AP48" s="248"/>
      <c r="BK48" s="176"/>
      <c r="BL48" s="176"/>
      <c r="BM48" s="176"/>
      <c r="BN48" s="176"/>
      <c r="BO48" s="176"/>
      <c r="BP48" s="176"/>
      <c r="BQ48" s="176"/>
      <c r="BR48" s="176"/>
      <c r="BS48" s="176"/>
      <c r="BT48" s="176"/>
      <c r="BU48" s="176"/>
      <c r="BV48" s="176"/>
      <c r="BW48" s="176"/>
      <c r="BX48" s="176"/>
      <c r="BY48" s="176"/>
      <c r="BZ48" s="176"/>
      <c r="CA48" s="176"/>
      <c r="CB48" s="176"/>
      <c r="CC48" s="176"/>
      <c r="CD48" s="176"/>
      <c r="CE48" s="176"/>
      <c r="CF48" s="176"/>
      <c r="CG48" s="176"/>
      <c r="CH48" s="176"/>
      <c r="CI48" s="176"/>
      <c r="CJ48" s="176"/>
      <c r="CK48" s="176"/>
      <c r="CL48" s="176"/>
      <c r="CM48" s="176"/>
      <c r="CN48" s="176"/>
      <c r="CO48" s="176"/>
      <c r="CP48" s="176"/>
      <c r="CQ48" s="176"/>
      <c r="CR48" s="176"/>
      <c r="CS48" s="176"/>
      <c r="CT48" s="176"/>
      <c r="CU48" s="176"/>
      <c r="CV48" s="176"/>
      <c r="CW48" s="176"/>
      <c r="CX48" s="176"/>
      <c r="CY48" s="176"/>
      <c r="CZ48" s="176"/>
      <c r="DA48" s="176"/>
      <c r="DB48" s="176"/>
      <c r="DC48" s="176"/>
      <c r="DD48" s="176"/>
      <c r="DE48" s="176"/>
      <c r="DF48" s="176"/>
      <c r="DG48" s="176"/>
    </row>
    <row r="49" spans="1:111" ht="15.9" customHeight="1" x14ac:dyDescent="0.25">
      <c r="A49" s="15" t="s">
        <v>325</v>
      </c>
      <c r="AA49" s="121" t="s">
        <v>130</v>
      </c>
      <c r="AB49" s="248">
        <v>90.4</v>
      </c>
      <c r="AC49" s="249"/>
      <c r="AD49" s="249"/>
      <c r="AE49" s="249"/>
      <c r="AG49" s="121" t="s">
        <v>130</v>
      </c>
      <c r="AH49" s="248">
        <v>164.5</v>
      </c>
      <c r="AI49" s="250"/>
      <c r="AJ49" s="250">
        <v>112.4</v>
      </c>
      <c r="AK49" s="250">
        <v>107</v>
      </c>
      <c r="AM49" s="121" t="s">
        <v>130</v>
      </c>
      <c r="AN49" s="250">
        <v>73.3</v>
      </c>
      <c r="AO49" s="250">
        <v>91.9</v>
      </c>
      <c r="AP49" s="248"/>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c r="CS49" s="176"/>
      <c r="CT49" s="176"/>
      <c r="CU49" s="176"/>
      <c r="CV49" s="176"/>
      <c r="CW49" s="176"/>
      <c r="CX49" s="176"/>
      <c r="CY49" s="176"/>
      <c r="CZ49" s="176"/>
      <c r="DA49" s="176"/>
      <c r="DB49" s="176"/>
      <c r="DC49" s="176"/>
      <c r="DD49" s="176"/>
      <c r="DE49" s="176"/>
      <c r="DF49" s="176"/>
      <c r="DG49" s="176"/>
    </row>
    <row r="50" spans="1:111" x14ac:dyDescent="0.25">
      <c r="A50" s="162" t="s">
        <v>47</v>
      </c>
      <c r="AA50" s="121" t="s">
        <v>131</v>
      </c>
      <c r="AB50" s="248">
        <v>68.8</v>
      </c>
      <c r="AC50" s="249"/>
      <c r="AD50" s="249"/>
      <c r="AE50" s="249"/>
      <c r="AG50" s="121" t="s">
        <v>131</v>
      </c>
      <c r="AH50" s="248">
        <v>160.80000000000001</v>
      </c>
      <c r="AI50" s="250"/>
      <c r="AJ50" s="250">
        <v>114.4</v>
      </c>
      <c r="AK50" s="250">
        <v>84.3</v>
      </c>
      <c r="AM50" s="121" t="s">
        <v>131</v>
      </c>
      <c r="AN50" s="250">
        <v>73.400000000000006</v>
      </c>
      <c r="AO50" s="250">
        <v>89.7</v>
      </c>
      <c r="AP50" s="248"/>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c r="CS50" s="176"/>
      <c r="CT50" s="176"/>
      <c r="CU50" s="176"/>
      <c r="CV50" s="176"/>
      <c r="CW50" s="176"/>
      <c r="CX50" s="176"/>
      <c r="CY50" s="176"/>
      <c r="CZ50" s="176"/>
      <c r="DA50" s="176"/>
      <c r="DB50" s="176"/>
      <c r="DC50" s="176"/>
      <c r="DD50" s="176"/>
      <c r="DE50" s="176"/>
      <c r="DF50" s="176"/>
      <c r="DG50" s="176"/>
    </row>
    <row r="51" spans="1:111" x14ac:dyDescent="0.25">
      <c r="A51" s="164" t="s">
        <v>36</v>
      </c>
      <c r="AA51" s="121" t="s">
        <v>132</v>
      </c>
      <c r="AB51" s="248">
        <v>70.2</v>
      </c>
      <c r="AC51" s="249"/>
      <c r="AD51" s="249"/>
      <c r="AE51" s="249"/>
      <c r="AG51" s="121" t="s">
        <v>132</v>
      </c>
      <c r="AH51" s="248">
        <v>148.4</v>
      </c>
      <c r="AI51" s="250"/>
      <c r="AJ51" s="250">
        <v>114.3</v>
      </c>
      <c r="AK51" s="250">
        <v>90.3</v>
      </c>
      <c r="AM51" s="121" t="s">
        <v>132</v>
      </c>
      <c r="AN51" s="250">
        <v>74.400000000000006</v>
      </c>
      <c r="AO51" s="250">
        <v>88.2</v>
      </c>
      <c r="AP51" s="248"/>
      <c r="BK51" s="176"/>
      <c r="BL51" s="176"/>
      <c r="BM51" s="176"/>
      <c r="BN51" s="176"/>
      <c r="BO51" s="176"/>
      <c r="BP51" s="176"/>
      <c r="BQ51" s="176"/>
      <c r="BR51" s="176"/>
      <c r="BS51" s="176"/>
      <c r="BT51" s="176"/>
      <c r="BU51" s="176"/>
      <c r="BV51" s="176"/>
      <c r="BW51" s="176"/>
      <c r="BX51" s="176"/>
      <c r="BY51" s="176"/>
      <c r="BZ51" s="176"/>
      <c r="CA51" s="176"/>
      <c r="CB51" s="176"/>
      <c r="CC51" s="176"/>
      <c r="CD51" s="176"/>
      <c r="CE51" s="176"/>
      <c r="CF51" s="176"/>
      <c r="CG51" s="176"/>
      <c r="CH51" s="176"/>
      <c r="CI51" s="176"/>
      <c r="CJ51" s="176"/>
      <c r="CK51" s="176"/>
      <c r="CL51" s="176"/>
      <c r="CM51" s="176"/>
      <c r="CN51" s="176"/>
      <c r="CO51" s="176"/>
      <c r="CP51" s="176"/>
      <c r="CQ51" s="176"/>
      <c r="CR51" s="176"/>
      <c r="CS51" s="176"/>
      <c r="CT51" s="176"/>
      <c r="CU51" s="176"/>
      <c r="CV51" s="176"/>
      <c r="CW51" s="176"/>
      <c r="CX51" s="176"/>
      <c r="CY51" s="176"/>
      <c r="CZ51" s="176"/>
      <c r="DA51" s="176"/>
      <c r="DB51" s="176"/>
      <c r="DC51" s="176"/>
      <c r="DD51" s="176"/>
      <c r="DE51" s="176"/>
      <c r="DF51" s="176"/>
      <c r="DG51" s="176"/>
    </row>
    <row r="52" spans="1:111" x14ac:dyDescent="0.25">
      <c r="A52" s="164" t="s">
        <v>309</v>
      </c>
      <c r="AA52" s="121" t="s">
        <v>133</v>
      </c>
      <c r="AB52" s="248">
        <v>71.599999999999994</v>
      </c>
      <c r="AC52" s="249"/>
      <c r="AD52" s="249"/>
      <c r="AE52" s="249"/>
      <c r="AG52" s="121" t="s">
        <v>133</v>
      </c>
      <c r="AH52" s="248">
        <v>140.4</v>
      </c>
      <c r="AI52" s="250"/>
      <c r="AJ52" s="250">
        <v>114</v>
      </c>
      <c r="AK52" s="250">
        <v>81</v>
      </c>
      <c r="AM52" s="121" t="s">
        <v>133</v>
      </c>
      <c r="AN52" s="250">
        <v>75.400000000000006</v>
      </c>
      <c r="AO52" s="250">
        <v>85.8</v>
      </c>
      <c r="AP52" s="248"/>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c r="CS52" s="176"/>
      <c r="CT52" s="176"/>
      <c r="CU52" s="176"/>
      <c r="CV52" s="176"/>
      <c r="CW52" s="176"/>
      <c r="CX52" s="176"/>
      <c r="CY52" s="176"/>
      <c r="CZ52" s="176"/>
      <c r="DA52" s="176"/>
      <c r="DB52" s="176"/>
      <c r="DC52" s="176"/>
      <c r="DD52" s="176"/>
      <c r="DE52" s="176"/>
      <c r="DF52" s="176"/>
      <c r="DG52" s="176"/>
    </row>
    <row r="53" spans="1:111" x14ac:dyDescent="0.25">
      <c r="A53" s="164" t="s">
        <v>336</v>
      </c>
      <c r="AA53" s="121" t="s">
        <v>134</v>
      </c>
      <c r="AB53" s="248">
        <v>76.5</v>
      </c>
      <c r="AC53" s="249"/>
      <c r="AD53" s="249"/>
      <c r="AE53" s="249"/>
      <c r="AG53" s="121" t="s">
        <v>134</v>
      </c>
      <c r="AH53" s="248">
        <v>131.4</v>
      </c>
      <c r="AI53" s="250"/>
      <c r="AJ53" s="250">
        <v>112.8</v>
      </c>
      <c r="AK53" s="250">
        <v>74.599999999999994</v>
      </c>
      <c r="AM53" s="121" t="s">
        <v>134</v>
      </c>
      <c r="AN53" s="250">
        <v>75.900000000000006</v>
      </c>
      <c r="AO53" s="250">
        <v>84.4</v>
      </c>
      <c r="AP53" s="248"/>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c r="CS53" s="176"/>
      <c r="CT53" s="176"/>
      <c r="CU53" s="176"/>
      <c r="CV53" s="176"/>
      <c r="CW53" s="176"/>
      <c r="CX53" s="176"/>
      <c r="CY53" s="176"/>
      <c r="CZ53" s="176"/>
      <c r="DA53" s="176"/>
      <c r="DB53" s="176"/>
      <c r="DC53" s="176"/>
      <c r="DD53" s="176"/>
      <c r="DE53" s="176"/>
      <c r="DF53" s="176"/>
      <c r="DG53" s="176"/>
    </row>
    <row r="54" spans="1:111" x14ac:dyDescent="0.25">
      <c r="A54" s="164" t="s">
        <v>337</v>
      </c>
      <c r="AA54" s="121" t="s">
        <v>135</v>
      </c>
      <c r="AB54" s="248">
        <v>80.599999999999994</v>
      </c>
      <c r="AC54" s="249"/>
      <c r="AD54" s="249"/>
      <c r="AE54" s="249"/>
      <c r="AG54" s="121" t="s">
        <v>135</v>
      </c>
      <c r="AH54" s="248">
        <v>111.4</v>
      </c>
      <c r="AI54" s="250"/>
      <c r="AJ54" s="250">
        <v>98.2</v>
      </c>
      <c r="AK54" s="250">
        <v>82.8</v>
      </c>
      <c r="AM54" s="121" t="s">
        <v>135</v>
      </c>
      <c r="AN54" s="250">
        <v>76.599999999999994</v>
      </c>
      <c r="AO54" s="250">
        <v>86.6</v>
      </c>
      <c r="AP54" s="248"/>
      <c r="BK54" s="176"/>
      <c r="BL54" s="176"/>
      <c r="BM54" s="176"/>
      <c r="BN54" s="17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c r="CS54" s="176"/>
      <c r="CT54" s="176"/>
      <c r="CU54" s="176"/>
      <c r="CV54" s="176"/>
      <c r="CW54" s="176"/>
      <c r="CX54" s="176"/>
      <c r="CY54" s="176"/>
      <c r="CZ54" s="176"/>
      <c r="DA54" s="176"/>
      <c r="DB54" s="176"/>
      <c r="DC54" s="176"/>
      <c r="DD54" s="176"/>
      <c r="DE54" s="176"/>
      <c r="DF54" s="176"/>
      <c r="DG54" s="176"/>
    </row>
    <row r="55" spans="1:111" x14ac:dyDescent="0.25">
      <c r="AA55" s="121" t="s">
        <v>136</v>
      </c>
      <c r="AB55" s="248">
        <v>88.4</v>
      </c>
      <c r="AC55" s="249"/>
      <c r="AD55" s="249"/>
      <c r="AE55" s="249"/>
      <c r="AG55" s="121" t="s">
        <v>136</v>
      </c>
      <c r="AH55" s="248">
        <v>102.4</v>
      </c>
      <c r="AI55" s="250"/>
      <c r="AJ55" s="250">
        <v>96.9</v>
      </c>
      <c r="AK55" s="250">
        <v>82.8</v>
      </c>
      <c r="AM55" s="121" t="s">
        <v>136</v>
      </c>
      <c r="AN55" s="250">
        <v>76.599999999999994</v>
      </c>
      <c r="AO55" s="250">
        <v>87.6</v>
      </c>
      <c r="AP55" s="248"/>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c r="CS55" s="176"/>
      <c r="CT55" s="176"/>
      <c r="CU55" s="176"/>
      <c r="CV55" s="176"/>
      <c r="CW55" s="176"/>
      <c r="CX55" s="176"/>
      <c r="CY55" s="176"/>
      <c r="CZ55" s="176"/>
      <c r="DA55" s="176"/>
      <c r="DB55" s="176"/>
      <c r="DC55" s="176"/>
      <c r="DD55" s="176"/>
      <c r="DE55" s="176"/>
      <c r="DF55" s="176"/>
      <c r="DG55" s="176"/>
    </row>
    <row r="56" spans="1:111" ht="13.8" x14ac:dyDescent="0.25">
      <c r="A56" s="161" t="s">
        <v>338</v>
      </c>
      <c r="AA56" s="121" t="s">
        <v>137</v>
      </c>
      <c r="AB56" s="248">
        <v>99.3</v>
      </c>
      <c r="AC56" s="249"/>
      <c r="AD56" s="249"/>
      <c r="AE56" s="249"/>
      <c r="AG56" s="121" t="s">
        <v>137</v>
      </c>
      <c r="AH56" s="248">
        <v>97.2</v>
      </c>
      <c r="AI56" s="250"/>
      <c r="AJ56" s="250">
        <v>94.7</v>
      </c>
      <c r="AK56" s="250">
        <v>94</v>
      </c>
      <c r="AM56" s="121" t="s">
        <v>137</v>
      </c>
      <c r="AN56" s="250">
        <v>76.599999999999994</v>
      </c>
      <c r="AO56" s="250">
        <v>87.3</v>
      </c>
      <c r="AP56" s="248"/>
      <c r="BK56" s="176"/>
      <c r="BL56" s="176"/>
      <c r="BM56" s="176"/>
      <c r="BN56" s="17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c r="CS56" s="176"/>
      <c r="CT56" s="176"/>
      <c r="CU56" s="176"/>
      <c r="CV56" s="176"/>
      <c r="CW56" s="176"/>
      <c r="CX56" s="176"/>
      <c r="CY56" s="176"/>
      <c r="CZ56" s="176"/>
      <c r="DA56" s="176"/>
      <c r="DB56" s="176"/>
      <c r="DC56" s="176"/>
      <c r="DD56" s="176"/>
      <c r="DE56" s="176"/>
      <c r="DF56" s="176"/>
      <c r="DG56" s="176"/>
    </row>
    <row r="57" spans="1:111" ht="15.9" customHeight="1" x14ac:dyDescent="0.25">
      <c r="A57" s="163" t="s">
        <v>318</v>
      </c>
      <c r="AA57" s="121" t="s">
        <v>138</v>
      </c>
      <c r="AB57" s="248">
        <v>95.6</v>
      </c>
      <c r="AC57" s="249"/>
      <c r="AD57" s="249"/>
      <c r="AE57" s="249"/>
      <c r="AG57" s="121" t="s">
        <v>138</v>
      </c>
      <c r="AH57" s="248">
        <v>89.5</v>
      </c>
      <c r="AI57" s="250"/>
      <c r="AJ57" s="250">
        <v>83.3</v>
      </c>
      <c r="AK57" s="250">
        <v>84.3</v>
      </c>
      <c r="AM57" s="121" t="s">
        <v>138</v>
      </c>
      <c r="AN57" s="250">
        <v>77.099999999999994</v>
      </c>
      <c r="AO57" s="250">
        <v>87.2</v>
      </c>
      <c r="AP57" s="248"/>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c r="CS57" s="176"/>
      <c r="CT57" s="176"/>
      <c r="CU57" s="176"/>
      <c r="CV57" s="176"/>
      <c r="CW57" s="176"/>
      <c r="CX57" s="176"/>
      <c r="CY57" s="176"/>
      <c r="CZ57" s="176"/>
      <c r="DA57" s="176"/>
      <c r="DB57" s="176"/>
      <c r="DC57" s="176"/>
      <c r="DD57" s="176"/>
      <c r="DE57" s="176"/>
      <c r="DF57" s="176"/>
      <c r="DG57" s="176"/>
    </row>
    <row r="58" spans="1:111" ht="15.9" customHeight="1" x14ac:dyDescent="0.25">
      <c r="A58" s="15" t="s">
        <v>28</v>
      </c>
      <c r="AA58" s="121" t="s">
        <v>139</v>
      </c>
      <c r="AB58" s="248">
        <v>105.9</v>
      </c>
      <c r="AC58" s="249"/>
      <c r="AD58" s="249"/>
      <c r="AE58" s="249"/>
      <c r="AG58" s="121" t="s">
        <v>139</v>
      </c>
      <c r="AH58" s="248">
        <v>87.9</v>
      </c>
      <c r="AI58" s="250"/>
      <c r="AJ58" s="250">
        <v>83.6</v>
      </c>
      <c r="AK58" s="250">
        <v>94</v>
      </c>
      <c r="AM58" s="121" t="s">
        <v>139</v>
      </c>
      <c r="AN58" s="250">
        <v>77.099999999999994</v>
      </c>
      <c r="AO58" s="250">
        <v>87.8</v>
      </c>
      <c r="AP58" s="248"/>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c r="CS58" s="176"/>
      <c r="CT58" s="176"/>
      <c r="CU58" s="176"/>
      <c r="CV58" s="176"/>
      <c r="CW58" s="176"/>
      <c r="CX58" s="176"/>
      <c r="CY58" s="176"/>
      <c r="CZ58" s="176"/>
      <c r="DA58" s="176"/>
      <c r="DB58" s="176"/>
      <c r="DC58" s="176"/>
      <c r="DD58" s="176"/>
      <c r="DE58" s="176"/>
      <c r="DF58" s="176"/>
      <c r="DG58" s="176"/>
    </row>
    <row r="59" spans="1:111" x14ac:dyDescent="0.25">
      <c r="A59" s="162" t="s">
        <v>46</v>
      </c>
      <c r="AA59" s="121" t="s">
        <v>140</v>
      </c>
      <c r="AB59" s="248">
        <v>98</v>
      </c>
      <c r="AC59" s="249"/>
      <c r="AD59" s="249"/>
      <c r="AE59" s="249"/>
      <c r="AG59" s="121" t="s">
        <v>140</v>
      </c>
      <c r="AH59" s="248">
        <v>87.7</v>
      </c>
      <c r="AI59" s="250"/>
      <c r="AJ59" s="250">
        <v>83.4</v>
      </c>
      <c r="AK59" s="250">
        <v>88.6</v>
      </c>
      <c r="AM59" s="121" t="s">
        <v>140</v>
      </c>
      <c r="AN59" s="250">
        <v>77.2</v>
      </c>
      <c r="AO59" s="250">
        <v>86.7</v>
      </c>
      <c r="AP59" s="248"/>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c r="CS59" s="176"/>
      <c r="CT59" s="176"/>
      <c r="CU59" s="176"/>
      <c r="CV59" s="176"/>
      <c r="CW59" s="176"/>
      <c r="CX59" s="176"/>
      <c r="CY59" s="176"/>
      <c r="CZ59" s="176"/>
      <c r="DA59" s="176"/>
      <c r="DB59" s="176"/>
      <c r="DC59" s="176"/>
      <c r="DD59" s="176"/>
      <c r="DE59" s="176"/>
      <c r="DF59" s="176"/>
      <c r="DG59" s="176"/>
    </row>
    <row r="60" spans="1:111" ht="18" customHeight="1" x14ac:dyDescent="0.25">
      <c r="A60" s="15" t="s">
        <v>37</v>
      </c>
      <c r="AA60" s="121" t="s">
        <v>141</v>
      </c>
      <c r="AB60" s="248">
        <v>103.4</v>
      </c>
      <c r="AC60" s="249"/>
      <c r="AD60" s="249"/>
      <c r="AE60" s="249"/>
      <c r="AG60" s="121" t="s">
        <v>141</v>
      </c>
      <c r="AH60" s="248">
        <v>90.7</v>
      </c>
      <c r="AI60" s="250"/>
      <c r="AJ60" s="250">
        <v>78.900000000000006</v>
      </c>
      <c r="AK60" s="250">
        <v>97</v>
      </c>
      <c r="AM60" s="121" t="s">
        <v>141</v>
      </c>
      <c r="AN60" s="250">
        <v>77.099999999999994</v>
      </c>
      <c r="AO60" s="250">
        <v>87.3</v>
      </c>
      <c r="AP60" s="248"/>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c r="CS60" s="176"/>
      <c r="CT60" s="176"/>
      <c r="CU60" s="176"/>
      <c r="CV60" s="176"/>
      <c r="CW60" s="176"/>
      <c r="CX60" s="176"/>
      <c r="CY60" s="176"/>
      <c r="CZ60" s="176"/>
      <c r="DA60" s="176"/>
      <c r="DB60" s="176"/>
      <c r="DC60" s="176"/>
      <c r="DD60" s="176"/>
      <c r="DE60" s="176"/>
      <c r="DF60" s="176"/>
      <c r="DG60" s="176"/>
    </row>
    <row r="61" spans="1:111" x14ac:dyDescent="0.25">
      <c r="A61" s="162" t="s">
        <v>45</v>
      </c>
      <c r="AA61" s="121" t="s">
        <v>142</v>
      </c>
      <c r="AB61" s="248">
        <v>107</v>
      </c>
      <c r="AC61" s="249"/>
      <c r="AD61" s="249"/>
      <c r="AE61" s="249"/>
      <c r="AG61" s="121" t="s">
        <v>142</v>
      </c>
      <c r="AH61" s="248">
        <v>90.3</v>
      </c>
      <c r="AI61" s="250"/>
      <c r="AJ61" s="250">
        <v>78.8</v>
      </c>
      <c r="AK61" s="250">
        <v>94.8</v>
      </c>
      <c r="AM61" s="121" t="s">
        <v>142</v>
      </c>
      <c r="AN61" s="250">
        <v>77.099999999999994</v>
      </c>
      <c r="AO61" s="250">
        <v>87.6</v>
      </c>
      <c r="AP61" s="248"/>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c r="CS61" s="176"/>
      <c r="CT61" s="176"/>
      <c r="CU61" s="176"/>
      <c r="CV61" s="176"/>
      <c r="CW61" s="176"/>
      <c r="CX61" s="176"/>
      <c r="CY61" s="176"/>
      <c r="CZ61" s="176"/>
      <c r="DA61" s="176"/>
      <c r="DB61" s="176"/>
      <c r="DC61" s="176"/>
      <c r="DD61" s="176"/>
      <c r="DE61" s="176"/>
      <c r="DF61" s="176"/>
      <c r="DG61" s="176"/>
    </row>
    <row r="62" spans="1:111" ht="18" customHeight="1" x14ac:dyDescent="0.25">
      <c r="A62" s="15" t="s">
        <v>34</v>
      </c>
      <c r="AA62" s="121" t="s">
        <v>143</v>
      </c>
      <c r="AB62" s="248">
        <v>106.5</v>
      </c>
      <c r="AC62" s="249"/>
      <c r="AD62" s="249"/>
      <c r="AE62" s="249"/>
      <c r="AG62" s="121" t="s">
        <v>143</v>
      </c>
      <c r="AH62" s="248">
        <v>93.1</v>
      </c>
      <c r="AI62" s="250"/>
      <c r="AJ62" s="250">
        <v>79.400000000000006</v>
      </c>
      <c r="AK62" s="250">
        <v>93.1</v>
      </c>
      <c r="AM62" s="121" t="s">
        <v>143</v>
      </c>
      <c r="AN62" s="250">
        <v>77.099999999999994</v>
      </c>
      <c r="AO62" s="250">
        <v>86.7</v>
      </c>
      <c r="AP62" s="248"/>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c r="CS62" s="176"/>
      <c r="CT62" s="176"/>
      <c r="CU62" s="176"/>
      <c r="CV62" s="176"/>
      <c r="CW62" s="176"/>
      <c r="CX62" s="176"/>
      <c r="CY62" s="176"/>
      <c r="CZ62" s="176"/>
      <c r="DA62" s="176"/>
      <c r="DB62" s="176"/>
      <c r="DC62" s="176"/>
      <c r="DD62" s="176"/>
      <c r="DE62" s="176"/>
      <c r="DF62" s="176"/>
      <c r="DG62" s="176"/>
    </row>
    <row r="63" spans="1:111" x14ac:dyDescent="0.25">
      <c r="A63" s="162" t="s">
        <v>38</v>
      </c>
      <c r="AA63" s="121" t="s">
        <v>144</v>
      </c>
      <c r="AB63" s="248">
        <v>113.9</v>
      </c>
      <c r="AC63" s="249"/>
      <c r="AD63" s="249"/>
      <c r="AE63" s="249"/>
      <c r="AG63" s="121" t="s">
        <v>144</v>
      </c>
      <c r="AH63" s="248">
        <v>95.9</v>
      </c>
      <c r="AI63" s="250"/>
      <c r="AJ63" s="250">
        <v>81.5</v>
      </c>
      <c r="AK63" s="250">
        <v>100.1</v>
      </c>
      <c r="AM63" s="121" t="s">
        <v>144</v>
      </c>
      <c r="AN63" s="250">
        <v>78.7</v>
      </c>
      <c r="AO63" s="250">
        <v>86.6</v>
      </c>
      <c r="AP63" s="248"/>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c r="CS63" s="176"/>
      <c r="CT63" s="176"/>
      <c r="CU63" s="176"/>
      <c r="CV63" s="176"/>
      <c r="CW63" s="176"/>
      <c r="CX63" s="176"/>
      <c r="CY63" s="176"/>
      <c r="CZ63" s="176"/>
      <c r="DA63" s="176"/>
      <c r="DB63" s="176"/>
      <c r="DC63" s="176"/>
      <c r="DD63" s="176"/>
      <c r="DE63" s="176"/>
      <c r="DF63" s="176"/>
      <c r="DG63" s="176"/>
    </row>
    <row r="64" spans="1:111" x14ac:dyDescent="0.25">
      <c r="A64" s="165"/>
      <c r="AA64" s="121" t="s">
        <v>145</v>
      </c>
      <c r="AB64" s="248">
        <v>114.1</v>
      </c>
      <c r="AC64" s="249"/>
      <c r="AD64" s="249"/>
      <c r="AE64" s="249"/>
      <c r="AG64" s="121" t="s">
        <v>145</v>
      </c>
      <c r="AH64" s="248">
        <v>99</v>
      </c>
      <c r="AI64" s="250"/>
      <c r="AJ64" s="250">
        <v>82.5</v>
      </c>
      <c r="AK64" s="250">
        <v>99.6</v>
      </c>
      <c r="AM64" s="121" t="s">
        <v>145</v>
      </c>
      <c r="AN64" s="250">
        <v>78.8</v>
      </c>
      <c r="AO64" s="250">
        <v>85.8</v>
      </c>
      <c r="AP64" s="248"/>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c r="CS64" s="176"/>
      <c r="CT64" s="176"/>
      <c r="CU64" s="176"/>
      <c r="CV64" s="176"/>
      <c r="CW64" s="176"/>
      <c r="CX64" s="176"/>
      <c r="CY64" s="176"/>
      <c r="CZ64" s="176"/>
      <c r="DA64" s="176"/>
      <c r="DB64" s="176"/>
      <c r="DC64" s="176"/>
      <c r="DD64" s="176"/>
      <c r="DE64" s="176"/>
      <c r="DF64" s="176"/>
      <c r="DG64" s="176"/>
    </row>
    <row r="65" spans="1:111" ht="15.9" customHeight="1" x14ac:dyDescent="0.25">
      <c r="A65" s="163" t="s">
        <v>319</v>
      </c>
      <c r="AA65" s="121" t="s">
        <v>146</v>
      </c>
      <c r="AB65" s="248">
        <v>122.1</v>
      </c>
      <c r="AC65" s="249"/>
      <c r="AD65" s="249"/>
      <c r="AE65" s="249"/>
      <c r="AG65" s="121" t="s">
        <v>146</v>
      </c>
      <c r="AH65" s="248">
        <v>100.7</v>
      </c>
      <c r="AI65" s="250"/>
      <c r="AJ65" s="250">
        <v>82.3</v>
      </c>
      <c r="AK65" s="250">
        <v>108.5</v>
      </c>
      <c r="AM65" s="121" t="s">
        <v>146</v>
      </c>
      <c r="AN65" s="250">
        <v>79</v>
      </c>
      <c r="AO65" s="250">
        <v>85.7</v>
      </c>
      <c r="AP65" s="248"/>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c r="CS65" s="176"/>
      <c r="CT65" s="176"/>
      <c r="CU65" s="176"/>
      <c r="CV65" s="176"/>
      <c r="CW65" s="176"/>
      <c r="CX65" s="176"/>
      <c r="CY65" s="176"/>
      <c r="CZ65" s="176"/>
      <c r="DA65" s="176"/>
      <c r="DB65" s="176"/>
      <c r="DC65" s="176"/>
      <c r="DD65" s="176"/>
      <c r="DE65" s="176"/>
      <c r="DF65" s="176"/>
      <c r="DG65" s="176"/>
    </row>
    <row r="66" spans="1:111" ht="15.9" customHeight="1" x14ac:dyDescent="0.25">
      <c r="A66" s="15" t="s">
        <v>391</v>
      </c>
      <c r="AA66" s="121" t="s">
        <v>147</v>
      </c>
      <c r="AB66" s="248">
        <v>132.69999999999999</v>
      </c>
      <c r="AC66" s="249"/>
      <c r="AD66" s="249"/>
      <c r="AE66" s="249"/>
      <c r="AG66" s="121" t="s">
        <v>147</v>
      </c>
      <c r="AH66" s="248">
        <v>102.6</v>
      </c>
      <c r="AI66" s="250"/>
      <c r="AJ66" s="250">
        <v>84.6</v>
      </c>
      <c r="AK66" s="250">
        <v>115.6</v>
      </c>
      <c r="AM66" s="121" t="s">
        <v>147</v>
      </c>
      <c r="AN66" s="250">
        <v>79.2</v>
      </c>
      <c r="AO66" s="250">
        <v>87.2</v>
      </c>
      <c r="AP66" s="248"/>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c r="CS66" s="176"/>
      <c r="CT66" s="176"/>
      <c r="CU66" s="176"/>
      <c r="CV66" s="176"/>
      <c r="CW66" s="176"/>
      <c r="CX66" s="176"/>
      <c r="CY66" s="176"/>
      <c r="CZ66" s="176"/>
      <c r="DA66" s="176"/>
      <c r="DB66" s="176"/>
      <c r="DC66" s="176"/>
      <c r="DD66" s="176"/>
      <c r="DE66" s="176"/>
      <c r="DF66" s="176"/>
      <c r="DG66" s="176"/>
    </row>
    <row r="67" spans="1:111" x14ac:dyDescent="0.25">
      <c r="A67" s="162" t="s">
        <v>39</v>
      </c>
      <c r="AA67" s="121" t="s">
        <v>148</v>
      </c>
      <c r="AB67" s="248">
        <v>123.5</v>
      </c>
      <c r="AC67" s="249"/>
      <c r="AD67" s="249"/>
      <c r="AE67" s="249"/>
      <c r="AG67" s="121" t="s">
        <v>148</v>
      </c>
      <c r="AH67" s="248">
        <v>106.1</v>
      </c>
      <c r="AI67" s="250"/>
      <c r="AJ67" s="250">
        <v>84.4</v>
      </c>
      <c r="AK67" s="250">
        <v>117.2</v>
      </c>
      <c r="AM67" s="121" t="s">
        <v>148</v>
      </c>
      <c r="AN67" s="250">
        <v>79.5</v>
      </c>
      <c r="AO67" s="250">
        <v>88.2</v>
      </c>
      <c r="AP67" s="248"/>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c r="CS67" s="176"/>
      <c r="CT67" s="176"/>
      <c r="CU67" s="176"/>
      <c r="CV67" s="176"/>
      <c r="CW67" s="176"/>
      <c r="CX67" s="176"/>
      <c r="CY67" s="176"/>
      <c r="CZ67" s="176"/>
      <c r="DA67" s="176"/>
      <c r="DB67" s="176"/>
      <c r="DC67" s="176"/>
      <c r="DD67" s="176"/>
      <c r="DE67" s="176"/>
      <c r="DF67" s="176"/>
      <c r="DG67" s="176"/>
    </row>
    <row r="68" spans="1:111" x14ac:dyDescent="0.25">
      <c r="A68" s="164" t="s">
        <v>339</v>
      </c>
      <c r="AA68" s="121" t="s">
        <v>149</v>
      </c>
      <c r="AB68" s="248">
        <v>128.6</v>
      </c>
      <c r="AC68" s="249"/>
      <c r="AD68" s="249"/>
      <c r="AE68" s="249"/>
      <c r="AG68" s="121" t="s">
        <v>149</v>
      </c>
      <c r="AH68" s="248">
        <v>111.1</v>
      </c>
      <c r="AI68" s="250"/>
      <c r="AJ68" s="250">
        <v>84.9</v>
      </c>
      <c r="AK68" s="250">
        <v>117</v>
      </c>
      <c r="AM68" s="121" t="s">
        <v>149</v>
      </c>
      <c r="AN68" s="250">
        <v>79.5</v>
      </c>
      <c r="AO68" s="250">
        <v>90.5</v>
      </c>
      <c r="AP68" s="248"/>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c r="CS68" s="176"/>
      <c r="CT68" s="176"/>
      <c r="CU68" s="176"/>
      <c r="CV68" s="176"/>
      <c r="CW68" s="176"/>
      <c r="CX68" s="176"/>
      <c r="CY68" s="176"/>
      <c r="CZ68" s="176"/>
      <c r="DA68" s="176"/>
      <c r="DB68" s="176"/>
      <c r="DC68" s="176"/>
      <c r="DD68" s="176"/>
      <c r="DE68" s="176"/>
      <c r="DF68" s="176"/>
      <c r="DG68" s="176"/>
    </row>
    <row r="69" spans="1:111" ht="18" customHeight="1" x14ac:dyDescent="0.25">
      <c r="A69" s="15" t="s">
        <v>322</v>
      </c>
      <c r="AA69" s="121" t="s">
        <v>150</v>
      </c>
      <c r="AB69" s="248">
        <v>129.6</v>
      </c>
      <c r="AC69" s="249"/>
      <c r="AD69" s="249"/>
      <c r="AE69" s="249"/>
      <c r="AG69" s="121" t="s">
        <v>150</v>
      </c>
      <c r="AH69" s="248">
        <v>115.9</v>
      </c>
      <c r="AI69" s="250"/>
      <c r="AJ69" s="250">
        <v>88</v>
      </c>
      <c r="AK69" s="250">
        <v>113</v>
      </c>
      <c r="AM69" s="121" t="s">
        <v>150</v>
      </c>
      <c r="AN69" s="250">
        <v>79.5</v>
      </c>
      <c r="AO69" s="250">
        <v>89.7</v>
      </c>
      <c r="AP69" s="248"/>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c r="CS69" s="176"/>
      <c r="CT69" s="176"/>
      <c r="CU69" s="176"/>
      <c r="CV69" s="176"/>
      <c r="CW69" s="176"/>
      <c r="CX69" s="176"/>
      <c r="CY69" s="176"/>
      <c r="CZ69" s="176"/>
      <c r="DA69" s="176"/>
      <c r="DB69" s="176"/>
      <c r="DC69" s="176"/>
      <c r="DD69" s="176"/>
      <c r="DE69" s="176"/>
      <c r="DF69" s="176"/>
      <c r="DG69" s="176"/>
    </row>
    <row r="70" spans="1:111" x14ac:dyDescent="0.25">
      <c r="A70" s="162" t="s">
        <v>43</v>
      </c>
      <c r="AA70" s="121" t="s">
        <v>151</v>
      </c>
      <c r="AB70" s="248">
        <v>126.5</v>
      </c>
      <c r="AC70" s="249"/>
      <c r="AD70" s="249"/>
      <c r="AE70" s="249"/>
      <c r="AG70" s="121" t="s">
        <v>151</v>
      </c>
      <c r="AH70" s="248">
        <v>118.6</v>
      </c>
      <c r="AI70" s="250"/>
      <c r="AJ70" s="250">
        <v>88.5</v>
      </c>
      <c r="AK70" s="250">
        <v>110.7</v>
      </c>
      <c r="AM70" s="121" t="s">
        <v>151</v>
      </c>
      <c r="AN70" s="250">
        <v>80.5</v>
      </c>
      <c r="AO70" s="250">
        <v>88.5</v>
      </c>
      <c r="AP70" s="248"/>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c r="CS70" s="176"/>
      <c r="CT70" s="176"/>
      <c r="CU70" s="176"/>
      <c r="CV70" s="176"/>
      <c r="CW70" s="176"/>
      <c r="CX70" s="176"/>
      <c r="CY70" s="176"/>
      <c r="CZ70" s="176"/>
      <c r="DA70" s="176"/>
      <c r="DB70" s="176"/>
      <c r="DC70" s="176"/>
      <c r="DD70" s="176"/>
      <c r="DE70" s="176"/>
      <c r="DF70" s="176"/>
      <c r="DG70" s="176"/>
    </row>
    <row r="71" spans="1:111" x14ac:dyDescent="0.25">
      <c r="A71" s="164"/>
      <c r="AA71" s="121" t="s">
        <v>152</v>
      </c>
      <c r="AB71" s="248">
        <v>126.3</v>
      </c>
      <c r="AC71" s="249"/>
      <c r="AD71" s="249"/>
      <c r="AE71" s="249"/>
      <c r="AG71" s="121" t="s">
        <v>152</v>
      </c>
      <c r="AH71" s="248">
        <v>114.8</v>
      </c>
      <c r="AI71" s="250"/>
      <c r="AJ71" s="250">
        <v>88.5</v>
      </c>
      <c r="AK71" s="250">
        <v>116</v>
      </c>
      <c r="AM71" s="121" t="s">
        <v>152</v>
      </c>
      <c r="AN71" s="250">
        <v>80.5</v>
      </c>
      <c r="AO71" s="250">
        <v>88.2</v>
      </c>
      <c r="AP71" s="248"/>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c r="CS71" s="176"/>
      <c r="CT71" s="176"/>
      <c r="CU71" s="176"/>
      <c r="CV71" s="176"/>
      <c r="CW71" s="176"/>
      <c r="CX71" s="176"/>
      <c r="CY71" s="176"/>
      <c r="CZ71" s="176"/>
      <c r="DA71" s="176"/>
      <c r="DB71" s="176"/>
      <c r="DC71" s="176"/>
      <c r="DD71" s="176"/>
      <c r="DE71" s="176"/>
      <c r="DF71" s="176"/>
      <c r="DG71" s="176"/>
    </row>
    <row r="72" spans="1:111" ht="13.8" x14ac:dyDescent="0.25">
      <c r="A72" s="161" t="s">
        <v>340</v>
      </c>
      <c r="AA72" s="121" t="s">
        <v>153</v>
      </c>
      <c r="AB72" s="248">
        <v>126</v>
      </c>
      <c r="AC72" s="249"/>
      <c r="AD72" s="249"/>
      <c r="AE72" s="249"/>
      <c r="AG72" s="121" t="s">
        <v>153</v>
      </c>
      <c r="AH72" s="248">
        <v>119.2</v>
      </c>
      <c r="AI72" s="250"/>
      <c r="AJ72" s="250">
        <v>91.8</v>
      </c>
      <c r="AK72" s="250">
        <v>113.8</v>
      </c>
      <c r="AM72" s="121" t="s">
        <v>153</v>
      </c>
      <c r="AN72" s="250">
        <v>80.5</v>
      </c>
      <c r="AO72" s="250">
        <v>89.3</v>
      </c>
      <c r="AP72" s="248"/>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c r="CS72" s="176"/>
      <c r="CT72" s="176"/>
      <c r="CU72" s="176"/>
      <c r="CV72" s="176"/>
      <c r="CW72" s="176"/>
      <c r="CX72" s="176"/>
      <c r="CY72" s="176"/>
      <c r="CZ72" s="176"/>
      <c r="DA72" s="176"/>
      <c r="DB72" s="176"/>
      <c r="DC72" s="176"/>
      <c r="DD72" s="176"/>
      <c r="DE72" s="176"/>
      <c r="DF72" s="176"/>
      <c r="DG72" s="176"/>
    </row>
    <row r="73" spans="1:111" ht="15.9" customHeight="1" x14ac:dyDescent="0.25">
      <c r="A73" s="163" t="s">
        <v>318</v>
      </c>
      <c r="AA73" s="121" t="s">
        <v>154</v>
      </c>
      <c r="AB73" s="248">
        <v>131.4</v>
      </c>
      <c r="AC73" s="249"/>
      <c r="AD73" s="249"/>
      <c r="AE73" s="249"/>
      <c r="AG73" s="121" t="s">
        <v>154</v>
      </c>
      <c r="AH73" s="248">
        <v>119.5</v>
      </c>
      <c r="AI73" s="250"/>
      <c r="AJ73" s="250">
        <v>92.4</v>
      </c>
      <c r="AK73" s="250">
        <v>119.1</v>
      </c>
      <c r="AM73" s="121" t="s">
        <v>154</v>
      </c>
      <c r="AN73" s="250">
        <v>80.5</v>
      </c>
      <c r="AO73" s="250">
        <v>91.5</v>
      </c>
      <c r="AP73" s="248"/>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c r="CS73" s="176"/>
      <c r="CT73" s="176"/>
      <c r="CU73" s="176"/>
      <c r="CV73" s="176"/>
      <c r="CW73" s="176"/>
      <c r="CX73" s="176"/>
      <c r="CY73" s="176"/>
      <c r="CZ73" s="176"/>
      <c r="DA73" s="176"/>
      <c r="DB73" s="176"/>
      <c r="DC73" s="176"/>
      <c r="DD73" s="176"/>
      <c r="DE73" s="176"/>
      <c r="DF73" s="176"/>
      <c r="DG73" s="176"/>
    </row>
    <row r="74" spans="1:111" ht="15.9" customHeight="1" x14ac:dyDescent="0.25">
      <c r="A74" s="15" t="s">
        <v>912</v>
      </c>
      <c r="AA74" s="121" t="s">
        <v>155</v>
      </c>
      <c r="AB74" s="248">
        <v>145.19999999999999</v>
      </c>
      <c r="AC74" s="249"/>
      <c r="AD74" s="249"/>
      <c r="AE74" s="249"/>
      <c r="AG74" s="121" t="s">
        <v>155</v>
      </c>
      <c r="AH74" s="248">
        <v>121.9</v>
      </c>
      <c r="AI74" s="250"/>
      <c r="AJ74" s="250">
        <v>92.5</v>
      </c>
      <c r="AK74" s="250">
        <v>123.8</v>
      </c>
      <c r="AM74" s="121" t="s">
        <v>155</v>
      </c>
      <c r="AN74" s="250">
        <v>80.5</v>
      </c>
      <c r="AO74" s="250">
        <v>92.9</v>
      </c>
      <c r="AP74" s="248"/>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c r="CS74" s="176"/>
      <c r="CT74" s="176"/>
      <c r="CU74" s="176"/>
      <c r="CV74" s="176"/>
      <c r="CW74" s="176"/>
      <c r="CX74" s="176"/>
      <c r="CY74" s="176"/>
      <c r="CZ74" s="176"/>
      <c r="DA74" s="176"/>
      <c r="DB74" s="176"/>
      <c r="DC74" s="176"/>
      <c r="DD74" s="176"/>
      <c r="DE74" s="176"/>
      <c r="DF74" s="176"/>
      <c r="DG74" s="176"/>
    </row>
    <row r="75" spans="1:111" x14ac:dyDescent="0.25">
      <c r="A75" s="162" t="s">
        <v>42</v>
      </c>
      <c r="AA75" s="121" t="s">
        <v>156</v>
      </c>
      <c r="AB75" s="248">
        <v>150.1</v>
      </c>
      <c r="AC75" s="249"/>
      <c r="AD75" s="249"/>
      <c r="AE75" s="249"/>
      <c r="AG75" s="121" t="s">
        <v>156</v>
      </c>
      <c r="AH75" s="248">
        <v>124.3</v>
      </c>
      <c r="AI75" s="250"/>
      <c r="AJ75" s="250">
        <v>93.7</v>
      </c>
      <c r="AK75" s="250">
        <v>130.80000000000001</v>
      </c>
      <c r="AM75" s="121" t="s">
        <v>156</v>
      </c>
      <c r="AN75" s="250">
        <v>85.2</v>
      </c>
      <c r="AO75" s="250">
        <v>96</v>
      </c>
      <c r="AP75" s="248"/>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c r="CS75" s="176"/>
      <c r="CT75" s="176"/>
      <c r="CU75" s="176"/>
      <c r="CV75" s="176"/>
      <c r="CW75" s="176"/>
      <c r="CX75" s="176"/>
      <c r="CY75" s="176"/>
      <c r="CZ75" s="176"/>
      <c r="DA75" s="176"/>
      <c r="DB75" s="176"/>
      <c r="DC75" s="176"/>
      <c r="DD75" s="176"/>
      <c r="DE75" s="176"/>
      <c r="DF75" s="176"/>
      <c r="DG75" s="176"/>
    </row>
    <row r="76" spans="1:111" ht="18" customHeight="1" x14ac:dyDescent="0.25">
      <c r="A76" s="15" t="s">
        <v>40</v>
      </c>
      <c r="AA76" s="121" t="s">
        <v>157</v>
      </c>
      <c r="AB76" s="248">
        <v>157.30000000000001</v>
      </c>
      <c r="AC76" s="249"/>
      <c r="AD76" s="249"/>
      <c r="AE76" s="249"/>
      <c r="AG76" s="121" t="s">
        <v>157</v>
      </c>
      <c r="AH76" s="248">
        <v>126.9</v>
      </c>
      <c r="AI76" s="250"/>
      <c r="AJ76" s="250">
        <v>93.9</v>
      </c>
      <c r="AK76" s="250">
        <v>134.69999999999999</v>
      </c>
      <c r="AM76" s="121" t="s">
        <v>157</v>
      </c>
      <c r="AN76" s="250">
        <v>85.3</v>
      </c>
      <c r="AO76" s="250">
        <v>96</v>
      </c>
      <c r="AP76" s="248"/>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c r="CS76" s="176"/>
      <c r="CT76" s="176"/>
      <c r="CU76" s="176"/>
      <c r="CV76" s="176"/>
      <c r="CW76" s="176"/>
      <c r="CX76" s="176"/>
      <c r="CY76" s="176"/>
      <c r="CZ76" s="176"/>
      <c r="DA76" s="176"/>
      <c r="DB76" s="176"/>
      <c r="DC76" s="176"/>
      <c r="DD76" s="176"/>
      <c r="DE76" s="176"/>
      <c r="DF76" s="176"/>
      <c r="DG76" s="176"/>
    </row>
    <row r="77" spans="1:111" x14ac:dyDescent="0.25">
      <c r="A77" s="162" t="s">
        <v>41</v>
      </c>
      <c r="AA77" s="121" t="s">
        <v>158</v>
      </c>
      <c r="AB77" s="248">
        <v>179</v>
      </c>
      <c r="AC77" s="249"/>
      <c r="AD77" s="249"/>
      <c r="AE77" s="249"/>
      <c r="AG77" s="121" t="s">
        <v>158</v>
      </c>
      <c r="AH77" s="248">
        <v>128.69999999999999</v>
      </c>
      <c r="AI77" s="250"/>
      <c r="AJ77" s="250">
        <v>94</v>
      </c>
      <c r="AK77" s="250">
        <v>146.69999999999999</v>
      </c>
      <c r="AM77" s="121" t="s">
        <v>158</v>
      </c>
      <c r="AN77" s="250">
        <v>85.6</v>
      </c>
      <c r="AO77" s="250">
        <v>99.1</v>
      </c>
      <c r="AP77" s="248"/>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c r="CS77" s="176"/>
      <c r="CT77" s="176"/>
      <c r="CU77" s="176"/>
      <c r="CV77" s="176"/>
      <c r="CW77" s="176"/>
      <c r="CX77" s="176"/>
      <c r="CY77" s="176"/>
      <c r="CZ77" s="176"/>
      <c r="DA77" s="176"/>
      <c r="DB77" s="176"/>
      <c r="DC77" s="176"/>
      <c r="DD77" s="176"/>
      <c r="DE77" s="176"/>
      <c r="DF77" s="176"/>
      <c r="DG77" s="176"/>
    </row>
    <row r="78" spans="1:111" ht="18" customHeight="1" x14ac:dyDescent="0.25">
      <c r="A78" s="15" t="s">
        <v>44</v>
      </c>
      <c r="AA78" s="121" t="s">
        <v>159</v>
      </c>
      <c r="AB78" s="248">
        <v>178.1</v>
      </c>
      <c r="AC78" s="249"/>
      <c r="AD78" s="249"/>
      <c r="AE78" s="249"/>
      <c r="AG78" s="121" t="s">
        <v>159</v>
      </c>
      <c r="AH78" s="248">
        <v>132.9</v>
      </c>
      <c r="AI78" s="250"/>
      <c r="AJ78" s="250">
        <v>95.9</v>
      </c>
      <c r="AK78" s="250">
        <v>147</v>
      </c>
      <c r="AM78" s="121" t="s">
        <v>159</v>
      </c>
      <c r="AN78" s="250">
        <v>85.7</v>
      </c>
      <c r="AO78" s="250">
        <v>100.7</v>
      </c>
      <c r="AP78" s="248"/>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c r="CS78" s="176"/>
      <c r="CT78" s="176"/>
      <c r="CU78" s="176"/>
      <c r="CV78" s="176"/>
      <c r="CW78" s="176"/>
      <c r="CX78" s="176"/>
      <c r="CY78" s="176"/>
      <c r="CZ78" s="176"/>
      <c r="DA78" s="176"/>
      <c r="DB78" s="176"/>
      <c r="DC78" s="176"/>
      <c r="DD78" s="176"/>
      <c r="DE78" s="176"/>
      <c r="DF78" s="176"/>
      <c r="DG78" s="176"/>
    </row>
    <row r="79" spans="1:111" x14ac:dyDescent="0.25">
      <c r="A79" s="16" t="s">
        <v>617</v>
      </c>
      <c r="AA79" s="121" t="s">
        <v>160</v>
      </c>
      <c r="AB79" s="248">
        <v>169.5</v>
      </c>
      <c r="AC79" s="249"/>
      <c r="AD79" s="249"/>
      <c r="AE79" s="249"/>
      <c r="AG79" s="121" t="s">
        <v>160</v>
      </c>
      <c r="AH79" s="248">
        <v>137.1</v>
      </c>
      <c r="AI79" s="250"/>
      <c r="AJ79" s="250">
        <v>96.3</v>
      </c>
      <c r="AK79" s="250">
        <v>137.6</v>
      </c>
      <c r="AM79" s="121" t="s">
        <v>160</v>
      </c>
      <c r="AN79" s="250">
        <v>86.1</v>
      </c>
      <c r="AO79" s="250">
        <v>100.9</v>
      </c>
      <c r="AP79" s="248"/>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c r="CS79" s="176"/>
      <c r="CT79" s="176"/>
      <c r="CU79" s="176"/>
      <c r="CV79" s="176"/>
      <c r="CW79" s="176"/>
      <c r="CX79" s="176"/>
      <c r="CY79" s="176"/>
      <c r="CZ79" s="176"/>
      <c r="DA79" s="176"/>
      <c r="DB79" s="176"/>
      <c r="DC79" s="176"/>
      <c r="DD79" s="176"/>
      <c r="DE79" s="176"/>
      <c r="DF79" s="176"/>
      <c r="DG79" s="176"/>
    </row>
    <row r="80" spans="1:111" ht="18" customHeight="1" x14ac:dyDescent="0.25">
      <c r="A80" s="15" t="s">
        <v>15</v>
      </c>
      <c r="AA80" s="121" t="s">
        <v>161</v>
      </c>
      <c r="AB80" s="248">
        <v>166.6</v>
      </c>
      <c r="AC80" s="249"/>
      <c r="AD80" s="249"/>
      <c r="AE80" s="249"/>
      <c r="AG80" s="121" t="s">
        <v>161</v>
      </c>
      <c r="AH80" s="248">
        <v>136.5</v>
      </c>
      <c r="AI80" s="250"/>
      <c r="AJ80" s="250">
        <v>96.3</v>
      </c>
      <c r="AK80" s="250">
        <v>143.30000000000001</v>
      </c>
      <c r="AM80" s="121" t="s">
        <v>161</v>
      </c>
      <c r="AN80" s="250">
        <v>86.1</v>
      </c>
      <c r="AO80" s="250">
        <v>100.7</v>
      </c>
      <c r="AP80" s="248"/>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c r="CS80" s="176"/>
      <c r="CT80" s="176"/>
      <c r="CU80" s="176"/>
      <c r="CV80" s="176"/>
      <c r="CW80" s="176"/>
      <c r="CX80" s="176"/>
      <c r="CY80" s="176"/>
      <c r="CZ80" s="176"/>
      <c r="DA80" s="176"/>
      <c r="DB80" s="176"/>
      <c r="DC80" s="176"/>
      <c r="DD80" s="176"/>
      <c r="DE80" s="176"/>
      <c r="DF80" s="176"/>
      <c r="DG80" s="176"/>
    </row>
    <row r="81" spans="1:111" x14ac:dyDescent="0.25">
      <c r="A81" s="162" t="s">
        <v>48</v>
      </c>
      <c r="AA81" s="121" t="s">
        <v>162</v>
      </c>
      <c r="AB81" s="248">
        <v>171.8</v>
      </c>
      <c r="AC81" s="249"/>
      <c r="AD81" s="249"/>
      <c r="AE81" s="249"/>
      <c r="AG81" s="121" t="s">
        <v>162</v>
      </c>
      <c r="AH81" s="248">
        <v>141.6</v>
      </c>
      <c r="AI81" s="250"/>
      <c r="AJ81" s="250">
        <v>101.1</v>
      </c>
      <c r="AK81" s="250">
        <v>145.69999999999999</v>
      </c>
      <c r="AM81" s="121" t="s">
        <v>162</v>
      </c>
      <c r="AN81" s="250">
        <v>86.1</v>
      </c>
      <c r="AO81" s="250">
        <v>100</v>
      </c>
      <c r="AP81" s="248"/>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c r="CS81" s="176"/>
      <c r="CT81" s="176"/>
      <c r="CU81" s="176"/>
      <c r="CV81" s="176"/>
      <c r="CW81" s="176"/>
      <c r="CX81" s="176"/>
      <c r="CY81" s="176"/>
      <c r="CZ81" s="176"/>
      <c r="DA81" s="176"/>
      <c r="DB81" s="176"/>
      <c r="DC81" s="176"/>
      <c r="DD81" s="176"/>
      <c r="DE81" s="176"/>
      <c r="DF81" s="176"/>
      <c r="DG81" s="176"/>
    </row>
    <row r="82" spans="1:111" ht="15.9" customHeight="1" x14ac:dyDescent="0.25">
      <c r="A82" s="163" t="s">
        <v>319</v>
      </c>
      <c r="AA82" s="121" t="s">
        <v>163</v>
      </c>
      <c r="AB82" s="248">
        <v>163.9</v>
      </c>
      <c r="AC82" s="249"/>
      <c r="AD82" s="249"/>
      <c r="AE82" s="249"/>
      <c r="AG82" s="121" t="s">
        <v>163</v>
      </c>
      <c r="AH82" s="248">
        <v>140.9</v>
      </c>
      <c r="AI82" s="250"/>
      <c r="AJ82" s="250">
        <v>102</v>
      </c>
      <c r="AK82" s="250">
        <v>138.9</v>
      </c>
      <c r="AM82" s="121" t="s">
        <v>163</v>
      </c>
      <c r="AN82" s="250">
        <v>86.1</v>
      </c>
      <c r="AO82" s="250">
        <v>99.6</v>
      </c>
      <c r="AP82" s="248"/>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c r="CS82" s="176"/>
      <c r="CT82" s="176"/>
      <c r="CU82" s="176"/>
      <c r="CV82" s="176"/>
      <c r="CW82" s="176"/>
      <c r="CX82" s="176"/>
      <c r="CY82" s="176"/>
      <c r="CZ82" s="176"/>
      <c r="DA82" s="176"/>
      <c r="DB82" s="176"/>
      <c r="DC82" s="176"/>
      <c r="DD82" s="176"/>
      <c r="DE82" s="176"/>
      <c r="DF82" s="176"/>
      <c r="DG82" s="176"/>
    </row>
    <row r="83" spans="1:111" ht="15.9" customHeight="1" x14ac:dyDescent="0.25">
      <c r="A83" s="15" t="s">
        <v>325</v>
      </c>
      <c r="AA83" s="121" t="s">
        <v>164</v>
      </c>
      <c r="AB83" s="248">
        <v>169.1</v>
      </c>
      <c r="AC83" s="249"/>
      <c r="AD83" s="249"/>
      <c r="AE83" s="249"/>
      <c r="AG83" s="121" t="s">
        <v>164</v>
      </c>
      <c r="AH83" s="248">
        <v>135.1</v>
      </c>
      <c r="AI83" s="250"/>
      <c r="AJ83" s="250">
        <v>101.8</v>
      </c>
      <c r="AK83" s="250">
        <v>144.80000000000001</v>
      </c>
      <c r="AM83" s="121" t="s">
        <v>164</v>
      </c>
      <c r="AN83" s="250">
        <v>86.1</v>
      </c>
      <c r="AO83" s="250">
        <v>100.2</v>
      </c>
      <c r="AP83" s="248"/>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c r="CS83" s="176"/>
      <c r="CT83" s="176"/>
      <c r="CU83" s="176"/>
      <c r="CV83" s="176"/>
      <c r="CW83" s="176"/>
      <c r="CX83" s="176"/>
      <c r="CY83" s="176"/>
      <c r="CZ83" s="176"/>
      <c r="DA83" s="176"/>
      <c r="DB83" s="176"/>
      <c r="DC83" s="176"/>
      <c r="DD83" s="176"/>
      <c r="DE83" s="176"/>
      <c r="DF83" s="176"/>
      <c r="DG83" s="176"/>
    </row>
    <row r="84" spans="1:111" x14ac:dyDescent="0.25">
      <c r="A84" s="16" t="s">
        <v>618</v>
      </c>
      <c r="AA84" s="121" t="s">
        <v>165</v>
      </c>
      <c r="AB84" s="248">
        <v>167.5</v>
      </c>
      <c r="AC84" s="249"/>
      <c r="AD84" s="249"/>
      <c r="AE84" s="249"/>
      <c r="AG84" s="121" t="s">
        <v>165</v>
      </c>
      <c r="AH84" s="248">
        <v>150.80000000000001</v>
      </c>
      <c r="AI84" s="250"/>
      <c r="AJ84" s="250">
        <v>107.7</v>
      </c>
      <c r="AK84" s="250">
        <v>151.9</v>
      </c>
      <c r="AM84" s="121" t="s">
        <v>165</v>
      </c>
      <c r="AN84" s="250">
        <v>86.1</v>
      </c>
      <c r="AO84" s="250">
        <v>99.1</v>
      </c>
      <c r="AP84" s="248"/>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c r="CS84" s="176"/>
      <c r="CT84" s="176"/>
      <c r="CU84" s="176"/>
      <c r="CV84" s="176"/>
      <c r="CW84" s="176"/>
      <c r="CX84" s="176"/>
      <c r="CY84" s="176"/>
      <c r="CZ84" s="176"/>
      <c r="DA84" s="176"/>
      <c r="DB84" s="176"/>
      <c r="DC84" s="176"/>
      <c r="DD84" s="176"/>
      <c r="DE84" s="176"/>
      <c r="DF84" s="176"/>
      <c r="DG84" s="176"/>
    </row>
    <row r="85" spans="1:111" x14ac:dyDescent="0.25">
      <c r="A85" s="164" t="s">
        <v>310</v>
      </c>
      <c r="AA85" s="121" t="s">
        <v>166</v>
      </c>
      <c r="AB85" s="248">
        <v>172.3</v>
      </c>
      <c r="AC85" s="249"/>
      <c r="AD85" s="249"/>
      <c r="AE85" s="249"/>
      <c r="AG85" s="121" t="s">
        <v>166</v>
      </c>
      <c r="AH85" s="248">
        <v>147.9</v>
      </c>
      <c r="AI85" s="250"/>
      <c r="AJ85" s="250">
        <v>108.3</v>
      </c>
      <c r="AK85" s="250">
        <v>156.9</v>
      </c>
      <c r="AM85" s="121" t="s">
        <v>166</v>
      </c>
      <c r="AN85" s="250">
        <v>86.1</v>
      </c>
      <c r="AO85" s="250">
        <v>99.9</v>
      </c>
      <c r="AP85" s="248"/>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c r="CS85" s="176"/>
      <c r="CT85" s="176"/>
      <c r="CU85" s="176"/>
      <c r="CV85" s="176"/>
      <c r="CW85" s="176"/>
      <c r="CX85" s="176"/>
      <c r="CY85" s="176"/>
      <c r="CZ85" s="176"/>
      <c r="DA85" s="176"/>
      <c r="DB85" s="176"/>
      <c r="DC85" s="176"/>
      <c r="DD85" s="176"/>
      <c r="DE85" s="176"/>
      <c r="DF85" s="176"/>
      <c r="DG85" s="176"/>
    </row>
    <row r="86" spans="1:111" x14ac:dyDescent="0.25">
      <c r="A86" s="164" t="s">
        <v>336</v>
      </c>
      <c r="AA86" s="121" t="s">
        <v>167</v>
      </c>
      <c r="AB86" s="248">
        <v>173.7</v>
      </c>
      <c r="AC86" s="249"/>
      <c r="AD86" s="249"/>
      <c r="AE86" s="249"/>
      <c r="AG86" s="121" t="s">
        <v>167</v>
      </c>
      <c r="AH86" s="248">
        <v>150.1</v>
      </c>
      <c r="AI86" s="250"/>
      <c r="AJ86" s="250">
        <v>108.4</v>
      </c>
      <c r="AK86" s="250">
        <v>147.6</v>
      </c>
      <c r="AM86" s="121" t="s">
        <v>167</v>
      </c>
      <c r="AN86" s="250">
        <v>86.1</v>
      </c>
      <c r="AO86" s="250">
        <v>97.7</v>
      </c>
      <c r="AP86" s="248"/>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c r="CS86" s="176"/>
      <c r="CT86" s="176"/>
      <c r="CU86" s="176"/>
      <c r="CV86" s="176"/>
      <c r="CW86" s="176"/>
      <c r="CX86" s="176"/>
      <c r="CY86" s="176"/>
      <c r="CZ86" s="176"/>
      <c r="DA86" s="176"/>
      <c r="DB86" s="176"/>
      <c r="DC86" s="176"/>
      <c r="DD86" s="176"/>
      <c r="DE86" s="176"/>
      <c r="DF86" s="176"/>
      <c r="DG86" s="176"/>
    </row>
    <row r="87" spans="1:111" x14ac:dyDescent="0.25">
      <c r="A87" s="164" t="s">
        <v>337</v>
      </c>
      <c r="AA87" s="121" t="s">
        <v>168</v>
      </c>
      <c r="AB87" s="248">
        <v>180.1</v>
      </c>
      <c r="AC87" s="249"/>
      <c r="AD87" s="249"/>
      <c r="AE87" s="249"/>
      <c r="AG87" s="121" t="s">
        <v>168</v>
      </c>
      <c r="AH87" s="248">
        <v>151</v>
      </c>
      <c r="AI87" s="250"/>
      <c r="AJ87" s="250">
        <v>109.9</v>
      </c>
      <c r="AK87" s="250">
        <v>156.4</v>
      </c>
      <c r="AM87" s="121" t="s">
        <v>168</v>
      </c>
      <c r="AN87" s="250">
        <v>86.9</v>
      </c>
      <c r="AO87" s="250">
        <v>96.9</v>
      </c>
      <c r="AP87" s="248"/>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c r="CS87" s="176"/>
      <c r="CT87" s="176"/>
      <c r="CU87" s="176"/>
      <c r="CV87" s="176"/>
      <c r="CW87" s="176"/>
      <c r="CX87" s="176"/>
      <c r="CY87" s="176"/>
      <c r="CZ87" s="176"/>
      <c r="DA87" s="176"/>
      <c r="DB87" s="176"/>
      <c r="DC87" s="176"/>
      <c r="DD87" s="176"/>
      <c r="DE87" s="176"/>
      <c r="DF87" s="176"/>
      <c r="DG87" s="176"/>
    </row>
    <row r="88" spans="1:111" ht="15.9" customHeight="1" x14ac:dyDescent="0.25">
      <c r="A88" s="15" t="s">
        <v>342</v>
      </c>
      <c r="AA88" s="121" t="s">
        <v>169</v>
      </c>
      <c r="AB88" s="248">
        <v>188.6</v>
      </c>
      <c r="AC88" s="249"/>
      <c r="AD88" s="249"/>
      <c r="AE88" s="249"/>
      <c r="AG88" s="121" t="s">
        <v>169</v>
      </c>
      <c r="AH88" s="248">
        <v>150.1</v>
      </c>
      <c r="AI88" s="250"/>
      <c r="AJ88" s="250">
        <v>110.1</v>
      </c>
      <c r="AK88" s="250">
        <v>161.6</v>
      </c>
      <c r="AM88" s="121" t="s">
        <v>169</v>
      </c>
      <c r="AN88" s="250">
        <v>86.9</v>
      </c>
      <c r="AO88" s="250">
        <v>97.1</v>
      </c>
      <c r="AP88" s="248"/>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c r="CS88" s="176"/>
      <c r="CT88" s="176"/>
      <c r="CU88" s="176"/>
      <c r="CV88" s="176"/>
      <c r="CW88" s="176"/>
      <c r="CX88" s="176"/>
      <c r="CY88" s="176"/>
      <c r="CZ88" s="176"/>
      <c r="DA88" s="176"/>
      <c r="DB88" s="176"/>
      <c r="DC88" s="176"/>
      <c r="DD88" s="176"/>
      <c r="DE88" s="176"/>
      <c r="DF88" s="176"/>
      <c r="DG88" s="176"/>
    </row>
    <row r="89" spans="1:111" x14ac:dyDescent="0.25">
      <c r="A89" s="162" t="s">
        <v>49</v>
      </c>
      <c r="AA89" s="121" t="s">
        <v>170</v>
      </c>
      <c r="AB89" s="248">
        <v>198.5</v>
      </c>
      <c r="AC89" s="249"/>
      <c r="AD89" s="249"/>
      <c r="AE89" s="249"/>
      <c r="AG89" s="121" t="s">
        <v>170</v>
      </c>
      <c r="AH89" s="248">
        <v>152.1</v>
      </c>
      <c r="AI89" s="250"/>
      <c r="AJ89" s="250">
        <v>110.3</v>
      </c>
      <c r="AK89" s="250">
        <v>163.1</v>
      </c>
      <c r="AM89" s="121" t="s">
        <v>170</v>
      </c>
      <c r="AN89" s="250">
        <v>87.2</v>
      </c>
      <c r="AO89" s="250">
        <v>97.6</v>
      </c>
      <c r="AP89" s="248"/>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c r="CS89" s="176"/>
      <c r="CT89" s="176"/>
      <c r="CU89" s="176"/>
      <c r="CV89" s="176"/>
      <c r="CW89" s="176"/>
      <c r="CX89" s="176"/>
      <c r="CY89" s="176"/>
      <c r="CZ89" s="176"/>
      <c r="DA89" s="176"/>
      <c r="DB89" s="176"/>
      <c r="DC89" s="176"/>
      <c r="DD89" s="176"/>
      <c r="DE89" s="176"/>
      <c r="DF89" s="176"/>
      <c r="DG89" s="176"/>
    </row>
    <row r="90" spans="1:111" x14ac:dyDescent="0.25">
      <c r="A90" s="164" t="s">
        <v>343</v>
      </c>
      <c r="AA90" s="121" t="s">
        <v>171</v>
      </c>
      <c r="AB90" s="248">
        <v>191.9</v>
      </c>
      <c r="AC90" s="249"/>
      <c r="AD90" s="249"/>
      <c r="AE90" s="249"/>
      <c r="AG90" s="121" t="s">
        <v>171</v>
      </c>
      <c r="AH90" s="248">
        <v>153.69999999999999</v>
      </c>
      <c r="AI90" s="250"/>
      <c r="AJ90" s="250">
        <v>113.1</v>
      </c>
      <c r="AK90" s="250">
        <v>158.69999999999999</v>
      </c>
      <c r="AM90" s="121" t="s">
        <v>171</v>
      </c>
      <c r="AN90" s="250">
        <v>88.1</v>
      </c>
      <c r="AO90" s="250">
        <v>97.1</v>
      </c>
      <c r="AP90" s="248"/>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c r="CS90" s="176"/>
      <c r="CT90" s="176"/>
      <c r="CU90" s="176"/>
      <c r="CV90" s="176"/>
      <c r="CW90" s="176"/>
      <c r="CX90" s="176"/>
      <c r="CY90" s="176"/>
      <c r="CZ90" s="176"/>
      <c r="DA90" s="176"/>
      <c r="DB90" s="176"/>
      <c r="DC90" s="176"/>
      <c r="DD90" s="176"/>
      <c r="DE90" s="176"/>
      <c r="DF90" s="176"/>
      <c r="DG90" s="176"/>
    </row>
    <row r="91" spans="1:111" x14ac:dyDescent="0.25">
      <c r="A91" s="164" t="s">
        <v>344</v>
      </c>
      <c r="AA91" s="121" t="s">
        <v>172</v>
      </c>
      <c r="AB91" s="248">
        <v>184.2</v>
      </c>
      <c r="AC91" s="249"/>
      <c r="AD91" s="249"/>
      <c r="AE91" s="249"/>
      <c r="AG91" s="121" t="s">
        <v>172</v>
      </c>
      <c r="AH91" s="248">
        <v>153.6</v>
      </c>
      <c r="AI91" s="250"/>
      <c r="AJ91" s="250">
        <v>113.4</v>
      </c>
      <c r="AK91" s="250">
        <v>152.80000000000001</v>
      </c>
      <c r="AM91" s="121" t="s">
        <v>172</v>
      </c>
      <c r="AN91" s="250">
        <v>88.1</v>
      </c>
      <c r="AO91" s="250">
        <v>96</v>
      </c>
      <c r="AP91" s="248"/>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c r="CS91" s="176"/>
      <c r="CT91" s="176"/>
      <c r="CU91" s="176"/>
      <c r="CV91" s="176"/>
      <c r="CW91" s="176"/>
      <c r="CX91" s="176"/>
      <c r="CY91" s="176"/>
      <c r="CZ91" s="176"/>
      <c r="DA91" s="176"/>
      <c r="DB91" s="176"/>
      <c r="DC91" s="176"/>
      <c r="DD91" s="176"/>
      <c r="DE91" s="176"/>
      <c r="DF91" s="176"/>
      <c r="DG91" s="176"/>
    </row>
    <row r="92" spans="1:111" x14ac:dyDescent="0.25">
      <c r="AA92" s="121" t="s">
        <v>173</v>
      </c>
      <c r="AB92" s="248">
        <v>164.7</v>
      </c>
      <c r="AC92" s="249"/>
      <c r="AD92" s="249"/>
      <c r="AE92" s="249"/>
      <c r="AG92" s="121" t="s">
        <v>173</v>
      </c>
      <c r="AH92" s="248">
        <v>152</v>
      </c>
      <c r="AI92" s="250"/>
      <c r="AJ92" s="250">
        <v>113.2</v>
      </c>
      <c r="AK92" s="250">
        <v>145.6</v>
      </c>
      <c r="AM92" s="121" t="s">
        <v>173</v>
      </c>
      <c r="AN92" s="250">
        <v>89.2</v>
      </c>
      <c r="AO92" s="250">
        <v>95.2</v>
      </c>
      <c r="AP92" s="248"/>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c r="CS92" s="176"/>
      <c r="CT92" s="176"/>
      <c r="CU92" s="176"/>
      <c r="CV92" s="176"/>
      <c r="CW92" s="176"/>
      <c r="CX92" s="176"/>
      <c r="CY92" s="176"/>
      <c r="CZ92" s="176"/>
      <c r="DA92" s="176"/>
      <c r="DB92" s="176"/>
      <c r="DC92" s="176"/>
      <c r="DD92" s="176"/>
      <c r="DE92" s="176"/>
      <c r="DF92" s="176"/>
      <c r="DG92" s="176"/>
    </row>
    <row r="93" spans="1:111" ht="13.8" x14ac:dyDescent="0.25">
      <c r="A93" s="161" t="s">
        <v>347</v>
      </c>
      <c r="AA93" s="121" t="s">
        <v>174</v>
      </c>
      <c r="AB93" s="248">
        <v>178</v>
      </c>
      <c r="AC93" s="249"/>
      <c r="AD93" s="249"/>
      <c r="AE93" s="249"/>
      <c r="AG93" s="121" t="s">
        <v>174</v>
      </c>
      <c r="AH93" s="248">
        <v>141.4</v>
      </c>
      <c r="AI93" s="250"/>
      <c r="AJ93" s="250">
        <v>114.3</v>
      </c>
      <c r="AK93" s="250">
        <v>154.4</v>
      </c>
      <c r="AM93" s="121" t="s">
        <v>174</v>
      </c>
      <c r="AN93" s="250">
        <v>89.2</v>
      </c>
      <c r="AO93" s="250">
        <v>95.4</v>
      </c>
      <c r="AP93" s="248"/>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c r="CS93" s="176"/>
      <c r="CT93" s="176"/>
      <c r="CU93" s="176"/>
      <c r="CV93" s="176"/>
      <c r="CW93" s="176"/>
      <c r="CX93" s="176"/>
      <c r="CY93" s="176"/>
      <c r="CZ93" s="176"/>
      <c r="DA93" s="176"/>
      <c r="DB93" s="176"/>
      <c r="DC93" s="176"/>
      <c r="DD93" s="176"/>
      <c r="DE93" s="176"/>
      <c r="DF93" s="176"/>
      <c r="DG93" s="176"/>
    </row>
    <row r="94" spans="1:111" ht="15.9" customHeight="1" x14ac:dyDescent="0.25">
      <c r="A94" s="163" t="s">
        <v>318</v>
      </c>
      <c r="AA94" s="121" t="s">
        <v>175</v>
      </c>
      <c r="AB94" s="248">
        <v>192.7</v>
      </c>
      <c r="AC94" s="249"/>
      <c r="AD94" s="249"/>
      <c r="AE94" s="249"/>
      <c r="AG94" s="121" t="s">
        <v>175</v>
      </c>
      <c r="AH94" s="248">
        <v>140.5</v>
      </c>
      <c r="AI94" s="250"/>
      <c r="AJ94" s="250">
        <v>114.5</v>
      </c>
      <c r="AK94" s="250">
        <v>163.4</v>
      </c>
      <c r="AM94" s="121" t="s">
        <v>175</v>
      </c>
      <c r="AN94" s="250">
        <v>90.4</v>
      </c>
      <c r="AO94" s="250">
        <v>96.4</v>
      </c>
      <c r="AP94" s="248"/>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c r="CS94" s="176"/>
      <c r="CT94" s="176"/>
      <c r="CU94" s="176"/>
      <c r="CV94" s="176"/>
      <c r="CW94" s="176"/>
      <c r="CX94" s="176"/>
      <c r="CY94" s="176"/>
      <c r="CZ94" s="176"/>
      <c r="DA94" s="176"/>
      <c r="DB94" s="176"/>
      <c r="DC94" s="176"/>
      <c r="DD94" s="176"/>
      <c r="DE94" s="176"/>
      <c r="DF94" s="176"/>
      <c r="DG94" s="176"/>
    </row>
    <row r="95" spans="1:111" ht="15.9" customHeight="1" x14ac:dyDescent="0.25">
      <c r="A95" s="15" t="s">
        <v>50</v>
      </c>
      <c r="AA95" s="121" t="s">
        <v>176</v>
      </c>
      <c r="AB95" s="248">
        <v>185.2</v>
      </c>
      <c r="AC95" s="249"/>
      <c r="AD95" s="249"/>
      <c r="AE95" s="249"/>
      <c r="AG95" s="121" t="s">
        <v>176</v>
      </c>
      <c r="AH95" s="248">
        <v>134.1</v>
      </c>
      <c r="AI95" s="250"/>
      <c r="AJ95" s="250">
        <v>114.8</v>
      </c>
      <c r="AK95" s="250">
        <v>161.30000000000001</v>
      </c>
      <c r="AM95" s="121" t="s">
        <v>176</v>
      </c>
      <c r="AN95" s="250">
        <v>90.4</v>
      </c>
      <c r="AO95" s="250">
        <v>96</v>
      </c>
      <c r="AP95" s="248"/>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c r="CS95" s="176"/>
      <c r="CT95" s="176"/>
      <c r="CU95" s="176"/>
      <c r="CV95" s="176"/>
      <c r="CW95" s="176"/>
      <c r="CX95" s="176"/>
      <c r="CY95" s="176"/>
      <c r="CZ95" s="176"/>
      <c r="DA95" s="176"/>
      <c r="DB95" s="176"/>
      <c r="DC95" s="176"/>
      <c r="DD95" s="176"/>
      <c r="DE95" s="176"/>
      <c r="DF95" s="176"/>
      <c r="DG95" s="176"/>
    </row>
    <row r="96" spans="1:111" x14ac:dyDescent="0.25">
      <c r="A96" s="162" t="s">
        <v>51</v>
      </c>
      <c r="AA96" s="121" t="s">
        <v>177</v>
      </c>
      <c r="AB96" s="248">
        <v>182.4</v>
      </c>
      <c r="AC96" s="249"/>
      <c r="AD96" s="249"/>
      <c r="AE96" s="249"/>
      <c r="AG96" s="121" t="s">
        <v>177</v>
      </c>
      <c r="AH96" s="248">
        <v>136.30000000000001</v>
      </c>
      <c r="AI96" s="250"/>
      <c r="AJ96" s="250">
        <v>115.6</v>
      </c>
      <c r="AK96" s="250">
        <v>167</v>
      </c>
      <c r="AM96" s="121" t="s">
        <v>177</v>
      </c>
      <c r="AN96" s="250">
        <v>90.5</v>
      </c>
      <c r="AO96" s="250">
        <v>96</v>
      </c>
      <c r="AP96" s="248"/>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c r="CS96" s="176"/>
      <c r="CT96" s="176"/>
      <c r="CU96" s="176"/>
      <c r="CV96" s="176"/>
      <c r="CW96" s="176"/>
      <c r="CX96" s="176"/>
      <c r="CY96" s="176"/>
      <c r="CZ96" s="176"/>
      <c r="DA96" s="176"/>
      <c r="DB96" s="176"/>
      <c r="DC96" s="176"/>
      <c r="DD96" s="176"/>
      <c r="DE96" s="176"/>
      <c r="DF96" s="176"/>
      <c r="DG96" s="176"/>
    </row>
    <row r="97" spans="1:111" ht="18" customHeight="1" x14ac:dyDescent="0.25">
      <c r="A97" s="15" t="s">
        <v>64</v>
      </c>
      <c r="AA97" s="121" t="s">
        <v>178</v>
      </c>
      <c r="AB97" s="248">
        <v>180.9</v>
      </c>
      <c r="AC97" s="249"/>
      <c r="AD97" s="249"/>
      <c r="AE97" s="249"/>
      <c r="AG97" s="121" t="s">
        <v>178</v>
      </c>
      <c r="AH97" s="248">
        <v>142.4</v>
      </c>
      <c r="AI97" s="250"/>
      <c r="AJ97" s="250">
        <v>115.5</v>
      </c>
      <c r="AK97" s="250">
        <v>159.30000000000001</v>
      </c>
      <c r="AM97" s="121" t="s">
        <v>178</v>
      </c>
      <c r="AN97" s="250">
        <v>90.5</v>
      </c>
      <c r="AO97" s="250">
        <v>100</v>
      </c>
      <c r="AP97" s="248"/>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c r="CS97" s="176"/>
      <c r="CT97" s="176"/>
      <c r="CU97" s="176"/>
      <c r="CV97" s="176"/>
      <c r="CW97" s="176"/>
      <c r="CX97" s="176"/>
      <c r="CY97" s="176"/>
      <c r="CZ97" s="176"/>
      <c r="DA97" s="176"/>
      <c r="DB97" s="176"/>
      <c r="DC97" s="176"/>
      <c r="DD97" s="176"/>
      <c r="DE97" s="176"/>
      <c r="DF97" s="176"/>
      <c r="DG97" s="176"/>
    </row>
    <row r="98" spans="1:111" x14ac:dyDescent="0.25">
      <c r="A98" s="162" t="s">
        <v>65</v>
      </c>
      <c r="AA98" s="121" t="s">
        <v>179</v>
      </c>
      <c r="AB98" s="248">
        <v>176.4</v>
      </c>
      <c r="AC98" s="249"/>
      <c r="AD98" s="249"/>
      <c r="AE98" s="249"/>
      <c r="AG98" s="121" t="s">
        <v>179</v>
      </c>
      <c r="AH98" s="248">
        <v>143</v>
      </c>
      <c r="AI98" s="250"/>
      <c r="AJ98" s="250">
        <v>115.1</v>
      </c>
      <c r="AK98" s="250">
        <v>149.4</v>
      </c>
      <c r="AM98" s="121" t="s">
        <v>179</v>
      </c>
      <c r="AN98" s="250">
        <v>90.5</v>
      </c>
      <c r="AO98" s="250">
        <v>99.2</v>
      </c>
      <c r="AP98" s="248"/>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c r="CS98" s="176"/>
      <c r="CT98" s="176"/>
      <c r="CU98" s="176"/>
      <c r="CV98" s="176"/>
      <c r="CW98" s="176"/>
      <c r="CX98" s="176"/>
      <c r="CY98" s="176"/>
      <c r="CZ98" s="176"/>
      <c r="DA98" s="176"/>
      <c r="DB98" s="176"/>
      <c r="DC98" s="176"/>
      <c r="DD98" s="176"/>
      <c r="DE98" s="176"/>
      <c r="DF98" s="176"/>
      <c r="DG98" s="176"/>
    </row>
    <row r="99" spans="1:111" ht="15.9" customHeight="1" x14ac:dyDescent="0.25">
      <c r="A99" s="163" t="s">
        <v>319</v>
      </c>
      <c r="AA99" s="121" t="s">
        <v>52</v>
      </c>
      <c r="AB99" s="248">
        <v>178.9</v>
      </c>
      <c r="AC99" s="249"/>
      <c r="AD99" s="249"/>
      <c r="AE99" s="249"/>
      <c r="AG99" s="121" t="s">
        <v>52</v>
      </c>
      <c r="AH99" s="248">
        <v>142.1</v>
      </c>
      <c r="AI99" s="250"/>
      <c r="AJ99" s="250">
        <v>115</v>
      </c>
      <c r="AK99" s="250">
        <v>151.19999999999999</v>
      </c>
      <c r="AM99" s="121" t="s">
        <v>52</v>
      </c>
      <c r="AN99" s="250">
        <v>96.5</v>
      </c>
      <c r="AO99" s="250">
        <v>102.3</v>
      </c>
      <c r="AP99" s="248"/>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c r="CS99" s="176"/>
      <c r="CT99" s="176"/>
      <c r="CU99" s="176"/>
      <c r="CV99" s="176"/>
      <c r="CW99" s="176"/>
      <c r="CX99" s="176"/>
      <c r="CY99" s="176"/>
      <c r="CZ99" s="176"/>
      <c r="DA99" s="176"/>
      <c r="DB99" s="176"/>
      <c r="DC99" s="176"/>
      <c r="DD99" s="176"/>
      <c r="DE99" s="176"/>
      <c r="DF99" s="176"/>
      <c r="DG99" s="176"/>
    </row>
    <row r="100" spans="1:111" ht="15.9" customHeight="1" x14ac:dyDescent="0.25">
      <c r="A100" s="15" t="s">
        <v>15</v>
      </c>
      <c r="AA100" s="121" t="s">
        <v>53</v>
      </c>
      <c r="AB100" s="248">
        <v>182.7</v>
      </c>
      <c r="AC100" s="249"/>
      <c r="AD100" s="249"/>
      <c r="AE100" s="249"/>
      <c r="AG100" s="121" t="s">
        <v>53</v>
      </c>
      <c r="AH100" s="248">
        <v>140.4</v>
      </c>
      <c r="AI100" s="250"/>
      <c r="AJ100" s="250">
        <v>115</v>
      </c>
      <c r="AK100" s="250">
        <v>157</v>
      </c>
      <c r="AM100" s="121" t="s">
        <v>53</v>
      </c>
      <c r="AN100" s="250">
        <v>97.4</v>
      </c>
      <c r="AO100" s="250">
        <v>101.1</v>
      </c>
      <c r="AP100" s="248"/>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c r="CS100" s="176"/>
      <c r="CT100" s="176"/>
      <c r="CU100" s="176"/>
      <c r="CV100" s="176"/>
      <c r="CW100" s="176"/>
      <c r="CX100" s="176"/>
      <c r="CY100" s="176"/>
      <c r="CZ100" s="176"/>
      <c r="DA100" s="176"/>
      <c r="DB100" s="176"/>
      <c r="DC100" s="176"/>
      <c r="DD100" s="176"/>
      <c r="DE100" s="176"/>
      <c r="DF100" s="176"/>
      <c r="DG100" s="176"/>
    </row>
    <row r="101" spans="1:111" x14ac:dyDescent="0.25">
      <c r="A101" s="162" t="s">
        <v>211</v>
      </c>
      <c r="AA101" s="121" t="s">
        <v>54</v>
      </c>
      <c r="AB101" s="248">
        <v>177.1</v>
      </c>
      <c r="AC101" s="249"/>
      <c r="AD101" s="249"/>
      <c r="AE101" s="249"/>
      <c r="AG101" s="121" t="s">
        <v>54</v>
      </c>
      <c r="AH101" s="248">
        <v>140.69999999999999</v>
      </c>
      <c r="AI101" s="250"/>
      <c r="AJ101" s="250">
        <v>115</v>
      </c>
      <c r="AK101" s="250">
        <v>149.6</v>
      </c>
      <c r="AM101" s="121" t="s">
        <v>54</v>
      </c>
      <c r="AN101" s="250">
        <v>99.2</v>
      </c>
      <c r="AO101" s="250">
        <v>100</v>
      </c>
      <c r="AP101" s="248"/>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c r="CS101" s="176"/>
      <c r="CT101" s="176"/>
      <c r="CU101" s="176"/>
      <c r="CV101" s="176"/>
      <c r="CW101" s="176"/>
      <c r="CX101" s="176"/>
      <c r="CY101" s="176"/>
      <c r="CZ101" s="176"/>
      <c r="DA101" s="176"/>
      <c r="DB101" s="176"/>
      <c r="DC101" s="176"/>
      <c r="DD101" s="176"/>
      <c r="DE101" s="176"/>
      <c r="DF101" s="176"/>
      <c r="DG101" s="176"/>
    </row>
    <row r="102" spans="1:111" x14ac:dyDescent="0.25">
      <c r="A102" s="158"/>
      <c r="AA102" s="121" t="s">
        <v>55</v>
      </c>
      <c r="AB102" s="248">
        <v>166.2</v>
      </c>
      <c r="AC102" s="249"/>
      <c r="AD102" s="249"/>
      <c r="AE102" s="249"/>
      <c r="AG102" s="121" t="s">
        <v>55</v>
      </c>
      <c r="AH102" s="248">
        <v>141.9</v>
      </c>
      <c r="AI102" s="250"/>
      <c r="AJ102" s="250">
        <v>114</v>
      </c>
      <c r="AK102" s="250">
        <v>141</v>
      </c>
      <c r="AM102" s="121" t="s">
        <v>55</v>
      </c>
      <c r="AN102" s="250">
        <v>100</v>
      </c>
      <c r="AO102" s="250">
        <v>100.4</v>
      </c>
      <c r="AP102" s="248"/>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c r="CS102" s="176"/>
      <c r="CT102" s="176"/>
      <c r="CU102" s="176"/>
      <c r="CV102" s="176"/>
      <c r="CW102" s="176"/>
      <c r="CX102" s="176"/>
      <c r="CY102" s="176"/>
      <c r="CZ102" s="176"/>
      <c r="DA102" s="176"/>
      <c r="DB102" s="176"/>
      <c r="DC102" s="176"/>
      <c r="DD102" s="176"/>
      <c r="DE102" s="176"/>
      <c r="DF102" s="176"/>
      <c r="DG102" s="176"/>
    </row>
    <row r="103" spans="1:111" x14ac:dyDescent="0.25">
      <c r="A103" s="158"/>
      <c r="AA103" s="121" t="s">
        <v>56</v>
      </c>
      <c r="AB103" s="248">
        <v>165.3</v>
      </c>
      <c r="AC103" s="249"/>
      <c r="AD103" s="249"/>
      <c r="AE103" s="249"/>
      <c r="AG103" s="121" t="s">
        <v>56</v>
      </c>
      <c r="AH103" s="248">
        <v>136.80000000000001</v>
      </c>
      <c r="AI103" s="250"/>
      <c r="AJ103" s="250">
        <v>114</v>
      </c>
      <c r="AK103" s="250">
        <v>142.6</v>
      </c>
      <c r="AM103" s="121" t="s">
        <v>56</v>
      </c>
      <c r="AN103" s="250">
        <v>100</v>
      </c>
      <c r="AO103" s="250">
        <v>99.5</v>
      </c>
      <c r="AP103" s="248"/>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c r="CS103" s="176"/>
      <c r="CT103" s="176"/>
      <c r="CU103" s="176"/>
      <c r="CV103" s="176"/>
      <c r="CW103" s="176"/>
      <c r="CX103" s="176"/>
      <c r="CY103" s="176"/>
      <c r="CZ103" s="176"/>
      <c r="DA103" s="176"/>
      <c r="DB103" s="176"/>
      <c r="DC103" s="176"/>
      <c r="DD103" s="176"/>
      <c r="DE103" s="176"/>
      <c r="DF103" s="176"/>
      <c r="DG103" s="176"/>
    </row>
    <row r="104" spans="1:111" x14ac:dyDescent="0.25">
      <c r="A104" s="158"/>
      <c r="AA104" s="121" t="s">
        <v>57</v>
      </c>
      <c r="AB104" s="248">
        <v>164.5</v>
      </c>
      <c r="AC104" s="249"/>
      <c r="AD104" s="249"/>
      <c r="AE104" s="249"/>
      <c r="AG104" s="121" t="s">
        <v>57</v>
      </c>
      <c r="AH104" s="248">
        <v>136</v>
      </c>
      <c r="AI104" s="250"/>
      <c r="AJ104" s="250">
        <v>113.9</v>
      </c>
      <c r="AK104" s="250">
        <v>144.1</v>
      </c>
      <c r="AM104" s="121" t="s">
        <v>57</v>
      </c>
      <c r="AN104" s="250">
        <v>100</v>
      </c>
      <c r="AO104" s="250">
        <v>99</v>
      </c>
      <c r="AP104" s="248"/>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c r="CS104" s="176"/>
      <c r="CT104" s="176"/>
      <c r="CU104" s="176"/>
      <c r="CV104" s="176"/>
      <c r="CW104" s="176"/>
      <c r="CX104" s="176"/>
      <c r="CY104" s="176"/>
      <c r="CZ104" s="176"/>
      <c r="DA104" s="176"/>
      <c r="DB104" s="176"/>
      <c r="DC104" s="176"/>
      <c r="DD104" s="176"/>
      <c r="DE104" s="176"/>
      <c r="DF104" s="176"/>
      <c r="DG104" s="176"/>
    </row>
    <row r="105" spans="1:111" x14ac:dyDescent="0.25">
      <c r="A105" s="158"/>
      <c r="AA105" s="121" t="s">
        <v>58</v>
      </c>
      <c r="AB105" s="248">
        <v>172.3</v>
      </c>
      <c r="AC105" s="249"/>
      <c r="AD105" s="249"/>
      <c r="AE105" s="249"/>
      <c r="AG105" s="121" t="s">
        <v>58</v>
      </c>
      <c r="AH105" s="248">
        <v>130.5</v>
      </c>
      <c r="AI105" s="250"/>
      <c r="AJ105" s="250">
        <v>112.8</v>
      </c>
      <c r="AK105" s="250">
        <v>148</v>
      </c>
      <c r="AM105" s="121" t="s">
        <v>58</v>
      </c>
      <c r="AN105" s="250">
        <v>100</v>
      </c>
      <c r="AO105" s="250">
        <v>99.4</v>
      </c>
      <c r="AP105" s="248"/>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c r="CS105" s="176"/>
      <c r="CT105" s="176"/>
      <c r="CU105" s="176"/>
      <c r="CV105" s="176"/>
      <c r="CW105" s="176"/>
      <c r="CX105" s="176"/>
      <c r="CY105" s="176"/>
      <c r="CZ105" s="176"/>
      <c r="DA105" s="176"/>
      <c r="DB105" s="176"/>
      <c r="DC105" s="176"/>
      <c r="DD105" s="176"/>
      <c r="DE105" s="176"/>
      <c r="DF105" s="176"/>
      <c r="DG105" s="176"/>
    </row>
    <row r="106" spans="1:111" x14ac:dyDescent="0.25">
      <c r="AA106" s="121" t="s">
        <v>59</v>
      </c>
      <c r="AB106" s="248">
        <v>174.5</v>
      </c>
      <c r="AC106" s="249"/>
      <c r="AD106" s="249"/>
      <c r="AE106" s="249"/>
      <c r="AG106" s="121" t="s">
        <v>59</v>
      </c>
      <c r="AH106" s="248">
        <v>130.4</v>
      </c>
      <c r="AI106" s="250"/>
      <c r="AJ106" s="250">
        <v>112.3</v>
      </c>
      <c r="AK106" s="250">
        <v>148.5</v>
      </c>
      <c r="AM106" s="121" t="s">
        <v>59</v>
      </c>
      <c r="AN106" s="250">
        <v>100.1</v>
      </c>
      <c r="AO106" s="250">
        <v>99.4</v>
      </c>
      <c r="AP106" s="248"/>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c r="CS106" s="176"/>
      <c r="CT106" s="176"/>
      <c r="CU106" s="176"/>
      <c r="CV106" s="176"/>
      <c r="CW106" s="176"/>
      <c r="CX106" s="176"/>
      <c r="CY106" s="176"/>
      <c r="CZ106" s="176"/>
      <c r="DA106" s="176"/>
      <c r="DB106" s="176"/>
      <c r="DC106" s="176"/>
      <c r="DD106" s="176"/>
      <c r="DE106" s="176"/>
      <c r="DF106" s="176"/>
      <c r="DG106" s="176"/>
    </row>
    <row r="107" spans="1:111" x14ac:dyDescent="0.25">
      <c r="AA107" s="121" t="s">
        <v>60</v>
      </c>
      <c r="AB107" s="248">
        <v>176.7</v>
      </c>
      <c r="AC107" s="249"/>
      <c r="AD107" s="249"/>
      <c r="AE107" s="249"/>
      <c r="AG107" s="121" t="s">
        <v>60</v>
      </c>
      <c r="AH107" s="248">
        <v>127.6</v>
      </c>
      <c r="AI107" s="250"/>
      <c r="AJ107" s="250">
        <v>112.3</v>
      </c>
      <c r="AK107" s="250">
        <v>150.69999999999999</v>
      </c>
      <c r="AM107" s="121" t="s">
        <v>60</v>
      </c>
      <c r="AN107" s="250">
        <v>100.1</v>
      </c>
      <c r="AO107" s="250">
        <v>101.5</v>
      </c>
      <c r="AP107" s="248"/>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c r="CS107" s="176"/>
      <c r="CT107" s="176"/>
      <c r="CU107" s="176"/>
      <c r="CV107" s="176"/>
      <c r="CW107" s="176"/>
      <c r="CX107" s="176"/>
      <c r="CY107" s="176"/>
      <c r="CZ107" s="176"/>
      <c r="DA107" s="176"/>
      <c r="DB107" s="176"/>
      <c r="DC107" s="176"/>
      <c r="DD107" s="176"/>
      <c r="DE107" s="176"/>
      <c r="DF107" s="176"/>
      <c r="DG107" s="176"/>
    </row>
    <row r="108" spans="1:111" x14ac:dyDescent="0.25">
      <c r="AA108" s="121" t="s">
        <v>61</v>
      </c>
      <c r="AB108" s="248">
        <v>169.7</v>
      </c>
      <c r="AC108" s="249"/>
      <c r="AD108" s="249"/>
      <c r="AE108" s="249"/>
      <c r="AG108" s="121" t="s">
        <v>61</v>
      </c>
      <c r="AH108" s="248">
        <v>130.5</v>
      </c>
      <c r="AI108" s="250"/>
      <c r="AJ108" s="250">
        <v>111.3</v>
      </c>
      <c r="AK108" s="250">
        <v>146.80000000000001</v>
      </c>
      <c r="AM108" s="121" t="s">
        <v>61</v>
      </c>
      <c r="AN108" s="250">
        <v>100.1</v>
      </c>
      <c r="AO108" s="250">
        <v>100.7</v>
      </c>
      <c r="AP108" s="248"/>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c r="CS108" s="176"/>
      <c r="CT108" s="176"/>
      <c r="CU108" s="176"/>
      <c r="CV108" s="176"/>
      <c r="CW108" s="176"/>
      <c r="CX108" s="176"/>
      <c r="CY108" s="176"/>
      <c r="CZ108" s="176"/>
      <c r="DA108" s="176"/>
      <c r="DB108" s="176"/>
      <c r="DC108" s="176"/>
      <c r="DD108" s="176"/>
      <c r="DE108" s="176"/>
      <c r="DF108" s="176"/>
      <c r="DG108" s="176"/>
    </row>
    <row r="109" spans="1:111" x14ac:dyDescent="0.25">
      <c r="AA109" s="121" t="s">
        <v>62</v>
      </c>
      <c r="AB109" s="248">
        <v>169.1</v>
      </c>
      <c r="AC109" s="249"/>
      <c r="AD109" s="249"/>
      <c r="AE109" s="249"/>
      <c r="AG109" s="121" t="s">
        <v>62</v>
      </c>
      <c r="AH109" s="248">
        <v>131.4</v>
      </c>
      <c r="AI109" s="250"/>
      <c r="AJ109" s="250">
        <v>110.8</v>
      </c>
      <c r="AK109" s="250">
        <v>143.30000000000001</v>
      </c>
      <c r="AM109" s="121" t="s">
        <v>62</v>
      </c>
      <c r="AN109" s="250">
        <v>100.1</v>
      </c>
      <c r="AO109" s="250">
        <v>103</v>
      </c>
      <c r="AP109" s="248"/>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c r="CS109" s="176"/>
      <c r="CT109" s="176"/>
      <c r="CU109" s="176"/>
      <c r="CV109" s="176"/>
      <c r="CW109" s="176"/>
      <c r="CX109" s="176"/>
      <c r="CY109" s="176"/>
      <c r="CZ109" s="176"/>
      <c r="DA109" s="176"/>
      <c r="DB109" s="176"/>
      <c r="DC109" s="176"/>
      <c r="DD109" s="176"/>
      <c r="DE109" s="176"/>
      <c r="DF109" s="176"/>
      <c r="DG109" s="176"/>
    </row>
    <row r="110" spans="1:111" x14ac:dyDescent="0.25">
      <c r="AA110" s="121" t="s">
        <v>63</v>
      </c>
      <c r="AB110" s="248">
        <v>170.2</v>
      </c>
      <c r="AC110" s="249"/>
      <c r="AD110" s="249"/>
      <c r="AE110" s="249"/>
      <c r="AG110" s="121" t="s">
        <v>63</v>
      </c>
      <c r="AH110" s="248">
        <v>131.9</v>
      </c>
      <c r="AI110" s="250"/>
      <c r="AJ110" s="250">
        <v>110.7</v>
      </c>
      <c r="AK110" s="250">
        <v>141.30000000000001</v>
      </c>
      <c r="AM110" s="121" t="s">
        <v>63</v>
      </c>
      <c r="AN110" s="250">
        <v>100.1</v>
      </c>
      <c r="AO110" s="250">
        <v>103.6</v>
      </c>
      <c r="AP110" s="248"/>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c r="CS110" s="176"/>
      <c r="CT110" s="176"/>
      <c r="CU110" s="176"/>
      <c r="CV110" s="176"/>
      <c r="CW110" s="176"/>
      <c r="CX110" s="176"/>
      <c r="CY110" s="176"/>
      <c r="CZ110" s="176"/>
      <c r="DA110" s="176"/>
      <c r="DB110" s="176"/>
      <c r="DC110" s="176"/>
      <c r="DD110" s="176"/>
      <c r="DE110" s="176"/>
      <c r="DF110" s="176"/>
      <c r="DG110" s="176"/>
    </row>
    <row r="111" spans="1:111" x14ac:dyDescent="0.25">
      <c r="AA111" s="121" t="s">
        <v>503</v>
      </c>
      <c r="AB111" s="248">
        <v>167.7</v>
      </c>
      <c r="AG111" s="121" t="s">
        <v>503</v>
      </c>
      <c r="AH111" s="248">
        <v>132.19999999999999</v>
      </c>
      <c r="AI111" s="250"/>
      <c r="AJ111" s="250">
        <v>110.3</v>
      </c>
      <c r="AK111" s="250">
        <v>138.4</v>
      </c>
      <c r="AM111" s="121" t="s">
        <v>503</v>
      </c>
      <c r="AN111" s="250">
        <v>100.3</v>
      </c>
      <c r="AO111" s="250">
        <v>104</v>
      </c>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c r="CS111" s="176"/>
      <c r="CT111" s="176"/>
      <c r="CU111" s="176"/>
      <c r="CV111" s="176"/>
      <c r="CW111" s="176"/>
      <c r="CX111" s="176"/>
      <c r="CY111" s="176"/>
      <c r="CZ111" s="176"/>
      <c r="DA111" s="176"/>
      <c r="DB111" s="176"/>
      <c r="DC111" s="176"/>
      <c r="DD111" s="176"/>
      <c r="DE111" s="176"/>
      <c r="DF111" s="176"/>
      <c r="DG111" s="176"/>
    </row>
    <row r="112" spans="1:111" x14ac:dyDescent="0.25">
      <c r="AA112" s="121" t="s">
        <v>504</v>
      </c>
      <c r="AB112" s="248">
        <v>168.1</v>
      </c>
      <c r="AG112" s="121" t="s">
        <v>504</v>
      </c>
      <c r="AH112" s="248">
        <v>131.4</v>
      </c>
      <c r="AI112" s="250"/>
      <c r="AJ112" s="250">
        <v>109.9</v>
      </c>
      <c r="AK112" s="250">
        <v>141.1</v>
      </c>
      <c r="AM112" s="121" t="s">
        <v>504</v>
      </c>
      <c r="AN112" s="250">
        <v>100.3</v>
      </c>
      <c r="AO112" s="250">
        <v>103.7</v>
      </c>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c r="CS112" s="176"/>
      <c r="CT112" s="176"/>
      <c r="CU112" s="176"/>
      <c r="CV112" s="176"/>
      <c r="CW112" s="176"/>
      <c r="CX112" s="176"/>
      <c r="CY112" s="176"/>
      <c r="CZ112" s="176"/>
      <c r="DA112" s="176"/>
      <c r="DB112" s="176"/>
      <c r="DC112" s="176"/>
      <c r="DD112" s="176"/>
      <c r="DE112" s="176"/>
      <c r="DF112" s="176"/>
      <c r="DG112" s="176"/>
    </row>
    <row r="113" spans="27:111" x14ac:dyDescent="0.25">
      <c r="AA113" s="121" t="s">
        <v>505</v>
      </c>
      <c r="AB113" s="248">
        <v>165.2</v>
      </c>
      <c r="AG113" s="121" t="s">
        <v>505</v>
      </c>
      <c r="AH113" s="248">
        <v>125.9</v>
      </c>
      <c r="AI113" s="250"/>
      <c r="AJ113" s="250">
        <v>109.6</v>
      </c>
      <c r="AK113" s="250">
        <v>137.80000000000001</v>
      </c>
      <c r="AM113" s="121" t="s">
        <v>505</v>
      </c>
      <c r="AN113" s="250">
        <v>100.3</v>
      </c>
      <c r="AO113" s="250">
        <v>103</v>
      </c>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c r="CS113" s="176"/>
      <c r="CT113" s="176"/>
      <c r="CU113" s="176"/>
      <c r="CV113" s="176"/>
      <c r="CW113" s="176"/>
      <c r="CX113" s="176"/>
      <c r="CY113" s="176"/>
      <c r="CZ113" s="176"/>
      <c r="DA113" s="176"/>
      <c r="DB113" s="176"/>
      <c r="DC113" s="176"/>
      <c r="DD113" s="176"/>
      <c r="DE113" s="176"/>
      <c r="DF113" s="176"/>
      <c r="DG113" s="176"/>
    </row>
    <row r="114" spans="27:111" x14ac:dyDescent="0.25">
      <c r="AA114" s="121" t="s">
        <v>506</v>
      </c>
      <c r="AB114" s="248">
        <v>164.7</v>
      </c>
      <c r="AG114" s="121" t="s">
        <v>506</v>
      </c>
      <c r="AH114" s="248">
        <v>119.8</v>
      </c>
      <c r="AI114" s="250"/>
      <c r="AJ114" s="250">
        <v>109</v>
      </c>
      <c r="AK114" s="250">
        <v>140.6</v>
      </c>
      <c r="AM114" s="121" t="s">
        <v>506</v>
      </c>
      <c r="AN114" s="250">
        <v>100.4</v>
      </c>
      <c r="AO114" s="250">
        <v>102.3</v>
      </c>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c r="CS114" s="176"/>
      <c r="CT114" s="176"/>
      <c r="CU114" s="176"/>
      <c r="CV114" s="176"/>
      <c r="CW114" s="176"/>
      <c r="CX114" s="176"/>
      <c r="CY114" s="176"/>
      <c r="CZ114" s="176"/>
      <c r="DA114" s="176"/>
      <c r="DB114" s="176"/>
      <c r="DC114" s="176"/>
      <c r="DD114" s="176"/>
      <c r="DE114" s="176"/>
      <c r="DF114" s="176"/>
      <c r="DG114" s="176"/>
    </row>
    <row r="115" spans="27:111" x14ac:dyDescent="0.25">
      <c r="AA115" s="121" t="s">
        <v>507</v>
      </c>
      <c r="AB115" s="248">
        <v>167.1</v>
      </c>
      <c r="AG115" s="121" t="s">
        <v>507</v>
      </c>
      <c r="AH115" s="248">
        <v>114.2</v>
      </c>
      <c r="AI115" s="250"/>
      <c r="AJ115" s="250">
        <v>108.5</v>
      </c>
      <c r="AK115" s="250">
        <v>140.6</v>
      </c>
      <c r="AM115" s="121" t="s">
        <v>507</v>
      </c>
      <c r="AN115" s="250">
        <v>100.5</v>
      </c>
      <c r="AO115" s="250">
        <v>102.4</v>
      </c>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c r="CS115" s="176"/>
      <c r="CT115" s="176"/>
      <c r="CU115" s="176"/>
      <c r="CV115" s="176"/>
      <c r="CW115" s="176"/>
      <c r="CX115" s="176"/>
      <c r="CY115" s="176"/>
      <c r="CZ115" s="176"/>
      <c r="DA115" s="176"/>
      <c r="DB115" s="176"/>
      <c r="DC115" s="176"/>
      <c r="DD115" s="176"/>
      <c r="DE115" s="176"/>
      <c r="DF115" s="176"/>
      <c r="DG115" s="176"/>
    </row>
    <row r="116" spans="27:111" x14ac:dyDescent="0.25">
      <c r="AA116" s="121" t="s">
        <v>508</v>
      </c>
      <c r="AB116" s="248">
        <v>171.1</v>
      </c>
      <c r="AG116" s="121" t="s">
        <v>508</v>
      </c>
      <c r="AH116" s="248">
        <v>110.7</v>
      </c>
      <c r="AI116" s="250"/>
      <c r="AJ116" s="250">
        <v>108</v>
      </c>
      <c r="AK116" s="250">
        <v>142.9</v>
      </c>
      <c r="AM116" s="121" t="s">
        <v>508</v>
      </c>
      <c r="AN116" s="250">
        <v>100.5</v>
      </c>
      <c r="AO116" s="250">
        <v>102.3</v>
      </c>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c r="CS116" s="176"/>
      <c r="CT116" s="176"/>
      <c r="CU116" s="176"/>
      <c r="CV116" s="176"/>
      <c r="CW116" s="176"/>
      <c r="CX116" s="176"/>
      <c r="CY116" s="176"/>
      <c r="CZ116" s="176"/>
      <c r="DA116" s="176"/>
      <c r="DB116" s="176"/>
      <c r="DC116" s="176"/>
      <c r="DD116" s="176"/>
      <c r="DE116" s="176"/>
      <c r="DF116" s="176"/>
      <c r="DG116" s="176"/>
    </row>
    <row r="117" spans="27:111" x14ac:dyDescent="0.25">
      <c r="AA117" s="121" t="s">
        <v>509</v>
      </c>
      <c r="AB117" s="248">
        <v>165</v>
      </c>
      <c r="AG117" s="121" t="s">
        <v>509</v>
      </c>
      <c r="AH117" s="248">
        <v>104</v>
      </c>
      <c r="AI117" s="250"/>
      <c r="AJ117" s="250">
        <v>107.4</v>
      </c>
      <c r="AK117" s="250">
        <v>137.80000000000001</v>
      </c>
      <c r="AM117" s="121" t="s">
        <v>509</v>
      </c>
      <c r="AN117" s="250">
        <v>100.5</v>
      </c>
      <c r="AO117" s="250">
        <v>102.3</v>
      </c>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c r="CS117" s="176"/>
      <c r="CT117" s="176"/>
      <c r="CU117" s="176"/>
      <c r="CV117" s="176"/>
      <c r="CW117" s="176"/>
      <c r="CX117" s="176"/>
      <c r="CY117" s="176"/>
      <c r="CZ117" s="176"/>
      <c r="DA117" s="176"/>
      <c r="DB117" s="176"/>
      <c r="DC117" s="176"/>
      <c r="DD117" s="176"/>
      <c r="DE117" s="176"/>
      <c r="DF117" s="176"/>
      <c r="DG117" s="176"/>
    </row>
    <row r="118" spans="27:111" x14ac:dyDescent="0.25">
      <c r="AA118" s="121" t="s">
        <v>510</v>
      </c>
      <c r="AB118" s="248">
        <v>161.19999999999999</v>
      </c>
      <c r="AC118" s="178"/>
      <c r="AD118" s="178"/>
      <c r="AE118" s="178"/>
      <c r="AF118" s="178"/>
      <c r="AG118" s="121" t="s">
        <v>510</v>
      </c>
      <c r="AH118" s="248">
        <v>101.1</v>
      </c>
      <c r="AI118" s="250"/>
      <c r="AJ118" s="250">
        <v>107</v>
      </c>
      <c r="AK118" s="250">
        <v>138</v>
      </c>
      <c r="AL118" s="178"/>
      <c r="AM118" s="121" t="s">
        <v>510</v>
      </c>
      <c r="AN118" s="250">
        <v>100.5</v>
      </c>
      <c r="AO118" s="250">
        <v>102.5</v>
      </c>
      <c r="AP118" s="178"/>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c r="CS118" s="176"/>
      <c r="CT118" s="176"/>
      <c r="CU118" s="176"/>
      <c r="CV118" s="176"/>
      <c r="CW118" s="176"/>
      <c r="CX118" s="176"/>
      <c r="CY118" s="176"/>
      <c r="CZ118" s="176"/>
      <c r="DA118" s="176"/>
      <c r="DB118" s="176"/>
      <c r="DC118" s="176"/>
      <c r="DD118" s="176"/>
      <c r="DE118" s="176"/>
      <c r="DF118" s="176"/>
      <c r="DG118" s="176"/>
    </row>
    <row r="119" spans="27:111" x14ac:dyDescent="0.25">
      <c r="AA119" s="121" t="s">
        <v>511</v>
      </c>
      <c r="AB119" s="248">
        <v>159.1</v>
      </c>
      <c r="AG119" s="121" t="s">
        <v>511</v>
      </c>
      <c r="AH119" s="248">
        <v>105.5</v>
      </c>
      <c r="AI119" s="250"/>
      <c r="AJ119" s="250">
        <v>107.4</v>
      </c>
      <c r="AK119" s="250">
        <v>137.5</v>
      </c>
      <c r="AM119" s="121" t="s">
        <v>511</v>
      </c>
      <c r="AN119" s="250">
        <v>100.5</v>
      </c>
      <c r="AO119" s="250">
        <v>102.8</v>
      </c>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c r="CS119" s="176"/>
      <c r="CT119" s="176"/>
      <c r="CU119" s="176"/>
      <c r="CV119" s="176"/>
      <c r="CW119" s="176"/>
      <c r="CX119" s="176"/>
      <c r="CY119" s="176"/>
      <c r="CZ119" s="176"/>
      <c r="DA119" s="176"/>
      <c r="DB119" s="176"/>
      <c r="DC119" s="176"/>
      <c r="DD119" s="176"/>
      <c r="DE119" s="176"/>
      <c r="DF119" s="176"/>
      <c r="DG119" s="176"/>
    </row>
    <row r="120" spans="27:111" x14ac:dyDescent="0.25">
      <c r="AA120" s="121" t="s">
        <v>512</v>
      </c>
      <c r="AB120" s="248">
        <v>147.9</v>
      </c>
      <c r="AG120" s="121" t="s">
        <v>512</v>
      </c>
      <c r="AH120" s="248">
        <v>116.9</v>
      </c>
      <c r="AI120" s="250"/>
      <c r="AJ120" s="250">
        <v>107.5</v>
      </c>
      <c r="AK120" s="250">
        <v>127.7</v>
      </c>
      <c r="AM120" s="121" t="s">
        <v>512</v>
      </c>
      <c r="AN120" s="250">
        <v>100.5</v>
      </c>
      <c r="AO120" s="250">
        <v>102.1</v>
      </c>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c r="CS120" s="176"/>
      <c r="CT120" s="176"/>
      <c r="CU120" s="176"/>
      <c r="CV120" s="176"/>
      <c r="CW120" s="176"/>
      <c r="CX120" s="176"/>
      <c r="CY120" s="176"/>
      <c r="CZ120" s="176"/>
      <c r="DA120" s="176"/>
      <c r="DB120" s="176"/>
      <c r="DC120" s="176"/>
      <c r="DD120" s="176"/>
      <c r="DE120" s="176"/>
      <c r="DF120" s="176"/>
      <c r="DG120" s="176"/>
    </row>
    <row r="121" spans="27:111" x14ac:dyDescent="0.25">
      <c r="AA121" s="121" t="s">
        <v>513</v>
      </c>
      <c r="AB121" s="248">
        <v>134.9</v>
      </c>
      <c r="AG121" s="121" t="s">
        <v>513</v>
      </c>
      <c r="AH121" s="248">
        <v>118.1</v>
      </c>
      <c r="AI121" s="250"/>
      <c r="AJ121" s="250">
        <v>107.7</v>
      </c>
      <c r="AK121" s="250">
        <v>123.4</v>
      </c>
      <c r="AM121" s="121" t="s">
        <v>513</v>
      </c>
      <c r="AN121" s="250">
        <v>100.5</v>
      </c>
      <c r="AO121" s="250">
        <v>103</v>
      </c>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c r="CS121" s="176"/>
      <c r="CT121" s="176"/>
      <c r="CU121" s="176"/>
      <c r="CV121" s="176"/>
      <c r="CW121" s="176"/>
      <c r="CX121" s="176"/>
      <c r="CY121" s="176"/>
      <c r="CZ121" s="176"/>
      <c r="DA121" s="176"/>
      <c r="DB121" s="176"/>
      <c r="DC121" s="176"/>
      <c r="DD121" s="176"/>
      <c r="DE121" s="176"/>
      <c r="DF121" s="176"/>
      <c r="DG121" s="176"/>
    </row>
    <row r="122" spans="27:111" x14ac:dyDescent="0.25">
      <c r="AA122" s="121" t="s">
        <v>514</v>
      </c>
      <c r="AB122" s="248">
        <v>109.6</v>
      </c>
      <c r="AG122" s="121" t="s">
        <v>514</v>
      </c>
      <c r="AH122" s="248">
        <v>117.7</v>
      </c>
      <c r="AI122" s="250"/>
      <c r="AJ122" s="250">
        <v>107.2</v>
      </c>
      <c r="AK122" s="250">
        <v>101.4</v>
      </c>
      <c r="AM122" s="121" t="s">
        <v>514</v>
      </c>
      <c r="AN122" s="250">
        <v>100.5</v>
      </c>
      <c r="AO122" s="250">
        <v>102.3</v>
      </c>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c r="CS122" s="176"/>
      <c r="CT122" s="176"/>
      <c r="CU122" s="176"/>
      <c r="CV122" s="176"/>
      <c r="CW122" s="176"/>
      <c r="CX122" s="176"/>
      <c r="CY122" s="176"/>
      <c r="CZ122" s="176"/>
      <c r="DA122" s="176"/>
      <c r="DB122" s="176"/>
      <c r="DC122" s="176"/>
      <c r="DD122" s="176"/>
      <c r="DE122" s="176"/>
      <c r="DF122" s="176"/>
      <c r="DG122" s="176"/>
    </row>
    <row r="123" spans="27:111" x14ac:dyDescent="0.25">
      <c r="AA123" s="121" t="s">
        <v>515</v>
      </c>
      <c r="AB123" s="249">
        <v>87.4</v>
      </c>
      <c r="AC123" s="251">
        <v>96.8</v>
      </c>
      <c r="AD123" s="251">
        <v>92.7</v>
      </c>
      <c r="AE123" s="251">
        <v>93.1</v>
      </c>
      <c r="AG123" s="121" t="s">
        <v>515</v>
      </c>
      <c r="AH123" s="249">
        <v>114.2</v>
      </c>
      <c r="AI123" s="251">
        <v>100.4</v>
      </c>
      <c r="AJ123" s="250">
        <v>105.4</v>
      </c>
      <c r="AK123" s="250">
        <v>91.2</v>
      </c>
      <c r="AM123" s="121" t="s">
        <v>515</v>
      </c>
      <c r="AN123" s="250">
        <v>100</v>
      </c>
      <c r="AO123" s="250">
        <v>100.3</v>
      </c>
      <c r="AP123" s="251">
        <v>100.5</v>
      </c>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c r="CS123" s="176"/>
      <c r="CT123" s="176"/>
      <c r="CU123" s="176"/>
      <c r="CV123" s="176"/>
      <c r="CW123" s="176"/>
      <c r="CX123" s="176"/>
      <c r="CY123" s="176"/>
      <c r="CZ123" s="176"/>
      <c r="DA123" s="176"/>
      <c r="DB123" s="176"/>
      <c r="DC123" s="176"/>
      <c r="DD123" s="176"/>
      <c r="DE123" s="176"/>
      <c r="DF123" s="176"/>
      <c r="DG123" s="176"/>
    </row>
    <row r="124" spans="27:111" x14ac:dyDescent="0.25">
      <c r="AA124" s="121" t="s">
        <v>516</v>
      </c>
      <c r="AB124" s="249">
        <v>105.5</v>
      </c>
      <c r="AC124" s="251">
        <v>100.6</v>
      </c>
      <c r="AD124" s="251">
        <v>96.2</v>
      </c>
      <c r="AE124" s="251">
        <v>105.7</v>
      </c>
      <c r="AG124" s="121" t="s">
        <v>516</v>
      </c>
      <c r="AH124" s="249">
        <v>105.6</v>
      </c>
      <c r="AI124" s="251">
        <v>100.4</v>
      </c>
      <c r="AJ124" s="250">
        <v>102.6</v>
      </c>
      <c r="AK124" s="250">
        <v>112.4</v>
      </c>
      <c r="AM124" s="121" t="s">
        <v>516</v>
      </c>
      <c r="AN124" s="250">
        <v>100.1</v>
      </c>
      <c r="AO124" s="250">
        <v>101.8</v>
      </c>
      <c r="AP124" s="251">
        <v>100.4</v>
      </c>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c r="CS124" s="176"/>
      <c r="CT124" s="176"/>
      <c r="CU124" s="176"/>
      <c r="CV124" s="176"/>
      <c r="CW124" s="176"/>
      <c r="CX124" s="176"/>
      <c r="CY124" s="176"/>
      <c r="CZ124" s="176"/>
      <c r="DA124" s="176"/>
      <c r="DB124" s="176"/>
      <c r="DC124" s="176"/>
      <c r="DD124" s="176"/>
      <c r="DE124" s="176"/>
      <c r="DF124" s="176"/>
      <c r="DG124" s="176"/>
    </row>
    <row r="125" spans="27:111" x14ac:dyDescent="0.25">
      <c r="AA125" s="121" t="s">
        <v>517</v>
      </c>
      <c r="AB125" s="249">
        <v>107.8</v>
      </c>
      <c r="AC125" s="251">
        <v>104</v>
      </c>
      <c r="AD125" s="251">
        <v>100.8</v>
      </c>
      <c r="AE125" s="251">
        <v>107.6</v>
      </c>
      <c r="AG125" s="121" t="s">
        <v>517</v>
      </c>
      <c r="AH125" s="249">
        <v>108.5</v>
      </c>
      <c r="AI125" s="251">
        <v>100.3</v>
      </c>
      <c r="AJ125" s="250">
        <v>104.8</v>
      </c>
      <c r="AK125" s="250">
        <v>106.6</v>
      </c>
      <c r="AM125" s="121" t="s">
        <v>517</v>
      </c>
      <c r="AN125" s="250">
        <v>100</v>
      </c>
      <c r="AO125" s="250">
        <v>100.7</v>
      </c>
      <c r="AP125" s="251">
        <v>100.2</v>
      </c>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6"/>
      <c r="CT125" s="176"/>
      <c r="CU125" s="176"/>
      <c r="CV125" s="176"/>
      <c r="CW125" s="176"/>
      <c r="CX125" s="176"/>
      <c r="CY125" s="176"/>
      <c r="CZ125" s="176"/>
      <c r="DA125" s="176"/>
      <c r="DB125" s="176"/>
      <c r="DC125" s="176"/>
      <c r="DD125" s="176"/>
      <c r="DE125" s="176"/>
      <c r="DF125" s="176"/>
      <c r="DG125" s="176"/>
    </row>
    <row r="126" spans="27:111" x14ac:dyDescent="0.25">
      <c r="AA126" s="121" t="s">
        <v>518</v>
      </c>
      <c r="AB126" s="249">
        <v>116.5</v>
      </c>
      <c r="AC126" s="251">
        <v>104.3</v>
      </c>
      <c r="AD126" s="251">
        <v>103.8</v>
      </c>
      <c r="AE126" s="251">
        <v>107</v>
      </c>
      <c r="AG126" s="121" t="s">
        <v>518</v>
      </c>
      <c r="AH126" s="249">
        <v>103.5</v>
      </c>
      <c r="AI126" s="251">
        <v>100.1</v>
      </c>
      <c r="AJ126" s="250">
        <v>102.6</v>
      </c>
      <c r="AK126" s="250">
        <v>112</v>
      </c>
      <c r="AM126" s="121" t="s">
        <v>518</v>
      </c>
      <c r="AN126" s="250">
        <v>100.1</v>
      </c>
      <c r="AO126" s="250">
        <v>100.2</v>
      </c>
      <c r="AP126" s="251">
        <v>100</v>
      </c>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c r="CS126" s="176"/>
      <c r="CT126" s="176"/>
      <c r="CU126" s="176"/>
      <c r="CV126" s="176"/>
      <c r="CW126" s="176"/>
      <c r="CX126" s="176"/>
      <c r="CY126" s="176"/>
      <c r="CZ126" s="176"/>
      <c r="DA126" s="176"/>
      <c r="DB126" s="176"/>
      <c r="DC126" s="176"/>
      <c r="DD126" s="176"/>
      <c r="DE126" s="176"/>
      <c r="DF126" s="176"/>
      <c r="DG126" s="176"/>
    </row>
    <row r="127" spans="27:111" x14ac:dyDescent="0.25">
      <c r="AA127" s="121" t="s">
        <v>519</v>
      </c>
      <c r="AB127" s="249">
        <v>120.6</v>
      </c>
      <c r="AC127" s="251">
        <v>106.9</v>
      </c>
      <c r="AD127" s="251">
        <v>106.2</v>
      </c>
      <c r="AE127" s="251">
        <v>111</v>
      </c>
      <c r="AG127" s="121" t="s">
        <v>519</v>
      </c>
      <c r="AH127" s="249">
        <v>102.1</v>
      </c>
      <c r="AI127" s="251">
        <v>100.1</v>
      </c>
      <c r="AJ127" s="250">
        <v>102.9</v>
      </c>
      <c r="AK127" s="250">
        <v>115</v>
      </c>
      <c r="AM127" s="121" t="s">
        <v>519</v>
      </c>
      <c r="AN127" s="250">
        <v>100</v>
      </c>
      <c r="AO127" s="250">
        <v>99.3</v>
      </c>
      <c r="AP127" s="251">
        <v>100</v>
      </c>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6"/>
      <c r="CT127" s="176"/>
      <c r="CU127" s="176"/>
      <c r="CV127" s="176"/>
      <c r="CW127" s="176"/>
      <c r="CX127" s="176"/>
      <c r="CY127" s="176"/>
      <c r="CZ127" s="176"/>
      <c r="DA127" s="176"/>
      <c r="DB127" s="176"/>
      <c r="DC127" s="176"/>
      <c r="DD127" s="176"/>
      <c r="DE127" s="176"/>
      <c r="DF127" s="176"/>
      <c r="DG127" s="176"/>
    </row>
    <row r="128" spans="27:111" x14ac:dyDescent="0.25">
      <c r="AA128" s="121" t="s">
        <v>520</v>
      </c>
      <c r="AB128" s="249">
        <v>115.9</v>
      </c>
      <c r="AC128" s="251">
        <v>104.7</v>
      </c>
      <c r="AD128" s="251">
        <v>106.6</v>
      </c>
      <c r="AE128" s="251">
        <v>108.1</v>
      </c>
      <c r="AG128" s="121" t="s">
        <v>520</v>
      </c>
      <c r="AH128" s="249">
        <v>99.9</v>
      </c>
      <c r="AI128" s="251">
        <v>100.1</v>
      </c>
      <c r="AJ128" s="250">
        <v>101.8</v>
      </c>
      <c r="AK128" s="250">
        <v>110.4</v>
      </c>
      <c r="AM128" s="121" t="s">
        <v>520</v>
      </c>
      <c r="AN128" s="250">
        <v>100</v>
      </c>
      <c r="AO128" s="250">
        <v>99.9</v>
      </c>
      <c r="AP128" s="251">
        <v>100</v>
      </c>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c r="CS128" s="176"/>
      <c r="CT128" s="176"/>
      <c r="CU128" s="176"/>
      <c r="CV128" s="176"/>
      <c r="CW128" s="176"/>
      <c r="CX128" s="176"/>
      <c r="CY128" s="176"/>
      <c r="CZ128" s="176"/>
      <c r="DA128" s="176"/>
      <c r="DB128" s="176"/>
      <c r="DC128" s="176"/>
      <c r="DD128" s="176"/>
      <c r="DE128" s="176"/>
      <c r="DF128" s="176"/>
      <c r="DG128" s="176"/>
    </row>
    <row r="129" spans="27:111" x14ac:dyDescent="0.25">
      <c r="AA129" s="121" t="s">
        <v>521</v>
      </c>
      <c r="AB129" s="249">
        <v>108.8</v>
      </c>
      <c r="AC129" s="251">
        <v>102.6</v>
      </c>
      <c r="AD129" s="251">
        <v>107.9</v>
      </c>
      <c r="AE129" s="251">
        <v>103</v>
      </c>
      <c r="AG129" s="121" t="s">
        <v>521</v>
      </c>
      <c r="AH129" s="249">
        <v>98.5</v>
      </c>
      <c r="AI129" s="251">
        <v>99.9</v>
      </c>
      <c r="AJ129" s="250">
        <v>100.4</v>
      </c>
      <c r="AK129" s="250">
        <v>105.6</v>
      </c>
      <c r="AM129" s="121" t="s">
        <v>521</v>
      </c>
      <c r="AN129" s="250">
        <v>100</v>
      </c>
      <c r="AO129" s="250">
        <v>100.7</v>
      </c>
      <c r="AP129" s="251">
        <v>99.9</v>
      </c>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c r="CS129" s="176"/>
      <c r="CT129" s="176"/>
      <c r="CU129" s="176"/>
      <c r="CV129" s="176"/>
      <c r="CW129" s="176"/>
      <c r="CX129" s="176"/>
      <c r="CY129" s="176"/>
      <c r="CZ129" s="176"/>
      <c r="DA129" s="176"/>
      <c r="DB129" s="176"/>
      <c r="DC129" s="176"/>
      <c r="DD129" s="176"/>
      <c r="DE129" s="176"/>
      <c r="DF129" s="176"/>
      <c r="DG129" s="176"/>
    </row>
    <row r="130" spans="27:111" x14ac:dyDescent="0.25">
      <c r="AA130" s="121" t="s">
        <v>522</v>
      </c>
      <c r="AB130" s="249">
        <v>93.1</v>
      </c>
      <c r="AC130" s="251">
        <v>98.1</v>
      </c>
      <c r="AD130" s="251">
        <v>103.3</v>
      </c>
      <c r="AE130" s="251">
        <v>96.6</v>
      </c>
      <c r="AG130" s="121" t="s">
        <v>522</v>
      </c>
      <c r="AH130" s="249">
        <v>98.3</v>
      </c>
      <c r="AI130" s="251">
        <v>99.9</v>
      </c>
      <c r="AJ130" s="250">
        <v>99.7</v>
      </c>
      <c r="AK130" s="250">
        <v>96.4</v>
      </c>
      <c r="AM130" s="121" t="s">
        <v>522</v>
      </c>
      <c r="AN130" s="250">
        <v>100</v>
      </c>
      <c r="AO130" s="250">
        <v>100</v>
      </c>
      <c r="AP130" s="251">
        <v>99.9</v>
      </c>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c r="CS130" s="176"/>
      <c r="CT130" s="176"/>
      <c r="CU130" s="176"/>
      <c r="CV130" s="176"/>
      <c r="CW130" s="176"/>
      <c r="CX130" s="176"/>
      <c r="CY130" s="176"/>
      <c r="CZ130" s="176"/>
      <c r="DA130" s="176"/>
      <c r="DB130" s="176"/>
      <c r="DC130" s="176"/>
      <c r="DD130" s="176"/>
      <c r="DE130" s="176"/>
      <c r="DF130" s="176"/>
      <c r="DG130" s="176"/>
    </row>
    <row r="131" spans="27:111" x14ac:dyDescent="0.25">
      <c r="AA131" s="121" t="s">
        <v>523</v>
      </c>
      <c r="AB131" s="249">
        <v>91.4</v>
      </c>
      <c r="AC131" s="251">
        <v>97.2</v>
      </c>
      <c r="AD131" s="251">
        <v>97.6</v>
      </c>
      <c r="AE131" s="251">
        <v>96.2</v>
      </c>
      <c r="AG131" s="121" t="s">
        <v>523</v>
      </c>
      <c r="AH131" s="249">
        <v>94.8</v>
      </c>
      <c r="AI131" s="251">
        <v>99.8</v>
      </c>
      <c r="AJ131" s="250">
        <v>97.4</v>
      </c>
      <c r="AK131" s="250">
        <v>93.7</v>
      </c>
      <c r="AM131" s="121" t="s">
        <v>523</v>
      </c>
      <c r="AN131" s="250">
        <v>100</v>
      </c>
      <c r="AO131" s="250">
        <v>99.5</v>
      </c>
      <c r="AP131" s="251">
        <v>99.9</v>
      </c>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c r="CS131" s="176"/>
      <c r="CT131" s="176"/>
      <c r="CU131" s="176"/>
      <c r="CV131" s="176"/>
      <c r="CW131" s="176"/>
      <c r="CX131" s="176"/>
      <c r="CY131" s="176"/>
      <c r="CZ131" s="176"/>
      <c r="DA131" s="176"/>
      <c r="DB131" s="176"/>
      <c r="DC131" s="176"/>
      <c r="DD131" s="176"/>
      <c r="DE131" s="176"/>
      <c r="DF131" s="176"/>
      <c r="DG131" s="176"/>
    </row>
    <row r="132" spans="27:111" x14ac:dyDescent="0.25">
      <c r="AA132" s="121" t="s">
        <v>524</v>
      </c>
      <c r="AB132" s="249">
        <v>91.5</v>
      </c>
      <c r="AC132" s="251">
        <v>96.6</v>
      </c>
      <c r="AD132" s="251">
        <v>95.7</v>
      </c>
      <c r="AE132" s="251">
        <v>95</v>
      </c>
      <c r="AG132" s="121" t="s">
        <v>524</v>
      </c>
      <c r="AH132" s="249">
        <v>92.9</v>
      </c>
      <c r="AI132" s="251">
        <v>99.7</v>
      </c>
      <c r="AJ132" s="250">
        <v>95.4</v>
      </c>
      <c r="AK132" s="250">
        <v>91.6</v>
      </c>
      <c r="AM132" s="121" t="s">
        <v>524</v>
      </c>
      <c r="AN132" s="250">
        <v>100</v>
      </c>
      <c r="AO132" s="250">
        <v>100</v>
      </c>
      <c r="AP132" s="251">
        <v>99.8</v>
      </c>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c r="CS132" s="176"/>
      <c r="CT132" s="176"/>
      <c r="CU132" s="176"/>
      <c r="CV132" s="176"/>
      <c r="CW132" s="176"/>
      <c r="CX132" s="176"/>
      <c r="CY132" s="176"/>
      <c r="CZ132" s="176"/>
      <c r="DA132" s="176"/>
      <c r="DB132" s="176"/>
      <c r="DC132" s="176"/>
      <c r="DD132" s="176"/>
      <c r="DE132" s="176"/>
      <c r="DF132" s="176"/>
      <c r="DG132" s="176"/>
    </row>
    <row r="133" spans="27:111" x14ac:dyDescent="0.25">
      <c r="AA133" s="121" t="s">
        <v>525</v>
      </c>
      <c r="AB133" s="249">
        <v>85.3</v>
      </c>
      <c r="AC133" s="251">
        <v>97.5</v>
      </c>
      <c r="AD133" s="251">
        <v>96.5</v>
      </c>
      <c r="AE133" s="251">
        <v>95.2</v>
      </c>
      <c r="AG133" s="121" t="s">
        <v>525</v>
      </c>
      <c r="AH133" s="249">
        <v>91.6</v>
      </c>
      <c r="AI133" s="251">
        <v>99.7</v>
      </c>
      <c r="AJ133" s="250">
        <v>94.1</v>
      </c>
      <c r="AK133" s="250">
        <v>92.2</v>
      </c>
      <c r="AM133" s="121" t="s">
        <v>525</v>
      </c>
      <c r="AN133" s="250">
        <v>100</v>
      </c>
      <c r="AO133" s="250">
        <v>99.2</v>
      </c>
      <c r="AP133" s="251">
        <v>99.7</v>
      </c>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c r="CS133" s="176"/>
      <c r="CT133" s="176"/>
      <c r="CU133" s="176"/>
      <c r="CV133" s="176"/>
      <c r="CW133" s="176"/>
      <c r="CX133" s="176"/>
      <c r="CY133" s="176"/>
      <c r="CZ133" s="176"/>
      <c r="DA133" s="176"/>
      <c r="DB133" s="176"/>
      <c r="DC133" s="176"/>
      <c r="DD133" s="176"/>
      <c r="DE133" s="176"/>
      <c r="DF133" s="176"/>
      <c r="DG133" s="176"/>
    </row>
    <row r="134" spans="27:111" x14ac:dyDescent="0.25">
      <c r="AA134" s="121" t="s">
        <v>526</v>
      </c>
      <c r="AB134" s="249">
        <v>76.099999999999994</v>
      </c>
      <c r="AC134" s="251">
        <v>90.5</v>
      </c>
      <c r="AD134" s="251">
        <v>92.8</v>
      </c>
      <c r="AE134" s="251">
        <v>81.5</v>
      </c>
      <c r="AG134" s="121" t="s">
        <v>526</v>
      </c>
      <c r="AH134" s="249">
        <v>90</v>
      </c>
      <c r="AI134" s="251">
        <v>99.5</v>
      </c>
      <c r="AJ134" s="250">
        <v>92.8</v>
      </c>
      <c r="AK134" s="250">
        <v>72.8</v>
      </c>
      <c r="AM134" s="121" t="s">
        <v>526</v>
      </c>
      <c r="AN134" s="250">
        <v>100</v>
      </c>
      <c r="AO134" s="250">
        <v>98.4</v>
      </c>
      <c r="AP134" s="251">
        <v>99.7</v>
      </c>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c r="CS134" s="176"/>
      <c r="CT134" s="176"/>
      <c r="CU134" s="176"/>
      <c r="CV134" s="176"/>
      <c r="CW134" s="176"/>
      <c r="CX134" s="176"/>
      <c r="CY134" s="176"/>
      <c r="CZ134" s="176"/>
      <c r="DA134" s="176"/>
      <c r="DB134" s="176"/>
      <c r="DC134" s="176"/>
      <c r="DD134" s="176"/>
      <c r="DE134" s="176"/>
      <c r="DF134" s="176"/>
      <c r="DG134" s="176"/>
    </row>
    <row r="135" spans="27:111" x14ac:dyDescent="0.25">
      <c r="AA135" s="121" t="s">
        <v>527</v>
      </c>
      <c r="AB135" s="249">
        <v>61.6</v>
      </c>
      <c r="AC135" s="251">
        <v>84.8</v>
      </c>
      <c r="AD135" s="251">
        <v>89.7</v>
      </c>
      <c r="AE135" s="251">
        <v>70.7</v>
      </c>
      <c r="AG135" s="121" t="s">
        <v>527</v>
      </c>
      <c r="AH135" s="249">
        <v>86.6</v>
      </c>
      <c r="AI135" s="251">
        <v>98.4</v>
      </c>
      <c r="AJ135" s="250">
        <v>87</v>
      </c>
      <c r="AK135" s="250">
        <v>64.900000000000006</v>
      </c>
      <c r="AM135" s="121" t="s">
        <v>527</v>
      </c>
      <c r="AN135" s="250">
        <v>100.3</v>
      </c>
      <c r="AO135" s="250">
        <v>98.1</v>
      </c>
      <c r="AP135" s="251">
        <v>100.1</v>
      </c>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6"/>
      <c r="CT135" s="176"/>
      <c r="CU135" s="176"/>
      <c r="CV135" s="176"/>
      <c r="CW135" s="176"/>
      <c r="CX135" s="176"/>
      <c r="CY135" s="176"/>
      <c r="CZ135" s="176"/>
      <c r="DA135" s="176"/>
      <c r="DB135" s="176"/>
      <c r="DC135" s="176"/>
      <c r="DD135" s="176"/>
      <c r="DE135" s="176"/>
      <c r="DF135" s="176"/>
      <c r="DG135" s="176"/>
    </row>
    <row r="136" spans="27:111" x14ac:dyDescent="0.25">
      <c r="AA136" s="121" t="s">
        <v>528</v>
      </c>
      <c r="AB136" s="249">
        <v>61.2</v>
      </c>
      <c r="AC136" s="251">
        <v>83.9</v>
      </c>
      <c r="AD136" s="251">
        <v>87.4</v>
      </c>
      <c r="AE136" s="251">
        <v>70.2</v>
      </c>
      <c r="AG136" s="121" t="s">
        <v>528</v>
      </c>
      <c r="AH136" s="249">
        <v>79.7</v>
      </c>
      <c r="AI136" s="251">
        <v>98.2</v>
      </c>
      <c r="AJ136" s="250">
        <v>83.7</v>
      </c>
      <c r="AK136" s="250">
        <v>67.599999999999994</v>
      </c>
      <c r="AM136" s="121" t="s">
        <v>528</v>
      </c>
      <c r="AN136" s="250">
        <v>100.5</v>
      </c>
      <c r="AO136" s="250">
        <v>96.1</v>
      </c>
      <c r="AP136" s="251">
        <v>100.1</v>
      </c>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c r="CS136" s="176"/>
      <c r="CT136" s="176"/>
      <c r="CU136" s="176"/>
      <c r="CV136" s="176"/>
      <c r="CW136" s="176"/>
      <c r="CX136" s="176"/>
      <c r="CY136" s="176"/>
      <c r="CZ136" s="176"/>
      <c r="DA136" s="176"/>
      <c r="DB136" s="176"/>
      <c r="DC136" s="176"/>
      <c r="DD136" s="176"/>
      <c r="DE136" s="176"/>
      <c r="DF136" s="176"/>
      <c r="DG136" s="176"/>
    </row>
    <row r="137" spans="27:111" x14ac:dyDescent="0.25">
      <c r="AA137" s="121" t="s">
        <v>529</v>
      </c>
      <c r="AB137" s="249">
        <v>71.5</v>
      </c>
      <c r="AC137" s="251">
        <v>87.4</v>
      </c>
      <c r="AD137" s="251">
        <v>87.9</v>
      </c>
      <c r="AE137" s="251">
        <v>77.3</v>
      </c>
      <c r="AG137" s="121" t="s">
        <v>529</v>
      </c>
      <c r="AH137" s="249">
        <v>81.599999999999994</v>
      </c>
      <c r="AI137" s="251">
        <v>98.2</v>
      </c>
      <c r="AJ137" s="250">
        <v>83</v>
      </c>
      <c r="AK137" s="250">
        <v>75.8</v>
      </c>
      <c r="AM137" s="121" t="s">
        <v>529</v>
      </c>
      <c r="AN137" s="250">
        <v>100.5</v>
      </c>
      <c r="AO137" s="250">
        <v>96.4</v>
      </c>
      <c r="AP137" s="251">
        <v>100.3</v>
      </c>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c r="CS137" s="176"/>
      <c r="CT137" s="176"/>
      <c r="CU137" s="176"/>
      <c r="CV137" s="176"/>
      <c r="CW137" s="176"/>
      <c r="CX137" s="176"/>
      <c r="CY137" s="176"/>
      <c r="CZ137" s="176"/>
      <c r="DA137" s="176"/>
      <c r="DB137" s="176"/>
      <c r="DC137" s="176"/>
      <c r="DD137" s="176"/>
      <c r="DE137" s="176"/>
      <c r="DF137" s="176"/>
      <c r="DG137" s="176"/>
    </row>
    <row r="138" spans="27:111" x14ac:dyDescent="0.25">
      <c r="AA138" s="121" t="s">
        <v>530</v>
      </c>
      <c r="AB138" s="249">
        <v>75.900000000000006</v>
      </c>
      <c r="AC138" s="251">
        <v>87.3</v>
      </c>
      <c r="AD138" s="251">
        <v>91.5</v>
      </c>
      <c r="AE138" s="251">
        <v>76.5</v>
      </c>
      <c r="AG138" s="121" t="s">
        <v>530</v>
      </c>
      <c r="AH138" s="249">
        <v>77.900000000000006</v>
      </c>
      <c r="AI138" s="251">
        <v>98</v>
      </c>
      <c r="AJ138" s="250">
        <v>82</v>
      </c>
      <c r="AK138" s="250">
        <v>78.3</v>
      </c>
      <c r="AM138" s="121" t="s">
        <v>530</v>
      </c>
      <c r="AN138" s="250">
        <v>100.7</v>
      </c>
      <c r="AO138" s="250">
        <v>96.9</v>
      </c>
      <c r="AP138" s="251">
        <v>100.7</v>
      </c>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c r="CS138" s="176"/>
      <c r="CT138" s="176"/>
      <c r="CU138" s="176"/>
      <c r="CV138" s="176"/>
      <c r="CW138" s="176"/>
      <c r="CX138" s="176"/>
      <c r="CY138" s="176"/>
      <c r="CZ138" s="176"/>
      <c r="DA138" s="176"/>
      <c r="DB138" s="176"/>
      <c r="DC138" s="176"/>
      <c r="DD138" s="176"/>
      <c r="DE138" s="176"/>
      <c r="DF138" s="176"/>
      <c r="DG138" s="176"/>
    </row>
    <row r="139" spans="27:111" x14ac:dyDescent="0.25">
      <c r="AA139" s="121" t="s">
        <v>531</v>
      </c>
      <c r="AB139" s="249">
        <v>85.4</v>
      </c>
      <c r="AC139" s="251">
        <v>91.7</v>
      </c>
      <c r="AD139" s="251">
        <v>94.2</v>
      </c>
      <c r="AE139" s="251">
        <v>83.2</v>
      </c>
      <c r="AG139" s="121" t="s">
        <v>531</v>
      </c>
      <c r="AH139" s="249">
        <v>77.3</v>
      </c>
      <c r="AI139" s="251">
        <v>97.9</v>
      </c>
      <c r="AJ139" s="250">
        <v>81.900000000000006</v>
      </c>
      <c r="AK139" s="250">
        <v>87.5</v>
      </c>
      <c r="AM139" s="121" t="s">
        <v>531</v>
      </c>
      <c r="AN139" s="250">
        <v>100.7</v>
      </c>
      <c r="AO139" s="250">
        <v>97.3</v>
      </c>
      <c r="AP139" s="251">
        <v>100.7</v>
      </c>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c r="CS139" s="176"/>
      <c r="CT139" s="176"/>
      <c r="CU139" s="176"/>
      <c r="CV139" s="176"/>
      <c r="CW139" s="176"/>
      <c r="CX139" s="176"/>
      <c r="CY139" s="176"/>
      <c r="CZ139" s="176"/>
      <c r="DA139" s="176"/>
      <c r="DB139" s="176"/>
      <c r="DC139" s="176"/>
      <c r="DD139" s="176"/>
      <c r="DE139" s="176"/>
      <c r="DF139" s="176"/>
      <c r="DG139" s="176"/>
    </row>
    <row r="140" spans="27:111" x14ac:dyDescent="0.25">
      <c r="AA140" s="121" t="s">
        <v>532</v>
      </c>
      <c r="AB140" s="249">
        <v>89.6</v>
      </c>
      <c r="AC140" s="251">
        <v>95.1</v>
      </c>
      <c r="AD140" s="251">
        <v>96.6</v>
      </c>
      <c r="AE140" s="251">
        <v>87.6</v>
      </c>
      <c r="AG140" s="121" t="s">
        <v>532</v>
      </c>
      <c r="AH140" s="249">
        <v>80.599999999999994</v>
      </c>
      <c r="AI140" s="251">
        <v>97.6</v>
      </c>
      <c r="AJ140" s="250">
        <v>83.8</v>
      </c>
      <c r="AK140" s="250">
        <v>87.4</v>
      </c>
      <c r="AM140" s="121" t="s">
        <v>532</v>
      </c>
      <c r="AN140" s="250">
        <v>100.8</v>
      </c>
      <c r="AO140" s="250">
        <v>98.8</v>
      </c>
      <c r="AP140" s="251">
        <v>100.7</v>
      </c>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c r="CS140" s="176"/>
      <c r="CT140" s="176"/>
      <c r="CU140" s="176"/>
      <c r="CV140" s="176"/>
      <c r="CW140" s="176"/>
      <c r="CX140" s="176"/>
      <c r="CY140" s="176"/>
      <c r="CZ140" s="176"/>
      <c r="DA140" s="176"/>
      <c r="DB140" s="176"/>
      <c r="DC140" s="176"/>
      <c r="DD140" s="176"/>
      <c r="DE140" s="176"/>
      <c r="DF140" s="176"/>
      <c r="DG140" s="176"/>
    </row>
    <row r="141" spans="27:111" x14ac:dyDescent="0.25">
      <c r="AA141" s="121" t="s">
        <v>533</v>
      </c>
      <c r="AB141" s="249">
        <v>85.6</v>
      </c>
      <c r="AC141" s="251">
        <v>93.9</v>
      </c>
      <c r="AD141" s="251">
        <v>94.5</v>
      </c>
      <c r="AE141" s="251">
        <v>84.4</v>
      </c>
      <c r="AG141" s="121" t="s">
        <v>533</v>
      </c>
      <c r="AH141" s="249">
        <v>83</v>
      </c>
      <c r="AI141" s="251">
        <v>97.3</v>
      </c>
      <c r="AJ141" s="250">
        <v>84.9</v>
      </c>
      <c r="AK141" s="250">
        <v>82.9</v>
      </c>
      <c r="AM141" s="121" t="s">
        <v>533</v>
      </c>
      <c r="AN141" s="250">
        <v>100.8</v>
      </c>
      <c r="AO141" s="250">
        <v>99.5</v>
      </c>
      <c r="AP141" s="251">
        <v>100.5</v>
      </c>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c r="CS141" s="176"/>
      <c r="CT141" s="176"/>
      <c r="CU141" s="176"/>
      <c r="CV141" s="176"/>
      <c r="CW141" s="176"/>
      <c r="CX141" s="176"/>
      <c r="CY141" s="176"/>
      <c r="CZ141" s="176"/>
      <c r="DA141" s="176"/>
      <c r="DB141" s="176"/>
      <c r="DC141" s="176"/>
      <c r="DD141" s="176"/>
      <c r="DE141" s="176"/>
      <c r="DF141" s="176"/>
      <c r="DG141" s="176"/>
    </row>
    <row r="142" spans="27:111" x14ac:dyDescent="0.25">
      <c r="AA142" s="121" t="s">
        <v>534</v>
      </c>
      <c r="AB142" s="249">
        <v>85.7</v>
      </c>
      <c r="AC142" s="251">
        <v>91.8</v>
      </c>
      <c r="AD142" s="251">
        <v>93.1</v>
      </c>
      <c r="AE142" s="251">
        <v>82.1</v>
      </c>
      <c r="AG142" s="121" t="s">
        <v>534</v>
      </c>
      <c r="AH142" s="249">
        <v>82.8</v>
      </c>
      <c r="AI142" s="251">
        <v>97.2</v>
      </c>
      <c r="AJ142" s="250">
        <v>84.9</v>
      </c>
      <c r="AK142" s="250">
        <v>85.2</v>
      </c>
      <c r="AM142" s="121" t="s">
        <v>534</v>
      </c>
      <c r="AN142" s="250">
        <v>100.7</v>
      </c>
      <c r="AO142" s="250">
        <v>99.2</v>
      </c>
      <c r="AP142" s="251">
        <v>100.5</v>
      </c>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c r="CS142" s="176"/>
      <c r="CT142" s="176"/>
      <c r="CU142" s="176"/>
      <c r="CV142" s="176"/>
      <c r="CW142" s="176"/>
      <c r="CX142" s="176"/>
      <c r="CY142" s="176"/>
      <c r="CZ142" s="176"/>
      <c r="DA142" s="176"/>
      <c r="DB142" s="176"/>
      <c r="DC142" s="176"/>
      <c r="DD142" s="176"/>
      <c r="DE142" s="176"/>
      <c r="DF142" s="176"/>
      <c r="DG142" s="176"/>
    </row>
    <row r="143" spans="27:111" x14ac:dyDescent="0.25">
      <c r="AA143" s="121" t="s">
        <v>535</v>
      </c>
      <c r="AB143" s="249">
        <v>84.9</v>
      </c>
      <c r="AC143" s="251">
        <v>93.5</v>
      </c>
      <c r="AD143" s="251">
        <v>94.4</v>
      </c>
      <c r="AE143" s="251">
        <v>84.2</v>
      </c>
      <c r="AG143" s="121" t="s">
        <v>535</v>
      </c>
      <c r="AH143" s="249">
        <v>80.2</v>
      </c>
      <c r="AI143" s="251">
        <v>97</v>
      </c>
      <c r="AJ143" s="250">
        <v>82.1</v>
      </c>
      <c r="AK143" s="250">
        <v>83.2</v>
      </c>
      <c r="AM143" s="121" t="s">
        <v>535</v>
      </c>
      <c r="AN143" s="250">
        <v>100.7</v>
      </c>
      <c r="AO143" s="250">
        <v>99.4</v>
      </c>
      <c r="AP143" s="251">
        <v>100.5</v>
      </c>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6"/>
      <c r="CT143" s="176"/>
      <c r="CU143" s="176"/>
      <c r="CV143" s="176"/>
      <c r="CW143" s="176"/>
      <c r="CX143" s="176"/>
      <c r="CY143" s="176"/>
      <c r="CZ143" s="176"/>
      <c r="DA143" s="176"/>
      <c r="DB143" s="176"/>
      <c r="DC143" s="176"/>
      <c r="DD143" s="176"/>
      <c r="DE143" s="176"/>
      <c r="DF143" s="176"/>
      <c r="DG143" s="176"/>
    </row>
    <row r="144" spans="27:111" x14ac:dyDescent="0.25">
      <c r="AA144" s="121" t="s">
        <v>536</v>
      </c>
      <c r="AB144" s="249">
        <v>92.5</v>
      </c>
      <c r="AC144" s="251">
        <v>96.8</v>
      </c>
      <c r="AD144" s="251">
        <v>96.5</v>
      </c>
      <c r="AE144" s="251">
        <v>93.6</v>
      </c>
      <c r="AG144" s="121" t="s">
        <v>536</v>
      </c>
      <c r="AH144" s="249">
        <v>85.1</v>
      </c>
      <c r="AI144" s="251">
        <v>96.3</v>
      </c>
      <c r="AJ144" s="250">
        <v>83.1</v>
      </c>
      <c r="AK144" s="250">
        <v>95.9</v>
      </c>
      <c r="AM144" s="121" t="s">
        <v>536</v>
      </c>
      <c r="AN144" s="250">
        <v>100.8</v>
      </c>
      <c r="AO144" s="250">
        <v>102.9</v>
      </c>
      <c r="AP144" s="251">
        <v>100.5</v>
      </c>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c r="CS144" s="176"/>
      <c r="CT144" s="176"/>
      <c r="CU144" s="176"/>
      <c r="CV144" s="176"/>
      <c r="CW144" s="176"/>
      <c r="CX144" s="176"/>
      <c r="CY144" s="176"/>
      <c r="CZ144" s="176"/>
      <c r="DA144" s="176"/>
      <c r="DB144" s="176"/>
      <c r="DC144" s="176"/>
      <c r="DD144" s="176"/>
      <c r="DE144" s="176"/>
      <c r="DF144" s="176"/>
      <c r="DG144" s="176"/>
    </row>
    <row r="145" spans="27:111" x14ac:dyDescent="0.25">
      <c r="AA145" s="121" t="s">
        <v>537</v>
      </c>
      <c r="AB145" s="249">
        <v>89.1</v>
      </c>
      <c r="AC145" s="251">
        <v>95.4</v>
      </c>
      <c r="AD145" s="251">
        <v>94.4</v>
      </c>
      <c r="AE145" s="251">
        <v>88.9</v>
      </c>
      <c r="AG145" s="121" t="s">
        <v>537</v>
      </c>
      <c r="AH145" s="249">
        <v>90.8</v>
      </c>
      <c r="AI145" s="251">
        <v>96</v>
      </c>
      <c r="AJ145" s="250">
        <v>86.3</v>
      </c>
      <c r="AK145" s="250">
        <v>87.8</v>
      </c>
      <c r="AM145" s="121" t="s">
        <v>537</v>
      </c>
      <c r="AN145" s="250">
        <v>100.8</v>
      </c>
      <c r="AO145" s="250">
        <v>104</v>
      </c>
      <c r="AP145" s="251">
        <v>100.4</v>
      </c>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c r="CS145" s="176"/>
      <c r="CT145" s="176"/>
      <c r="CU145" s="176"/>
      <c r="CV145" s="176"/>
      <c r="CW145" s="176"/>
      <c r="CX145" s="176"/>
      <c r="CY145" s="176"/>
      <c r="CZ145" s="176"/>
      <c r="DA145" s="176"/>
      <c r="DB145" s="176"/>
      <c r="DC145" s="176"/>
      <c r="DD145" s="176"/>
      <c r="DE145" s="176"/>
      <c r="DF145" s="176"/>
      <c r="DG145" s="176"/>
    </row>
    <row r="146" spans="27:111" x14ac:dyDescent="0.25">
      <c r="AA146" s="121" t="s">
        <v>538</v>
      </c>
      <c r="AB146" s="249">
        <v>103.8</v>
      </c>
      <c r="AC146" s="251">
        <v>99.7</v>
      </c>
      <c r="AD146" s="251">
        <v>97.6</v>
      </c>
      <c r="AE146" s="251">
        <v>99.3</v>
      </c>
      <c r="AG146" s="121" t="s">
        <v>538</v>
      </c>
      <c r="AH146" s="249">
        <v>97</v>
      </c>
      <c r="AI146" s="251">
        <v>96</v>
      </c>
      <c r="AJ146" s="250">
        <v>87.5</v>
      </c>
      <c r="AK146" s="250">
        <v>102</v>
      </c>
      <c r="AM146" s="121" t="s">
        <v>538</v>
      </c>
      <c r="AN146" s="250">
        <v>101.1</v>
      </c>
      <c r="AO146" s="250">
        <v>102.9</v>
      </c>
      <c r="AP146" s="251">
        <v>100.4</v>
      </c>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c r="CS146" s="176"/>
      <c r="CT146" s="176"/>
      <c r="CU146" s="176"/>
      <c r="CV146" s="176"/>
      <c r="CW146" s="176"/>
      <c r="CX146" s="176"/>
      <c r="CY146" s="176"/>
      <c r="CZ146" s="176"/>
      <c r="DA146" s="176"/>
      <c r="DB146" s="176"/>
      <c r="DC146" s="176"/>
      <c r="DD146" s="176"/>
      <c r="DE146" s="176"/>
      <c r="DF146" s="176"/>
      <c r="DG146" s="176"/>
    </row>
    <row r="147" spans="27:111" x14ac:dyDescent="0.25">
      <c r="AA147" s="121" t="s">
        <v>539</v>
      </c>
      <c r="AB147" s="249">
        <v>107.5</v>
      </c>
      <c r="AC147" s="251">
        <v>101.6</v>
      </c>
      <c r="AD147" s="251">
        <v>99.8</v>
      </c>
      <c r="AE147" s="251">
        <v>100.5</v>
      </c>
      <c r="AG147" s="121" t="s">
        <v>539</v>
      </c>
      <c r="AH147" s="249">
        <v>93.3</v>
      </c>
      <c r="AI147" s="251">
        <v>94</v>
      </c>
      <c r="AJ147" s="250">
        <v>91.6</v>
      </c>
      <c r="AK147" s="250">
        <v>100.9</v>
      </c>
      <c r="AM147" s="121" t="s">
        <v>539</v>
      </c>
      <c r="AN147" s="250">
        <v>102</v>
      </c>
      <c r="AO147" s="250">
        <v>107.5</v>
      </c>
      <c r="AP147" s="251">
        <v>101.4</v>
      </c>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6"/>
      <c r="CT147" s="176"/>
      <c r="CU147" s="176"/>
      <c r="CV147" s="176"/>
      <c r="CW147" s="176"/>
      <c r="CX147" s="176"/>
      <c r="CY147" s="176"/>
      <c r="CZ147" s="176"/>
      <c r="DA147" s="176"/>
      <c r="DB147" s="176"/>
      <c r="DC147" s="176"/>
      <c r="DD147" s="176"/>
      <c r="DE147" s="176"/>
      <c r="DF147" s="176"/>
      <c r="DG147" s="176"/>
    </row>
    <row r="148" spans="27:111" x14ac:dyDescent="0.25">
      <c r="AA148" s="121" t="s">
        <v>540</v>
      </c>
      <c r="AB148" s="249">
        <v>108.2</v>
      </c>
      <c r="AC148" s="251">
        <v>101.1</v>
      </c>
      <c r="AD148" s="251">
        <v>100.2</v>
      </c>
      <c r="AE148" s="251">
        <v>101</v>
      </c>
      <c r="AG148" s="121" t="s">
        <v>540</v>
      </c>
      <c r="AH148" s="249">
        <v>95.4</v>
      </c>
      <c r="AI148" s="251">
        <v>93.8</v>
      </c>
      <c r="AJ148" s="250">
        <v>91.8</v>
      </c>
      <c r="AK148" s="250">
        <v>103</v>
      </c>
      <c r="AM148" s="121" t="s">
        <v>540</v>
      </c>
      <c r="AN148" s="250">
        <v>102.3</v>
      </c>
      <c r="AO148" s="250">
        <v>106.3</v>
      </c>
      <c r="AP148" s="251">
        <v>101.5</v>
      </c>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c r="CS148" s="176"/>
      <c r="CT148" s="176"/>
      <c r="CU148" s="176"/>
      <c r="CV148" s="176"/>
      <c r="CW148" s="176"/>
      <c r="CX148" s="176"/>
      <c r="CY148" s="176"/>
      <c r="CZ148" s="176"/>
      <c r="DA148" s="176"/>
      <c r="DB148" s="176"/>
      <c r="DC148" s="176"/>
      <c r="DD148" s="176"/>
      <c r="DE148" s="176"/>
      <c r="DF148" s="176"/>
      <c r="DG148" s="176"/>
    </row>
    <row r="149" spans="27:111" x14ac:dyDescent="0.25">
      <c r="AA149" s="121" t="s">
        <v>541</v>
      </c>
      <c r="AB149" s="249">
        <v>102.3</v>
      </c>
      <c r="AC149" s="251">
        <v>99.7</v>
      </c>
      <c r="AD149" s="251">
        <v>98</v>
      </c>
      <c r="AE149" s="251">
        <v>96.8</v>
      </c>
      <c r="AG149" s="121" t="s">
        <v>541</v>
      </c>
      <c r="AH149" s="249">
        <v>95.7</v>
      </c>
      <c r="AI149" s="251">
        <v>93.6</v>
      </c>
      <c r="AJ149" s="250">
        <v>90.8</v>
      </c>
      <c r="AK149" s="250">
        <v>96.1</v>
      </c>
      <c r="AM149" s="121" t="s">
        <v>541</v>
      </c>
      <c r="AN149" s="250">
        <v>102.1</v>
      </c>
      <c r="AO149" s="250">
        <v>104.7</v>
      </c>
      <c r="AP149" s="251">
        <v>101.6</v>
      </c>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c r="CS149" s="176"/>
      <c r="CT149" s="176"/>
      <c r="CU149" s="176"/>
      <c r="CV149" s="176"/>
      <c r="CW149" s="176"/>
      <c r="CX149" s="176"/>
      <c r="CY149" s="176"/>
      <c r="CZ149" s="176"/>
      <c r="DA149" s="176"/>
      <c r="DB149" s="176"/>
      <c r="DC149" s="176"/>
      <c r="DD149" s="176"/>
      <c r="DE149" s="176"/>
      <c r="DF149" s="176"/>
      <c r="DG149" s="176"/>
    </row>
    <row r="150" spans="27:111" x14ac:dyDescent="0.25">
      <c r="AA150" s="121" t="s">
        <v>542</v>
      </c>
      <c r="AB150" s="249">
        <v>103.5</v>
      </c>
      <c r="AC150" s="251">
        <v>100.4</v>
      </c>
      <c r="AD150" s="251">
        <v>100.1</v>
      </c>
      <c r="AE150" s="251">
        <v>99.5</v>
      </c>
      <c r="AG150" s="121" t="s">
        <v>542</v>
      </c>
      <c r="AH150" s="249">
        <v>91.2</v>
      </c>
      <c r="AI150" s="251">
        <v>93.5</v>
      </c>
      <c r="AJ150" s="250">
        <v>89.2</v>
      </c>
      <c r="AK150" s="250">
        <v>102</v>
      </c>
      <c r="AM150" s="121" t="s">
        <v>542</v>
      </c>
      <c r="AN150" s="250">
        <v>102.7</v>
      </c>
      <c r="AO150" s="250">
        <v>105</v>
      </c>
      <c r="AP150" s="251">
        <v>101.6</v>
      </c>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c r="CS150" s="176"/>
      <c r="CT150" s="176"/>
      <c r="CU150" s="176"/>
      <c r="CV150" s="176"/>
      <c r="CW150" s="176"/>
      <c r="CX150" s="176"/>
      <c r="CY150" s="176"/>
      <c r="CZ150" s="176"/>
      <c r="DA150" s="176"/>
      <c r="DB150" s="176"/>
      <c r="DC150" s="176"/>
      <c r="DD150" s="176"/>
      <c r="DE150" s="176"/>
      <c r="DF150" s="176"/>
      <c r="DG150" s="176"/>
    </row>
    <row r="151" spans="27:111" x14ac:dyDescent="0.25">
      <c r="AA151" s="121" t="s">
        <v>543</v>
      </c>
      <c r="AB151" s="249">
        <v>97.3</v>
      </c>
      <c r="AC151" s="251">
        <v>97.3</v>
      </c>
      <c r="AD151" s="251">
        <v>97.8</v>
      </c>
      <c r="AE151" s="251">
        <v>93.1</v>
      </c>
      <c r="AG151" s="121" t="s">
        <v>543</v>
      </c>
      <c r="AH151" s="249">
        <v>90.8</v>
      </c>
      <c r="AI151" s="251">
        <v>93.4</v>
      </c>
      <c r="AJ151" s="250">
        <v>89</v>
      </c>
      <c r="AK151" s="250">
        <v>95</v>
      </c>
      <c r="AM151" s="121" t="s">
        <v>543</v>
      </c>
      <c r="AN151" s="250">
        <v>102.7</v>
      </c>
      <c r="AO151" s="250">
        <v>105.1</v>
      </c>
      <c r="AP151" s="251">
        <v>101.7</v>
      </c>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c r="CS151" s="176"/>
      <c r="CT151" s="176"/>
      <c r="CU151" s="176"/>
      <c r="CV151" s="176"/>
      <c r="CW151" s="176"/>
      <c r="CX151" s="176"/>
      <c r="CY151" s="176"/>
      <c r="CZ151" s="176"/>
      <c r="DA151" s="176"/>
      <c r="DB151" s="176"/>
      <c r="DC151" s="176"/>
      <c r="DD151" s="176"/>
      <c r="DE151" s="176"/>
      <c r="DF151" s="176"/>
      <c r="DG151" s="176"/>
    </row>
    <row r="152" spans="27:111" x14ac:dyDescent="0.25">
      <c r="AA152" s="121" t="s">
        <v>544</v>
      </c>
      <c r="AB152" s="249">
        <v>88.7</v>
      </c>
      <c r="AC152" s="251">
        <v>95.1</v>
      </c>
      <c r="AD152" s="251">
        <v>96.6</v>
      </c>
      <c r="AE152" s="251">
        <v>88.4</v>
      </c>
      <c r="AG152" s="121" t="s">
        <v>544</v>
      </c>
      <c r="AH152" s="249">
        <v>88.1</v>
      </c>
      <c r="AI152" s="251">
        <v>93.4</v>
      </c>
      <c r="AJ152" s="250">
        <v>88.5</v>
      </c>
      <c r="AK152" s="250">
        <v>87.3</v>
      </c>
      <c r="AM152" s="121" t="s">
        <v>544</v>
      </c>
      <c r="AN152" s="250">
        <v>102.7</v>
      </c>
      <c r="AO152" s="250">
        <v>105.4</v>
      </c>
      <c r="AP152" s="251">
        <v>102.1</v>
      </c>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c r="CS152" s="176"/>
      <c r="CT152" s="176"/>
      <c r="CU152" s="176"/>
      <c r="CV152" s="176"/>
      <c r="CW152" s="176"/>
      <c r="CX152" s="176"/>
      <c r="CY152" s="176"/>
      <c r="CZ152" s="176"/>
      <c r="DA152" s="176"/>
      <c r="DB152" s="176"/>
      <c r="DC152" s="176"/>
      <c r="DD152" s="176"/>
      <c r="DE152" s="176"/>
      <c r="DF152" s="176"/>
      <c r="DG152" s="176"/>
    </row>
    <row r="153" spans="27:111" x14ac:dyDescent="0.25">
      <c r="AA153" s="121" t="s">
        <v>545</v>
      </c>
      <c r="AB153" s="249">
        <v>89.5</v>
      </c>
      <c r="AC153" s="251">
        <v>94.9</v>
      </c>
      <c r="AD153" s="251">
        <v>95.6</v>
      </c>
      <c r="AE153" s="251">
        <v>89</v>
      </c>
      <c r="AG153" s="121" t="s">
        <v>545</v>
      </c>
      <c r="AH153" s="249">
        <v>86.4</v>
      </c>
      <c r="AI153" s="251">
        <v>93.2</v>
      </c>
      <c r="AJ153" s="250">
        <v>88.1</v>
      </c>
      <c r="AK153" s="250">
        <v>90.4</v>
      </c>
      <c r="AM153" s="121" t="s">
        <v>545</v>
      </c>
      <c r="AN153" s="250">
        <v>102.7</v>
      </c>
      <c r="AO153" s="250">
        <v>106.2</v>
      </c>
      <c r="AP153" s="251">
        <v>102.2</v>
      </c>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c r="CS153" s="176"/>
      <c r="CT153" s="176"/>
      <c r="CU153" s="176"/>
      <c r="CV153" s="176"/>
      <c r="CW153" s="176"/>
      <c r="CX153" s="176"/>
      <c r="CY153" s="176"/>
      <c r="CZ153" s="176"/>
      <c r="DA153" s="176"/>
      <c r="DB153" s="176"/>
      <c r="DC153" s="176"/>
      <c r="DD153" s="176"/>
      <c r="DE153" s="176"/>
      <c r="DF153" s="176"/>
      <c r="DG153" s="176"/>
    </row>
    <row r="154" spans="27:111" x14ac:dyDescent="0.25">
      <c r="AA154" s="121" t="s">
        <v>546</v>
      </c>
      <c r="AB154" s="249">
        <v>92.8</v>
      </c>
      <c r="AC154" s="251">
        <v>96.2</v>
      </c>
      <c r="AD154" s="251">
        <v>96.3</v>
      </c>
      <c r="AE154" s="251">
        <v>90.7</v>
      </c>
      <c r="AG154" s="121" t="s">
        <v>546</v>
      </c>
      <c r="AH154" s="249">
        <v>85.9</v>
      </c>
      <c r="AI154" s="251">
        <v>93.2</v>
      </c>
      <c r="AJ154" s="250">
        <v>87.9</v>
      </c>
      <c r="AK154" s="250">
        <v>90.6</v>
      </c>
      <c r="AM154" s="121" t="s">
        <v>546</v>
      </c>
      <c r="AN154" s="250">
        <v>102.6</v>
      </c>
      <c r="AO154" s="250">
        <v>106.2</v>
      </c>
      <c r="AP154" s="251">
        <v>102.2</v>
      </c>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c r="CS154" s="176"/>
      <c r="CT154" s="176"/>
      <c r="CU154" s="176"/>
      <c r="CV154" s="176"/>
      <c r="CW154" s="176"/>
      <c r="CX154" s="176"/>
      <c r="CY154" s="176"/>
      <c r="CZ154" s="176"/>
      <c r="DA154" s="176"/>
      <c r="DB154" s="176"/>
      <c r="DC154" s="176"/>
      <c r="DD154" s="176"/>
      <c r="DE154" s="176"/>
      <c r="DF154" s="176"/>
      <c r="DG154" s="176"/>
    </row>
    <row r="155" spans="27:111" x14ac:dyDescent="0.25">
      <c r="AA155" s="121" t="s">
        <v>547</v>
      </c>
      <c r="AB155" s="249">
        <v>98.7</v>
      </c>
      <c r="AC155" s="251">
        <v>97.9</v>
      </c>
      <c r="AD155" s="251">
        <v>98.6</v>
      </c>
      <c r="AE155" s="251">
        <v>95.1</v>
      </c>
      <c r="AG155" s="121" t="s">
        <v>547</v>
      </c>
      <c r="AH155" s="249">
        <v>88.9</v>
      </c>
      <c r="AI155" s="251">
        <v>93.3</v>
      </c>
      <c r="AJ155" s="250">
        <v>89.1</v>
      </c>
      <c r="AK155" s="250">
        <v>97.5</v>
      </c>
      <c r="AM155" s="121" t="s">
        <v>547</v>
      </c>
      <c r="AN155" s="250">
        <v>102.6</v>
      </c>
      <c r="AO155" s="250">
        <v>107.8</v>
      </c>
      <c r="AP155" s="251">
        <v>102.3</v>
      </c>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6"/>
      <c r="CT155" s="176"/>
      <c r="CU155" s="176"/>
      <c r="CV155" s="176"/>
      <c r="CW155" s="176"/>
      <c r="CX155" s="176"/>
      <c r="CY155" s="176"/>
      <c r="CZ155" s="176"/>
      <c r="DA155" s="176"/>
      <c r="DB155" s="176"/>
      <c r="DC155" s="176"/>
      <c r="DD155" s="176"/>
      <c r="DE155" s="176"/>
      <c r="DF155" s="176"/>
      <c r="DG155" s="176"/>
    </row>
    <row r="156" spans="27:111" x14ac:dyDescent="0.25">
      <c r="AA156" s="121" t="s">
        <v>548</v>
      </c>
      <c r="AB156" s="249">
        <v>101.7</v>
      </c>
      <c r="AC156" s="251">
        <v>99.5</v>
      </c>
      <c r="AD156" s="251">
        <v>96.9</v>
      </c>
      <c r="AE156" s="251">
        <v>97.2</v>
      </c>
      <c r="AG156" s="121" t="s">
        <v>548</v>
      </c>
      <c r="AH156" s="249">
        <v>90.7</v>
      </c>
      <c r="AI156" s="251">
        <v>93.2</v>
      </c>
      <c r="AJ156" s="250">
        <v>89.7</v>
      </c>
      <c r="AK156" s="250">
        <v>99.7</v>
      </c>
      <c r="AM156" s="121" t="s">
        <v>548</v>
      </c>
      <c r="AN156" s="250">
        <v>102.7</v>
      </c>
      <c r="AO156" s="250">
        <v>107.3</v>
      </c>
      <c r="AP156" s="251">
        <v>102.3</v>
      </c>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c r="CS156" s="176"/>
      <c r="CT156" s="176"/>
      <c r="CU156" s="176"/>
      <c r="CV156" s="176"/>
      <c r="CW156" s="176"/>
      <c r="CX156" s="176"/>
      <c r="CY156" s="176"/>
      <c r="CZ156" s="176"/>
      <c r="DA156" s="176"/>
      <c r="DB156" s="176"/>
      <c r="DC156" s="176"/>
      <c r="DD156" s="176"/>
      <c r="DE156" s="176"/>
      <c r="DF156" s="176"/>
      <c r="DG156" s="176"/>
    </row>
    <row r="157" spans="27:111" x14ac:dyDescent="0.25">
      <c r="AA157" s="121" t="s">
        <v>549</v>
      </c>
      <c r="AB157" s="249">
        <v>111.5</v>
      </c>
      <c r="AC157" s="251">
        <v>101.4</v>
      </c>
      <c r="AD157" s="251">
        <v>99.7</v>
      </c>
      <c r="AE157" s="251">
        <v>102.3</v>
      </c>
      <c r="AG157" s="121" t="s">
        <v>549</v>
      </c>
      <c r="AH157" s="249">
        <v>93.2</v>
      </c>
      <c r="AI157" s="251">
        <v>93.2</v>
      </c>
      <c r="AJ157" s="250">
        <v>90.3</v>
      </c>
      <c r="AK157" s="250">
        <v>102.7</v>
      </c>
      <c r="AM157" s="121" t="s">
        <v>549</v>
      </c>
      <c r="AN157" s="250">
        <v>102.6</v>
      </c>
      <c r="AO157" s="250">
        <v>109</v>
      </c>
      <c r="AP157" s="251">
        <v>102.3</v>
      </c>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c r="CS157" s="176"/>
      <c r="CT157" s="176"/>
      <c r="CU157" s="176"/>
      <c r="CV157" s="176"/>
      <c r="CW157" s="176"/>
      <c r="CX157" s="176"/>
      <c r="CY157" s="176"/>
      <c r="CZ157" s="176"/>
      <c r="DA157" s="176"/>
      <c r="DB157" s="176"/>
      <c r="DC157" s="176"/>
      <c r="DD157" s="176"/>
      <c r="DE157" s="176"/>
      <c r="DF157" s="176"/>
      <c r="DG157" s="176"/>
    </row>
    <row r="158" spans="27:111" x14ac:dyDescent="0.25">
      <c r="AA158" s="121" t="s">
        <v>550</v>
      </c>
      <c r="AB158" s="249">
        <v>114.3</v>
      </c>
      <c r="AC158" s="251">
        <v>101.9</v>
      </c>
      <c r="AD158" s="251">
        <v>98.4</v>
      </c>
      <c r="AE158" s="251">
        <v>103.3</v>
      </c>
      <c r="AG158" s="121" t="s">
        <v>550</v>
      </c>
      <c r="AH158" s="249">
        <v>96.6</v>
      </c>
      <c r="AI158" s="251">
        <v>93.2</v>
      </c>
      <c r="AJ158" s="250">
        <v>92.2</v>
      </c>
      <c r="AK158" s="250">
        <v>104.7</v>
      </c>
      <c r="AM158" s="121" t="s">
        <v>550</v>
      </c>
      <c r="AN158" s="250">
        <v>102.8</v>
      </c>
      <c r="AO158" s="250">
        <v>108.6</v>
      </c>
      <c r="AP158" s="251">
        <v>102.4</v>
      </c>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c r="CS158" s="176"/>
      <c r="CT158" s="176"/>
      <c r="CU158" s="176"/>
      <c r="CV158" s="176"/>
      <c r="CW158" s="176"/>
      <c r="CX158" s="176"/>
      <c r="CY158" s="176"/>
      <c r="CZ158" s="176"/>
      <c r="DA158" s="176"/>
      <c r="DB158" s="176"/>
      <c r="DC158" s="176"/>
      <c r="DD158" s="176"/>
      <c r="DE158" s="176"/>
      <c r="DF158" s="176"/>
      <c r="DG158" s="176"/>
    </row>
    <row r="159" spans="27:111" x14ac:dyDescent="0.25">
      <c r="AA159" s="121" t="s">
        <v>551</v>
      </c>
      <c r="AB159" s="249">
        <v>119.9</v>
      </c>
      <c r="AC159" s="251">
        <v>103.1</v>
      </c>
      <c r="AD159" s="251">
        <v>98.4</v>
      </c>
      <c r="AE159" s="251">
        <v>106.1</v>
      </c>
      <c r="AG159" s="121" t="s">
        <v>551</v>
      </c>
      <c r="AH159" s="249">
        <v>101.4</v>
      </c>
      <c r="AI159" s="251">
        <v>92.7</v>
      </c>
      <c r="AJ159" s="250">
        <v>93.1</v>
      </c>
      <c r="AK159" s="250">
        <v>108.6</v>
      </c>
      <c r="AM159" s="121" t="s">
        <v>551</v>
      </c>
      <c r="AN159" s="250">
        <v>101.8</v>
      </c>
      <c r="AO159" s="250">
        <v>107.4</v>
      </c>
      <c r="AP159" s="251">
        <v>103</v>
      </c>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c r="CS159" s="176"/>
      <c r="CT159" s="176"/>
      <c r="CU159" s="176"/>
      <c r="CV159" s="176"/>
      <c r="CW159" s="176"/>
      <c r="CX159" s="176"/>
      <c r="CY159" s="176"/>
      <c r="CZ159" s="176"/>
      <c r="DA159" s="176"/>
      <c r="DB159" s="176"/>
      <c r="DC159" s="176"/>
      <c r="DD159" s="176"/>
      <c r="DE159" s="176"/>
      <c r="DF159" s="176"/>
      <c r="DG159" s="176"/>
    </row>
    <row r="160" spans="27:111" x14ac:dyDescent="0.25">
      <c r="AA160" s="121" t="s">
        <v>552</v>
      </c>
      <c r="AB160" s="249">
        <v>113.4</v>
      </c>
      <c r="AC160" s="251">
        <v>102.3</v>
      </c>
      <c r="AD160" s="251">
        <v>98.7</v>
      </c>
      <c r="AE160" s="251">
        <v>100.8</v>
      </c>
      <c r="AG160" s="121" t="s">
        <v>552</v>
      </c>
      <c r="AH160" s="249">
        <v>94.8</v>
      </c>
      <c r="AI160" s="251">
        <v>92.6</v>
      </c>
      <c r="AJ160" s="250">
        <v>91.3</v>
      </c>
      <c r="AK160" s="250">
        <v>101.3</v>
      </c>
      <c r="AM160" s="121" t="s">
        <v>552</v>
      </c>
      <c r="AN160" s="250">
        <v>101.8</v>
      </c>
      <c r="AO160" s="250">
        <v>108.2</v>
      </c>
      <c r="AP160" s="251">
        <v>103.1</v>
      </c>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c r="CS160" s="176"/>
      <c r="CT160" s="176"/>
      <c r="CU160" s="176"/>
      <c r="CV160" s="176"/>
      <c r="CW160" s="176"/>
      <c r="CX160" s="176"/>
      <c r="CY160" s="176"/>
      <c r="CZ160" s="176"/>
      <c r="DA160" s="176"/>
      <c r="DB160" s="176"/>
      <c r="DC160" s="176"/>
      <c r="DD160" s="176"/>
      <c r="DE160" s="176"/>
      <c r="DF160" s="176"/>
      <c r="DG160" s="176"/>
    </row>
    <row r="161" spans="27:111" x14ac:dyDescent="0.25">
      <c r="AA161" s="121" t="s">
        <v>553</v>
      </c>
      <c r="AB161" s="249">
        <v>111.7</v>
      </c>
      <c r="AC161" s="251">
        <v>101</v>
      </c>
      <c r="AD161" s="251">
        <v>96.4</v>
      </c>
      <c r="AE161" s="251">
        <v>101.9</v>
      </c>
      <c r="AG161" s="121" t="s">
        <v>553</v>
      </c>
      <c r="AH161" s="249">
        <v>96.6</v>
      </c>
      <c r="AI161" s="251">
        <v>92.5</v>
      </c>
      <c r="AJ161" s="250">
        <v>92.2</v>
      </c>
      <c r="AK161" s="250">
        <v>103.2</v>
      </c>
      <c r="AM161" s="121" t="s">
        <v>553</v>
      </c>
      <c r="AN161" s="250">
        <v>101.8</v>
      </c>
      <c r="AO161" s="250">
        <v>108</v>
      </c>
      <c r="AP161" s="251">
        <v>103.1</v>
      </c>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c r="CS161" s="176"/>
      <c r="CT161" s="176"/>
      <c r="CU161" s="176"/>
      <c r="CV161" s="176"/>
      <c r="CW161" s="176"/>
      <c r="CX161" s="176"/>
      <c r="CY161" s="176"/>
      <c r="CZ161" s="176"/>
      <c r="DA161" s="176"/>
      <c r="DB161" s="176"/>
      <c r="DC161" s="176"/>
      <c r="DD161" s="176"/>
      <c r="DE161" s="176"/>
      <c r="DF161" s="176"/>
      <c r="DG161" s="176"/>
    </row>
    <row r="162" spans="27:111" x14ac:dyDescent="0.25">
      <c r="AA162" s="121" t="s">
        <v>554</v>
      </c>
      <c r="AB162" s="249">
        <v>119.7</v>
      </c>
      <c r="AC162" s="251">
        <v>103.7</v>
      </c>
      <c r="AD162" s="251">
        <v>99.9</v>
      </c>
      <c r="AE162" s="251">
        <v>107.5</v>
      </c>
      <c r="AG162" s="121" t="s">
        <v>554</v>
      </c>
      <c r="AH162" s="249">
        <v>97.3</v>
      </c>
      <c r="AI162" s="251">
        <v>92.5</v>
      </c>
      <c r="AJ162" s="250">
        <v>94.7</v>
      </c>
      <c r="AK162" s="250">
        <v>111.7</v>
      </c>
      <c r="AM162" s="121" t="s">
        <v>554</v>
      </c>
      <c r="AN162" s="250">
        <v>102</v>
      </c>
      <c r="AO162" s="250">
        <v>109</v>
      </c>
      <c r="AP162" s="251">
        <v>103.4</v>
      </c>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c r="CS162" s="176"/>
      <c r="CT162" s="176"/>
      <c r="CU162" s="176"/>
      <c r="CV162" s="176"/>
      <c r="CW162" s="176"/>
      <c r="CX162" s="176"/>
      <c r="CY162" s="176"/>
      <c r="CZ162" s="176"/>
      <c r="DA162" s="176"/>
      <c r="DB162" s="176"/>
      <c r="DC162" s="176"/>
      <c r="DD162" s="176"/>
      <c r="DE162" s="176"/>
      <c r="DF162" s="176"/>
      <c r="DG162" s="176"/>
    </row>
    <row r="163" spans="27:111" x14ac:dyDescent="0.25">
      <c r="AA163" s="121" t="s">
        <v>555</v>
      </c>
      <c r="AB163" s="249">
        <v>133</v>
      </c>
      <c r="AC163" s="251">
        <v>108.9</v>
      </c>
      <c r="AD163" s="251">
        <v>104.7</v>
      </c>
      <c r="AE163" s="251">
        <v>115.7</v>
      </c>
      <c r="AG163" s="121" t="s">
        <v>555</v>
      </c>
      <c r="AH163" s="249">
        <v>100.6</v>
      </c>
      <c r="AI163" s="251">
        <v>92.5</v>
      </c>
      <c r="AJ163" s="250">
        <v>95.2</v>
      </c>
      <c r="AK163" s="250">
        <v>121.4</v>
      </c>
      <c r="AM163" s="121" t="s">
        <v>555</v>
      </c>
      <c r="AN163" s="250">
        <v>102</v>
      </c>
      <c r="AO163" s="250">
        <v>110.7</v>
      </c>
      <c r="AP163" s="251">
        <v>103.4</v>
      </c>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6"/>
      <c r="CT163" s="176"/>
      <c r="CU163" s="176"/>
      <c r="CV163" s="176"/>
      <c r="CW163" s="176"/>
      <c r="CX163" s="176"/>
      <c r="CY163" s="176"/>
      <c r="CZ163" s="176"/>
      <c r="DA163" s="176"/>
      <c r="DB163" s="176"/>
      <c r="DC163" s="176"/>
      <c r="DD163" s="176"/>
      <c r="DE163" s="176"/>
      <c r="DF163" s="176"/>
      <c r="DG163" s="176"/>
    </row>
    <row r="164" spans="27:111" x14ac:dyDescent="0.25">
      <c r="AA164" s="121" t="s">
        <v>556</v>
      </c>
      <c r="AB164" s="249">
        <v>132.6</v>
      </c>
      <c r="AC164" s="251">
        <v>110.7</v>
      </c>
      <c r="AD164" s="251">
        <v>106.1</v>
      </c>
      <c r="AE164" s="251">
        <v>115.3</v>
      </c>
      <c r="AG164" s="121" t="s">
        <v>556</v>
      </c>
      <c r="AH164" s="249">
        <v>106.7</v>
      </c>
      <c r="AI164" s="251">
        <v>91.9</v>
      </c>
      <c r="AJ164" s="250">
        <v>96.8</v>
      </c>
      <c r="AK164" s="250">
        <v>119</v>
      </c>
      <c r="AM164" s="121" t="s">
        <v>556</v>
      </c>
      <c r="AN164" s="250">
        <v>102</v>
      </c>
      <c r="AO164" s="250">
        <v>112.7</v>
      </c>
      <c r="AP164" s="251">
        <v>103.3</v>
      </c>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c r="CS164" s="176"/>
      <c r="CT164" s="176"/>
      <c r="CU164" s="176"/>
      <c r="CV164" s="176"/>
      <c r="CW164" s="176"/>
      <c r="CX164" s="176"/>
      <c r="CY164" s="176"/>
      <c r="CZ164" s="176"/>
      <c r="DA164" s="176"/>
      <c r="DB164" s="176"/>
      <c r="DC164" s="176"/>
      <c r="DD164" s="176"/>
      <c r="DE164" s="176"/>
      <c r="DF164" s="176"/>
      <c r="DG164" s="176"/>
    </row>
    <row r="165" spans="27:111" x14ac:dyDescent="0.25">
      <c r="AA165" s="121" t="s">
        <v>557</v>
      </c>
      <c r="AB165" s="249">
        <v>132.5</v>
      </c>
      <c r="AC165" s="251">
        <v>110.3</v>
      </c>
      <c r="AD165" s="251">
        <v>106</v>
      </c>
      <c r="AE165" s="251">
        <v>114.4</v>
      </c>
      <c r="AG165" s="121" t="s">
        <v>557</v>
      </c>
      <c r="AH165" s="249">
        <v>107.3</v>
      </c>
      <c r="AI165" s="251">
        <v>91.9</v>
      </c>
      <c r="AJ165" s="250">
        <v>97.7</v>
      </c>
      <c r="AK165" s="250">
        <v>117.2</v>
      </c>
      <c r="AM165" s="121" t="s">
        <v>557</v>
      </c>
      <c r="AN165" s="250">
        <v>102</v>
      </c>
      <c r="AO165" s="250">
        <v>114.8</v>
      </c>
      <c r="AP165" s="251">
        <v>103.2</v>
      </c>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c r="CS165" s="176"/>
      <c r="CT165" s="176"/>
      <c r="CU165" s="176"/>
      <c r="CV165" s="176"/>
      <c r="CW165" s="176"/>
      <c r="CX165" s="176"/>
      <c r="CY165" s="176"/>
      <c r="CZ165" s="176"/>
      <c r="DA165" s="176"/>
      <c r="DB165" s="176"/>
      <c r="DC165" s="176"/>
      <c r="DD165" s="176"/>
      <c r="DE165" s="176"/>
      <c r="DF165" s="176"/>
      <c r="DG165" s="176"/>
    </row>
    <row r="166" spans="27:111" x14ac:dyDescent="0.25">
      <c r="AA166" s="121" t="s">
        <v>558</v>
      </c>
      <c r="AB166" s="249">
        <v>130.9</v>
      </c>
      <c r="AC166" s="251">
        <v>111.2</v>
      </c>
      <c r="AD166" s="251">
        <v>107.5</v>
      </c>
      <c r="AE166" s="251">
        <v>117.6</v>
      </c>
      <c r="AG166" s="121" t="s">
        <v>558</v>
      </c>
      <c r="AH166" s="249">
        <v>107.7</v>
      </c>
      <c r="AI166" s="251">
        <v>91.8</v>
      </c>
      <c r="AJ166" s="250">
        <v>98.5</v>
      </c>
      <c r="AK166" s="250">
        <v>121.9</v>
      </c>
      <c r="AM166" s="121" t="s">
        <v>558</v>
      </c>
      <c r="AN166" s="250">
        <v>102</v>
      </c>
      <c r="AO166" s="250">
        <v>116.6</v>
      </c>
      <c r="AP166" s="251">
        <v>103.3</v>
      </c>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c r="CS166" s="176"/>
      <c r="CT166" s="176"/>
      <c r="CU166" s="176"/>
      <c r="CV166" s="176"/>
      <c r="CW166" s="176"/>
      <c r="CX166" s="176"/>
      <c r="CY166" s="176"/>
      <c r="CZ166" s="176"/>
      <c r="DA166" s="176"/>
      <c r="DB166" s="176"/>
      <c r="DC166" s="176"/>
      <c r="DD166" s="176"/>
      <c r="DE166" s="176"/>
      <c r="DF166" s="176"/>
      <c r="DG166" s="176"/>
    </row>
    <row r="167" spans="27:111" x14ac:dyDescent="0.25">
      <c r="AA167" s="121" t="s">
        <v>559</v>
      </c>
      <c r="AB167" s="249">
        <v>139.30000000000001</v>
      </c>
      <c r="AC167" s="251">
        <v>115.1</v>
      </c>
      <c r="AD167" s="251">
        <v>110.1</v>
      </c>
      <c r="AE167" s="251">
        <v>129.1</v>
      </c>
      <c r="AG167" s="121" t="s">
        <v>559</v>
      </c>
      <c r="AH167" s="176">
        <v>111.7</v>
      </c>
      <c r="AI167" s="251">
        <v>91.8</v>
      </c>
      <c r="AJ167" s="176">
        <v>101.4</v>
      </c>
      <c r="AK167" s="176">
        <v>131.6</v>
      </c>
      <c r="AM167" s="121" t="s">
        <v>559</v>
      </c>
      <c r="AN167" s="176">
        <v>102</v>
      </c>
      <c r="AO167" s="176">
        <v>118.8</v>
      </c>
      <c r="AP167" s="251">
        <v>103.3</v>
      </c>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6"/>
      <c r="CT167" s="176"/>
      <c r="CU167" s="176"/>
      <c r="CV167" s="176"/>
      <c r="CW167" s="176"/>
      <c r="CX167" s="176"/>
      <c r="CY167" s="176"/>
      <c r="CZ167" s="176"/>
      <c r="DA167" s="176"/>
      <c r="DB167" s="176"/>
      <c r="DC167" s="176"/>
      <c r="DD167" s="176"/>
      <c r="DE167" s="176"/>
      <c r="DF167" s="176"/>
      <c r="DG167" s="176"/>
    </row>
    <row r="168" spans="27:111" x14ac:dyDescent="0.25">
      <c r="AA168" s="121" t="s">
        <v>560</v>
      </c>
      <c r="AB168" s="249">
        <v>145.19999999999999</v>
      </c>
      <c r="AC168" s="251">
        <v>117.9</v>
      </c>
      <c r="AD168" s="251">
        <v>110.3</v>
      </c>
      <c r="AE168" s="251">
        <v>136.1</v>
      </c>
      <c r="AG168" s="121" t="s">
        <v>560</v>
      </c>
      <c r="AH168" s="176">
        <v>124.1</v>
      </c>
      <c r="AI168" s="251">
        <v>91.8</v>
      </c>
      <c r="AJ168" s="176">
        <v>106.2</v>
      </c>
      <c r="AK168" s="176">
        <v>137.30000000000001</v>
      </c>
      <c r="AM168" s="121" t="s">
        <v>560</v>
      </c>
      <c r="AN168" s="176">
        <v>102.2</v>
      </c>
      <c r="AO168" s="176">
        <v>119.1</v>
      </c>
      <c r="AP168" s="251">
        <v>103.3</v>
      </c>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c r="CS168" s="176"/>
      <c r="CT168" s="176"/>
      <c r="CU168" s="176"/>
      <c r="CV168" s="176"/>
      <c r="CW168" s="176"/>
      <c r="CX168" s="176"/>
      <c r="CY168" s="176"/>
      <c r="CZ168" s="176"/>
      <c r="DA168" s="176"/>
      <c r="DB168" s="176"/>
      <c r="DC168" s="176"/>
      <c r="DD168" s="176"/>
      <c r="DE168" s="176"/>
      <c r="DF168" s="176"/>
      <c r="DG168" s="176"/>
    </row>
    <row r="169" spans="27:111" x14ac:dyDescent="0.25">
      <c r="AA169" s="121" t="s">
        <v>561</v>
      </c>
      <c r="AB169" s="249">
        <v>125</v>
      </c>
      <c r="AC169" s="251">
        <v>123.9</v>
      </c>
      <c r="AD169" s="251">
        <v>112.7</v>
      </c>
      <c r="AE169" s="251">
        <v>144.1</v>
      </c>
      <c r="AG169" s="121" t="s">
        <v>561</v>
      </c>
      <c r="AH169" s="176">
        <v>125.7</v>
      </c>
      <c r="AI169" s="251">
        <v>91.9</v>
      </c>
      <c r="AJ169" s="176">
        <v>108.1</v>
      </c>
      <c r="AK169" s="176">
        <v>140.6</v>
      </c>
      <c r="AM169" s="121" t="s">
        <v>561</v>
      </c>
      <c r="AN169" s="176">
        <v>102.3</v>
      </c>
      <c r="AO169" s="176">
        <v>118.9</v>
      </c>
      <c r="AP169" s="251">
        <v>103.4</v>
      </c>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c r="CS169" s="176"/>
      <c r="CT169" s="176"/>
      <c r="CU169" s="176"/>
      <c r="CV169" s="176"/>
      <c r="CW169" s="176"/>
      <c r="CX169" s="176"/>
      <c r="CY169" s="176"/>
      <c r="CZ169" s="176"/>
      <c r="DA169" s="176"/>
      <c r="DB169" s="176"/>
      <c r="DC169" s="176"/>
      <c r="DD169" s="176"/>
      <c r="DE169" s="176"/>
      <c r="DF169" s="176"/>
      <c r="DG169" s="176"/>
    </row>
    <row r="170" spans="27:111" x14ac:dyDescent="0.25">
      <c r="AA170" s="121" t="s">
        <v>562</v>
      </c>
      <c r="AB170" s="249">
        <v>111</v>
      </c>
      <c r="AC170" s="251">
        <v>114.6</v>
      </c>
      <c r="AD170" s="251">
        <v>105.7</v>
      </c>
      <c r="AE170" s="251">
        <v>120.1</v>
      </c>
      <c r="AG170" s="121" t="s">
        <v>562</v>
      </c>
      <c r="AH170" s="176">
        <v>120.4</v>
      </c>
      <c r="AI170" s="251">
        <v>92</v>
      </c>
      <c r="AJ170" s="176">
        <v>105.9</v>
      </c>
      <c r="AK170" s="176">
        <v>115.3</v>
      </c>
      <c r="AM170" s="121" t="s">
        <v>562</v>
      </c>
      <c r="AN170" s="176">
        <v>102.3</v>
      </c>
      <c r="AO170" s="176">
        <v>118.6</v>
      </c>
      <c r="AP170" s="251">
        <v>103.4</v>
      </c>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c r="CS170" s="176"/>
      <c r="CT170" s="176"/>
      <c r="CU170" s="176"/>
      <c r="CV170" s="176"/>
      <c r="CW170" s="176"/>
      <c r="CX170" s="176"/>
      <c r="CY170" s="176"/>
      <c r="CZ170" s="176"/>
      <c r="DA170" s="176"/>
      <c r="DB170" s="176"/>
      <c r="DC170" s="176"/>
      <c r="DD170" s="176"/>
      <c r="DE170" s="176"/>
      <c r="DF170" s="176"/>
      <c r="DG170" s="176"/>
    </row>
    <row r="171" spans="27:111" x14ac:dyDescent="0.25">
      <c r="AA171" s="121" t="s">
        <v>686</v>
      </c>
      <c r="AB171" s="176">
        <v>112.7</v>
      </c>
      <c r="AC171" s="251">
        <v>106.3</v>
      </c>
      <c r="AD171" s="176">
        <v>97.7</v>
      </c>
      <c r="AE171" s="176">
        <v>113.8</v>
      </c>
      <c r="AG171" s="121" t="s">
        <v>686</v>
      </c>
      <c r="AH171" s="176">
        <v>112.9</v>
      </c>
      <c r="AI171" s="176">
        <v>94.6</v>
      </c>
      <c r="AJ171" s="252">
        <v>104.1</v>
      </c>
      <c r="AK171" s="252">
        <v>111.3</v>
      </c>
      <c r="AM171" s="121" t="s">
        <v>686</v>
      </c>
      <c r="AN171" s="252">
        <v>103.5</v>
      </c>
      <c r="AO171" s="252">
        <v>118.6</v>
      </c>
      <c r="AP171" s="251">
        <v>105.5</v>
      </c>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6"/>
      <c r="CT171" s="176"/>
      <c r="CU171" s="176"/>
      <c r="CV171" s="176"/>
      <c r="CW171" s="176"/>
      <c r="CX171" s="176"/>
      <c r="CY171" s="176"/>
      <c r="CZ171" s="176"/>
      <c r="DA171" s="176"/>
      <c r="DB171" s="176"/>
      <c r="DC171" s="176"/>
      <c r="DD171" s="176"/>
      <c r="DE171" s="176"/>
      <c r="DF171" s="176"/>
      <c r="DG171" s="176"/>
    </row>
    <row r="172" spans="27:111" x14ac:dyDescent="0.25">
      <c r="AA172" s="121" t="s">
        <v>692</v>
      </c>
      <c r="AB172" s="176">
        <v>119.8</v>
      </c>
      <c r="AC172" s="253">
        <v>107.4</v>
      </c>
      <c r="AD172" s="253">
        <v>97</v>
      </c>
      <c r="AE172" s="253">
        <v>115.1</v>
      </c>
      <c r="AG172" s="121" t="s">
        <v>692</v>
      </c>
      <c r="AH172" s="176">
        <v>104.1</v>
      </c>
      <c r="AI172" s="176">
        <v>95.2</v>
      </c>
      <c r="AJ172" s="176">
        <v>103.4</v>
      </c>
      <c r="AK172" s="176">
        <v>117.4</v>
      </c>
      <c r="AM172" s="121" t="s">
        <v>692</v>
      </c>
      <c r="AN172" s="176">
        <v>103.9</v>
      </c>
      <c r="AO172" s="176">
        <v>117.2</v>
      </c>
      <c r="AP172" s="253">
        <v>106</v>
      </c>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c r="CS172" s="176"/>
      <c r="CT172" s="176"/>
      <c r="CU172" s="176"/>
      <c r="CV172" s="176"/>
      <c r="CW172" s="176"/>
      <c r="CX172" s="176"/>
      <c r="CY172" s="176"/>
      <c r="CZ172" s="176"/>
      <c r="DA172" s="176"/>
      <c r="DB172" s="176"/>
      <c r="DC172" s="176"/>
      <c r="DD172" s="176"/>
      <c r="DE172" s="176"/>
      <c r="DF172" s="176"/>
      <c r="DG172" s="176"/>
    </row>
    <row r="173" spans="27:111" x14ac:dyDescent="0.25">
      <c r="AA173" s="121" t="s">
        <v>693</v>
      </c>
      <c r="AB173" s="176">
        <v>124.1</v>
      </c>
      <c r="AC173" s="176">
        <v>108.7</v>
      </c>
      <c r="AD173" s="176">
        <v>98.6</v>
      </c>
      <c r="AE173" s="176">
        <v>115.7</v>
      </c>
      <c r="AG173" s="121" t="s">
        <v>693</v>
      </c>
      <c r="AH173" s="176">
        <v>95.7</v>
      </c>
      <c r="AI173" s="176">
        <v>95</v>
      </c>
      <c r="AJ173" s="176">
        <v>98.8</v>
      </c>
      <c r="AK173" s="176">
        <v>116.9</v>
      </c>
      <c r="AM173" s="121" t="s">
        <v>693</v>
      </c>
      <c r="AN173" s="176">
        <v>104.3</v>
      </c>
      <c r="AO173" s="176">
        <v>115.7</v>
      </c>
      <c r="AP173" s="176">
        <v>106.1</v>
      </c>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6"/>
      <c r="CT173" s="176"/>
      <c r="CU173" s="176"/>
      <c r="CV173" s="176"/>
      <c r="CW173" s="176"/>
      <c r="CX173" s="176"/>
      <c r="CY173" s="176"/>
      <c r="CZ173" s="176"/>
      <c r="DA173" s="176"/>
      <c r="DB173" s="176"/>
      <c r="DC173" s="176"/>
      <c r="DD173" s="176"/>
      <c r="DE173" s="176"/>
      <c r="DF173" s="176"/>
      <c r="DG173" s="176"/>
    </row>
    <row r="174" spans="27:111" x14ac:dyDescent="0.25">
      <c r="AA174" s="121" t="s">
        <v>694</v>
      </c>
      <c r="AB174" s="176">
        <v>131.6</v>
      </c>
      <c r="AC174" s="176">
        <v>109.6</v>
      </c>
      <c r="AD174" s="176">
        <v>105.2</v>
      </c>
      <c r="AE174" s="176">
        <v>117.6</v>
      </c>
      <c r="AG174" s="121" t="s">
        <v>694</v>
      </c>
      <c r="AH174" s="176">
        <v>89.6</v>
      </c>
      <c r="AI174" s="176">
        <v>95.5</v>
      </c>
      <c r="AJ174" s="176">
        <v>96.4</v>
      </c>
      <c r="AK174" s="176">
        <v>120.4</v>
      </c>
      <c r="AM174" s="121" t="s">
        <v>694</v>
      </c>
      <c r="AN174" s="176">
        <v>104.8</v>
      </c>
      <c r="AO174" s="176">
        <v>117.5</v>
      </c>
      <c r="AP174" s="176">
        <v>106.5</v>
      </c>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c r="CS174" s="176"/>
      <c r="CT174" s="176"/>
      <c r="CU174" s="176"/>
      <c r="CV174" s="176"/>
      <c r="CW174" s="176"/>
      <c r="CX174" s="176"/>
      <c r="CY174" s="176"/>
      <c r="CZ174" s="176"/>
      <c r="DA174" s="176"/>
      <c r="DB174" s="176"/>
      <c r="DC174" s="176"/>
      <c r="DD174" s="176"/>
      <c r="DE174" s="176"/>
      <c r="DF174" s="176"/>
      <c r="DG174" s="176"/>
    </row>
    <row r="175" spans="27:111" x14ac:dyDescent="0.25">
      <c r="AA175" s="121" t="s">
        <v>695</v>
      </c>
      <c r="AB175" s="176">
        <v>136.6</v>
      </c>
      <c r="AC175" s="176">
        <v>112.2</v>
      </c>
      <c r="AD175" s="176">
        <v>110.1</v>
      </c>
      <c r="AE175" s="176">
        <v>120</v>
      </c>
      <c r="AG175" s="121" t="s">
        <v>695</v>
      </c>
      <c r="AH175" s="176">
        <v>84.1</v>
      </c>
      <c r="AI175" s="176">
        <v>95.6</v>
      </c>
      <c r="AJ175" s="176">
        <v>92.8</v>
      </c>
      <c r="AK175" s="176">
        <v>122.6</v>
      </c>
      <c r="AM175" s="121" t="s">
        <v>695</v>
      </c>
      <c r="AN175" s="176">
        <v>104.8</v>
      </c>
      <c r="AO175" s="176">
        <v>117.2</v>
      </c>
      <c r="AP175" s="176">
        <v>106.7</v>
      </c>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6"/>
      <c r="CT175" s="176"/>
      <c r="CU175" s="176"/>
      <c r="CV175" s="176"/>
      <c r="CW175" s="176"/>
      <c r="CX175" s="176"/>
      <c r="CY175" s="176"/>
      <c r="CZ175" s="176"/>
      <c r="DA175" s="176"/>
      <c r="DB175" s="176"/>
      <c r="DC175" s="176"/>
      <c r="DD175" s="176"/>
      <c r="DE175" s="176"/>
      <c r="DF175" s="176"/>
      <c r="DG175" s="176"/>
    </row>
    <row r="176" spans="27:111" x14ac:dyDescent="0.25">
      <c r="AA176" s="121" t="s">
        <v>696</v>
      </c>
      <c r="AB176" s="176">
        <v>123.7</v>
      </c>
      <c r="AC176" s="176">
        <v>108.6</v>
      </c>
      <c r="AD176" s="176">
        <v>108.5</v>
      </c>
      <c r="AE176" s="176">
        <v>111.3</v>
      </c>
      <c r="AG176" s="121" t="s">
        <v>696</v>
      </c>
      <c r="AH176" s="176">
        <v>76.2</v>
      </c>
      <c r="AI176" s="176">
        <v>95.7</v>
      </c>
      <c r="AJ176" s="176">
        <v>89.2</v>
      </c>
      <c r="AK176" s="176">
        <v>111.9</v>
      </c>
      <c r="AM176" s="121" t="s">
        <v>696</v>
      </c>
      <c r="AN176" s="176">
        <v>105</v>
      </c>
      <c r="AO176" s="176">
        <v>115.9</v>
      </c>
      <c r="AP176" s="176">
        <v>106.8</v>
      </c>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c r="CS176" s="176"/>
      <c r="CT176" s="176"/>
      <c r="CU176" s="176"/>
      <c r="CV176" s="176"/>
      <c r="CW176" s="176"/>
      <c r="CX176" s="176"/>
      <c r="CY176" s="176"/>
      <c r="CZ176" s="176"/>
      <c r="DA176" s="176"/>
      <c r="DB176" s="176"/>
      <c r="DC176" s="176"/>
      <c r="DD176" s="176"/>
      <c r="DE176" s="176"/>
      <c r="DF176" s="176"/>
      <c r="DG176" s="176"/>
    </row>
    <row r="177" spans="27:182" x14ac:dyDescent="0.25">
      <c r="AA177" s="121" t="s">
        <v>697</v>
      </c>
      <c r="AB177" s="176">
        <v>121.9</v>
      </c>
      <c r="AC177" s="176">
        <v>108.2</v>
      </c>
      <c r="AD177" s="176">
        <v>107</v>
      </c>
      <c r="AE177" s="176">
        <v>113.8</v>
      </c>
      <c r="AG177" s="121" t="s">
        <v>697</v>
      </c>
      <c r="AH177" s="176">
        <v>70.8</v>
      </c>
      <c r="AI177" s="176">
        <v>95.9</v>
      </c>
      <c r="AJ177" s="176">
        <v>85.2</v>
      </c>
      <c r="AK177" s="176">
        <v>115.8</v>
      </c>
      <c r="AM177" s="121" t="s">
        <v>697</v>
      </c>
      <c r="AN177" s="176">
        <v>105</v>
      </c>
      <c r="AO177" s="176">
        <v>118.7</v>
      </c>
      <c r="AP177" s="176">
        <v>107.1</v>
      </c>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6"/>
      <c r="CT177" s="176"/>
      <c r="CU177" s="176"/>
      <c r="CV177" s="176"/>
      <c r="CW177" s="176"/>
      <c r="CX177" s="176"/>
      <c r="CY177" s="176"/>
      <c r="CZ177" s="176"/>
      <c r="DA177" s="176"/>
      <c r="DB177" s="176"/>
      <c r="DC177" s="176"/>
      <c r="DD177" s="176"/>
      <c r="DE177" s="176"/>
      <c r="DF177" s="176"/>
      <c r="DG177" s="176"/>
    </row>
    <row r="178" spans="27:182" x14ac:dyDescent="0.25">
      <c r="AA178" s="121" t="s">
        <v>698</v>
      </c>
      <c r="AB178" s="176">
        <v>115.4</v>
      </c>
      <c r="AC178" s="176">
        <v>106.7</v>
      </c>
      <c r="AD178" s="176">
        <v>104.1</v>
      </c>
      <c r="AE178" s="176">
        <v>111.5</v>
      </c>
      <c r="AG178" s="121" t="s">
        <v>698</v>
      </c>
      <c r="AH178" s="176">
        <v>69.2</v>
      </c>
      <c r="AI178" s="176">
        <v>96</v>
      </c>
      <c r="AJ178" s="176">
        <v>83.1</v>
      </c>
      <c r="AK178" s="176">
        <v>112.4</v>
      </c>
      <c r="AM178" s="121" t="s">
        <v>698</v>
      </c>
      <c r="AN178" s="176">
        <v>105.1</v>
      </c>
      <c r="AO178" s="176">
        <v>117.2</v>
      </c>
      <c r="AP178" s="176">
        <v>107.2</v>
      </c>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221"/>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c r="CS178" s="178"/>
      <c r="CT178" s="178"/>
      <c r="CU178" s="178"/>
      <c r="CV178" s="178"/>
      <c r="CW178" s="178"/>
      <c r="CX178" s="178"/>
      <c r="CY178" s="178"/>
      <c r="CZ178" s="178"/>
      <c r="DA178" s="178"/>
      <c r="DB178" s="178"/>
      <c r="DC178" s="178"/>
      <c r="DD178" s="178"/>
      <c r="DE178" s="178"/>
      <c r="DF178" s="178"/>
      <c r="DG178" s="178"/>
      <c r="DH178" s="166"/>
      <c r="DI178" s="166"/>
      <c r="DJ178" s="166"/>
      <c r="DK178" s="166"/>
      <c r="DL178" s="166"/>
      <c r="DM178" s="166"/>
      <c r="DN178" s="166"/>
      <c r="DO178" s="166"/>
      <c r="DP178" s="166"/>
      <c r="DQ178" s="166"/>
      <c r="DR178" s="166"/>
      <c r="DS178" s="166"/>
      <c r="DT178" s="166"/>
      <c r="DU178" s="166"/>
      <c r="DV178" s="166"/>
      <c r="DW178" s="166"/>
      <c r="DX178" s="166"/>
      <c r="DY178" s="166"/>
      <c r="DZ178" s="166"/>
      <c r="EA178" s="166"/>
      <c r="EB178" s="166"/>
      <c r="EC178" s="166"/>
      <c r="ED178" s="166"/>
      <c r="EE178" s="166"/>
      <c r="EF178" s="166"/>
      <c r="EG178" s="166"/>
      <c r="EH178" s="166"/>
      <c r="EI178" s="166"/>
      <c r="EJ178" s="166"/>
      <c r="EK178" s="166"/>
      <c r="EL178" s="166"/>
      <c r="EM178" s="166"/>
      <c r="EN178" s="166"/>
      <c r="EO178" s="166"/>
      <c r="EP178" s="166"/>
      <c r="EQ178" s="166"/>
      <c r="ER178" s="166"/>
      <c r="ES178" s="166"/>
      <c r="ET178" s="166"/>
      <c r="EU178" s="166"/>
      <c r="EV178" s="166"/>
      <c r="EW178" s="166"/>
      <c r="EX178" s="166"/>
      <c r="EY178" s="166"/>
      <c r="EZ178" s="166"/>
      <c r="FA178" s="166"/>
      <c r="FB178" s="166"/>
      <c r="FC178" s="166"/>
      <c r="FD178" s="166"/>
      <c r="FE178" s="166"/>
      <c r="FF178" s="166"/>
      <c r="FG178" s="166"/>
      <c r="FH178" s="166"/>
      <c r="FI178" s="166"/>
      <c r="FJ178" s="166"/>
      <c r="FK178" s="166"/>
      <c r="FL178" s="166"/>
      <c r="FM178" s="166"/>
      <c r="FN178" s="166"/>
      <c r="FO178" s="166"/>
      <c r="FP178" s="166"/>
      <c r="FQ178" s="166"/>
      <c r="FR178" s="166"/>
      <c r="FS178" s="166"/>
      <c r="FT178" s="166"/>
      <c r="FU178" s="166"/>
      <c r="FV178" s="166"/>
      <c r="FW178" s="166"/>
      <c r="FX178" s="166"/>
      <c r="FY178" s="166"/>
      <c r="FZ178" s="166"/>
    </row>
    <row r="179" spans="27:182" x14ac:dyDescent="0.25">
      <c r="AA179" s="121" t="s">
        <v>699</v>
      </c>
      <c r="AB179" s="176">
        <v>119.6</v>
      </c>
      <c r="AC179" s="176">
        <v>108</v>
      </c>
      <c r="AD179" s="176">
        <v>102.5</v>
      </c>
      <c r="AE179" s="176">
        <v>115.5</v>
      </c>
      <c r="AG179" s="121" t="s">
        <v>699</v>
      </c>
      <c r="AH179" s="176">
        <v>75</v>
      </c>
      <c r="AI179" s="176">
        <v>96.1</v>
      </c>
      <c r="AJ179" s="176">
        <v>83.2</v>
      </c>
      <c r="AK179" s="176">
        <v>118.7</v>
      </c>
      <c r="AM179" s="121" t="s">
        <v>699</v>
      </c>
      <c r="AN179" s="176">
        <v>105.2</v>
      </c>
      <c r="AO179" s="176">
        <v>117.4</v>
      </c>
      <c r="AP179" s="176">
        <v>107.3</v>
      </c>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6"/>
      <c r="CT179" s="176"/>
      <c r="CU179" s="176"/>
      <c r="CV179" s="176"/>
      <c r="CW179" s="176"/>
      <c r="CX179" s="176"/>
      <c r="CY179" s="176"/>
      <c r="CZ179" s="176"/>
      <c r="DA179" s="176"/>
      <c r="DB179" s="176"/>
      <c r="DC179" s="176"/>
      <c r="DD179" s="176"/>
      <c r="DE179" s="176"/>
      <c r="DF179" s="176"/>
      <c r="DG179" s="176"/>
    </row>
    <row r="180" spans="27:182" x14ac:dyDescent="0.25">
      <c r="AA180" s="121" t="s">
        <v>700</v>
      </c>
      <c r="AB180" s="176">
        <v>119.6</v>
      </c>
      <c r="AC180" s="176">
        <v>108.9</v>
      </c>
      <c r="AD180" s="176">
        <v>101.9</v>
      </c>
      <c r="AE180" s="176">
        <v>114.6</v>
      </c>
      <c r="AG180" s="121" t="s">
        <v>700</v>
      </c>
      <c r="AH180" s="176">
        <v>77.599999999999994</v>
      </c>
      <c r="AI180" s="176">
        <v>96.5</v>
      </c>
      <c r="AJ180" s="176">
        <v>83.2</v>
      </c>
      <c r="AK180" s="176">
        <v>114.6</v>
      </c>
      <c r="AM180" s="121" t="s">
        <v>700</v>
      </c>
      <c r="AN180" s="176">
        <v>105.2</v>
      </c>
      <c r="AO180" s="176">
        <v>117.1</v>
      </c>
      <c r="AP180" s="176">
        <v>107.3</v>
      </c>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c r="CS180" s="176"/>
      <c r="CT180" s="176"/>
      <c r="CU180" s="176"/>
      <c r="CV180" s="176"/>
      <c r="CW180" s="176"/>
      <c r="CX180" s="176"/>
      <c r="CY180" s="176"/>
      <c r="CZ180" s="176"/>
      <c r="DA180" s="176"/>
      <c r="DB180" s="176"/>
      <c r="DC180" s="176"/>
      <c r="DD180" s="176"/>
      <c r="DE180" s="176"/>
      <c r="DF180" s="176"/>
      <c r="DG180" s="176"/>
    </row>
    <row r="181" spans="27:182" x14ac:dyDescent="0.25">
      <c r="AA181" s="121" t="s">
        <v>701</v>
      </c>
      <c r="AB181" s="176">
        <v>124</v>
      </c>
      <c r="AC181" s="176">
        <v>108.5</v>
      </c>
      <c r="AD181" s="176">
        <v>101.9</v>
      </c>
      <c r="AE181" s="176">
        <v>112.6</v>
      </c>
      <c r="AG181" s="121" t="s">
        <v>701</v>
      </c>
      <c r="AH181" s="176">
        <v>88.6</v>
      </c>
      <c r="AI181" s="176">
        <v>96.6</v>
      </c>
      <c r="AJ181" s="176">
        <v>84.1</v>
      </c>
      <c r="AK181" s="176">
        <v>114</v>
      </c>
      <c r="AM181" s="121" t="s">
        <v>701</v>
      </c>
      <c r="AN181" s="176">
        <v>105.3</v>
      </c>
      <c r="AO181" s="176">
        <v>116.9</v>
      </c>
      <c r="AP181" s="176">
        <v>107.4</v>
      </c>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6"/>
      <c r="CT181" s="176"/>
      <c r="CU181" s="176"/>
      <c r="CV181" s="176"/>
      <c r="CW181" s="176"/>
      <c r="CX181" s="176"/>
      <c r="CY181" s="176"/>
      <c r="CZ181" s="176"/>
      <c r="DA181" s="176"/>
      <c r="DB181" s="176"/>
      <c r="DC181" s="176"/>
      <c r="DD181" s="176"/>
      <c r="DE181" s="176"/>
      <c r="DF181" s="176"/>
      <c r="DG181" s="176"/>
    </row>
    <row r="182" spans="27:182" x14ac:dyDescent="0.25">
      <c r="AA182" s="121" t="s">
        <v>702</v>
      </c>
      <c r="AB182" s="176">
        <v>130.5</v>
      </c>
      <c r="AC182" s="176">
        <v>108.2</v>
      </c>
      <c r="AD182" s="176">
        <v>101.2</v>
      </c>
      <c r="AE182" s="176">
        <v>112.7</v>
      </c>
      <c r="AG182" s="121" t="s">
        <v>702</v>
      </c>
      <c r="AH182" s="176">
        <v>85.1</v>
      </c>
      <c r="AI182" s="176">
        <v>96.8</v>
      </c>
      <c r="AJ182" s="176">
        <v>88.4</v>
      </c>
      <c r="AK182" s="176">
        <v>116.2</v>
      </c>
      <c r="AM182" s="121" t="s">
        <v>702</v>
      </c>
      <c r="AN182" s="176">
        <v>105.5</v>
      </c>
      <c r="AO182" s="176">
        <v>115</v>
      </c>
      <c r="AP182" s="176">
        <v>107.6</v>
      </c>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c r="CS182" s="176"/>
      <c r="CT182" s="176"/>
      <c r="CU182" s="176"/>
      <c r="CV182" s="176"/>
      <c r="CW182" s="176"/>
      <c r="CX182" s="176"/>
      <c r="CY182" s="176"/>
      <c r="CZ182" s="176"/>
      <c r="DA182" s="176"/>
      <c r="DB182" s="176"/>
      <c r="DC182" s="176"/>
      <c r="DD182" s="176"/>
      <c r="DE182" s="176"/>
      <c r="DF182" s="176"/>
      <c r="DG182" s="176"/>
    </row>
    <row r="183" spans="27:182" x14ac:dyDescent="0.25">
      <c r="AA183" s="121" t="s">
        <v>718</v>
      </c>
      <c r="AB183" s="176">
        <v>126.8</v>
      </c>
      <c r="AC183" s="176">
        <v>112.8</v>
      </c>
      <c r="AD183" s="176">
        <v>102.6</v>
      </c>
      <c r="AE183" s="176">
        <v>112.9</v>
      </c>
      <c r="AG183" s="121" t="s">
        <v>718</v>
      </c>
      <c r="AH183" s="176">
        <v>76.599999999999994</v>
      </c>
      <c r="AI183" s="176">
        <v>97</v>
      </c>
      <c r="AJ183" s="176">
        <v>85.8</v>
      </c>
      <c r="AK183" s="176">
        <v>111.9</v>
      </c>
      <c r="AM183" s="121" t="s">
        <v>718</v>
      </c>
      <c r="AN183" s="176">
        <v>108.2</v>
      </c>
      <c r="AO183" s="176">
        <v>116.3</v>
      </c>
      <c r="AP183" s="176">
        <v>109.6</v>
      </c>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6"/>
      <c r="CT183" s="176"/>
      <c r="CU183" s="176"/>
      <c r="CV183" s="176"/>
      <c r="CW183" s="176"/>
      <c r="CX183" s="176"/>
      <c r="CY183" s="176"/>
      <c r="CZ183" s="176"/>
      <c r="DA183" s="176"/>
      <c r="DB183" s="176"/>
      <c r="DC183" s="176"/>
      <c r="DD183" s="176"/>
      <c r="DE183" s="176"/>
      <c r="DF183" s="176"/>
      <c r="DG183" s="176"/>
    </row>
    <row r="184" spans="27:182" x14ac:dyDescent="0.25">
      <c r="AA184" s="121" t="s">
        <v>719</v>
      </c>
      <c r="AB184" s="176">
        <v>112.7</v>
      </c>
      <c r="AC184" s="176">
        <v>107.1</v>
      </c>
      <c r="AD184" s="176">
        <v>101.3</v>
      </c>
      <c r="AE184" s="176">
        <v>103.5</v>
      </c>
      <c r="AG184" s="121" t="s">
        <v>719</v>
      </c>
      <c r="AH184" s="176">
        <v>68.7</v>
      </c>
      <c r="AI184" s="176">
        <v>97.1</v>
      </c>
      <c r="AJ184" s="176">
        <v>80.7</v>
      </c>
      <c r="AK184" s="176">
        <v>105.1</v>
      </c>
      <c r="AM184" s="121" t="s">
        <v>719</v>
      </c>
      <c r="AN184" s="176">
        <v>108</v>
      </c>
      <c r="AO184" s="176">
        <v>113.6</v>
      </c>
      <c r="AP184" s="176">
        <v>110.7</v>
      </c>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c r="CS184" s="176"/>
      <c r="CT184" s="176"/>
      <c r="CU184" s="176"/>
      <c r="CV184" s="176"/>
      <c r="CW184" s="176"/>
      <c r="CX184" s="176"/>
      <c r="CY184" s="176"/>
      <c r="CZ184" s="176"/>
      <c r="DA184" s="176"/>
      <c r="DB184" s="176"/>
      <c r="DC184" s="176"/>
      <c r="DD184" s="176"/>
      <c r="DE184" s="176"/>
      <c r="DF184" s="176"/>
      <c r="DG184" s="176"/>
    </row>
    <row r="185" spans="27:182" x14ac:dyDescent="0.25">
      <c r="AA185" s="121" t="s">
        <v>720</v>
      </c>
      <c r="AB185" s="176">
        <v>61.7</v>
      </c>
      <c r="AC185" s="176">
        <v>101.2</v>
      </c>
      <c r="AD185" s="176">
        <v>96.7</v>
      </c>
      <c r="AE185" s="176">
        <v>93</v>
      </c>
      <c r="AG185" s="121" t="s">
        <v>720</v>
      </c>
      <c r="AH185" s="176">
        <v>61.5</v>
      </c>
      <c r="AI185" s="176">
        <v>97.2</v>
      </c>
      <c r="AJ185" s="176">
        <v>75.5</v>
      </c>
      <c r="AK185" s="176">
        <v>80</v>
      </c>
      <c r="AM185" s="121" t="s">
        <v>720</v>
      </c>
      <c r="AN185" s="176">
        <v>109.1</v>
      </c>
      <c r="AO185" s="176">
        <v>111.4</v>
      </c>
      <c r="AP185" s="176">
        <v>110.9</v>
      </c>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6"/>
      <c r="CT185" s="176"/>
      <c r="CU185" s="176"/>
      <c r="CV185" s="176"/>
      <c r="CW185" s="176"/>
      <c r="CX185" s="176"/>
      <c r="CY185" s="176"/>
      <c r="CZ185" s="176"/>
      <c r="DA185" s="176"/>
      <c r="DB185" s="176"/>
      <c r="DC185" s="176"/>
      <c r="DD185" s="176"/>
      <c r="DE185" s="176"/>
      <c r="DF185" s="176"/>
      <c r="DG185" s="176"/>
    </row>
    <row r="186" spans="27:182" x14ac:dyDescent="0.25">
      <c r="AA186" s="121" t="s">
        <v>721</v>
      </c>
      <c r="AB186" s="176">
        <v>40.9</v>
      </c>
      <c r="AC186" s="176">
        <v>95</v>
      </c>
      <c r="AD186" s="176">
        <v>87.8</v>
      </c>
      <c r="AE186" s="176">
        <v>89.7</v>
      </c>
      <c r="AG186" s="121" t="s">
        <v>721</v>
      </c>
      <c r="AH186" s="176">
        <v>54.5</v>
      </c>
      <c r="AI186" s="176">
        <v>97.2</v>
      </c>
      <c r="AJ186" s="176">
        <v>71.5</v>
      </c>
      <c r="AK186" s="176">
        <v>70</v>
      </c>
      <c r="AM186" s="121" t="s">
        <v>721</v>
      </c>
      <c r="AN186" s="176">
        <v>109.9</v>
      </c>
      <c r="AO186" s="176">
        <v>111</v>
      </c>
      <c r="AP186" s="176">
        <v>111.2</v>
      </c>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c r="CS186" s="176"/>
      <c r="CT186" s="176"/>
      <c r="CU186" s="176"/>
      <c r="CV186" s="176"/>
      <c r="CW186" s="176"/>
      <c r="CX186" s="176"/>
      <c r="CY186" s="176"/>
      <c r="CZ186" s="176"/>
      <c r="DA186" s="176"/>
      <c r="DB186" s="176"/>
      <c r="DC186" s="176"/>
      <c r="DD186" s="176"/>
      <c r="DE186" s="176"/>
      <c r="DF186" s="176"/>
      <c r="DG186" s="176"/>
    </row>
    <row r="187" spans="27:182" x14ac:dyDescent="0.25">
      <c r="AA187" s="121" t="s">
        <v>722</v>
      </c>
      <c r="AB187" s="176">
        <v>54.9</v>
      </c>
      <c r="AC187" s="176">
        <v>90.9</v>
      </c>
      <c r="AD187" s="176">
        <v>86.3</v>
      </c>
      <c r="AE187" s="176">
        <v>83.4</v>
      </c>
      <c r="AG187" s="121" t="s">
        <v>722</v>
      </c>
      <c r="AH187" s="176">
        <v>49.7</v>
      </c>
      <c r="AI187" s="176">
        <v>97.2</v>
      </c>
      <c r="AJ187" s="176">
        <v>68.900000000000006</v>
      </c>
      <c r="AK187" s="176">
        <v>64.8</v>
      </c>
      <c r="AM187" s="121" t="s">
        <v>722</v>
      </c>
      <c r="AN187" s="176">
        <v>111.3</v>
      </c>
      <c r="AO187" s="176">
        <v>110.8</v>
      </c>
      <c r="AP187" s="176">
        <v>111.2</v>
      </c>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6"/>
      <c r="CT187" s="176"/>
      <c r="CU187" s="176"/>
      <c r="CV187" s="176"/>
      <c r="CW187" s="176"/>
      <c r="CX187" s="176"/>
      <c r="CY187" s="176"/>
      <c r="CZ187" s="176"/>
      <c r="DA187" s="176"/>
      <c r="DB187" s="176"/>
      <c r="DC187" s="176"/>
      <c r="DD187" s="176"/>
      <c r="DE187" s="176"/>
      <c r="DF187" s="176"/>
      <c r="DG187" s="176"/>
    </row>
    <row r="188" spans="27:182" x14ac:dyDescent="0.25">
      <c r="AA188" s="121" t="s">
        <v>723</v>
      </c>
      <c r="AB188" s="176">
        <v>74.900000000000006</v>
      </c>
      <c r="AC188" s="176">
        <v>94</v>
      </c>
      <c r="AD188" s="176">
        <v>91.2</v>
      </c>
      <c r="AE188" s="176">
        <v>81.8</v>
      </c>
      <c r="AG188" s="121" t="s">
        <v>723</v>
      </c>
      <c r="AH188" s="176">
        <v>45.8</v>
      </c>
      <c r="AI188" s="176">
        <v>97.1</v>
      </c>
      <c r="AJ188" s="176">
        <v>65.7</v>
      </c>
      <c r="AK188" s="176">
        <v>70.7</v>
      </c>
      <c r="AM188" s="121" t="s">
        <v>723</v>
      </c>
      <c r="AN188" s="176">
        <v>111.5</v>
      </c>
      <c r="AO188" s="176">
        <v>113.1</v>
      </c>
      <c r="AP188" s="176">
        <v>111.2</v>
      </c>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c r="CS188" s="176"/>
      <c r="CT188" s="176"/>
      <c r="CU188" s="176"/>
      <c r="CV188" s="176"/>
      <c r="CW188" s="176"/>
      <c r="CX188" s="176"/>
      <c r="CY188" s="176"/>
      <c r="CZ188" s="176"/>
      <c r="DA188" s="176"/>
      <c r="DB188" s="176"/>
      <c r="DC188" s="176"/>
      <c r="DD188" s="176"/>
      <c r="DE188" s="176"/>
      <c r="DF188" s="176"/>
      <c r="DG188" s="176"/>
    </row>
    <row r="189" spans="27:182" x14ac:dyDescent="0.25">
      <c r="AA189" s="121" t="s">
        <v>724</v>
      </c>
      <c r="AB189" s="176">
        <v>85.6</v>
      </c>
      <c r="AC189" s="176">
        <v>94.1</v>
      </c>
      <c r="AD189" s="176">
        <v>93.1</v>
      </c>
      <c r="AE189" s="176">
        <v>78.2</v>
      </c>
      <c r="AG189" s="121" t="s">
        <v>724</v>
      </c>
      <c r="AH189" s="176">
        <v>47.1</v>
      </c>
      <c r="AI189" s="176">
        <v>95.1</v>
      </c>
      <c r="AJ189" s="176">
        <v>64.7</v>
      </c>
      <c r="AK189" s="176">
        <v>75</v>
      </c>
      <c r="AM189" s="121" t="s">
        <v>724</v>
      </c>
      <c r="AN189" s="176">
        <v>111.2</v>
      </c>
      <c r="AO189" s="176">
        <v>115.1</v>
      </c>
      <c r="AP189" s="176">
        <v>109.3</v>
      </c>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6"/>
      <c r="CT189" s="176"/>
      <c r="CU189" s="176"/>
      <c r="CV189" s="176"/>
      <c r="CW189" s="176"/>
      <c r="CX189" s="176"/>
      <c r="CY189" s="176"/>
      <c r="CZ189" s="176"/>
      <c r="DA189" s="176"/>
      <c r="DB189" s="176"/>
      <c r="DC189" s="176"/>
      <c r="DD189" s="176"/>
      <c r="DE189" s="176"/>
      <c r="DF189" s="176"/>
      <c r="DG189" s="176"/>
    </row>
    <row r="190" spans="27:182" x14ac:dyDescent="0.25">
      <c r="AA190" s="121" t="s">
        <v>725</v>
      </c>
      <c r="AB190" s="176">
        <v>85.7</v>
      </c>
      <c r="AC190" s="176">
        <v>94.1</v>
      </c>
      <c r="AD190" s="176">
        <v>92.3</v>
      </c>
      <c r="AE190" s="176">
        <v>75</v>
      </c>
      <c r="AG190" s="121" t="s">
        <v>725</v>
      </c>
      <c r="AH190" s="176">
        <v>54.2</v>
      </c>
      <c r="AI190" s="176">
        <v>95.3</v>
      </c>
      <c r="AJ190" s="176">
        <v>64.2</v>
      </c>
      <c r="AK190" s="176">
        <v>74.2</v>
      </c>
      <c r="AM190" s="121" t="s">
        <v>725</v>
      </c>
      <c r="AN190" s="176">
        <v>111.3</v>
      </c>
      <c r="AO190" s="176">
        <v>115.3</v>
      </c>
      <c r="AP190" s="176">
        <v>109.4</v>
      </c>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c r="CS190" s="176"/>
      <c r="CT190" s="176"/>
      <c r="CU190" s="176"/>
      <c r="CV190" s="176"/>
      <c r="CW190" s="176"/>
      <c r="CX190" s="176"/>
      <c r="CY190" s="176"/>
      <c r="CZ190" s="176"/>
      <c r="DA190" s="176"/>
      <c r="DB190" s="176"/>
      <c r="DC190" s="176"/>
      <c r="DD190" s="176"/>
      <c r="DE190" s="176"/>
      <c r="DF190" s="176"/>
      <c r="DG190" s="176"/>
    </row>
    <row r="191" spans="27:182" x14ac:dyDescent="0.25">
      <c r="AA191" s="121" t="s">
        <v>726</v>
      </c>
      <c r="AB191" s="176">
        <v>80.7</v>
      </c>
      <c r="AC191" s="176">
        <v>91.4</v>
      </c>
      <c r="AD191" s="176">
        <v>92.2</v>
      </c>
      <c r="AE191" s="176">
        <v>69.8</v>
      </c>
      <c r="AG191" s="121" t="s">
        <v>726</v>
      </c>
      <c r="AH191" s="176">
        <v>62.2</v>
      </c>
      <c r="AI191" s="176">
        <v>95.1</v>
      </c>
      <c r="AJ191" s="176">
        <v>68.599999999999994</v>
      </c>
      <c r="AK191" s="176">
        <v>65.599999999999994</v>
      </c>
      <c r="AM191" s="121" t="s">
        <v>726</v>
      </c>
      <c r="AN191" s="176">
        <v>111.3</v>
      </c>
      <c r="AO191" s="176">
        <v>117.3</v>
      </c>
      <c r="AP191" s="176">
        <v>109.3</v>
      </c>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6"/>
      <c r="CT191" s="176"/>
      <c r="CU191" s="176"/>
      <c r="CV191" s="176"/>
      <c r="CW191" s="176"/>
      <c r="CX191" s="176"/>
      <c r="CY191" s="176"/>
      <c r="CZ191" s="176"/>
      <c r="DA191" s="176"/>
      <c r="DB191" s="176"/>
      <c r="DC191" s="176"/>
      <c r="DD191" s="176"/>
      <c r="DE191" s="176"/>
      <c r="DF191" s="176"/>
      <c r="DG191" s="176"/>
    </row>
    <row r="192" spans="27:182" x14ac:dyDescent="0.25">
      <c r="AA192" s="121" t="s">
        <v>727</v>
      </c>
      <c r="AB192" s="176">
        <v>78</v>
      </c>
      <c r="AC192" s="176">
        <v>91.4</v>
      </c>
      <c r="AD192" s="176">
        <v>92.8</v>
      </c>
      <c r="AE192" s="176">
        <v>72</v>
      </c>
      <c r="AG192" s="121" t="s">
        <v>727</v>
      </c>
      <c r="AH192" s="176">
        <v>74.2</v>
      </c>
      <c r="AI192" s="176">
        <v>95.1</v>
      </c>
      <c r="AJ192" s="176">
        <v>74.5</v>
      </c>
      <c r="AK192" s="176">
        <v>70.900000000000006</v>
      </c>
      <c r="AM192" s="121" t="s">
        <v>727</v>
      </c>
      <c r="AN192" s="176">
        <v>111.2</v>
      </c>
      <c r="AO192" s="176">
        <v>115.5</v>
      </c>
      <c r="AP192" s="176">
        <v>109.3</v>
      </c>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c r="CS192" s="176"/>
      <c r="CT192" s="176"/>
      <c r="CU192" s="176"/>
      <c r="CV192" s="176"/>
      <c r="CW192" s="176"/>
      <c r="CX192" s="176"/>
      <c r="CY192" s="176"/>
      <c r="CZ192" s="176"/>
      <c r="DA192" s="176"/>
      <c r="DB192" s="176"/>
      <c r="DC192" s="176"/>
      <c r="DD192" s="176"/>
      <c r="DE192" s="176"/>
      <c r="DF192" s="176"/>
      <c r="DG192" s="176"/>
    </row>
    <row r="193" spans="27:111" x14ac:dyDescent="0.25">
      <c r="AA193" s="121" t="s">
        <v>728</v>
      </c>
      <c r="AB193" s="176">
        <v>80.5</v>
      </c>
      <c r="AC193" s="176">
        <v>91.2</v>
      </c>
      <c r="AD193" s="176">
        <v>89.4</v>
      </c>
      <c r="AE193" s="176">
        <v>73.099999999999994</v>
      </c>
      <c r="AG193" s="121" t="s">
        <v>728</v>
      </c>
      <c r="AH193" s="176">
        <v>78.8</v>
      </c>
      <c r="AI193" s="176">
        <v>94.8</v>
      </c>
      <c r="AJ193" s="176">
        <v>79.599999999999994</v>
      </c>
      <c r="AK193" s="176">
        <v>70.5</v>
      </c>
      <c r="AM193" s="121" t="s">
        <v>728</v>
      </c>
      <c r="AN193" s="176">
        <v>111.2</v>
      </c>
      <c r="AO193" s="176">
        <v>115.8</v>
      </c>
      <c r="AP193" s="176">
        <v>109.2</v>
      </c>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6"/>
      <c r="CT193" s="176"/>
      <c r="CU193" s="176"/>
      <c r="CV193" s="176"/>
      <c r="CW193" s="176"/>
      <c r="CX193" s="176"/>
      <c r="CY193" s="176"/>
      <c r="CZ193" s="176"/>
      <c r="DA193" s="176"/>
      <c r="DB193" s="176"/>
      <c r="DC193" s="176"/>
      <c r="DD193" s="176"/>
      <c r="DE193" s="176"/>
      <c r="DF193" s="176"/>
      <c r="DG193" s="176"/>
    </row>
    <row r="194" spans="27:111" x14ac:dyDescent="0.25">
      <c r="AA194" s="121" t="s">
        <v>729</v>
      </c>
      <c r="AB194" s="176">
        <v>91.4</v>
      </c>
      <c r="AC194" s="176">
        <v>95.1</v>
      </c>
      <c r="AD194" s="176">
        <v>91.2</v>
      </c>
      <c r="AE194" s="176">
        <v>86.2</v>
      </c>
      <c r="AG194" s="121" t="s">
        <v>729</v>
      </c>
      <c r="AH194" s="176">
        <v>77.2</v>
      </c>
      <c r="AI194" s="176">
        <v>94.9</v>
      </c>
      <c r="AJ194" s="176">
        <v>82.5</v>
      </c>
      <c r="AK194" s="176">
        <v>79.8</v>
      </c>
      <c r="AM194" s="121" t="s">
        <v>729</v>
      </c>
      <c r="AN194" s="176">
        <v>111.5</v>
      </c>
      <c r="AO194" s="176">
        <v>118.9</v>
      </c>
      <c r="AP194" s="176">
        <v>109.1</v>
      </c>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c r="CS194" s="176"/>
      <c r="CT194" s="176"/>
      <c r="CU194" s="176"/>
      <c r="CV194" s="176"/>
      <c r="CW194" s="176"/>
      <c r="CX194" s="176"/>
      <c r="CY194" s="176"/>
      <c r="CZ194" s="176"/>
      <c r="DA194" s="176"/>
      <c r="DB194" s="176"/>
      <c r="DC194" s="176"/>
      <c r="DD194" s="176"/>
      <c r="DE194" s="176"/>
      <c r="DF194" s="176"/>
      <c r="DG194" s="176"/>
    </row>
    <row r="195" spans="27:111" x14ac:dyDescent="0.25">
      <c r="AA195" s="121" t="s">
        <v>867</v>
      </c>
      <c r="AB195" s="176">
        <v>100.9</v>
      </c>
      <c r="AC195" s="176">
        <v>106.6</v>
      </c>
      <c r="AD195" s="176">
        <v>100.5</v>
      </c>
      <c r="AE195" s="176">
        <v>98.2</v>
      </c>
      <c r="AG195" s="121" t="s">
        <v>867</v>
      </c>
      <c r="AH195" s="176">
        <v>82.5</v>
      </c>
      <c r="AI195" s="176">
        <v>98.9</v>
      </c>
      <c r="AJ195" s="176">
        <v>94.7</v>
      </c>
      <c r="AK195" s="176">
        <v>99.8</v>
      </c>
      <c r="AM195" s="121" t="s">
        <v>867</v>
      </c>
      <c r="AN195" s="176">
        <v>111.2</v>
      </c>
      <c r="AO195" s="176">
        <v>122.6</v>
      </c>
      <c r="AP195" s="176">
        <v>110.9</v>
      </c>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6"/>
      <c r="CT195" s="176"/>
      <c r="CU195" s="176"/>
      <c r="CV195" s="176"/>
      <c r="CW195" s="176"/>
      <c r="CX195" s="176"/>
      <c r="CY195" s="176"/>
      <c r="CZ195" s="176"/>
      <c r="DA195" s="176"/>
      <c r="DB195" s="176"/>
      <c r="DC195" s="176"/>
      <c r="DD195" s="176"/>
      <c r="DE195" s="176"/>
      <c r="DF195" s="176"/>
      <c r="DG195" s="176"/>
    </row>
    <row r="196" spans="27:111" x14ac:dyDescent="0.25">
      <c r="AA196" s="121" t="s">
        <v>868</v>
      </c>
      <c r="AB196" s="176">
        <v>112.8</v>
      </c>
      <c r="AC196" s="176">
        <v>109.8</v>
      </c>
      <c r="AD196" s="176">
        <v>103.5</v>
      </c>
      <c r="AE196" s="176">
        <v>104.6</v>
      </c>
      <c r="AG196" s="121" t="s">
        <v>868</v>
      </c>
      <c r="AH196" s="176">
        <v>85.3</v>
      </c>
      <c r="AI196" s="176">
        <v>99.1</v>
      </c>
      <c r="AJ196" s="176">
        <v>99.9</v>
      </c>
      <c r="AK196" s="176">
        <v>109.2</v>
      </c>
      <c r="AM196" s="121" t="s">
        <v>868</v>
      </c>
      <c r="AN196" s="176">
        <v>111.6</v>
      </c>
      <c r="AO196" s="176">
        <v>123.2</v>
      </c>
      <c r="AP196" s="176">
        <v>111</v>
      </c>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c r="CS196" s="176"/>
      <c r="CT196" s="176"/>
      <c r="CU196" s="176"/>
      <c r="CV196" s="176"/>
      <c r="CW196" s="176"/>
      <c r="CX196" s="176"/>
      <c r="CY196" s="176"/>
      <c r="CZ196" s="176"/>
      <c r="DA196" s="176"/>
      <c r="DB196" s="176"/>
      <c r="DC196" s="176"/>
      <c r="DD196" s="176"/>
      <c r="DE196" s="176"/>
      <c r="DF196" s="176"/>
      <c r="DG196" s="176"/>
    </row>
    <row r="197" spans="27:111" x14ac:dyDescent="0.25">
      <c r="AA197" s="121" t="s">
        <v>869</v>
      </c>
      <c r="AB197" s="176">
        <v>123.7</v>
      </c>
      <c r="AC197" s="176">
        <v>114.3</v>
      </c>
      <c r="AD197" s="176">
        <v>109</v>
      </c>
      <c r="AE197" s="176">
        <v>111</v>
      </c>
      <c r="AG197" s="121" t="s">
        <v>869</v>
      </c>
      <c r="AH197" s="176">
        <v>83.5</v>
      </c>
      <c r="AI197" s="176">
        <v>99.3</v>
      </c>
      <c r="AJ197" s="176">
        <v>97.2</v>
      </c>
      <c r="AK197" s="176">
        <v>115.7</v>
      </c>
      <c r="AM197" s="121" t="s">
        <v>869</v>
      </c>
      <c r="AN197" s="176">
        <v>111.5</v>
      </c>
      <c r="AO197" s="176">
        <v>124</v>
      </c>
      <c r="AP197" s="176">
        <v>111</v>
      </c>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6"/>
      <c r="CT197" s="176"/>
      <c r="CU197" s="176"/>
      <c r="CV197" s="176"/>
      <c r="CW197" s="176"/>
      <c r="CX197" s="176"/>
      <c r="CY197" s="176"/>
      <c r="CZ197" s="176"/>
      <c r="DA197" s="176"/>
      <c r="DB197" s="176"/>
      <c r="DC197" s="176"/>
      <c r="DD197" s="176"/>
      <c r="DE197" s="176"/>
      <c r="DF197" s="176"/>
      <c r="DG197" s="176"/>
    </row>
    <row r="198" spans="27:111" x14ac:dyDescent="0.25">
      <c r="AA198" s="121" t="s">
        <v>870</v>
      </c>
      <c r="AB198" s="176">
        <v>121.9</v>
      </c>
      <c r="AC198" s="176">
        <v>113.5</v>
      </c>
      <c r="AD198" s="176">
        <v>109.6</v>
      </c>
      <c r="AE198" s="176">
        <v>108.6</v>
      </c>
      <c r="AG198" s="121" t="s">
        <v>870</v>
      </c>
      <c r="AH198" s="176">
        <v>85.9</v>
      </c>
      <c r="AI198" s="176">
        <v>99.2</v>
      </c>
      <c r="AJ198" s="176">
        <v>99.1</v>
      </c>
      <c r="AK198" s="176">
        <v>112.4</v>
      </c>
      <c r="AM198" s="121" t="s">
        <v>870</v>
      </c>
      <c r="AN198" s="176">
        <v>111.5</v>
      </c>
      <c r="AO198" s="176">
        <v>126.8</v>
      </c>
      <c r="AP198" s="176">
        <v>111</v>
      </c>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c r="CS198" s="176"/>
      <c r="CT198" s="176"/>
      <c r="CU198" s="176"/>
      <c r="CV198" s="176"/>
      <c r="CW198" s="176"/>
      <c r="CX198" s="176"/>
      <c r="CY198" s="176"/>
      <c r="CZ198" s="176"/>
      <c r="DA198" s="176"/>
      <c r="DB198" s="176"/>
      <c r="DC198" s="176"/>
      <c r="DD198" s="176"/>
      <c r="DE198" s="176"/>
      <c r="DF198" s="176"/>
      <c r="DG198" s="176"/>
    </row>
    <row r="199" spans="27:111" x14ac:dyDescent="0.25">
      <c r="AA199" s="121" t="s">
        <v>871</v>
      </c>
      <c r="AB199" s="176">
        <v>129</v>
      </c>
      <c r="AC199" s="176">
        <v>115.1</v>
      </c>
      <c r="AD199" s="176">
        <v>110.5</v>
      </c>
      <c r="AE199" s="176">
        <v>112.9</v>
      </c>
      <c r="AG199" s="121" t="s">
        <v>871</v>
      </c>
      <c r="AH199" s="176">
        <v>99</v>
      </c>
      <c r="AI199" s="176">
        <v>99.3</v>
      </c>
      <c r="AJ199" s="176">
        <v>106.6</v>
      </c>
      <c r="AK199" s="176">
        <v>115.3</v>
      </c>
      <c r="AM199" s="121" t="s">
        <v>871</v>
      </c>
      <c r="AN199" s="176">
        <v>111.4</v>
      </c>
      <c r="AO199" s="176">
        <v>130.5</v>
      </c>
      <c r="AP199" s="176">
        <v>111.1</v>
      </c>
    </row>
    <row r="200" spans="27:111" x14ac:dyDescent="0.25">
      <c r="AA200" s="121" t="s">
        <v>872</v>
      </c>
      <c r="AB200" s="176">
        <v>136.19999999999999</v>
      </c>
      <c r="AC200" s="176">
        <v>117.6</v>
      </c>
      <c r="AD200" s="176">
        <v>112.2</v>
      </c>
      <c r="AE200" s="176">
        <v>116.6</v>
      </c>
      <c r="AG200" s="121" t="s">
        <v>872</v>
      </c>
      <c r="AH200" s="176">
        <v>114.5</v>
      </c>
      <c r="AI200" s="176">
        <v>99.4</v>
      </c>
      <c r="AJ200" s="176">
        <v>114.6</v>
      </c>
      <c r="AK200" s="176">
        <v>120.4</v>
      </c>
      <c r="AM200" s="121" t="s">
        <v>872</v>
      </c>
      <c r="AN200" s="176">
        <v>111.4</v>
      </c>
      <c r="AO200" s="176">
        <v>134.30000000000001</v>
      </c>
      <c r="AP200" s="176">
        <v>111.2</v>
      </c>
    </row>
    <row r="201" spans="27:111" x14ac:dyDescent="0.25">
      <c r="AA201" s="121" t="s">
        <v>873</v>
      </c>
      <c r="AB201" s="176">
        <v>144.6</v>
      </c>
      <c r="AC201" s="176">
        <v>120</v>
      </c>
      <c r="AD201" s="176">
        <v>115.3</v>
      </c>
      <c r="AE201" s="176">
        <v>120.1</v>
      </c>
      <c r="AG201" s="121" t="s">
        <v>873</v>
      </c>
      <c r="AH201" s="176">
        <v>127.4</v>
      </c>
      <c r="AI201" s="176">
        <v>99.6</v>
      </c>
      <c r="AJ201" s="176">
        <v>127.6</v>
      </c>
      <c r="AK201" s="176">
        <v>124.2</v>
      </c>
      <c r="AM201" s="121" t="s">
        <v>873</v>
      </c>
      <c r="AN201" s="176">
        <v>111.5</v>
      </c>
      <c r="AO201" s="176">
        <v>139.19999999999999</v>
      </c>
      <c r="AP201" s="176">
        <v>111.1</v>
      </c>
    </row>
    <row r="202" spans="27:111" x14ac:dyDescent="0.25">
      <c r="AA202" s="121" t="s">
        <v>874</v>
      </c>
      <c r="AB202" s="176">
        <v>140.19999999999999</v>
      </c>
      <c r="AC202" s="176">
        <v>120.3</v>
      </c>
      <c r="AD202" s="176">
        <v>116.7</v>
      </c>
      <c r="AE202" s="176">
        <v>118</v>
      </c>
      <c r="AG202" s="121" t="s">
        <v>874</v>
      </c>
      <c r="AH202" s="176">
        <v>150.4</v>
      </c>
      <c r="AI202" s="176">
        <v>100</v>
      </c>
      <c r="AJ202" s="176">
        <v>143.5</v>
      </c>
      <c r="AK202" s="176">
        <v>121.4</v>
      </c>
      <c r="AM202" s="121" t="s">
        <v>874</v>
      </c>
      <c r="AN202" s="176">
        <v>112.2</v>
      </c>
      <c r="AO202" s="176">
        <v>144.30000000000001</v>
      </c>
      <c r="AP202" s="176">
        <v>111.3</v>
      </c>
    </row>
    <row r="203" spans="27:111" x14ac:dyDescent="0.25">
      <c r="AA203" s="121" t="s">
        <v>875</v>
      </c>
      <c r="AB203" s="176">
        <v>141.6</v>
      </c>
      <c r="AC203" s="176">
        <v>121.1</v>
      </c>
      <c r="AD203" s="176">
        <v>117.1</v>
      </c>
      <c r="AE203" s="176">
        <v>123.2</v>
      </c>
      <c r="AG203" s="121" t="s">
        <v>875</v>
      </c>
      <c r="AH203" s="176">
        <v>168.3</v>
      </c>
      <c r="AI203" s="176">
        <v>100.5</v>
      </c>
      <c r="AJ203" s="176">
        <v>166.7</v>
      </c>
      <c r="AK203" s="176">
        <v>127.6</v>
      </c>
      <c r="AM203" s="121" t="s">
        <v>875</v>
      </c>
      <c r="AN203" s="176">
        <v>112.4</v>
      </c>
      <c r="AO203" s="176">
        <v>161.19999999999999</v>
      </c>
      <c r="AP203" s="176">
        <v>111.5</v>
      </c>
    </row>
    <row r="204" spans="27:111" x14ac:dyDescent="0.25">
      <c r="AA204" s="121" t="s">
        <v>876</v>
      </c>
      <c r="AB204" s="176">
        <v>160.6</v>
      </c>
      <c r="AC204" s="176">
        <v>131.5</v>
      </c>
      <c r="AD204" s="176">
        <v>122.6</v>
      </c>
      <c r="AE204" s="176">
        <v>144.80000000000001</v>
      </c>
      <c r="AG204" s="121" t="s">
        <v>876</v>
      </c>
      <c r="AH204" s="176">
        <v>218.1</v>
      </c>
      <c r="AI204" s="176">
        <v>102.1</v>
      </c>
      <c r="AJ204" s="176">
        <v>222.8</v>
      </c>
      <c r="AK204" s="176">
        <v>149.9</v>
      </c>
      <c r="AM204" s="121" t="s">
        <v>876</v>
      </c>
      <c r="AN204" s="176">
        <v>113</v>
      </c>
      <c r="AO204" s="176">
        <v>181.6</v>
      </c>
      <c r="AP204" s="176">
        <v>112</v>
      </c>
    </row>
    <row r="205" spans="27:111" x14ac:dyDescent="0.25">
      <c r="AA205" s="121" t="s">
        <v>877</v>
      </c>
      <c r="AB205" s="176">
        <v>161.30000000000001</v>
      </c>
      <c r="AC205" s="176">
        <v>135.4</v>
      </c>
      <c r="AD205" s="176">
        <v>126.2</v>
      </c>
      <c r="AE205" s="176">
        <v>147.6</v>
      </c>
      <c r="AG205" s="121" t="s">
        <v>877</v>
      </c>
      <c r="AH205" s="176">
        <v>292.3</v>
      </c>
      <c r="AI205" s="176">
        <v>103.9</v>
      </c>
      <c r="AJ205" s="176">
        <v>241.3</v>
      </c>
      <c r="AK205" s="176">
        <v>145.1</v>
      </c>
      <c r="AM205" s="121" t="s">
        <v>877</v>
      </c>
      <c r="AN205" s="176">
        <v>112.7</v>
      </c>
      <c r="AO205" s="176">
        <v>179.3</v>
      </c>
      <c r="AP205" s="176">
        <v>112.6</v>
      </c>
    </row>
    <row r="206" spans="27:111" x14ac:dyDescent="0.25">
      <c r="AA206" s="121" t="s">
        <v>878</v>
      </c>
      <c r="AB206" s="176">
        <v>151.1</v>
      </c>
      <c r="AC206" s="176">
        <v>131.6</v>
      </c>
      <c r="AD206" s="176">
        <v>120.1</v>
      </c>
      <c r="AE206" s="176">
        <v>138.80000000000001</v>
      </c>
      <c r="AG206" s="121" t="s">
        <v>878</v>
      </c>
      <c r="AH206" s="176">
        <v>283.7</v>
      </c>
      <c r="AI206" s="176">
        <v>106.4</v>
      </c>
      <c r="AJ206" s="176">
        <v>276.3</v>
      </c>
      <c r="AK206" s="176">
        <v>137.80000000000001</v>
      </c>
      <c r="AM206" s="121" t="s">
        <v>878</v>
      </c>
      <c r="AN206" s="176">
        <v>113.9</v>
      </c>
      <c r="AO206" s="176">
        <v>228.5</v>
      </c>
      <c r="AP206" s="176">
        <v>113</v>
      </c>
    </row>
    <row r="207" spans="27:111" x14ac:dyDescent="0.25">
      <c r="AA207" s="121" t="s">
        <v>914</v>
      </c>
      <c r="AB207" s="176">
        <v>168.3</v>
      </c>
      <c r="AC207" s="176">
        <v>136.80000000000001</v>
      </c>
      <c r="AD207" s="176">
        <v>123.8</v>
      </c>
      <c r="AE207" s="176">
        <v>149.19999999999999</v>
      </c>
      <c r="AG207" s="121" t="s">
        <v>914</v>
      </c>
      <c r="AH207" s="176">
        <v>332.2</v>
      </c>
      <c r="AI207" s="176">
        <v>130.69999999999999</v>
      </c>
      <c r="AJ207" s="176">
        <v>286</v>
      </c>
      <c r="AK207" s="176">
        <v>155.30000000000001</v>
      </c>
      <c r="AM207" s="121" t="s">
        <v>914</v>
      </c>
      <c r="AN207" s="176">
        <v>125.1</v>
      </c>
      <c r="AO207" s="176">
        <v>202.3</v>
      </c>
      <c r="AP207" s="176">
        <v>123.2</v>
      </c>
    </row>
    <row r="208" spans="27:111" x14ac:dyDescent="0.25">
      <c r="AA208" s="121" t="s">
        <v>915</v>
      </c>
      <c r="AB208" s="176">
        <v>192.1</v>
      </c>
      <c r="AC208" s="176">
        <v>142.1</v>
      </c>
      <c r="AD208" s="176">
        <v>128.5</v>
      </c>
      <c r="AE208" s="176">
        <v>159.6</v>
      </c>
      <c r="AG208" s="121" t="s">
        <v>915</v>
      </c>
      <c r="AH208" s="176">
        <v>304.10000000000002</v>
      </c>
      <c r="AI208" s="176">
        <v>134.5</v>
      </c>
      <c r="AJ208" s="176">
        <v>294.60000000000002</v>
      </c>
      <c r="AK208" s="176">
        <v>171.3</v>
      </c>
      <c r="AM208" s="121" t="s">
        <v>915</v>
      </c>
      <c r="AN208" s="176">
        <v>126.4</v>
      </c>
      <c r="AO208" s="176">
        <v>204.8</v>
      </c>
      <c r="AP208" s="176">
        <v>125.4</v>
      </c>
    </row>
    <row r="209" spans="27:42" x14ac:dyDescent="0.25">
      <c r="AA209" s="121" t="s">
        <v>916</v>
      </c>
      <c r="AB209" s="176">
        <v>224.3</v>
      </c>
      <c r="AC209" s="176">
        <v>185.9</v>
      </c>
      <c r="AD209" s="176">
        <v>154.69999999999999</v>
      </c>
      <c r="AE209" s="176">
        <v>270.8</v>
      </c>
      <c r="AG209" s="121" t="s">
        <v>916</v>
      </c>
      <c r="AH209" s="176">
        <v>337.6</v>
      </c>
      <c r="AI209" s="176">
        <v>140.80000000000001</v>
      </c>
      <c r="AJ209" s="176">
        <v>298.2</v>
      </c>
      <c r="AK209" s="176">
        <v>267</v>
      </c>
      <c r="AM209" s="121" t="s">
        <v>916</v>
      </c>
      <c r="AN209" s="176">
        <v>128.5</v>
      </c>
      <c r="AO209" s="176">
        <v>243</v>
      </c>
      <c r="AP209" s="176">
        <v>130.69999999999999</v>
      </c>
    </row>
    <row r="210" spans="27:42" x14ac:dyDescent="0.25">
      <c r="AA210" s="121" t="s">
        <v>917</v>
      </c>
      <c r="AG210" s="121" t="s">
        <v>917</v>
      </c>
      <c r="AM210" s="121" t="s">
        <v>917</v>
      </c>
    </row>
    <row r="211" spans="27:42" x14ac:dyDescent="0.25">
      <c r="AA211" s="121" t="s">
        <v>918</v>
      </c>
      <c r="AG211" s="121" t="s">
        <v>918</v>
      </c>
      <c r="AM211" s="121" t="s">
        <v>918</v>
      </c>
    </row>
    <row r="212" spans="27:42" x14ac:dyDescent="0.25">
      <c r="AA212" s="121" t="s">
        <v>919</v>
      </c>
      <c r="AG212" s="121" t="s">
        <v>919</v>
      </c>
      <c r="AM212" s="121" t="s">
        <v>919</v>
      </c>
    </row>
    <row r="213" spans="27:42" x14ac:dyDescent="0.25">
      <c r="AA213" s="121" t="s">
        <v>920</v>
      </c>
      <c r="AG213" s="121" t="s">
        <v>920</v>
      </c>
      <c r="AM213" s="121" t="s">
        <v>920</v>
      </c>
    </row>
    <row r="214" spans="27:42" x14ac:dyDescent="0.25">
      <c r="AA214" s="121" t="s">
        <v>921</v>
      </c>
      <c r="AG214" s="121" t="s">
        <v>921</v>
      </c>
      <c r="AM214" s="121" t="s">
        <v>921</v>
      </c>
    </row>
    <row r="215" spans="27:42" x14ac:dyDescent="0.25">
      <c r="AA215" s="121" t="s">
        <v>922</v>
      </c>
      <c r="AG215" s="121" t="s">
        <v>922</v>
      </c>
      <c r="AM215" s="121" t="s">
        <v>922</v>
      </c>
    </row>
    <row r="216" spans="27:42" x14ac:dyDescent="0.25">
      <c r="AA216" s="121" t="s">
        <v>923</v>
      </c>
      <c r="AG216" s="121" t="s">
        <v>923</v>
      </c>
      <c r="AM216" s="121" t="s">
        <v>923</v>
      </c>
    </row>
    <row r="217" spans="27:42" x14ac:dyDescent="0.25">
      <c r="AA217" s="121" t="s">
        <v>924</v>
      </c>
      <c r="AG217" s="121" t="s">
        <v>924</v>
      </c>
      <c r="AM217" s="121" t="s">
        <v>924</v>
      </c>
    </row>
    <row r="218" spans="27:42" x14ac:dyDescent="0.25">
      <c r="AA218" s="121" t="s">
        <v>925</v>
      </c>
      <c r="AG218" s="121" t="s">
        <v>925</v>
      </c>
      <c r="AM218" s="121" t="s">
        <v>925</v>
      </c>
    </row>
  </sheetData>
  <sheetProtection sheet="1" objects="1" scenarios="1"/>
  <customSheetViews>
    <customSheetView guid="{ACB40BFE-7B93-4553-B04C-34F26D64D767}" topLeftCell="AI135">
      <selection activeCell="Z1" sqref="Z1:AQ65536"/>
      <rowBreaks count="1" manualBreakCount="1">
        <brk id="55" man="1"/>
      </rowBreaks>
      <pageMargins left="0.39370078740157483" right="0.39370078740157483" top="0.59055118110236227" bottom="0.59055118110236227" header="0.59055118110236227" footer="0.23622047244094491"/>
      <printOptions horizontalCentered="1"/>
      <pageSetup paperSize="9" scale="86" orientation="portrait" r:id="rId1"/>
      <headerFooter alignWithMargins="0">
        <oddFooter>&amp;L&amp;"MetaNormalLF-Roman,Standard"&amp;9Statistisches Bundesamt, Daten zur Energiepreisentwicklung</oddFooter>
      </headerFooter>
    </customSheetView>
  </customSheetViews>
  <mergeCells count="3">
    <mergeCell ref="AA1:AE1"/>
    <mergeCell ref="AG1:AK1"/>
    <mergeCell ref="AM1:AP1"/>
  </mergeCells>
  <phoneticPr fontId="4" type="noConversion"/>
  <hyperlinks>
    <hyperlink ref="A8" r:id="rId2" display="http://www.bmwi.de/"/>
    <hyperlink ref="A10" r:id="rId3" display="http://www.ag-energiebilanzen.de/"/>
    <hyperlink ref="A15" r:id="rId4" display="http://www.kohlenstatistik.de/"/>
    <hyperlink ref="A17" r:id="rId5" display="http://www.bmwi.de/"/>
    <hyperlink ref="A19" r:id="rId6" display="http://www.bafa.de/"/>
    <hyperlink ref="A22" r:id="rId7" display="http://www.kohlenstatistik.de/"/>
    <hyperlink ref="A31" r:id="rId8" display="http://www.mwv.de/"/>
    <hyperlink ref="A33" r:id="rId9" display="http://www.bafa.de/"/>
    <hyperlink ref="A42" r:id="rId10" display="·         www.bdew.de → Energie (Bundesverband der deutschen Gas- und Wasserwirtschaft)"/>
    <hyperlink ref="A44" r:id="rId11" display="http://www.bafa.de/"/>
    <hyperlink ref="A59" r:id="rId12" display="http://www.mwv.de/"/>
    <hyperlink ref="A61" r:id="rId13" display="http://www.dvfg.de/"/>
    <hyperlink ref="A63" r:id="rId14" display="http://www.bafa.de/"/>
    <hyperlink ref="A75" r:id="rId15" display="·         www.bdew.de (Verband der Elektrizitätswirtschaft)"/>
    <hyperlink ref="A77" r:id="rId16" display="http://www.vik.de/"/>
    <hyperlink ref="A79" r:id="rId17" display="Ä www.energieverbraucher.de"/>
    <hyperlink ref="A89" r:id="rId18" display="http://www.eex.de/"/>
    <hyperlink ref="A96" r:id="rId19" display="http://www.fernwaerme.de/"/>
    <hyperlink ref="A98" r:id="rId20" display="http://www.agfw.de/"/>
    <hyperlink ref="A101" r:id="rId21" display="http://www.ag-energiebilanzen.de/"/>
    <hyperlink ref="A50" r:id="rId22" display="        http://epp.eurostat.ec.europa.eu → Statistiken → Energie → Haupttabellen → Energiestatistik-Preise"/>
    <hyperlink ref="A81" r:id="rId23" display="http://www.ag-energiebilanzen.de/"/>
    <hyperlink ref="A25" r:id="rId24" display="http://www.bafa.de/"/>
    <hyperlink ref="A36" r:id="rId25" display="http://www.mwv.de/"/>
    <hyperlink ref="A47" r:id="rId26" display="http://www.bafa.de/"/>
    <hyperlink ref="A67" r:id="rId27"/>
    <hyperlink ref="A70" r:id="rId28" display="http://www.mwv.de/"/>
    <hyperlink ref="A84" r:id="rId29"/>
  </hyperlinks>
  <pageMargins left="0.39370078740157483" right="0.39370078740157483" top="0.43307086614173229" bottom="0.6692913385826772" header="0.59055118110236227" footer="0.70866141732283472"/>
  <pageSetup paperSize="9" scale="85" orientation="portrait" r:id="rId30"/>
  <headerFooter alignWithMargins="0"/>
  <rowBreaks count="1" manualBreakCount="1">
    <brk id="55"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E77"/>
  <sheetViews>
    <sheetView workbookViewId="0">
      <pane ySplit="3" topLeftCell="A4" activePane="bottomLeft" state="frozen"/>
      <selection pane="bottomLeft" sqref="A1:E1"/>
    </sheetView>
  </sheetViews>
  <sheetFormatPr baseColWidth="10" defaultRowHeight="13.2" x14ac:dyDescent="0.25"/>
  <cols>
    <col min="1" max="1" width="14.6640625" customWidth="1"/>
    <col min="2" max="2" width="5.33203125" bestFit="1" customWidth="1"/>
    <col min="3" max="3" width="84.88671875" customWidth="1"/>
    <col min="4" max="4" width="7.6640625" customWidth="1"/>
    <col min="5" max="5" width="21.5546875" customWidth="1"/>
  </cols>
  <sheetData>
    <row r="1" spans="1:5" x14ac:dyDescent="0.25">
      <c r="A1" s="326" t="s">
        <v>735</v>
      </c>
      <c r="B1" s="326"/>
      <c r="C1" s="326"/>
      <c r="D1" s="326"/>
      <c r="E1" s="326"/>
    </row>
    <row r="2" spans="1:5" ht="26.25" customHeight="1" x14ac:dyDescent="0.25">
      <c r="A2" s="327" t="s">
        <v>864</v>
      </c>
      <c r="B2" s="327"/>
      <c r="C2" s="327"/>
      <c r="D2" s="327"/>
      <c r="E2" s="327"/>
    </row>
    <row r="3" spans="1:5" ht="34.200000000000003" x14ac:dyDescent="0.25">
      <c r="A3" s="228" t="s">
        <v>736</v>
      </c>
      <c r="B3" s="229" t="s">
        <v>737</v>
      </c>
      <c r="C3" s="230" t="s">
        <v>738</v>
      </c>
      <c r="D3" s="229" t="s">
        <v>739</v>
      </c>
      <c r="E3" s="231" t="s">
        <v>865</v>
      </c>
    </row>
    <row r="4" spans="1:5" x14ac:dyDescent="0.25">
      <c r="A4" s="232" t="s">
        <v>740</v>
      </c>
      <c r="B4" s="233" t="s">
        <v>741</v>
      </c>
      <c r="C4" s="234" t="s">
        <v>742</v>
      </c>
      <c r="D4" s="235" t="s">
        <v>406</v>
      </c>
      <c r="E4" s="236" t="s">
        <v>743</v>
      </c>
    </row>
    <row r="5" spans="1:5" x14ac:dyDescent="0.25">
      <c r="A5" s="232" t="s">
        <v>744</v>
      </c>
      <c r="B5" s="233">
        <v>0</v>
      </c>
      <c r="C5" s="234" t="s">
        <v>321</v>
      </c>
      <c r="D5" s="235" t="s">
        <v>406</v>
      </c>
      <c r="E5" s="236" t="s">
        <v>743</v>
      </c>
    </row>
    <row r="6" spans="1:5" x14ac:dyDescent="0.25">
      <c r="A6" s="232" t="s">
        <v>745</v>
      </c>
      <c r="B6" s="233">
        <v>0</v>
      </c>
      <c r="C6" s="234" t="s">
        <v>321</v>
      </c>
      <c r="D6" s="235" t="s">
        <v>406</v>
      </c>
      <c r="E6" s="236" t="s">
        <v>743</v>
      </c>
    </row>
    <row r="7" spans="1:5" x14ac:dyDescent="0.25">
      <c r="A7" s="232" t="s">
        <v>746</v>
      </c>
      <c r="B7" s="233" t="s">
        <v>747</v>
      </c>
      <c r="C7" s="234" t="s">
        <v>748</v>
      </c>
      <c r="D7" s="235" t="s">
        <v>406</v>
      </c>
      <c r="E7" s="236" t="s">
        <v>743</v>
      </c>
    </row>
    <row r="8" spans="1:5" x14ac:dyDescent="0.25">
      <c r="A8" s="232" t="s">
        <v>749</v>
      </c>
      <c r="B8" s="233">
        <v>0</v>
      </c>
      <c r="C8" s="234" t="s">
        <v>748</v>
      </c>
      <c r="D8" s="235" t="s">
        <v>406</v>
      </c>
      <c r="E8" s="236" t="s">
        <v>743</v>
      </c>
    </row>
    <row r="9" spans="1:5" ht="22.8" x14ac:dyDescent="0.25">
      <c r="A9" s="232" t="s">
        <v>750</v>
      </c>
      <c r="B9" s="233">
        <v>0</v>
      </c>
      <c r="C9" s="234" t="s">
        <v>751</v>
      </c>
      <c r="D9" s="235" t="s">
        <v>406</v>
      </c>
      <c r="E9" s="236" t="s">
        <v>743</v>
      </c>
    </row>
    <row r="10" spans="1:5" x14ac:dyDescent="0.25">
      <c r="A10" s="232" t="s">
        <v>752</v>
      </c>
      <c r="B10" s="233" t="s">
        <v>753</v>
      </c>
      <c r="C10" s="234" t="s">
        <v>754</v>
      </c>
      <c r="D10" s="235" t="s">
        <v>406</v>
      </c>
      <c r="E10" s="236" t="s">
        <v>743</v>
      </c>
    </row>
    <row r="11" spans="1:5" x14ac:dyDescent="0.25">
      <c r="A11" s="232" t="s">
        <v>755</v>
      </c>
      <c r="B11" s="233">
        <v>0</v>
      </c>
      <c r="C11" s="234" t="s">
        <v>754</v>
      </c>
      <c r="D11" s="235" t="s">
        <v>406</v>
      </c>
      <c r="E11" s="236" t="s">
        <v>743</v>
      </c>
    </row>
    <row r="12" spans="1:5" x14ac:dyDescent="0.25">
      <c r="A12" s="232" t="s">
        <v>756</v>
      </c>
      <c r="B12" s="233">
        <v>0</v>
      </c>
      <c r="C12" s="234" t="s">
        <v>754</v>
      </c>
      <c r="D12" s="235" t="s">
        <v>406</v>
      </c>
      <c r="E12" s="236" t="s">
        <v>743</v>
      </c>
    </row>
    <row r="13" spans="1:5" x14ac:dyDescent="0.25">
      <c r="A13" s="232" t="s">
        <v>757</v>
      </c>
      <c r="B13" s="233">
        <v>0</v>
      </c>
      <c r="C13" s="234" t="s">
        <v>754</v>
      </c>
      <c r="D13" s="235" t="s">
        <v>406</v>
      </c>
      <c r="E13" s="236" t="s">
        <v>743</v>
      </c>
    </row>
    <row r="14" spans="1:5" x14ac:dyDescent="0.25">
      <c r="A14" s="232" t="s">
        <v>758</v>
      </c>
      <c r="B14" s="233">
        <v>0</v>
      </c>
      <c r="C14" s="234" t="s">
        <v>759</v>
      </c>
      <c r="D14" s="235" t="s">
        <v>406</v>
      </c>
      <c r="E14" s="236" t="s">
        <v>743</v>
      </c>
    </row>
    <row r="15" spans="1:5" x14ac:dyDescent="0.25">
      <c r="A15" s="232" t="s">
        <v>760</v>
      </c>
      <c r="B15" s="233">
        <v>172</v>
      </c>
      <c r="C15" s="234" t="s">
        <v>761</v>
      </c>
      <c r="D15" s="235" t="s">
        <v>406</v>
      </c>
      <c r="E15" s="236" t="s">
        <v>762</v>
      </c>
    </row>
    <row r="16" spans="1:5" x14ac:dyDescent="0.25">
      <c r="A16" s="232" t="s">
        <v>763</v>
      </c>
      <c r="B16" s="233">
        <v>0</v>
      </c>
      <c r="C16" s="234" t="s">
        <v>761</v>
      </c>
      <c r="D16" s="235" t="s">
        <v>406</v>
      </c>
      <c r="E16" s="236" t="s">
        <v>762</v>
      </c>
    </row>
    <row r="17" spans="1:5" x14ac:dyDescent="0.25">
      <c r="A17" s="232" t="s">
        <v>764</v>
      </c>
      <c r="B17" s="233">
        <v>0</v>
      </c>
      <c r="C17" s="234" t="s">
        <v>765</v>
      </c>
      <c r="D17" s="235">
        <v>29.47</v>
      </c>
      <c r="E17" s="236" t="s">
        <v>762</v>
      </c>
    </row>
    <row r="18" spans="1:5" x14ac:dyDescent="0.25">
      <c r="A18" s="232" t="s">
        <v>766</v>
      </c>
      <c r="B18" s="233">
        <v>173</v>
      </c>
      <c r="C18" s="234" t="s">
        <v>767</v>
      </c>
      <c r="D18" s="235">
        <v>23.54</v>
      </c>
      <c r="E18" s="236" t="s">
        <v>762</v>
      </c>
    </row>
    <row r="19" spans="1:5" x14ac:dyDescent="0.25">
      <c r="A19" s="232" t="s">
        <v>768</v>
      </c>
      <c r="B19" s="233">
        <v>174</v>
      </c>
      <c r="C19" s="234" t="s">
        <v>769</v>
      </c>
      <c r="D19" s="235">
        <v>10.57</v>
      </c>
      <c r="E19" s="236" t="s">
        <v>762</v>
      </c>
    </row>
    <row r="20" spans="1:5" x14ac:dyDescent="0.25">
      <c r="A20" s="232" t="s">
        <v>770</v>
      </c>
      <c r="B20" s="233">
        <v>0</v>
      </c>
      <c r="C20" s="234" t="s">
        <v>769</v>
      </c>
      <c r="D20" s="235">
        <v>10.57</v>
      </c>
      <c r="E20" s="236" t="s">
        <v>762</v>
      </c>
    </row>
    <row r="21" spans="1:5" ht="15.6" x14ac:dyDescent="0.25">
      <c r="A21" s="237" t="s">
        <v>771</v>
      </c>
      <c r="B21" s="238">
        <v>0</v>
      </c>
      <c r="C21" s="239" t="s">
        <v>772</v>
      </c>
      <c r="D21" s="240">
        <v>8.0299999999999994</v>
      </c>
      <c r="E21" s="236" t="s">
        <v>879</v>
      </c>
    </row>
    <row r="22" spans="1:5" x14ac:dyDescent="0.25">
      <c r="A22" s="237" t="s">
        <v>773</v>
      </c>
      <c r="B22" s="238">
        <v>0</v>
      </c>
      <c r="C22" s="239" t="s">
        <v>774</v>
      </c>
      <c r="D22" s="240">
        <v>2.54</v>
      </c>
      <c r="E22" s="236" t="s">
        <v>775</v>
      </c>
    </row>
    <row r="23" spans="1:5" x14ac:dyDescent="0.25">
      <c r="A23" s="232" t="s">
        <v>776</v>
      </c>
      <c r="B23" s="233">
        <v>175</v>
      </c>
      <c r="C23" s="234" t="s">
        <v>777</v>
      </c>
      <c r="D23" s="235">
        <v>0.81</v>
      </c>
      <c r="E23" s="236" t="s">
        <v>762</v>
      </c>
    </row>
    <row r="24" spans="1:5" x14ac:dyDescent="0.25">
      <c r="A24" s="232" t="s">
        <v>778</v>
      </c>
      <c r="B24" s="233">
        <v>0</v>
      </c>
      <c r="C24" s="234" t="s">
        <v>779</v>
      </c>
      <c r="D24" s="235">
        <v>0.81</v>
      </c>
      <c r="E24" s="236" t="s">
        <v>762</v>
      </c>
    </row>
    <row r="25" spans="1:5" x14ac:dyDescent="0.25">
      <c r="A25" s="232" t="s">
        <v>780</v>
      </c>
      <c r="B25" s="233">
        <v>0</v>
      </c>
      <c r="C25" s="234" t="s">
        <v>781</v>
      </c>
      <c r="D25" s="235">
        <v>0.82</v>
      </c>
      <c r="E25" s="236" t="s">
        <v>762</v>
      </c>
    </row>
    <row r="26" spans="1:5" x14ac:dyDescent="0.25">
      <c r="A26" s="232" t="s">
        <v>782</v>
      </c>
      <c r="B26" s="233">
        <v>0</v>
      </c>
      <c r="C26" s="234" t="s">
        <v>781</v>
      </c>
      <c r="D26" s="235">
        <v>0.82</v>
      </c>
      <c r="E26" s="236" t="s">
        <v>762</v>
      </c>
    </row>
    <row r="27" spans="1:5" x14ac:dyDescent="0.25">
      <c r="A27" s="232" t="s">
        <v>783</v>
      </c>
      <c r="B27" s="233">
        <v>0</v>
      </c>
      <c r="C27" s="234" t="s">
        <v>784</v>
      </c>
      <c r="D27" s="235">
        <v>15.12</v>
      </c>
      <c r="E27" s="236" t="s">
        <v>762</v>
      </c>
    </row>
    <row r="28" spans="1:5" ht="15.6" x14ac:dyDescent="0.25">
      <c r="A28" s="232" t="s">
        <v>785</v>
      </c>
      <c r="B28" s="233">
        <v>176</v>
      </c>
      <c r="C28" s="234" t="s">
        <v>786</v>
      </c>
      <c r="D28" s="235">
        <v>12.97</v>
      </c>
      <c r="E28" s="236" t="s">
        <v>879</v>
      </c>
    </row>
    <row r="29" spans="1:5" ht="15.6" x14ac:dyDescent="0.25">
      <c r="A29" s="237" t="s">
        <v>787</v>
      </c>
      <c r="B29" s="238">
        <v>177</v>
      </c>
      <c r="C29" s="239" t="s">
        <v>788</v>
      </c>
      <c r="D29" s="240">
        <v>3.94</v>
      </c>
      <c r="E29" s="236" t="s">
        <v>879</v>
      </c>
    </row>
    <row r="30" spans="1:5" x14ac:dyDescent="0.25">
      <c r="A30" s="237" t="s">
        <v>789</v>
      </c>
      <c r="B30" s="238">
        <v>178</v>
      </c>
      <c r="C30" s="239" t="s">
        <v>790</v>
      </c>
      <c r="D30" s="240">
        <v>0.78</v>
      </c>
      <c r="E30" s="236" t="s">
        <v>775</v>
      </c>
    </row>
    <row r="31" spans="1:5" x14ac:dyDescent="0.25">
      <c r="A31" s="237" t="s">
        <v>791</v>
      </c>
      <c r="B31" s="238">
        <v>179</v>
      </c>
      <c r="C31" s="239" t="s">
        <v>792</v>
      </c>
      <c r="D31" s="240">
        <v>8.25</v>
      </c>
      <c r="E31" s="236" t="s">
        <v>775</v>
      </c>
    </row>
    <row r="32" spans="1:5" x14ac:dyDescent="0.25">
      <c r="A32" s="237" t="s">
        <v>766</v>
      </c>
      <c r="B32" s="238">
        <v>0</v>
      </c>
      <c r="C32" s="239" t="s">
        <v>793</v>
      </c>
      <c r="D32" s="240">
        <v>2.6</v>
      </c>
      <c r="E32" s="236" t="s">
        <v>762</v>
      </c>
    </row>
    <row r="33" spans="1:5" x14ac:dyDescent="0.25">
      <c r="A33" s="232" t="s">
        <v>794</v>
      </c>
      <c r="B33" s="233">
        <v>180</v>
      </c>
      <c r="C33" s="234" t="s">
        <v>795</v>
      </c>
      <c r="D33" s="235">
        <v>2.15</v>
      </c>
      <c r="E33" s="236" t="s">
        <v>762</v>
      </c>
    </row>
    <row r="34" spans="1:5" ht="15.6" x14ac:dyDescent="0.25">
      <c r="A34" s="237" t="s">
        <v>796</v>
      </c>
      <c r="B34" s="238">
        <v>181</v>
      </c>
      <c r="C34" s="239" t="s">
        <v>884</v>
      </c>
      <c r="D34" s="240">
        <v>2.02</v>
      </c>
      <c r="E34" s="236" t="s">
        <v>879</v>
      </c>
    </row>
    <row r="35" spans="1:5" x14ac:dyDescent="0.25">
      <c r="A35" s="237" t="s">
        <v>797</v>
      </c>
      <c r="B35" s="238">
        <v>182</v>
      </c>
      <c r="C35" s="239" t="s">
        <v>885</v>
      </c>
      <c r="D35" s="240">
        <v>0.13</v>
      </c>
      <c r="E35" s="236" t="s">
        <v>775</v>
      </c>
    </row>
    <row r="36" spans="1:5" x14ac:dyDescent="0.25">
      <c r="A36" s="232" t="s">
        <v>798</v>
      </c>
      <c r="B36" s="233">
        <v>0</v>
      </c>
      <c r="C36" s="234" t="s">
        <v>799</v>
      </c>
      <c r="D36" s="235">
        <v>0.45</v>
      </c>
      <c r="E36" s="236" t="s">
        <v>762</v>
      </c>
    </row>
    <row r="37" spans="1:5" x14ac:dyDescent="0.25">
      <c r="A37" s="232" t="s">
        <v>800</v>
      </c>
      <c r="B37" s="233">
        <v>183</v>
      </c>
      <c r="C37" s="234" t="s">
        <v>801</v>
      </c>
      <c r="D37" s="235">
        <v>0.45</v>
      </c>
      <c r="E37" s="236" t="s">
        <v>762</v>
      </c>
    </row>
    <row r="38" spans="1:5" x14ac:dyDescent="0.25">
      <c r="A38" s="232" t="s">
        <v>802</v>
      </c>
      <c r="B38" s="233">
        <v>184</v>
      </c>
      <c r="C38" s="234" t="s">
        <v>803</v>
      </c>
      <c r="D38" s="235">
        <v>1.7</v>
      </c>
      <c r="E38" s="236" t="s">
        <v>743</v>
      </c>
    </row>
    <row r="39" spans="1:5" x14ac:dyDescent="0.25">
      <c r="A39" s="232" t="s">
        <v>804</v>
      </c>
      <c r="B39" s="233">
        <v>0</v>
      </c>
      <c r="C39" s="234" t="s">
        <v>805</v>
      </c>
      <c r="D39" s="235">
        <v>1.7</v>
      </c>
      <c r="E39" s="236" t="s">
        <v>743</v>
      </c>
    </row>
    <row r="40" spans="1:5" x14ac:dyDescent="0.25">
      <c r="A40" s="232" t="s">
        <v>806</v>
      </c>
      <c r="B40" s="233">
        <v>0</v>
      </c>
      <c r="C40" s="234" t="s">
        <v>807</v>
      </c>
      <c r="D40" s="235" t="s">
        <v>406</v>
      </c>
      <c r="E40" s="236" t="s">
        <v>762</v>
      </c>
    </row>
    <row r="41" spans="1:5" x14ac:dyDescent="0.25">
      <c r="A41" s="232" t="s">
        <v>808</v>
      </c>
      <c r="B41" s="233">
        <v>185</v>
      </c>
      <c r="C41" s="234" t="s">
        <v>809</v>
      </c>
      <c r="D41" s="235" t="s">
        <v>406</v>
      </c>
      <c r="E41" s="236" t="s">
        <v>762</v>
      </c>
    </row>
    <row r="42" spans="1:5" ht="22.8" x14ac:dyDescent="0.25">
      <c r="A42" s="232" t="s">
        <v>810</v>
      </c>
      <c r="B42" s="233">
        <v>186</v>
      </c>
      <c r="C42" s="234" t="s">
        <v>811</v>
      </c>
      <c r="D42" s="235" t="s">
        <v>406</v>
      </c>
      <c r="E42" s="236" t="s">
        <v>762</v>
      </c>
    </row>
    <row r="43" spans="1:5" ht="34.200000000000003" x14ac:dyDescent="0.25">
      <c r="A43" s="232" t="s">
        <v>812</v>
      </c>
      <c r="B43" s="233">
        <v>0</v>
      </c>
      <c r="C43" s="234" t="s">
        <v>813</v>
      </c>
      <c r="D43" s="235">
        <v>0.16</v>
      </c>
      <c r="E43" s="236" t="s">
        <v>762</v>
      </c>
    </row>
    <row r="44" spans="1:5" ht="22.8" x14ac:dyDescent="0.25">
      <c r="A44" s="232" t="s">
        <v>814</v>
      </c>
      <c r="B44" s="233">
        <v>0</v>
      </c>
      <c r="C44" s="234" t="s">
        <v>815</v>
      </c>
      <c r="D44" s="235">
        <v>0.34</v>
      </c>
      <c r="E44" s="236" t="s">
        <v>762</v>
      </c>
    </row>
    <row r="45" spans="1:5" ht="22.8" x14ac:dyDescent="0.25">
      <c r="A45" s="232" t="s">
        <v>816</v>
      </c>
      <c r="B45" s="233">
        <v>0</v>
      </c>
      <c r="C45" s="234" t="s">
        <v>815</v>
      </c>
      <c r="D45" s="235">
        <v>0.34</v>
      </c>
      <c r="E45" s="236" t="s">
        <v>762</v>
      </c>
    </row>
    <row r="46" spans="1:5" x14ac:dyDescent="0.25">
      <c r="A46" s="232" t="s">
        <v>817</v>
      </c>
      <c r="B46" s="233">
        <v>187</v>
      </c>
      <c r="C46" s="234" t="s">
        <v>818</v>
      </c>
      <c r="D46" s="235">
        <v>0.55000000000000004</v>
      </c>
      <c r="E46" s="236" t="s">
        <v>743</v>
      </c>
    </row>
    <row r="47" spans="1:5" x14ac:dyDescent="0.25">
      <c r="A47" s="232" t="s">
        <v>819</v>
      </c>
      <c r="B47" s="233">
        <v>0</v>
      </c>
      <c r="C47" s="234" t="s">
        <v>820</v>
      </c>
      <c r="D47" s="235">
        <v>0.55000000000000004</v>
      </c>
      <c r="E47" s="236" t="s">
        <v>743</v>
      </c>
    </row>
    <row r="48" spans="1:5" ht="22.8" x14ac:dyDescent="0.25">
      <c r="A48" s="232" t="s">
        <v>821</v>
      </c>
      <c r="B48" s="233">
        <v>188</v>
      </c>
      <c r="C48" s="234" t="s">
        <v>822</v>
      </c>
      <c r="D48" s="235">
        <v>0.55000000000000004</v>
      </c>
      <c r="E48" s="236" t="s">
        <v>743</v>
      </c>
    </row>
    <row r="49" spans="1:5" x14ac:dyDescent="0.25">
      <c r="A49" s="237" t="s">
        <v>823</v>
      </c>
      <c r="B49" s="238">
        <v>631</v>
      </c>
      <c r="C49" s="237" t="s">
        <v>824</v>
      </c>
      <c r="D49" s="240">
        <v>84.38</v>
      </c>
      <c r="E49" s="236" t="s">
        <v>762</v>
      </c>
    </row>
    <row r="50" spans="1:5" x14ac:dyDescent="0.25">
      <c r="A50" s="237" t="s">
        <v>825</v>
      </c>
      <c r="B50" s="238">
        <v>0</v>
      </c>
      <c r="C50" s="241" t="s">
        <v>826</v>
      </c>
      <c r="D50" s="240">
        <v>84.38</v>
      </c>
      <c r="E50" s="236" t="s">
        <v>762</v>
      </c>
    </row>
    <row r="51" spans="1:5" x14ac:dyDescent="0.25">
      <c r="A51" s="237" t="s">
        <v>827</v>
      </c>
      <c r="B51" s="238">
        <v>0</v>
      </c>
      <c r="C51" s="241" t="s">
        <v>826</v>
      </c>
      <c r="D51" s="240">
        <v>84.38</v>
      </c>
      <c r="E51" s="236" t="s">
        <v>762</v>
      </c>
    </row>
    <row r="52" spans="1:5" x14ac:dyDescent="0.25">
      <c r="A52" s="237" t="s">
        <v>828</v>
      </c>
      <c r="B52" s="238">
        <v>632</v>
      </c>
      <c r="C52" s="241" t="s">
        <v>829</v>
      </c>
      <c r="D52" s="240">
        <v>14.29</v>
      </c>
      <c r="E52" s="236" t="s">
        <v>775</v>
      </c>
    </row>
    <row r="53" spans="1:5" x14ac:dyDescent="0.25">
      <c r="A53" s="237" t="s">
        <v>830</v>
      </c>
      <c r="B53" s="238">
        <v>0</v>
      </c>
      <c r="C53" s="241" t="s">
        <v>829</v>
      </c>
      <c r="D53" s="240">
        <v>14.29</v>
      </c>
      <c r="E53" s="236" t="s">
        <v>775</v>
      </c>
    </row>
    <row r="54" spans="1:5" x14ac:dyDescent="0.25">
      <c r="A54" s="237" t="s">
        <v>831</v>
      </c>
      <c r="B54" s="238">
        <v>633</v>
      </c>
      <c r="C54" s="241" t="s">
        <v>832</v>
      </c>
      <c r="D54" s="240">
        <v>5.74</v>
      </c>
      <c r="E54" s="236" t="s">
        <v>775</v>
      </c>
    </row>
    <row r="55" spans="1:5" x14ac:dyDescent="0.25">
      <c r="A55" s="237" t="s">
        <v>833</v>
      </c>
      <c r="B55" s="238">
        <v>0</v>
      </c>
      <c r="C55" s="241" t="s">
        <v>834</v>
      </c>
      <c r="D55" s="240">
        <v>2.87</v>
      </c>
      <c r="E55" s="236" t="s">
        <v>775</v>
      </c>
    </row>
    <row r="56" spans="1:5" x14ac:dyDescent="0.25">
      <c r="A56" s="237" t="s">
        <v>835</v>
      </c>
      <c r="B56" s="238">
        <v>0</v>
      </c>
      <c r="C56" s="241" t="s">
        <v>836</v>
      </c>
      <c r="D56" s="240">
        <v>2.87</v>
      </c>
      <c r="E56" s="236" t="s">
        <v>775</v>
      </c>
    </row>
    <row r="57" spans="1:5" x14ac:dyDescent="0.25">
      <c r="A57" s="237" t="s">
        <v>837</v>
      </c>
      <c r="B57" s="238">
        <v>634</v>
      </c>
      <c r="C57" s="241" t="s">
        <v>838</v>
      </c>
      <c r="D57" s="240">
        <v>10.4</v>
      </c>
      <c r="E57" s="236" t="s">
        <v>762</v>
      </c>
    </row>
    <row r="58" spans="1:5" x14ac:dyDescent="0.25">
      <c r="A58" s="237" t="s">
        <v>839</v>
      </c>
      <c r="B58" s="238">
        <v>635</v>
      </c>
      <c r="C58" s="241" t="s">
        <v>840</v>
      </c>
      <c r="D58" s="240">
        <v>0.83</v>
      </c>
      <c r="E58" s="236" t="s">
        <v>775</v>
      </c>
    </row>
    <row r="59" spans="1:5" x14ac:dyDescent="0.25">
      <c r="A59" s="237" t="s">
        <v>841</v>
      </c>
      <c r="B59" s="238">
        <v>636</v>
      </c>
      <c r="C59" s="241" t="s">
        <v>842</v>
      </c>
      <c r="D59" s="240">
        <v>1.25</v>
      </c>
      <c r="E59" s="236" t="s">
        <v>775</v>
      </c>
    </row>
    <row r="60" spans="1:5" x14ac:dyDescent="0.25">
      <c r="A60" s="237" t="s">
        <v>843</v>
      </c>
      <c r="B60" s="238">
        <v>637</v>
      </c>
      <c r="C60" s="241" t="s">
        <v>844</v>
      </c>
      <c r="D60" s="240">
        <v>1.56</v>
      </c>
      <c r="E60" s="236" t="s">
        <v>762</v>
      </c>
    </row>
    <row r="61" spans="1:5" x14ac:dyDescent="0.25">
      <c r="A61" s="237" t="s">
        <v>845</v>
      </c>
      <c r="B61" s="238">
        <v>638</v>
      </c>
      <c r="C61" s="241" t="s">
        <v>846</v>
      </c>
      <c r="D61" s="240">
        <v>6.76</v>
      </c>
      <c r="E61" s="236" t="s">
        <v>762</v>
      </c>
    </row>
    <row r="62" spans="1:5" x14ac:dyDescent="0.25">
      <c r="A62" s="237" t="s">
        <v>847</v>
      </c>
      <c r="B62" s="238">
        <v>639</v>
      </c>
      <c r="C62" s="241" t="s">
        <v>848</v>
      </c>
      <c r="D62" s="240">
        <v>2.38</v>
      </c>
      <c r="E62" s="236" t="s">
        <v>762</v>
      </c>
    </row>
    <row r="63" spans="1:5" x14ac:dyDescent="0.25">
      <c r="A63" s="237" t="s">
        <v>849</v>
      </c>
      <c r="B63" s="238">
        <v>0</v>
      </c>
      <c r="C63" s="241" t="s">
        <v>848</v>
      </c>
      <c r="D63" s="240">
        <v>2.38</v>
      </c>
      <c r="E63" s="236" t="s">
        <v>762</v>
      </c>
    </row>
    <row r="64" spans="1:5" x14ac:dyDescent="0.25">
      <c r="A64" s="237" t="s">
        <v>850</v>
      </c>
      <c r="B64" s="238">
        <v>640</v>
      </c>
      <c r="C64" s="241" t="s">
        <v>851</v>
      </c>
      <c r="D64" s="240">
        <v>51.480000000000004</v>
      </c>
      <c r="E64" s="236" t="s">
        <v>743</v>
      </c>
    </row>
    <row r="65" spans="1:5" x14ac:dyDescent="0.25">
      <c r="A65" s="237" t="s">
        <v>852</v>
      </c>
      <c r="B65" s="238">
        <v>0</v>
      </c>
      <c r="C65" s="241" t="s">
        <v>851</v>
      </c>
      <c r="D65" s="240">
        <v>51.480000000000004</v>
      </c>
      <c r="E65" s="236" t="s">
        <v>743</v>
      </c>
    </row>
    <row r="66" spans="1:5" x14ac:dyDescent="0.25">
      <c r="A66" s="237" t="s">
        <v>853</v>
      </c>
      <c r="B66" s="238">
        <v>641</v>
      </c>
      <c r="C66" s="241" t="s">
        <v>854</v>
      </c>
      <c r="D66" s="240">
        <v>0.09</v>
      </c>
      <c r="E66" s="236" t="s">
        <v>743</v>
      </c>
    </row>
    <row r="67" spans="1:5" x14ac:dyDescent="0.25">
      <c r="A67" s="237" t="s">
        <v>855</v>
      </c>
      <c r="B67" s="238">
        <v>0</v>
      </c>
      <c r="C67" s="241" t="s">
        <v>854</v>
      </c>
      <c r="D67" s="240">
        <v>0.09</v>
      </c>
      <c r="E67" s="236" t="s">
        <v>743</v>
      </c>
    </row>
    <row r="68" spans="1:5" x14ac:dyDescent="0.25">
      <c r="A68" s="237"/>
      <c r="B68" s="238"/>
      <c r="C68" s="241"/>
      <c r="D68" s="240"/>
      <c r="E68" s="236"/>
    </row>
    <row r="69" spans="1:5" x14ac:dyDescent="0.25">
      <c r="A69" s="242" t="s">
        <v>856</v>
      </c>
      <c r="D69" s="243"/>
      <c r="E69" s="236"/>
    </row>
    <row r="70" spans="1:5" x14ac:dyDescent="0.25">
      <c r="A70" s="237" t="s">
        <v>857</v>
      </c>
      <c r="B70" s="238">
        <v>650</v>
      </c>
      <c r="C70" s="241" t="s">
        <v>858</v>
      </c>
      <c r="D70" s="244" t="s">
        <v>859</v>
      </c>
      <c r="E70" s="236" t="s">
        <v>743</v>
      </c>
    </row>
    <row r="71" spans="1:5" x14ac:dyDescent="0.25">
      <c r="A71" s="237" t="s">
        <v>860</v>
      </c>
      <c r="B71" s="238">
        <v>651</v>
      </c>
      <c r="C71" s="241" t="s">
        <v>861</v>
      </c>
      <c r="D71" s="244" t="s">
        <v>859</v>
      </c>
      <c r="E71" s="236" t="s">
        <v>743</v>
      </c>
    </row>
    <row r="72" spans="1:5" x14ac:dyDescent="0.25">
      <c r="A72" s="237" t="s">
        <v>862</v>
      </c>
      <c r="B72" s="238">
        <v>652</v>
      </c>
      <c r="C72" s="241" t="s">
        <v>863</v>
      </c>
      <c r="D72" s="244" t="s">
        <v>859</v>
      </c>
      <c r="E72" s="236" t="s">
        <v>743</v>
      </c>
    </row>
    <row r="75" spans="1:5" ht="30" customHeight="1" x14ac:dyDescent="0.25">
      <c r="A75" s="328" t="s">
        <v>880</v>
      </c>
      <c r="B75" s="328"/>
      <c r="C75" s="328"/>
      <c r="D75" s="328"/>
      <c r="E75" s="328"/>
    </row>
    <row r="76" spans="1:5" ht="31.5" customHeight="1" x14ac:dyDescent="0.25">
      <c r="A76" s="328" t="s">
        <v>882</v>
      </c>
      <c r="B76" s="328"/>
      <c r="C76" s="328"/>
      <c r="D76" s="328"/>
      <c r="E76" s="328"/>
    </row>
    <row r="77" spans="1:5" ht="30" customHeight="1" x14ac:dyDescent="0.25">
      <c r="A77" s="328" t="s">
        <v>883</v>
      </c>
      <c r="B77" s="328"/>
      <c r="C77" s="328"/>
      <c r="D77" s="328"/>
      <c r="E77" s="328"/>
    </row>
  </sheetData>
  <mergeCells count="5">
    <mergeCell ref="A1:E1"/>
    <mergeCell ref="A2:E2"/>
    <mergeCell ref="A75:E75"/>
    <mergeCell ref="A76:E76"/>
    <mergeCell ref="A77:E77"/>
  </mergeCells>
  <conditionalFormatting sqref="D15:D36 D46:D48">
    <cfRule type="containsText" dxfId="2" priority="3" operator="containsText" text=".">
      <formula>NOT(ISERROR(SEARCH(".",D15)))</formula>
    </cfRule>
  </conditionalFormatting>
  <conditionalFormatting sqref="D37:D45">
    <cfRule type="containsText" dxfId="1" priority="2" operator="containsText" text=".">
      <formula>NOT(ISERROR(SEARCH(".",D37)))</formula>
    </cfRule>
  </conditionalFormatting>
  <conditionalFormatting sqref="D4:D14">
    <cfRule type="containsText" dxfId="0" priority="1" operator="containsText" text=".">
      <formula>NOT(ISERROR(SEARCH(".",D4)))</formula>
    </cfRule>
  </conditionalFormatting>
  <pageMargins left="0.39370078740157483" right="0.39370078740157483" top="0.43307086614173229" bottom="0.6692913385826772" header="0.59055118110236227" footer="0.70866141732283472"/>
  <pageSetup paperSize="9" scale="6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K42"/>
  <sheetViews>
    <sheetView showGridLines="0" zoomScaleNormal="100" workbookViewId="0"/>
  </sheetViews>
  <sheetFormatPr baseColWidth="10" defaultColWidth="11.44140625" defaultRowHeight="13.2" x14ac:dyDescent="0.25"/>
  <cols>
    <col min="1" max="1" width="9.44140625" style="4" customWidth="1"/>
    <col min="2" max="2" width="7.33203125" style="4" customWidth="1"/>
    <col min="3" max="16384" width="11.44140625" style="4"/>
  </cols>
  <sheetData>
    <row r="1" spans="1:8" x14ac:dyDescent="0.25">
      <c r="A1" s="1"/>
      <c r="B1" s="1"/>
      <c r="C1" s="1"/>
      <c r="D1" s="1"/>
      <c r="E1" s="1"/>
      <c r="F1" s="1"/>
      <c r="G1" s="1"/>
    </row>
    <row r="2" spans="1:8" x14ac:dyDescent="0.25">
      <c r="A2" s="1"/>
      <c r="B2" s="1"/>
      <c r="C2" s="1"/>
      <c r="D2" s="1"/>
      <c r="E2" s="1"/>
      <c r="F2" s="1"/>
      <c r="G2" s="1"/>
    </row>
    <row r="3" spans="1:8" x14ac:dyDescent="0.25">
      <c r="A3" s="1"/>
      <c r="B3" s="1"/>
      <c r="C3" s="1"/>
      <c r="D3" s="1"/>
      <c r="E3" s="1"/>
      <c r="F3" s="1"/>
      <c r="G3" s="1"/>
    </row>
    <row r="4" spans="1:8" x14ac:dyDescent="0.25">
      <c r="A4" s="1"/>
      <c r="B4" s="1"/>
      <c r="C4" s="1"/>
      <c r="D4" s="1"/>
      <c r="E4" s="1"/>
      <c r="F4" s="1"/>
      <c r="G4" s="1"/>
    </row>
    <row r="5" spans="1:8" x14ac:dyDescent="0.25">
      <c r="A5" s="1"/>
      <c r="B5" s="1"/>
      <c r="C5" s="1"/>
      <c r="D5" s="1"/>
      <c r="E5" s="1"/>
      <c r="F5" s="1"/>
      <c r="G5" s="1"/>
    </row>
    <row r="6" spans="1:8" x14ac:dyDescent="0.25">
      <c r="A6" s="1"/>
      <c r="B6" s="1"/>
      <c r="C6" s="1"/>
      <c r="D6" s="1"/>
      <c r="E6" s="1"/>
      <c r="F6" s="1"/>
      <c r="G6" s="1"/>
    </row>
    <row r="7" spans="1:8" x14ac:dyDescent="0.25">
      <c r="A7" s="1"/>
      <c r="B7" s="1"/>
      <c r="C7" s="1"/>
      <c r="D7" s="1"/>
      <c r="E7" s="1"/>
      <c r="F7" s="1"/>
      <c r="G7" s="1"/>
    </row>
    <row r="8" spans="1:8" ht="13.8" x14ac:dyDescent="0.25">
      <c r="A8" s="266" t="s">
        <v>400</v>
      </c>
      <c r="B8" s="266"/>
      <c r="C8" s="266"/>
      <c r="D8" s="266"/>
      <c r="E8" s="266"/>
      <c r="F8" s="266"/>
      <c r="G8" s="266"/>
      <c r="H8" s="266"/>
    </row>
    <row r="9" spans="1:8" x14ac:dyDescent="0.25">
      <c r="A9" s="1"/>
      <c r="B9" s="1"/>
      <c r="C9" s="1"/>
      <c r="D9" s="1"/>
      <c r="E9" s="1"/>
      <c r="F9" s="1"/>
      <c r="G9" s="1"/>
    </row>
    <row r="10" spans="1:8" x14ac:dyDescent="0.25">
      <c r="A10" s="1"/>
      <c r="B10" s="1"/>
      <c r="C10" s="26" t="s">
        <v>401</v>
      </c>
      <c r="D10" s="27" t="s">
        <v>402</v>
      </c>
      <c r="E10" s="1"/>
      <c r="F10" s="1"/>
      <c r="G10" s="1"/>
    </row>
    <row r="11" spans="1:8" x14ac:dyDescent="0.25">
      <c r="A11" s="1"/>
      <c r="B11" s="1"/>
      <c r="C11" s="26" t="s">
        <v>622</v>
      </c>
      <c r="D11" s="27" t="s">
        <v>623</v>
      </c>
      <c r="E11" s="1"/>
      <c r="F11" s="1"/>
      <c r="G11" s="1"/>
    </row>
    <row r="12" spans="1:8" x14ac:dyDescent="0.25">
      <c r="A12" s="1"/>
      <c r="B12" s="1"/>
      <c r="C12" s="26" t="s">
        <v>621</v>
      </c>
      <c r="D12" s="27" t="s">
        <v>624</v>
      </c>
      <c r="E12" s="1"/>
      <c r="F12" s="1"/>
      <c r="G12" s="1"/>
    </row>
    <row r="13" spans="1:8" x14ac:dyDescent="0.25">
      <c r="A13" s="1"/>
      <c r="B13" s="1"/>
      <c r="C13" s="26" t="s">
        <v>390</v>
      </c>
      <c r="D13" s="27" t="s">
        <v>403</v>
      </c>
      <c r="E13" s="1"/>
      <c r="F13" s="1"/>
      <c r="G13" s="1"/>
    </row>
    <row r="14" spans="1:8" x14ac:dyDescent="0.25">
      <c r="A14" s="1"/>
      <c r="B14" s="1"/>
      <c r="C14" s="26" t="s">
        <v>404</v>
      </c>
      <c r="D14" s="27" t="s">
        <v>405</v>
      </c>
      <c r="E14" s="1"/>
      <c r="F14" s="1"/>
      <c r="G14" s="1"/>
    </row>
    <row r="15" spans="1:8" x14ac:dyDescent="0.25">
      <c r="A15" s="1"/>
      <c r="B15" s="1"/>
      <c r="C15" s="26" t="s">
        <v>406</v>
      </c>
      <c r="D15" s="27" t="s">
        <v>407</v>
      </c>
      <c r="E15" s="1"/>
      <c r="F15" s="1"/>
      <c r="G15" s="1"/>
    </row>
    <row r="16" spans="1:8" x14ac:dyDescent="0.25">
      <c r="A16" s="1"/>
      <c r="B16" s="1"/>
      <c r="C16" s="26" t="s">
        <v>408</v>
      </c>
      <c r="D16" s="27" t="s">
        <v>409</v>
      </c>
      <c r="E16" s="1"/>
      <c r="F16" s="1"/>
      <c r="G16" s="1"/>
    </row>
    <row r="17" spans="1:7" x14ac:dyDescent="0.25">
      <c r="A17" s="1"/>
      <c r="B17" s="1"/>
      <c r="C17" s="1"/>
      <c r="D17" s="1" t="s">
        <v>410</v>
      </c>
      <c r="E17" s="1"/>
      <c r="F17" s="1"/>
      <c r="G17" s="1"/>
    </row>
    <row r="18" spans="1:7" x14ac:dyDescent="0.25">
      <c r="A18" s="1"/>
      <c r="B18" s="1"/>
      <c r="C18" s="28" t="s">
        <v>298</v>
      </c>
      <c r="D18" s="27" t="s">
        <v>409</v>
      </c>
      <c r="E18" s="1"/>
      <c r="F18" s="1"/>
      <c r="G18" s="1"/>
    </row>
    <row r="19" spans="1:7" x14ac:dyDescent="0.25">
      <c r="A19" s="1"/>
      <c r="B19" s="1"/>
      <c r="C19" s="1"/>
      <c r="D19" s="1" t="s">
        <v>410</v>
      </c>
      <c r="E19" s="1"/>
      <c r="F19" s="1"/>
      <c r="G19" s="1"/>
    </row>
    <row r="20" spans="1:7" x14ac:dyDescent="0.25">
      <c r="A20" s="1"/>
      <c r="B20" s="1"/>
      <c r="C20" s="1"/>
      <c r="D20" s="1"/>
      <c r="E20" s="1"/>
      <c r="F20" s="1"/>
      <c r="G20" s="1"/>
    </row>
    <row r="21" spans="1:7" x14ac:dyDescent="0.25">
      <c r="A21" s="1"/>
      <c r="B21" s="1"/>
      <c r="C21" s="1"/>
      <c r="D21" s="1"/>
      <c r="E21" s="1"/>
      <c r="F21" s="1"/>
      <c r="G21" s="1"/>
    </row>
    <row r="22" spans="1:7" ht="13.8" x14ac:dyDescent="0.25">
      <c r="A22" s="266" t="s">
        <v>411</v>
      </c>
      <c r="B22" s="266"/>
      <c r="C22" s="266"/>
      <c r="D22" s="266"/>
      <c r="E22" s="266"/>
      <c r="F22" s="266"/>
      <c r="G22" s="266"/>
    </row>
    <row r="23" spans="1:7" x14ac:dyDescent="0.25">
      <c r="A23" s="1"/>
      <c r="B23" s="1"/>
      <c r="C23" s="1"/>
      <c r="D23" s="1"/>
      <c r="E23" s="1"/>
      <c r="F23" s="1"/>
      <c r="G23" s="1"/>
    </row>
    <row r="24" spans="1:7" x14ac:dyDescent="0.25">
      <c r="A24" s="1"/>
      <c r="B24" s="1"/>
      <c r="C24" s="1"/>
      <c r="D24" s="1"/>
      <c r="E24" s="1"/>
      <c r="F24" s="1"/>
      <c r="G24" s="1"/>
    </row>
    <row r="25" spans="1:7" x14ac:dyDescent="0.25">
      <c r="A25" s="1"/>
      <c r="B25" s="1"/>
      <c r="C25" s="1" t="s">
        <v>412</v>
      </c>
      <c r="D25" s="1" t="s">
        <v>413</v>
      </c>
      <c r="E25" s="1"/>
      <c r="F25" s="1"/>
      <c r="G25" s="1"/>
    </row>
    <row r="26" spans="1:7" x14ac:dyDescent="0.25">
      <c r="A26" s="1"/>
      <c r="B26" s="1"/>
      <c r="C26" s="1" t="s">
        <v>414</v>
      </c>
      <c r="D26" s="1" t="s">
        <v>415</v>
      </c>
      <c r="E26" s="1"/>
      <c r="F26" s="1"/>
      <c r="G26" s="1"/>
    </row>
    <row r="27" spans="1:7" x14ac:dyDescent="0.25">
      <c r="A27" s="1"/>
      <c r="B27" s="1"/>
      <c r="C27" s="1" t="s">
        <v>416</v>
      </c>
      <c r="D27" s="1" t="s">
        <v>417</v>
      </c>
      <c r="E27" s="1"/>
      <c r="F27" s="1"/>
      <c r="G27" s="1"/>
    </row>
    <row r="28" spans="1:7" x14ac:dyDescent="0.25">
      <c r="A28" s="1"/>
      <c r="B28" s="1"/>
      <c r="C28" s="1" t="s">
        <v>418</v>
      </c>
      <c r="D28" s="1" t="s">
        <v>419</v>
      </c>
      <c r="E28" s="1"/>
      <c r="F28" s="1"/>
      <c r="G28" s="1"/>
    </row>
    <row r="29" spans="1:7" x14ac:dyDescent="0.25">
      <c r="A29" s="1"/>
      <c r="B29" s="1"/>
      <c r="C29" s="1" t="s">
        <v>420</v>
      </c>
      <c r="D29" s="1" t="s">
        <v>421</v>
      </c>
      <c r="E29" s="1"/>
      <c r="F29" s="1"/>
      <c r="G29" s="1"/>
    </row>
    <row r="30" spans="1:7" x14ac:dyDescent="0.25">
      <c r="A30" s="1"/>
      <c r="B30" s="1"/>
      <c r="C30" s="1" t="s">
        <v>422</v>
      </c>
      <c r="D30" s="1" t="s">
        <v>424</v>
      </c>
      <c r="E30" s="1"/>
      <c r="F30" s="1"/>
      <c r="G30" s="1"/>
    </row>
    <row r="31" spans="1:7" x14ac:dyDescent="0.25">
      <c r="A31" s="1"/>
      <c r="B31" s="1"/>
      <c r="C31" s="1" t="s">
        <v>307</v>
      </c>
      <c r="D31" s="29" t="s">
        <v>308</v>
      </c>
      <c r="E31" s="1"/>
      <c r="F31" s="1"/>
      <c r="G31" s="1"/>
    </row>
    <row r="32" spans="1:7" x14ac:dyDescent="0.25">
      <c r="A32" s="1"/>
      <c r="B32" s="1"/>
      <c r="C32" s="1" t="s">
        <v>425</v>
      </c>
      <c r="D32" s="1" t="s">
        <v>426</v>
      </c>
      <c r="E32" s="1"/>
      <c r="F32" s="1"/>
      <c r="G32" s="1"/>
    </row>
    <row r="33" spans="1:11" x14ac:dyDescent="0.25">
      <c r="A33" s="1"/>
      <c r="B33" s="1"/>
      <c r="C33" s="1" t="s">
        <v>427</v>
      </c>
      <c r="D33" s="1" t="s">
        <v>428</v>
      </c>
      <c r="E33" s="1"/>
      <c r="F33" s="1"/>
      <c r="G33" s="1"/>
    </row>
    <row r="34" spans="1:11" x14ac:dyDescent="0.25">
      <c r="A34" s="1"/>
      <c r="B34" s="1"/>
      <c r="C34" s="1" t="s">
        <v>429</v>
      </c>
      <c r="D34" s="27" t="s">
        <v>430</v>
      </c>
      <c r="E34" s="1"/>
      <c r="F34" s="1"/>
      <c r="G34" s="1"/>
    </row>
    <row r="35" spans="1:11" x14ac:dyDescent="0.25">
      <c r="A35" s="1"/>
      <c r="B35" s="1"/>
      <c r="C35" s="1" t="s">
        <v>431</v>
      </c>
      <c r="D35" s="27" t="s">
        <v>432</v>
      </c>
      <c r="E35" s="1"/>
      <c r="F35" s="1"/>
      <c r="G35" s="1"/>
    </row>
    <row r="36" spans="1:11" x14ac:dyDescent="0.25">
      <c r="A36" s="1"/>
      <c r="B36" s="1"/>
      <c r="C36" s="1" t="s">
        <v>433</v>
      </c>
      <c r="D36" s="1" t="s">
        <v>434</v>
      </c>
      <c r="E36" s="1"/>
      <c r="F36" s="1"/>
      <c r="G36" s="1"/>
    </row>
    <row r="37" spans="1:11" x14ac:dyDescent="0.25">
      <c r="A37" s="1"/>
      <c r="B37" s="1"/>
      <c r="C37" s="1" t="s">
        <v>435</v>
      </c>
      <c r="D37" s="1" t="s">
        <v>436</v>
      </c>
      <c r="E37" s="1"/>
      <c r="F37" s="1"/>
      <c r="G37" s="1"/>
    </row>
    <row r="38" spans="1:11" x14ac:dyDescent="0.25">
      <c r="A38" s="1"/>
      <c r="B38" s="1"/>
      <c r="C38" s="1" t="s">
        <v>437</v>
      </c>
      <c r="D38" s="27" t="s">
        <v>438</v>
      </c>
      <c r="E38" s="1"/>
      <c r="F38" s="1"/>
      <c r="G38" s="1"/>
    </row>
    <row r="39" spans="1:11" x14ac:dyDescent="0.25">
      <c r="A39" s="1"/>
      <c r="B39" s="1"/>
      <c r="C39" s="1" t="s">
        <v>439</v>
      </c>
      <c r="D39" s="1" t="s">
        <v>440</v>
      </c>
      <c r="E39" s="1"/>
      <c r="F39" s="1"/>
      <c r="G39" s="1"/>
    </row>
    <row r="40" spans="1:11" x14ac:dyDescent="0.25">
      <c r="A40" s="1"/>
      <c r="B40" s="1"/>
      <c r="C40" s="1"/>
      <c r="D40" s="1" t="s">
        <v>441</v>
      </c>
      <c r="E40" s="1"/>
      <c r="F40" s="1"/>
      <c r="G40" s="1"/>
    </row>
    <row r="41" spans="1:11" x14ac:dyDescent="0.25">
      <c r="A41" s="1"/>
      <c r="B41" s="1"/>
      <c r="C41" s="1" t="s">
        <v>299</v>
      </c>
      <c r="D41" s="27" t="s">
        <v>300</v>
      </c>
      <c r="E41" s="1"/>
      <c r="F41" s="1"/>
      <c r="G41" s="1"/>
    </row>
    <row r="42" spans="1:11" ht="27" customHeight="1" x14ac:dyDescent="0.25">
      <c r="A42" s="1"/>
      <c r="B42" s="1"/>
      <c r="C42" s="30" t="s">
        <v>293</v>
      </c>
      <c r="D42" s="267" t="s">
        <v>294</v>
      </c>
      <c r="E42" s="267"/>
      <c r="F42" s="267"/>
      <c r="G42" s="267"/>
      <c r="H42" s="267"/>
      <c r="I42" s="267"/>
      <c r="J42" s="267"/>
      <c r="K42" s="267"/>
    </row>
  </sheetData>
  <sheetProtection sheet="1" objects="1" scenarios="1"/>
  <customSheetViews>
    <customSheetView guid="{ACB40BFE-7B93-4553-B04C-34F26D64D767}">
      <colBreaks count="1" manualBreakCount="1">
        <brk id="8" max="1048575" man="1"/>
      </colBreaks>
      <pageMargins left="0.39370078740157483" right="0.39370078740157483" top="0.59055118110236227" bottom="0.59055118110236227" header="0.59055118110236227" footer="0.23622047244094491"/>
      <printOptions horizontalCentered="1"/>
      <pageSetup paperSize="9" scale="86" orientation="portrait" r:id="rId1"/>
      <headerFooter alignWithMargins="0">
        <oddFooter>&amp;L&amp;"MetaNormalLF-Roman,Standard"&amp;9Statistisches Bundesamt, Daten zur Energiepreisentwicklung</oddFooter>
      </headerFooter>
    </customSheetView>
  </customSheetViews>
  <mergeCells count="3">
    <mergeCell ref="A22:G22"/>
    <mergeCell ref="D42:K42"/>
    <mergeCell ref="A8:H8"/>
  </mergeCells>
  <phoneticPr fontId="0" type="noConversion"/>
  <pageMargins left="0.39370078740157483" right="0.39370078740157483" top="0.43307086614173229" bottom="0.6692913385826772" header="0.59055118110236227" footer="0.70866141732283472"/>
  <pageSetup paperSize="9" scale="85" orientation="portrait" r:id="rId2"/>
  <headerFooter alignWithMargins="0"/>
  <colBreaks count="1" manualBreakCount="1">
    <brk id="8"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dimension ref="A1:B294"/>
  <sheetViews>
    <sheetView showGridLines="0" zoomScaleNormal="100" zoomScaleSheetLayoutView="100" workbookViewId="0"/>
  </sheetViews>
  <sheetFormatPr baseColWidth="10" defaultColWidth="11.44140625" defaultRowHeight="13.2" x14ac:dyDescent="0.25"/>
  <cols>
    <col min="1" max="1" width="91.5546875" style="7" customWidth="1"/>
    <col min="2" max="2" width="5.5546875" style="1" customWidth="1"/>
    <col min="3" max="16384" width="11.44140625" style="1"/>
  </cols>
  <sheetData>
    <row r="1" spans="1:1" ht="15" x14ac:dyDescent="0.25">
      <c r="A1" s="6" t="s">
        <v>345</v>
      </c>
    </row>
    <row r="2" spans="1:1" ht="9.75" customHeight="1" x14ac:dyDescent="0.25"/>
    <row r="3" spans="1:1" ht="77.25" customHeight="1" x14ac:dyDescent="0.25">
      <c r="A3" s="7" t="s">
        <v>893</v>
      </c>
    </row>
    <row r="25" spans="1:1" ht="7.5" customHeight="1" x14ac:dyDescent="0.25"/>
    <row r="26" spans="1:1" ht="55.5" customHeight="1" x14ac:dyDescent="0.25">
      <c r="A26" s="7" t="s">
        <v>894</v>
      </c>
    </row>
    <row r="28" spans="1:1" ht="66" customHeight="1" x14ac:dyDescent="0.25">
      <c r="A28" s="7" t="s">
        <v>895</v>
      </c>
    </row>
    <row r="30" spans="1:1" ht="129" customHeight="1" x14ac:dyDescent="0.25">
      <c r="A30" s="7" t="s">
        <v>663</v>
      </c>
    </row>
    <row r="40" spans="1:1" ht="26.4" x14ac:dyDescent="0.25">
      <c r="A40" s="7" t="s">
        <v>210</v>
      </c>
    </row>
    <row r="41" spans="1:1" x14ac:dyDescent="0.25">
      <c r="A41" s="9" t="s">
        <v>494</v>
      </c>
    </row>
    <row r="42" spans="1:1" ht="12.75" customHeight="1" x14ac:dyDescent="0.25">
      <c r="A42" s="1" t="s">
        <v>3</v>
      </c>
    </row>
    <row r="43" spans="1:1" ht="12.75" customHeight="1" x14ac:dyDescent="0.25">
      <c r="A43" s="9" t="s">
        <v>667</v>
      </c>
    </row>
    <row r="44" spans="1:1" ht="12.75" customHeight="1" x14ac:dyDescent="0.25"/>
    <row r="45" spans="1:1" ht="52.8" x14ac:dyDescent="0.25">
      <c r="A45" s="7" t="s">
        <v>704</v>
      </c>
    </row>
    <row r="46" spans="1:1" x14ac:dyDescent="0.25">
      <c r="A46" s="9" t="s">
        <v>713</v>
      </c>
    </row>
    <row r="47" spans="1:1" x14ac:dyDescent="0.25">
      <c r="A47" s="9" t="s">
        <v>711</v>
      </c>
    </row>
    <row r="48" spans="1:1" x14ac:dyDescent="0.25">
      <c r="A48" s="1"/>
    </row>
    <row r="49" spans="1:1" x14ac:dyDescent="0.25">
      <c r="A49" s="10" t="s">
        <v>233</v>
      </c>
    </row>
    <row r="50" spans="1:1" x14ac:dyDescent="0.25">
      <c r="A50" s="9" t="s">
        <v>711</v>
      </c>
    </row>
    <row r="52" spans="1:1" ht="39" customHeight="1" x14ac:dyDescent="0.25">
      <c r="A52" s="7" t="s">
        <v>664</v>
      </c>
    </row>
    <row r="53" spans="1:1" x14ac:dyDescent="0.25">
      <c r="A53" s="9" t="s">
        <v>612</v>
      </c>
    </row>
    <row r="54" spans="1:1" x14ac:dyDescent="0.25">
      <c r="A54" s="11"/>
    </row>
    <row r="55" spans="1:1" ht="66" x14ac:dyDescent="0.25">
      <c r="A55" s="7" t="s">
        <v>444</v>
      </c>
    </row>
    <row r="57" spans="1:1" ht="15" x14ac:dyDescent="0.25">
      <c r="A57" s="6" t="s">
        <v>66</v>
      </c>
    </row>
    <row r="58" spans="1:1" ht="12.75" customHeight="1" x14ac:dyDescent="0.25"/>
    <row r="59" spans="1:1" x14ac:dyDescent="0.25">
      <c r="A59" s="12" t="s">
        <v>67</v>
      </c>
    </row>
    <row r="60" spans="1:1" ht="77.25" customHeight="1" x14ac:dyDescent="0.25">
      <c r="A60" s="13" t="s">
        <v>445</v>
      </c>
    </row>
    <row r="61" spans="1:1" x14ac:dyDescent="0.25">
      <c r="A61" s="217" t="s">
        <v>706</v>
      </c>
    </row>
    <row r="62" spans="1:1" ht="18.75" customHeight="1" x14ac:dyDescent="0.25">
      <c r="A62" s="12" t="s">
        <v>68</v>
      </c>
    </row>
    <row r="63" spans="1:1" ht="92.4" x14ac:dyDescent="0.25">
      <c r="A63" s="13" t="s">
        <v>69</v>
      </c>
    </row>
    <row r="64" spans="1:1" x14ac:dyDescent="0.25">
      <c r="A64" s="217" t="s">
        <v>707</v>
      </c>
    </row>
    <row r="65" spans="1:1" ht="18.75" customHeight="1" x14ac:dyDescent="0.25">
      <c r="A65" s="12" t="s">
        <v>70</v>
      </c>
    </row>
    <row r="66" spans="1:1" ht="66" x14ac:dyDescent="0.25">
      <c r="A66" s="13" t="s">
        <v>0</v>
      </c>
    </row>
    <row r="67" spans="1:1" x14ac:dyDescent="0.25">
      <c r="A67" s="217" t="s">
        <v>708</v>
      </c>
    </row>
    <row r="68" spans="1:1" ht="18.75" customHeight="1" x14ac:dyDescent="0.25">
      <c r="A68" s="12" t="s">
        <v>71</v>
      </c>
    </row>
    <row r="69" spans="1:1" ht="52.8" x14ac:dyDescent="0.25">
      <c r="A69" s="13" t="s">
        <v>463</v>
      </c>
    </row>
    <row r="70" spans="1:1" ht="26.4" x14ac:dyDescent="0.25">
      <c r="A70" s="13" t="s">
        <v>72</v>
      </c>
    </row>
    <row r="71" spans="1:1" x14ac:dyDescent="0.25">
      <c r="A71" s="217" t="s">
        <v>709</v>
      </c>
    </row>
    <row r="72" spans="1:1" ht="18.75" customHeight="1" x14ac:dyDescent="0.25">
      <c r="A72" s="12" t="s">
        <v>73</v>
      </c>
    </row>
    <row r="73" spans="1:1" ht="132" x14ac:dyDescent="0.25">
      <c r="A73" s="13" t="s">
        <v>896</v>
      </c>
    </row>
    <row r="74" spans="1:1" x14ac:dyDescent="0.25">
      <c r="A74" s="217" t="s">
        <v>712</v>
      </c>
    </row>
    <row r="75" spans="1:1" x14ac:dyDescent="0.25">
      <c r="A75" s="217" t="s">
        <v>897</v>
      </c>
    </row>
    <row r="76" spans="1:1" ht="18.75" customHeight="1" x14ac:dyDescent="0.25">
      <c r="A76" s="12" t="s">
        <v>74</v>
      </c>
    </row>
    <row r="77" spans="1:1" ht="39" customHeight="1" x14ac:dyDescent="0.25">
      <c r="A77" s="13" t="s">
        <v>77</v>
      </c>
    </row>
    <row r="78" spans="1:1" ht="12.75" customHeight="1" x14ac:dyDescent="0.25">
      <c r="A78" s="14" t="s">
        <v>710</v>
      </c>
    </row>
    <row r="79" spans="1:1" ht="18.75" customHeight="1" x14ac:dyDescent="0.25">
      <c r="A79" s="12" t="s">
        <v>1</v>
      </c>
    </row>
    <row r="80" spans="1:1" ht="52.8" x14ac:dyDescent="0.25">
      <c r="A80" s="13" t="s">
        <v>2</v>
      </c>
    </row>
    <row r="81" spans="1:1" x14ac:dyDescent="0.25">
      <c r="A81" s="217" t="s">
        <v>705</v>
      </c>
    </row>
    <row r="82" spans="1:1" ht="12.75" customHeight="1" x14ac:dyDescent="0.25"/>
    <row r="83" spans="1:1" ht="15" x14ac:dyDescent="0.25">
      <c r="A83" s="6" t="s">
        <v>78</v>
      </c>
    </row>
    <row r="84" spans="1:1" ht="12.75" customHeight="1" x14ac:dyDescent="0.25">
      <c r="A84" s="6"/>
    </row>
    <row r="85" spans="1:1" ht="12.75" customHeight="1" x14ac:dyDescent="0.25">
      <c r="A85" s="12" t="s">
        <v>467</v>
      </c>
    </row>
    <row r="86" spans="1:1" ht="66" x14ac:dyDescent="0.25">
      <c r="A86" s="13" t="s">
        <v>898</v>
      </c>
    </row>
    <row r="88" spans="1:1" x14ac:dyDescent="0.25">
      <c r="A88" s="17" t="s">
        <v>468</v>
      </c>
    </row>
    <row r="89" spans="1:1" ht="6" customHeight="1" x14ac:dyDescent="0.25">
      <c r="A89" s="18"/>
    </row>
    <row r="90" spans="1:1" x14ac:dyDescent="0.25">
      <c r="A90" s="1"/>
    </row>
    <row r="91" spans="1:1" x14ac:dyDescent="0.25">
      <c r="A91" s="8"/>
    </row>
    <row r="92" spans="1:1" x14ac:dyDescent="0.25">
      <c r="A92" s="8"/>
    </row>
    <row r="93" spans="1:1" x14ac:dyDescent="0.25">
      <c r="A93" s="8"/>
    </row>
    <row r="94" spans="1:1" x14ac:dyDescent="0.25">
      <c r="A94" s="8"/>
    </row>
    <row r="95" spans="1:1" x14ac:dyDescent="0.25">
      <c r="A95" s="8"/>
    </row>
    <row r="96" spans="1:1" x14ac:dyDescent="0.25">
      <c r="A96" s="8"/>
    </row>
    <row r="97" spans="1:2" x14ac:dyDescent="0.25">
      <c r="A97" s="8"/>
    </row>
    <row r="98" spans="1:2" x14ac:dyDescent="0.25">
      <c r="A98" s="8"/>
      <c r="B98" s="1" t="s">
        <v>469</v>
      </c>
    </row>
    <row r="99" spans="1:2" x14ac:dyDescent="0.25">
      <c r="A99" s="8"/>
    </row>
    <row r="100" spans="1:2" x14ac:dyDescent="0.25">
      <c r="A100" s="8"/>
    </row>
    <row r="101" spans="1:2" x14ac:dyDescent="0.25">
      <c r="A101" s="8"/>
    </row>
    <row r="102" spans="1:2" x14ac:dyDescent="0.25">
      <c r="A102" s="1"/>
    </row>
    <row r="103" spans="1:2" x14ac:dyDescent="0.25">
      <c r="A103" s="1"/>
    </row>
    <row r="104" spans="1:2" x14ac:dyDescent="0.25">
      <c r="A104" s="1"/>
    </row>
    <row r="105" spans="1:2" x14ac:dyDescent="0.25">
      <c r="A105" s="1"/>
    </row>
    <row r="106" spans="1:2" x14ac:dyDescent="0.25">
      <c r="A106" s="1"/>
    </row>
    <row r="107" spans="1:2" ht="12.75" customHeight="1" x14ac:dyDescent="0.25">
      <c r="A107" s="12" t="s">
        <v>470</v>
      </c>
    </row>
    <row r="108" spans="1:2" ht="39.6" x14ac:dyDescent="0.25">
      <c r="A108" s="13" t="s">
        <v>899</v>
      </c>
    </row>
    <row r="109" spans="1:2" x14ac:dyDescent="0.25">
      <c r="A109" s="18"/>
    </row>
    <row r="110" spans="1:2" x14ac:dyDescent="0.25">
      <c r="A110" s="17" t="s">
        <v>79</v>
      </c>
    </row>
    <row r="111" spans="1:2" ht="6" customHeight="1" x14ac:dyDescent="0.25">
      <c r="A111" s="18"/>
    </row>
    <row r="112" spans="1:2"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8"/>
    </row>
    <row r="120" spans="1:1" x14ac:dyDescent="0.25">
      <c r="A120" s="8"/>
    </row>
    <row r="121" spans="1:1" ht="12.75" customHeight="1" x14ac:dyDescent="0.25">
      <c r="A121" s="12" t="s">
        <v>471</v>
      </c>
    </row>
    <row r="122" spans="1:1" ht="66" x14ac:dyDescent="0.25">
      <c r="A122" s="13" t="s">
        <v>887</v>
      </c>
    </row>
    <row r="123" spans="1:1" x14ac:dyDescent="0.25">
      <c r="A123" s="18"/>
    </row>
    <row r="124" spans="1:1" x14ac:dyDescent="0.25">
      <c r="A124" s="17" t="s">
        <v>80</v>
      </c>
    </row>
    <row r="125" spans="1:1" ht="6" customHeight="1" x14ac:dyDescent="0.25">
      <c r="A125" s="18"/>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8"/>
    </row>
    <row r="135" spans="1:1" s="18" customFormat="1" x14ac:dyDescent="0.25">
      <c r="A135" s="8"/>
    </row>
    <row r="136" spans="1:1" s="18" customFormat="1" x14ac:dyDescent="0.25">
      <c r="A136" s="8"/>
    </row>
    <row r="137" spans="1:1" s="18" customFormat="1" x14ac:dyDescent="0.25">
      <c r="A137" s="8"/>
    </row>
    <row r="138" spans="1:1" s="18" customFormat="1" x14ac:dyDescent="0.25">
      <c r="A138" s="8"/>
    </row>
    <row r="139" spans="1:1" s="18" customFormat="1" x14ac:dyDescent="0.25">
      <c r="A139" s="8"/>
    </row>
    <row r="140" spans="1:1" s="20" customFormat="1" ht="17.25" customHeight="1" x14ac:dyDescent="0.25">
      <c r="A140" s="12" t="s">
        <v>472</v>
      </c>
    </row>
    <row r="141" spans="1:1" s="21" customFormat="1" ht="52.8" x14ac:dyDescent="0.25">
      <c r="A141" s="13" t="s">
        <v>900</v>
      </c>
    </row>
    <row r="142" spans="1:1" s="18" customFormat="1" ht="39.6" x14ac:dyDescent="0.25">
      <c r="A142" s="13" t="s">
        <v>901</v>
      </c>
    </row>
    <row r="143" spans="1:1" s="18" customFormat="1" x14ac:dyDescent="0.25">
      <c r="A143" s="7"/>
    </row>
    <row r="144" spans="1:1" s="18" customFormat="1" ht="26.4" x14ac:dyDescent="0.25">
      <c r="A144" s="13" t="s">
        <v>82</v>
      </c>
    </row>
    <row r="145" spans="1:1" s="18" customFormat="1" x14ac:dyDescent="0.25">
      <c r="A145" s="13" t="s">
        <v>902</v>
      </c>
    </row>
    <row r="146" spans="1:1" s="18" customFormat="1" x14ac:dyDescent="0.25">
      <c r="A146" s="13" t="s">
        <v>903</v>
      </c>
    </row>
    <row r="147" spans="1:1" s="18" customFormat="1" x14ac:dyDescent="0.25">
      <c r="A147" s="13" t="s">
        <v>180</v>
      </c>
    </row>
    <row r="148" spans="1:1" s="15" customFormat="1" x14ac:dyDescent="0.25">
      <c r="A148" s="13" t="s">
        <v>904</v>
      </c>
    </row>
    <row r="149" spans="1:1" ht="15.6" x14ac:dyDescent="0.35">
      <c r="A149" s="13" t="s">
        <v>905</v>
      </c>
    </row>
    <row r="150" spans="1:1" x14ac:dyDescent="0.25">
      <c r="A150" s="13" t="s">
        <v>181</v>
      </c>
    </row>
    <row r="153" spans="1:1" ht="26.4" x14ac:dyDescent="0.25">
      <c r="A153" s="13" t="s">
        <v>182</v>
      </c>
    </row>
    <row r="155" spans="1:1" ht="130.5" customHeight="1" x14ac:dyDescent="0.25">
      <c r="A155" s="13" t="s">
        <v>906</v>
      </c>
    </row>
    <row r="157" spans="1:1" x14ac:dyDescent="0.25">
      <c r="A157" s="17" t="s">
        <v>250</v>
      </c>
    </row>
    <row r="158" spans="1:1" ht="6" customHeight="1" x14ac:dyDescent="0.25">
      <c r="A158" s="21"/>
    </row>
    <row r="159" spans="1:1" x14ac:dyDescent="0.25">
      <c r="A159" s="8"/>
    </row>
    <row r="160" spans="1:1" x14ac:dyDescent="0.25">
      <c r="A160" s="8"/>
    </row>
    <row r="161" spans="1:1" x14ac:dyDescent="0.25">
      <c r="A161" s="8"/>
    </row>
    <row r="162" spans="1:1" x14ac:dyDescent="0.25">
      <c r="A162" s="8"/>
    </row>
    <row r="163" spans="1:1" x14ac:dyDescent="0.25">
      <c r="A163" s="8"/>
    </row>
    <row r="164" spans="1:1" x14ac:dyDescent="0.25">
      <c r="A164" s="8"/>
    </row>
    <row r="165" spans="1:1" x14ac:dyDescent="0.25">
      <c r="A165" s="8"/>
    </row>
    <row r="166" spans="1:1" x14ac:dyDescent="0.25">
      <c r="A166" s="8"/>
    </row>
    <row r="167" spans="1:1" x14ac:dyDescent="0.25">
      <c r="A167" s="8"/>
    </row>
    <row r="168" spans="1:1" x14ac:dyDescent="0.25">
      <c r="A168" s="8"/>
    </row>
    <row r="169" spans="1:1" x14ac:dyDescent="0.25">
      <c r="A169" s="8"/>
    </row>
    <row r="170" spans="1:1" x14ac:dyDescent="0.25">
      <c r="A170" s="8"/>
    </row>
    <row r="171" spans="1:1" s="20" customFormat="1" ht="12.75" customHeight="1" x14ac:dyDescent="0.25">
      <c r="A171" s="12" t="s">
        <v>473</v>
      </c>
    </row>
    <row r="172" spans="1:1" ht="145.19999999999999" x14ac:dyDescent="0.25">
      <c r="A172" s="13" t="s">
        <v>888</v>
      </c>
    </row>
    <row r="173" spans="1:1" x14ac:dyDescent="0.25">
      <c r="A173" s="18"/>
    </row>
    <row r="174" spans="1:1" x14ac:dyDescent="0.25">
      <c r="A174" s="17" t="s">
        <v>183</v>
      </c>
    </row>
    <row r="175" spans="1:1" ht="6" customHeight="1" x14ac:dyDescent="0.25">
      <c r="A175" s="18"/>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8"/>
    </row>
    <row r="184" spans="1:1" x14ac:dyDescent="0.25">
      <c r="A184" s="8"/>
    </row>
    <row r="185" spans="1:1" x14ac:dyDescent="0.25">
      <c r="A185" s="8"/>
    </row>
    <row r="186" spans="1:1" x14ac:dyDescent="0.25">
      <c r="A186" s="8"/>
    </row>
    <row r="187" spans="1:1" x14ac:dyDescent="0.25">
      <c r="A187" s="8"/>
    </row>
    <row r="188" spans="1:1" x14ac:dyDescent="0.25">
      <c r="A188" s="8"/>
    </row>
    <row r="189" spans="1:1" x14ac:dyDescent="0.25">
      <c r="A189" s="8"/>
    </row>
    <row r="190" spans="1:1" s="20" customFormat="1" ht="12.75" customHeight="1" x14ac:dyDescent="0.25">
      <c r="A190" s="12" t="s">
        <v>474</v>
      </c>
    </row>
    <row r="191" spans="1:1" ht="92.4" x14ac:dyDescent="0.25">
      <c r="A191" s="13" t="s">
        <v>889</v>
      </c>
    </row>
    <row r="192" spans="1:1" x14ac:dyDescent="0.25">
      <c r="A192" s="18"/>
    </row>
    <row r="193" spans="1:1" x14ac:dyDescent="0.25">
      <c r="A193" s="17" t="s">
        <v>184</v>
      </c>
    </row>
    <row r="194" spans="1:1" ht="6" customHeight="1" x14ac:dyDescent="0.25">
      <c r="A194" s="18"/>
    </row>
    <row r="195" spans="1:1" x14ac:dyDescent="0.25">
      <c r="A195" s="18"/>
    </row>
    <row r="196" spans="1:1" x14ac:dyDescent="0.25">
      <c r="A196" s="18"/>
    </row>
    <row r="197" spans="1:1" x14ac:dyDescent="0.25">
      <c r="A197" s="18"/>
    </row>
    <row r="198" spans="1:1" x14ac:dyDescent="0.25">
      <c r="A198" s="18"/>
    </row>
    <row r="199" spans="1:1" x14ac:dyDescent="0.25">
      <c r="A199" s="18"/>
    </row>
    <row r="200" spans="1:1" x14ac:dyDescent="0.25">
      <c r="A200" s="18"/>
    </row>
    <row r="201" spans="1:1" x14ac:dyDescent="0.25">
      <c r="A201" s="18"/>
    </row>
    <row r="202" spans="1:1" x14ac:dyDescent="0.25">
      <c r="A202" s="8"/>
    </row>
    <row r="203" spans="1:1" x14ac:dyDescent="0.25">
      <c r="A203" s="8"/>
    </row>
    <row r="204" spans="1:1" x14ac:dyDescent="0.25">
      <c r="A204" s="8"/>
    </row>
    <row r="205" spans="1:1" x14ac:dyDescent="0.25">
      <c r="A205" s="8"/>
    </row>
    <row r="206" spans="1:1" s="20" customFormat="1" ht="12.75" customHeight="1" x14ac:dyDescent="0.25">
      <c r="A206" s="12" t="s">
        <v>475</v>
      </c>
    </row>
    <row r="207" spans="1:1" ht="105.6" x14ac:dyDescent="0.25">
      <c r="A207" s="13" t="s">
        <v>890</v>
      </c>
    </row>
    <row r="208" spans="1:1" x14ac:dyDescent="0.25">
      <c r="A208" s="18"/>
    </row>
    <row r="209" spans="1:1" ht="18.75" customHeight="1" x14ac:dyDescent="0.25">
      <c r="A209" s="17" t="s">
        <v>190</v>
      </c>
    </row>
    <row r="210" spans="1:1" ht="6" customHeight="1" x14ac:dyDescent="0.25">
      <c r="A210" s="18"/>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ht="19.5" customHeight="1" x14ac:dyDescent="0.25">
      <c r="A218" s="1"/>
    </row>
    <row r="219" spans="1:1" s="20" customFormat="1" ht="17.25" customHeight="1" x14ac:dyDescent="0.25">
      <c r="A219" s="12" t="s">
        <v>476</v>
      </c>
    </row>
    <row r="220" spans="1:1" ht="39.6" x14ac:dyDescent="0.25">
      <c r="A220" s="13" t="s">
        <v>191</v>
      </c>
    </row>
    <row r="221" spans="1:1" x14ac:dyDescent="0.25">
      <c r="A221" s="18"/>
    </row>
    <row r="222" spans="1:1" x14ac:dyDescent="0.25">
      <c r="A222" s="17" t="s">
        <v>192</v>
      </c>
    </row>
    <row r="223" spans="1:1" ht="6" customHeight="1" x14ac:dyDescent="0.25">
      <c r="A223" s="18"/>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8"/>
    </row>
    <row r="231" spans="1:1" s="20" customFormat="1" ht="12.75" customHeight="1" x14ac:dyDescent="0.25">
      <c r="A231" s="12" t="s">
        <v>477</v>
      </c>
    </row>
    <row r="232" spans="1:1" ht="79.2" x14ac:dyDescent="0.25">
      <c r="A232" s="13" t="s">
        <v>891</v>
      </c>
    </row>
    <row r="233" spans="1:1" x14ac:dyDescent="0.25">
      <c r="A233" s="1"/>
    </row>
    <row r="234" spans="1:1" x14ac:dyDescent="0.25">
      <c r="A234" s="17" t="s">
        <v>193</v>
      </c>
    </row>
    <row r="235" spans="1:1" ht="6" customHeight="1" x14ac:dyDescent="0.25">
      <c r="A235" s="246"/>
    </row>
    <row r="236" spans="1:1" x14ac:dyDescent="0.25">
      <c r="A236" s="22"/>
    </row>
    <row r="237" spans="1:1" x14ac:dyDescent="0.25">
      <c r="A237" s="22"/>
    </row>
    <row r="238" spans="1:1" x14ac:dyDescent="0.25">
      <c r="A238" s="22"/>
    </row>
    <row r="239" spans="1:1" x14ac:dyDescent="0.25">
      <c r="A239" s="22"/>
    </row>
    <row r="240" spans="1:1" x14ac:dyDescent="0.25">
      <c r="A240" s="22"/>
    </row>
    <row r="241" spans="1:1" x14ac:dyDescent="0.25">
      <c r="A241" s="22"/>
    </row>
    <row r="242" spans="1:1" x14ac:dyDescent="0.25">
      <c r="A242" s="22"/>
    </row>
    <row r="243" spans="1:1" x14ac:dyDescent="0.25">
      <c r="A243" s="22"/>
    </row>
    <row r="244" spans="1:1" x14ac:dyDescent="0.25">
      <c r="A244" s="22"/>
    </row>
    <row r="245" spans="1:1" x14ac:dyDescent="0.25">
      <c r="A245" s="22"/>
    </row>
    <row r="246" spans="1:1" s="20" customFormat="1" ht="24" customHeight="1" x14ac:dyDescent="0.25">
      <c r="A246" s="12" t="s">
        <v>478</v>
      </c>
    </row>
    <row r="247" spans="1:1" ht="87" customHeight="1" x14ac:dyDescent="0.25">
      <c r="A247" s="23" t="s">
        <v>907</v>
      </c>
    </row>
    <row r="248" spans="1:1" ht="39.6" x14ac:dyDescent="0.25">
      <c r="A248" s="23" t="s">
        <v>908</v>
      </c>
    </row>
    <row r="250" spans="1:1" x14ac:dyDescent="0.25">
      <c r="A250" s="23" t="s">
        <v>194</v>
      </c>
    </row>
    <row r="251" spans="1:1" x14ac:dyDescent="0.25">
      <c r="A251" s="21" t="s">
        <v>195</v>
      </c>
    </row>
    <row r="252" spans="1:1" x14ac:dyDescent="0.25">
      <c r="A252" s="21" t="s">
        <v>909</v>
      </c>
    </row>
    <row r="253" spans="1:1" x14ac:dyDescent="0.25">
      <c r="A253" s="21" t="s">
        <v>196</v>
      </c>
    </row>
    <row r="254" spans="1:1" x14ac:dyDescent="0.25">
      <c r="A254" s="21" t="s">
        <v>197</v>
      </c>
    </row>
    <row r="255" spans="1:1" x14ac:dyDescent="0.25">
      <c r="A255" s="21" t="s">
        <v>198</v>
      </c>
    </row>
    <row r="256" spans="1:1" x14ac:dyDescent="0.25">
      <c r="A256" s="21" t="s">
        <v>199</v>
      </c>
    </row>
    <row r="257" spans="1:1" x14ac:dyDescent="0.25">
      <c r="A257" s="21" t="s">
        <v>200</v>
      </c>
    </row>
    <row r="258" spans="1:1" ht="6.75" customHeight="1" x14ac:dyDescent="0.25">
      <c r="A258" s="23"/>
    </row>
    <row r="259" spans="1:1" hidden="1" x14ac:dyDescent="0.25"/>
    <row r="260" spans="1:1" ht="79.2" x14ac:dyDescent="0.25">
      <c r="A260" s="23" t="s">
        <v>910</v>
      </c>
    </row>
    <row r="261" spans="1:1" ht="21.75" customHeight="1" x14ac:dyDescent="0.25"/>
    <row r="262" spans="1:1" x14ac:dyDescent="0.25">
      <c r="A262" s="24" t="s">
        <v>201</v>
      </c>
    </row>
    <row r="263" spans="1:1" ht="6" customHeight="1" x14ac:dyDescent="0.25">
      <c r="A263" s="15"/>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8"/>
    </row>
    <row r="277" spans="1:1" ht="22.5" customHeight="1" x14ac:dyDescent="0.25">
      <c r="A277" s="22"/>
    </row>
    <row r="278" spans="1:1" s="20" customFormat="1" ht="27" customHeight="1" x14ac:dyDescent="0.25">
      <c r="A278" s="12" t="s">
        <v>479</v>
      </c>
    </row>
    <row r="279" spans="1:1" ht="52.8" x14ac:dyDescent="0.25">
      <c r="A279" s="23" t="s">
        <v>911</v>
      </c>
    </row>
    <row r="280" spans="1:1" x14ac:dyDescent="0.25">
      <c r="A280" s="15"/>
    </row>
    <row r="281" spans="1:1" x14ac:dyDescent="0.25">
      <c r="A281" s="24" t="s">
        <v>209</v>
      </c>
    </row>
    <row r="282" spans="1:1" ht="6" customHeight="1" x14ac:dyDescent="0.25">
      <c r="A282" s="15"/>
    </row>
    <row r="283" spans="1:1" x14ac:dyDescent="0.25">
      <c r="A283" s="15"/>
    </row>
    <row r="284" spans="1:1" x14ac:dyDescent="0.25">
      <c r="A284" s="15"/>
    </row>
    <row r="285" spans="1:1" x14ac:dyDescent="0.25">
      <c r="A285" s="15"/>
    </row>
    <row r="286" spans="1:1" x14ac:dyDescent="0.25">
      <c r="A286" s="15"/>
    </row>
    <row r="287" spans="1:1" x14ac:dyDescent="0.25">
      <c r="A287" s="15"/>
    </row>
    <row r="288" spans="1:1" x14ac:dyDescent="0.25">
      <c r="A288" s="15"/>
    </row>
    <row r="289" spans="1:1" x14ac:dyDescent="0.25">
      <c r="A289" s="15"/>
    </row>
    <row r="290" spans="1:1" ht="12.75" customHeight="1" x14ac:dyDescent="0.25">
      <c r="A290" s="15"/>
    </row>
    <row r="291" spans="1:1" ht="15.75" customHeight="1" x14ac:dyDescent="0.25">
      <c r="A291" s="8"/>
    </row>
    <row r="292" spans="1:1" ht="0.75" customHeight="1" x14ac:dyDescent="0.25">
      <c r="A292" s="8"/>
    </row>
    <row r="293" spans="1:1" ht="31.5" customHeight="1" x14ac:dyDescent="0.25">
      <c r="A293" s="12" t="s">
        <v>480</v>
      </c>
    </row>
    <row r="294" spans="1:1" ht="72.75" customHeight="1" x14ac:dyDescent="0.25">
      <c r="A294" s="25" t="s">
        <v>892</v>
      </c>
    </row>
  </sheetData>
  <sheetProtection sheet="1" objects="1" scenarios="1"/>
  <hyperlinks>
    <hyperlink ref="A43" r:id="rId1"/>
    <hyperlink ref="A41" r:id="rId2"/>
    <hyperlink ref="A46" r:id="rId3"/>
    <hyperlink ref="A50" r:id="rId4" display="  www.destatis.de &gt;Themen → Wirtschaft → Preise"/>
    <hyperlink ref="A47" r:id="rId5" display="  www.destatis.de &gt;Themen → Wirtschaft → Preise"/>
    <hyperlink ref="A53" r:id="rId6"/>
    <hyperlink ref="A61" r:id="rId7" display="www.destatis.de &gt; Unsere Thembereiche → Wirtschaft → Preise → Ein- und  Ausfuhrpreisindex"/>
    <hyperlink ref="A64" r:id="rId8" display="www.destatis.de &gt; Unsere Thembereiche → Wirtschaft → Preise → Erzeugerpreisindex gewerblicher Produkte"/>
    <hyperlink ref="A67" r:id="rId9" display="www.destatis.de &gt; Unsere Thembereiche → Wirtschaft → Preise → Verbraucherpreisindex"/>
    <hyperlink ref="A71" r:id="rId10" display="www.destatis.de &gt; Unsere Thembereiche → Wirtschaft → Preise → Ein- und  Ausfuhrpreisindex"/>
    <hyperlink ref="A74" r:id="rId11"/>
    <hyperlink ref="A75" r:id="rId12"/>
    <hyperlink ref="A78" r:id="rId13" location="sprg236218" display="www.destatis.de &gt; Unsere Thembereiche → Branchen und Unternehmen → Energie → Erzeugung → Publikationen"/>
    <hyperlink ref="A81" r:id="rId14"/>
  </hyperlinks>
  <pageMargins left="0.39370078740157483" right="0.39370078740157483" top="0.43307086614173229" bottom="0.6692913385826772" header="0.59055118110236227" footer="0.70866141732283472"/>
  <pageSetup paperSize="9" scale="85" orientation="portrait" r:id="rId15"/>
  <headerFooter alignWithMargins="0"/>
  <rowBreaks count="7" manualBreakCount="7">
    <brk id="39" max="16383" man="1"/>
    <brk id="71" max="1" man="1"/>
    <brk id="82" max="1" man="1"/>
    <brk id="139" max="1" man="1"/>
    <brk id="170" max="1" man="1"/>
    <brk id="205" max="1" man="1"/>
    <brk id="245" max="1" man="1"/>
  </rowBreaks>
  <drawing r:id="rId16"/>
  <legacyDrawing r:id="rId17"/>
  <oleObjects>
    <mc:AlternateContent xmlns:mc="http://schemas.openxmlformats.org/markup-compatibility/2006">
      <mc:Choice Requires="x14">
        <oleObject progId="Word.Document.8" shapeId="3161089" r:id="rId18">
          <objectPr defaultSize="0" r:id="rId19">
            <anchor moveWithCells="1">
              <from>
                <xdr:col>0</xdr:col>
                <xdr:colOff>0</xdr:colOff>
                <xdr:row>30</xdr:row>
                <xdr:rowOff>106680</xdr:rowOff>
              </from>
              <to>
                <xdr:col>0</xdr:col>
                <xdr:colOff>5974080</xdr:colOff>
                <xdr:row>38</xdr:row>
                <xdr:rowOff>45720</xdr:rowOff>
              </to>
            </anchor>
          </objectPr>
        </oleObject>
      </mc:Choice>
      <mc:Fallback>
        <oleObject progId="Word.Document.8" shapeId="3161089" r:id="rId18"/>
      </mc:Fallback>
    </mc:AlternateContent>
    <mc:AlternateContent xmlns:mc="http://schemas.openxmlformats.org/markup-compatibility/2006">
      <mc:Choice Requires="x14">
        <oleObject progId="Word.Document.8" shapeId="3161090" r:id="rId20">
          <objectPr defaultSize="0" r:id="rId21">
            <anchor moveWithCells="1">
              <from>
                <xdr:col>0</xdr:col>
                <xdr:colOff>0</xdr:colOff>
                <xdr:row>30</xdr:row>
                <xdr:rowOff>106680</xdr:rowOff>
              </from>
              <to>
                <xdr:col>0</xdr:col>
                <xdr:colOff>5974080</xdr:colOff>
                <xdr:row>38</xdr:row>
                <xdr:rowOff>45720</xdr:rowOff>
              </to>
            </anchor>
          </objectPr>
        </oleObject>
      </mc:Choice>
      <mc:Fallback>
        <oleObject progId="Word.Document.8" shapeId="3161090" r:id="rId20"/>
      </mc:Fallback>
    </mc:AlternateContent>
    <mc:AlternateContent xmlns:mc="http://schemas.openxmlformats.org/markup-compatibility/2006">
      <mc:Choice Requires="x14">
        <oleObject progId="Word.Document.8" shapeId="3161091" r:id="rId22">
          <objectPr defaultSize="0" r:id="rId23">
            <anchor moveWithCells="1">
              <from>
                <xdr:col>0</xdr:col>
                <xdr:colOff>0</xdr:colOff>
                <xdr:row>89</xdr:row>
                <xdr:rowOff>22860</xdr:rowOff>
              </from>
              <to>
                <xdr:col>0</xdr:col>
                <xdr:colOff>5737860</xdr:colOff>
                <xdr:row>105</xdr:row>
                <xdr:rowOff>38100</xdr:rowOff>
              </to>
            </anchor>
          </objectPr>
        </oleObject>
      </mc:Choice>
      <mc:Fallback>
        <oleObject progId="Word.Document.8" shapeId="3161091" r:id="rId22"/>
      </mc:Fallback>
    </mc:AlternateContent>
    <mc:AlternateContent xmlns:mc="http://schemas.openxmlformats.org/markup-compatibility/2006">
      <mc:Choice Requires="x14">
        <oleObject progId="Word.Document.8" shapeId="3161092" r:id="rId24">
          <objectPr defaultSize="0" r:id="rId25">
            <anchor moveWithCells="1">
              <from>
                <xdr:col>0</xdr:col>
                <xdr:colOff>0</xdr:colOff>
                <xdr:row>111</xdr:row>
                <xdr:rowOff>30480</xdr:rowOff>
              </from>
              <to>
                <xdr:col>0</xdr:col>
                <xdr:colOff>5646420</xdr:colOff>
                <xdr:row>119</xdr:row>
                <xdr:rowOff>60960</xdr:rowOff>
              </to>
            </anchor>
          </objectPr>
        </oleObject>
      </mc:Choice>
      <mc:Fallback>
        <oleObject progId="Word.Document.8" shapeId="3161092" r:id="rId24"/>
      </mc:Fallback>
    </mc:AlternateContent>
    <mc:AlternateContent xmlns:mc="http://schemas.openxmlformats.org/markup-compatibility/2006">
      <mc:Choice Requires="x14">
        <oleObject progId="Word.Document.8" shapeId="3161093" r:id="rId26">
          <objectPr defaultSize="0" r:id="rId27">
            <anchor moveWithCells="1">
              <from>
                <xdr:col>0</xdr:col>
                <xdr:colOff>0</xdr:colOff>
                <xdr:row>125</xdr:row>
                <xdr:rowOff>0</xdr:rowOff>
              </from>
              <to>
                <xdr:col>0</xdr:col>
                <xdr:colOff>5699760</xdr:colOff>
                <xdr:row>139</xdr:row>
                <xdr:rowOff>99060</xdr:rowOff>
              </to>
            </anchor>
          </objectPr>
        </oleObject>
      </mc:Choice>
      <mc:Fallback>
        <oleObject progId="Word.Document.8" shapeId="3161093" r:id="rId26"/>
      </mc:Fallback>
    </mc:AlternateContent>
    <mc:AlternateContent xmlns:mc="http://schemas.openxmlformats.org/markup-compatibility/2006">
      <mc:Choice Requires="x14">
        <oleObject progId="Word.Document.8" shapeId="3161094" r:id="rId28">
          <objectPr defaultSize="0" r:id="rId29">
            <anchor moveWithCells="1">
              <from>
                <xdr:col>0</xdr:col>
                <xdr:colOff>0</xdr:colOff>
                <xdr:row>158</xdr:row>
                <xdr:rowOff>30480</xdr:rowOff>
              </from>
              <to>
                <xdr:col>0</xdr:col>
                <xdr:colOff>5783580</xdr:colOff>
                <xdr:row>170</xdr:row>
                <xdr:rowOff>38100</xdr:rowOff>
              </to>
            </anchor>
          </objectPr>
        </oleObject>
      </mc:Choice>
      <mc:Fallback>
        <oleObject progId="Word.Document.8" shapeId="3161094" r:id="rId28"/>
      </mc:Fallback>
    </mc:AlternateContent>
    <mc:AlternateContent xmlns:mc="http://schemas.openxmlformats.org/markup-compatibility/2006">
      <mc:Choice Requires="x14">
        <oleObject progId="Word.Document.8" shapeId="3161095" r:id="rId30">
          <objectPr defaultSize="0" r:id="rId31">
            <anchor moveWithCells="1">
              <from>
                <xdr:col>0</xdr:col>
                <xdr:colOff>0</xdr:colOff>
                <xdr:row>175</xdr:row>
                <xdr:rowOff>22860</xdr:rowOff>
              </from>
              <to>
                <xdr:col>0</xdr:col>
                <xdr:colOff>5699760</xdr:colOff>
                <xdr:row>189</xdr:row>
                <xdr:rowOff>0</xdr:rowOff>
              </to>
            </anchor>
          </objectPr>
        </oleObject>
      </mc:Choice>
      <mc:Fallback>
        <oleObject progId="Word.Document.8" shapeId="3161095" r:id="rId30"/>
      </mc:Fallback>
    </mc:AlternateContent>
    <mc:AlternateContent xmlns:mc="http://schemas.openxmlformats.org/markup-compatibility/2006">
      <mc:Choice Requires="x14">
        <oleObject progId="Word.Document.8" shapeId="3161096" r:id="rId32">
          <objectPr defaultSize="0" r:id="rId33">
            <anchor moveWithCells="1">
              <from>
                <xdr:col>0</xdr:col>
                <xdr:colOff>0</xdr:colOff>
                <xdr:row>194</xdr:row>
                <xdr:rowOff>7620</xdr:rowOff>
              </from>
              <to>
                <xdr:col>0</xdr:col>
                <xdr:colOff>5410200</xdr:colOff>
                <xdr:row>204</xdr:row>
                <xdr:rowOff>114300</xdr:rowOff>
              </to>
            </anchor>
          </objectPr>
        </oleObject>
      </mc:Choice>
      <mc:Fallback>
        <oleObject progId="Word.Document.8" shapeId="3161096" r:id="rId32"/>
      </mc:Fallback>
    </mc:AlternateContent>
    <mc:AlternateContent xmlns:mc="http://schemas.openxmlformats.org/markup-compatibility/2006">
      <mc:Choice Requires="x14">
        <oleObject progId="Word.Document.8" shapeId="3161097" r:id="rId34">
          <objectPr defaultSize="0" r:id="rId35">
            <anchor moveWithCells="1">
              <from>
                <xdr:col>0</xdr:col>
                <xdr:colOff>0</xdr:colOff>
                <xdr:row>209</xdr:row>
                <xdr:rowOff>45720</xdr:rowOff>
              </from>
              <to>
                <xdr:col>0</xdr:col>
                <xdr:colOff>5699760</xdr:colOff>
                <xdr:row>218</xdr:row>
                <xdr:rowOff>38100</xdr:rowOff>
              </to>
            </anchor>
          </objectPr>
        </oleObject>
      </mc:Choice>
      <mc:Fallback>
        <oleObject progId="Word.Document.8" shapeId="3161097" r:id="rId34"/>
      </mc:Fallback>
    </mc:AlternateContent>
    <mc:AlternateContent xmlns:mc="http://schemas.openxmlformats.org/markup-compatibility/2006">
      <mc:Choice Requires="x14">
        <oleObject progId="Word.Document.8" shapeId="3161098" r:id="rId36">
          <objectPr defaultSize="0" r:id="rId37">
            <anchor moveWithCells="1">
              <from>
                <xdr:col>0</xdr:col>
                <xdr:colOff>0</xdr:colOff>
                <xdr:row>223</xdr:row>
                <xdr:rowOff>22860</xdr:rowOff>
              </from>
              <to>
                <xdr:col>0</xdr:col>
                <xdr:colOff>5699760</xdr:colOff>
                <xdr:row>228</xdr:row>
                <xdr:rowOff>144780</xdr:rowOff>
              </to>
            </anchor>
          </objectPr>
        </oleObject>
      </mc:Choice>
      <mc:Fallback>
        <oleObject progId="Word.Document.8" shapeId="3161098" r:id="rId36"/>
      </mc:Fallback>
    </mc:AlternateContent>
    <mc:AlternateContent xmlns:mc="http://schemas.openxmlformats.org/markup-compatibility/2006">
      <mc:Choice Requires="x14">
        <oleObject progId="Word.Document.8" shapeId="3161099" r:id="rId38">
          <objectPr defaultSize="0" r:id="rId39">
            <anchor moveWithCells="1">
              <from>
                <xdr:col>0</xdr:col>
                <xdr:colOff>0</xdr:colOff>
                <xdr:row>235</xdr:row>
                <xdr:rowOff>30480</xdr:rowOff>
              </from>
              <to>
                <xdr:col>0</xdr:col>
                <xdr:colOff>5676900</xdr:colOff>
                <xdr:row>245</xdr:row>
                <xdr:rowOff>160020</xdr:rowOff>
              </to>
            </anchor>
          </objectPr>
        </oleObject>
      </mc:Choice>
      <mc:Fallback>
        <oleObject progId="Word.Document.8" shapeId="3161099" r:id="rId38"/>
      </mc:Fallback>
    </mc:AlternateContent>
    <mc:AlternateContent xmlns:mc="http://schemas.openxmlformats.org/markup-compatibility/2006">
      <mc:Choice Requires="x14">
        <oleObject progId="Word.Document.8" shapeId="3161100" r:id="rId40">
          <objectPr defaultSize="0" r:id="rId41">
            <anchor moveWithCells="1">
              <from>
                <xdr:col>0</xdr:col>
                <xdr:colOff>0</xdr:colOff>
                <xdr:row>263</xdr:row>
                <xdr:rowOff>22860</xdr:rowOff>
              </from>
              <to>
                <xdr:col>0</xdr:col>
                <xdr:colOff>5699760</xdr:colOff>
                <xdr:row>277</xdr:row>
                <xdr:rowOff>76200</xdr:rowOff>
              </to>
            </anchor>
          </objectPr>
        </oleObject>
      </mc:Choice>
      <mc:Fallback>
        <oleObject progId="Word.Document.8" shapeId="3161100" r:id="rId40"/>
      </mc:Fallback>
    </mc:AlternateContent>
    <mc:AlternateContent xmlns:mc="http://schemas.openxmlformats.org/markup-compatibility/2006">
      <mc:Choice Requires="x14">
        <oleObject progId="Word.Document.8" shapeId="3161101" r:id="rId42">
          <objectPr defaultSize="0" r:id="rId43">
            <anchor moveWithCells="1">
              <from>
                <xdr:col>0</xdr:col>
                <xdr:colOff>0</xdr:colOff>
                <xdr:row>281</xdr:row>
                <xdr:rowOff>68580</xdr:rowOff>
              </from>
              <to>
                <xdr:col>0</xdr:col>
                <xdr:colOff>5928360</xdr:colOff>
                <xdr:row>292</xdr:row>
                <xdr:rowOff>175260</xdr:rowOff>
              </to>
            </anchor>
          </objectPr>
        </oleObject>
      </mc:Choice>
      <mc:Fallback>
        <oleObject progId="Word.Document.8" shapeId="3161101" r:id="rId42"/>
      </mc:Fallback>
    </mc:AlternateContent>
    <mc:AlternateContent xmlns:mc="http://schemas.openxmlformats.org/markup-compatibility/2006">
      <mc:Choice Requires="x14">
        <oleObject progId="Word.Document.8" shapeId="3161102" r:id="rId44">
          <objectPr defaultSize="0" r:id="rId45">
            <anchor moveWithCells="1">
              <from>
                <xdr:col>0</xdr:col>
                <xdr:colOff>38100</xdr:colOff>
                <xdr:row>30</xdr:row>
                <xdr:rowOff>106680</xdr:rowOff>
              </from>
              <to>
                <xdr:col>0</xdr:col>
                <xdr:colOff>6012180</xdr:colOff>
                <xdr:row>38</xdr:row>
                <xdr:rowOff>45720</xdr:rowOff>
              </to>
            </anchor>
          </objectPr>
        </oleObject>
      </mc:Choice>
      <mc:Fallback>
        <oleObject progId="Word.Document.8" shapeId="3161102" r:id="rId44"/>
      </mc:Fallback>
    </mc:AlternateContent>
    <mc:AlternateContent xmlns:mc="http://schemas.openxmlformats.org/markup-compatibility/2006">
      <mc:Choice Requires="x14">
        <oleObject progId="Word.Document.8" shapeId="3161103" r:id="rId46">
          <objectPr defaultSize="0" r:id="rId47">
            <anchor moveWithCells="1">
              <from>
                <xdr:col>0</xdr:col>
                <xdr:colOff>38100</xdr:colOff>
                <xdr:row>89</xdr:row>
                <xdr:rowOff>22860</xdr:rowOff>
              </from>
              <to>
                <xdr:col>0</xdr:col>
                <xdr:colOff>5775960</xdr:colOff>
                <xdr:row>105</xdr:row>
                <xdr:rowOff>38100</xdr:rowOff>
              </to>
            </anchor>
          </objectPr>
        </oleObject>
      </mc:Choice>
      <mc:Fallback>
        <oleObject progId="Word.Document.8" shapeId="3161103" r:id="rId46"/>
      </mc:Fallback>
    </mc:AlternateContent>
    <mc:AlternateContent xmlns:mc="http://schemas.openxmlformats.org/markup-compatibility/2006">
      <mc:Choice Requires="x14">
        <oleObject progId="Word.Document.8" shapeId="3161104" r:id="rId48">
          <objectPr defaultSize="0" r:id="rId25">
            <anchor moveWithCells="1">
              <from>
                <xdr:col>0</xdr:col>
                <xdr:colOff>38100</xdr:colOff>
                <xdr:row>111</xdr:row>
                <xdr:rowOff>30480</xdr:rowOff>
              </from>
              <to>
                <xdr:col>0</xdr:col>
                <xdr:colOff>5684520</xdr:colOff>
                <xdr:row>119</xdr:row>
                <xdr:rowOff>60960</xdr:rowOff>
              </to>
            </anchor>
          </objectPr>
        </oleObject>
      </mc:Choice>
      <mc:Fallback>
        <oleObject progId="Word.Document.8" shapeId="3161104" r:id="rId48"/>
      </mc:Fallback>
    </mc:AlternateContent>
    <mc:AlternateContent xmlns:mc="http://schemas.openxmlformats.org/markup-compatibility/2006">
      <mc:Choice Requires="x14">
        <oleObject progId="Word.Document.8" shapeId="3161105" r:id="rId49">
          <objectPr defaultSize="0" r:id="rId27">
            <anchor moveWithCells="1">
              <from>
                <xdr:col>0</xdr:col>
                <xdr:colOff>144780</xdr:colOff>
                <xdr:row>125</xdr:row>
                <xdr:rowOff>0</xdr:rowOff>
              </from>
              <to>
                <xdr:col>0</xdr:col>
                <xdr:colOff>5836920</xdr:colOff>
                <xdr:row>139</xdr:row>
                <xdr:rowOff>99060</xdr:rowOff>
              </to>
            </anchor>
          </objectPr>
        </oleObject>
      </mc:Choice>
      <mc:Fallback>
        <oleObject progId="Word.Document.8" shapeId="3161105" r:id="rId49"/>
      </mc:Fallback>
    </mc:AlternateContent>
    <mc:AlternateContent xmlns:mc="http://schemas.openxmlformats.org/markup-compatibility/2006">
      <mc:Choice Requires="x14">
        <oleObject progId="Word.Document.8" shapeId="3161106" r:id="rId50">
          <objectPr defaultSize="0" r:id="rId51">
            <anchor moveWithCells="1">
              <from>
                <xdr:col>0</xdr:col>
                <xdr:colOff>220980</xdr:colOff>
                <xdr:row>158</xdr:row>
                <xdr:rowOff>30480</xdr:rowOff>
              </from>
              <to>
                <xdr:col>0</xdr:col>
                <xdr:colOff>6004560</xdr:colOff>
                <xdr:row>170</xdr:row>
                <xdr:rowOff>38100</xdr:rowOff>
              </to>
            </anchor>
          </objectPr>
        </oleObject>
      </mc:Choice>
      <mc:Fallback>
        <oleObject progId="Word.Document.8" shapeId="3161106" r:id="rId50"/>
      </mc:Fallback>
    </mc:AlternateContent>
    <mc:AlternateContent xmlns:mc="http://schemas.openxmlformats.org/markup-compatibility/2006">
      <mc:Choice Requires="x14">
        <oleObject progId="Word.Document.8" shapeId="3161107" r:id="rId52">
          <objectPr defaultSize="0" r:id="rId53">
            <anchor moveWithCells="1">
              <from>
                <xdr:col>0</xdr:col>
                <xdr:colOff>144780</xdr:colOff>
                <xdr:row>175</xdr:row>
                <xdr:rowOff>22860</xdr:rowOff>
              </from>
              <to>
                <xdr:col>0</xdr:col>
                <xdr:colOff>5836920</xdr:colOff>
                <xdr:row>189</xdr:row>
                <xdr:rowOff>0</xdr:rowOff>
              </to>
            </anchor>
          </objectPr>
        </oleObject>
      </mc:Choice>
      <mc:Fallback>
        <oleObject progId="Word.Document.8" shapeId="3161107" r:id="rId52"/>
      </mc:Fallback>
    </mc:AlternateContent>
    <mc:AlternateContent xmlns:mc="http://schemas.openxmlformats.org/markup-compatibility/2006">
      <mc:Choice Requires="x14">
        <oleObject progId="Word.Document.8" shapeId="3161108" r:id="rId54">
          <objectPr defaultSize="0" r:id="rId55">
            <anchor moveWithCells="1">
              <from>
                <xdr:col>0</xdr:col>
                <xdr:colOff>220980</xdr:colOff>
                <xdr:row>194</xdr:row>
                <xdr:rowOff>7620</xdr:rowOff>
              </from>
              <to>
                <xdr:col>0</xdr:col>
                <xdr:colOff>5631180</xdr:colOff>
                <xdr:row>204</xdr:row>
                <xdr:rowOff>114300</xdr:rowOff>
              </to>
            </anchor>
          </objectPr>
        </oleObject>
      </mc:Choice>
      <mc:Fallback>
        <oleObject progId="Word.Document.8" shapeId="3161108" r:id="rId54"/>
      </mc:Fallback>
    </mc:AlternateContent>
    <mc:AlternateContent xmlns:mc="http://schemas.openxmlformats.org/markup-compatibility/2006">
      <mc:Choice Requires="x14">
        <oleObject progId="Word.Document.8" shapeId="3161109" r:id="rId56">
          <objectPr defaultSize="0" r:id="rId57">
            <anchor moveWithCells="1">
              <from>
                <xdr:col>0</xdr:col>
                <xdr:colOff>144780</xdr:colOff>
                <xdr:row>209</xdr:row>
                <xdr:rowOff>45720</xdr:rowOff>
              </from>
              <to>
                <xdr:col>0</xdr:col>
                <xdr:colOff>5836920</xdr:colOff>
                <xdr:row>218</xdr:row>
                <xdr:rowOff>38100</xdr:rowOff>
              </to>
            </anchor>
          </objectPr>
        </oleObject>
      </mc:Choice>
      <mc:Fallback>
        <oleObject progId="Word.Document.8" shapeId="3161109" r:id="rId56"/>
      </mc:Fallback>
    </mc:AlternateContent>
    <mc:AlternateContent xmlns:mc="http://schemas.openxmlformats.org/markup-compatibility/2006">
      <mc:Choice Requires="x14">
        <oleObject progId="Word.Document.8" shapeId="3161110" r:id="rId58">
          <objectPr defaultSize="0" r:id="rId59">
            <anchor moveWithCells="1">
              <from>
                <xdr:col>0</xdr:col>
                <xdr:colOff>144780</xdr:colOff>
                <xdr:row>223</xdr:row>
                <xdr:rowOff>22860</xdr:rowOff>
              </from>
              <to>
                <xdr:col>0</xdr:col>
                <xdr:colOff>5836920</xdr:colOff>
                <xdr:row>228</xdr:row>
                <xdr:rowOff>144780</xdr:rowOff>
              </to>
            </anchor>
          </objectPr>
        </oleObject>
      </mc:Choice>
      <mc:Fallback>
        <oleObject progId="Word.Document.8" shapeId="3161110" r:id="rId58"/>
      </mc:Fallback>
    </mc:AlternateContent>
    <mc:AlternateContent xmlns:mc="http://schemas.openxmlformats.org/markup-compatibility/2006">
      <mc:Choice Requires="x14">
        <oleObject progId="Word.Document.8" shapeId="3161111" r:id="rId60">
          <objectPr defaultSize="0" r:id="rId61">
            <anchor moveWithCells="1">
              <from>
                <xdr:col>0</xdr:col>
                <xdr:colOff>220980</xdr:colOff>
                <xdr:row>235</xdr:row>
                <xdr:rowOff>30480</xdr:rowOff>
              </from>
              <to>
                <xdr:col>0</xdr:col>
                <xdr:colOff>5897880</xdr:colOff>
                <xdr:row>245</xdr:row>
                <xdr:rowOff>160020</xdr:rowOff>
              </to>
            </anchor>
          </objectPr>
        </oleObject>
      </mc:Choice>
      <mc:Fallback>
        <oleObject progId="Word.Document.8" shapeId="3161111" r:id="rId60"/>
      </mc:Fallback>
    </mc:AlternateContent>
    <mc:AlternateContent xmlns:mc="http://schemas.openxmlformats.org/markup-compatibility/2006">
      <mc:Choice Requires="x14">
        <oleObject progId="Word.Document.8" shapeId="3161112" r:id="rId62">
          <objectPr defaultSize="0" r:id="rId63">
            <anchor moveWithCells="1">
              <from>
                <xdr:col>0</xdr:col>
                <xdr:colOff>0</xdr:colOff>
                <xdr:row>263</xdr:row>
                <xdr:rowOff>22860</xdr:rowOff>
              </from>
              <to>
                <xdr:col>0</xdr:col>
                <xdr:colOff>5699760</xdr:colOff>
                <xdr:row>277</xdr:row>
                <xdr:rowOff>76200</xdr:rowOff>
              </to>
            </anchor>
          </objectPr>
        </oleObject>
      </mc:Choice>
      <mc:Fallback>
        <oleObject progId="Word.Document.8" shapeId="3161112" r:id="rId62"/>
      </mc:Fallback>
    </mc:AlternateContent>
    <mc:AlternateContent xmlns:mc="http://schemas.openxmlformats.org/markup-compatibility/2006">
      <mc:Choice Requires="x14">
        <oleObject progId="Word.Document.8" shapeId="3161113" r:id="rId64">
          <objectPr defaultSize="0" r:id="rId65">
            <anchor moveWithCells="1">
              <from>
                <xdr:col>0</xdr:col>
                <xdr:colOff>220980</xdr:colOff>
                <xdr:row>281</xdr:row>
                <xdr:rowOff>68580</xdr:rowOff>
              </from>
              <to>
                <xdr:col>1</xdr:col>
                <xdr:colOff>38100</xdr:colOff>
                <xdr:row>292</xdr:row>
                <xdr:rowOff>175260</xdr:rowOff>
              </to>
            </anchor>
          </objectPr>
        </oleObject>
      </mc:Choice>
      <mc:Fallback>
        <oleObject progId="Word.Document.8" shapeId="3161113" r:id="rId6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6"/>
  <sheetViews>
    <sheetView showGridLines="0" zoomScaleNormal="100" workbookViewId="0"/>
  </sheetViews>
  <sheetFormatPr baseColWidth="10" defaultColWidth="11.44140625" defaultRowHeight="13.2" x14ac:dyDescent="0.25"/>
  <cols>
    <col min="1" max="16384" width="11.44140625" style="4"/>
  </cols>
  <sheetData>
    <row r="1" spans="1:8" ht="15" x14ac:dyDescent="0.25">
      <c r="A1" s="6" t="s">
        <v>249</v>
      </c>
      <c r="B1" s="6"/>
      <c r="C1" s="6"/>
      <c r="D1" s="6"/>
      <c r="E1" s="6"/>
      <c r="F1" s="6"/>
      <c r="G1" s="6"/>
      <c r="H1" s="6"/>
    </row>
    <row r="5" spans="1:8" x14ac:dyDescent="0.25">
      <c r="A5" s="5" t="s">
        <v>685</v>
      </c>
      <c r="B5" s="5"/>
      <c r="C5" s="5"/>
      <c r="D5" s="5"/>
      <c r="E5" s="5"/>
      <c r="F5" s="5"/>
      <c r="G5" s="5"/>
      <c r="H5" s="5"/>
    </row>
    <row r="6" spans="1:8" x14ac:dyDescent="0.25">
      <c r="A6" s="5" t="s">
        <v>655</v>
      </c>
      <c r="B6" s="5"/>
      <c r="C6" s="5"/>
      <c r="D6" s="5"/>
      <c r="E6" s="5"/>
      <c r="F6" s="5"/>
      <c r="G6" s="5"/>
      <c r="H6" s="5"/>
    </row>
  </sheetData>
  <sheetProtection sheet="1" objects="1" scenarios="1"/>
  <pageMargins left="0.39370078740157483" right="0.39370078740157483" top="0.43307086614173229" bottom="0.6692913385826772" header="0.59055118110236227" footer="0.70866141732283472"/>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H7"/>
  <sheetViews>
    <sheetView showGridLines="0" zoomScaleNormal="100" workbookViewId="0"/>
  </sheetViews>
  <sheetFormatPr baseColWidth="10" defaultColWidth="11.44140625" defaultRowHeight="13.2" x14ac:dyDescent="0.25"/>
  <cols>
    <col min="1" max="16384" width="11.44140625" style="4"/>
  </cols>
  <sheetData>
    <row r="1" spans="1:8" ht="15" x14ac:dyDescent="0.25">
      <c r="A1" s="6" t="s">
        <v>248</v>
      </c>
      <c r="B1" s="6"/>
      <c r="C1" s="6"/>
      <c r="D1" s="6"/>
      <c r="E1" s="6"/>
      <c r="F1" s="6"/>
      <c r="G1" s="6"/>
      <c r="H1" s="6"/>
    </row>
    <row r="5" spans="1:8" x14ac:dyDescent="0.25">
      <c r="A5" s="3" t="s">
        <v>570</v>
      </c>
    </row>
    <row r="6" spans="1:8" x14ac:dyDescent="0.25">
      <c r="A6" s="3" t="s">
        <v>715</v>
      </c>
    </row>
    <row r="7" spans="1:8" x14ac:dyDescent="0.25">
      <c r="A7" s="3" t="s">
        <v>655</v>
      </c>
    </row>
  </sheetData>
  <sheetProtection sheet="1" objects="1" scenarios="1"/>
  <pageMargins left="0.39370078740157483" right="0.39370078740157483" top="0.43307086614173229" bottom="0.6692913385826772" header="0.59055118110236227" footer="0.70866141732283472"/>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H7"/>
  <sheetViews>
    <sheetView showGridLines="0" zoomScaleNormal="100" workbookViewId="0"/>
  </sheetViews>
  <sheetFormatPr baseColWidth="10" defaultColWidth="11.44140625" defaultRowHeight="13.2" x14ac:dyDescent="0.25"/>
  <cols>
    <col min="1" max="16384" width="11.44140625" style="4"/>
  </cols>
  <sheetData>
    <row r="1" spans="1:8" ht="15" x14ac:dyDescent="0.25">
      <c r="A1" s="6" t="s">
        <v>205</v>
      </c>
      <c r="B1" s="6"/>
      <c r="C1" s="6"/>
      <c r="D1" s="6"/>
      <c r="E1" s="6"/>
      <c r="F1" s="6"/>
      <c r="G1" s="6"/>
      <c r="H1" s="6"/>
    </row>
    <row r="5" spans="1:8" x14ac:dyDescent="0.25">
      <c r="A5" s="5" t="s">
        <v>571</v>
      </c>
    </row>
    <row r="6" spans="1:8" x14ac:dyDescent="0.25">
      <c r="A6" s="5" t="s">
        <v>688</v>
      </c>
    </row>
    <row r="7" spans="1:8" x14ac:dyDescent="0.25">
      <c r="A7" s="5" t="s">
        <v>655</v>
      </c>
    </row>
  </sheetData>
  <sheetProtection sheet="1" objects="1" scenarios="1"/>
  <pageMargins left="0.39370078740157483" right="0.39370078740157483" top="0.43307086614173229" bottom="0.6692913385826772" header="0.59055118110236227" footer="0.7086614173228347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P1914"/>
  <sheetViews>
    <sheetView showGridLines="0" zoomScaleNormal="100" workbookViewId="0">
      <pane ySplit="4" topLeftCell="A5" activePane="bottomLeft" state="frozen"/>
      <selection sqref="A1:E1"/>
      <selection pane="bottomLeft"/>
    </sheetView>
  </sheetViews>
  <sheetFormatPr baseColWidth="10" defaultColWidth="11.44140625" defaultRowHeight="13.2" x14ac:dyDescent="0.25"/>
  <cols>
    <col min="1" max="1" width="7.6640625" style="56" customWidth="1"/>
    <col min="2" max="4" width="7.109375" style="57" customWidth="1"/>
    <col min="5" max="13" width="7.109375" style="58" customWidth="1"/>
    <col min="14" max="14" width="11.88671875" style="58" customWidth="1"/>
    <col min="15" max="16384" width="11.44140625" style="4"/>
  </cols>
  <sheetData>
    <row r="1" spans="1:14" ht="15" customHeight="1" x14ac:dyDescent="0.25">
      <c r="A1" s="69" t="s">
        <v>10</v>
      </c>
      <c r="B1" s="69"/>
      <c r="C1" s="69"/>
      <c r="D1" s="69"/>
      <c r="E1" s="69"/>
      <c r="F1" s="69"/>
      <c r="G1" s="69"/>
      <c r="H1" s="69"/>
      <c r="I1" s="69"/>
      <c r="J1" s="69"/>
      <c r="K1" s="69"/>
      <c r="L1" s="69"/>
      <c r="M1" s="69"/>
      <c r="N1" s="69"/>
    </row>
    <row r="2" spans="1:14" ht="12.75" customHeight="1" x14ac:dyDescent="0.25"/>
    <row r="3" spans="1:14" ht="19.5" customHeight="1" x14ac:dyDescent="0.25">
      <c r="A3" s="268" t="s">
        <v>251</v>
      </c>
      <c r="B3" s="270" t="s">
        <v>252</v>
      </c>
      <c r="C3" s="270"/>
      <c r="D3" s="270"/>
      <c r="E3" s="270"/>
      <c r="F3" s="270"/>
      <c r="G3" s="270"/>
      <c r="H3" s="270"/>
      <c r="I3" s="270"/>
      <c r="J3" s="270"/>
      <c r="K3" s="270"/>
      <c r="L3" s="270"/>
      <c r="M3" s="270"/>
      <c r="N3" s="271" t="s">
        <v>501</v>
      </c>
    </row>
    <row r="4" spans="1:14" ht="19.5" customHeight="1" x14ac:dyDescent="0.25">
      <c r="A4" s="269"/>
      <c r="B4" s="59" t="s">
        <v>253</v>
      </c>
      <c r="C4" s="60" t="s">
        <v>254</v>
      </c>
      <c r="D4" s="60" t="s">
        <v>255</v>
      </c>
      <c r="E4" s="60" t="s">
        <v>256</v>
      </c>
      <c r="F4" s="60" t="s">
        <v>257</v>
      </c>
      <c r="G4" s="60" t="s">
        <v>258</v>
      </c>
      <c r="H4" s="60" t="s">
        <v>259</v>
      </c>
      <c r="I4" s="60" t="s">
        <v>260</v>
      </c>
      <c r="J4" s="60" t="s">
        <v>261</v>
      </c>
      <c r="K4" s="60" t="s">
        <v>262</v>
      </c>
      <c r="L4" s="60" t="s">
        <v>263</v>
      </c>
      <c r="M4" s="61" t="s">
        <v>264</v>
      </c>
      <c r="N4" s="272"/>
    </row>
    <row r="5" spans="1:14" ht="12.9" customHeight="1" x14ac:dyDescent="0.25">
      <c r="A5" s="72"/>
      <c r="B5" s="62"/>
      <c r="C5" s="62"/>
      <c r="D5" s="62"/>
      <c r="E5" s="62"/>
      <c r="F5" s="62"/>
      <c r="G5" s="62"/>
      <c r="H5" s="62"/>
      <c r="I5" s="62"/>
      <c r="J5" s="62"/>
      <c r="K5" s="62"/>
      <c r="L5" s="62"/>
      <c r="M5" s="62"/>
      <c r="N5" s="63"/>
    </row>
    <row r="6" spans="1:14" ht="24.9" customHeight="1" x14ac:dyDescent="0.25">
      <c r="A6" s="4"/>
      <c r="B6" s="273" t="s">
        <v>636</v>
      </c>
      <c r="C6" s="273"/>
      <c r="D6" s="273"/>
      <c r="E6" s="273"/>
      <c r="F6" s="273"/>
      <c r="G6" s="273"/>
      <c r="H6" s="273"/>
      <c r="I6" s="273"/>
      <c r="J6" s="273"/>
      <c r="K6" s="273"/>
      <c r="L6" s="273"/>
      <c r="M6" s="273"/>
      <c r="N6" s="68"/>
    </row>
    <row r="7" spans="1:14" ht="12.75" customHeight="1" x14ac:dyDescent="0.25">
      <c r="B7" s="71" t="s">
        <v>572</v>
      </c>
      <c r="C7" s="64"/>
      <c r="D7" s="4"/>
      <c r="E7" s="64"/>
      <c r="F7" s="64"/>
      <c r="G7" s="64"/>
      <c r="H7" s="64"/>
      <c r="I7" s="64"/>
      <c r="J7" s="64"/>
      <c r="K7" s="64"/>
      <c r="L7" s="64"/>
      <c r="M7" s="64"/>
      <c r="N7" s="64"/>
    </row>
    <row r="8" spans="1:14" ht="12.75" customHeight="1" x14ac:dyDescent="0.25">
      <c r="A8" s="74" t="s">
        <v>265</v>
      </c>
      <c r="B8" s="65">
        <v>67.2</v>
      </c>
      <c r="C8" s="65">
        <v>67.099999999999994</v>
      </c>
      <c r="D8" s="65">
        <v>64.900000000000006</v>
      </c>
      <c r="E8" s="65">
        <v>65.5</v>
      </c>
      <c r="F8" s="65">
        <v>65</v>
      </c>
      <c r="G8" s="65">
        <v>66.2</v>
      </c>
      <c r="H8" s="65">
        <v>66.099999999999994</v>
      </c>
      <c r="I8" s="65">
        <v>64</v>
      </c>
      <c r="J8" s="65">
        <v>63.8</v>
      </c>
      <c r="K8" s="65">
        <v>67.099999999999994</v>
      </c>
      <c r="L8" s="65">
        <v>74.7</v>
      </c>
      <c r="M8" s="65">
        <v>73.5</v>
      </c>
      <c r="N8" s="65">
        <v>67.099999999999994</v>
      </c>
    </row>
    <row r="9" spans="1:14" ht="12.9" customHeight="1" x14ac:dyDescent="0.25">
      <c r="A9" s="74" t="s">
        <v>266</v>
      </c>
      <c r="B9" s="65">
        <v>71.900000000000006</v>
      </c>
      <c r="C9" s="65">
        <v>73.8</v>
      </c>
      <c r="D9" s="65">
        <v>76.099999999999994</v>
      </c>
      <c r="E9" s="65">
        <v>75.400000000000006</v>
      </c>
      <c r="F9" s="65">
        <v>72.3</v>
      </c>
      <c r="G9" s="65">
        <v>72.5</v>
      </c>
      <c r="H9" s="65">
        <v>76.5</v>
      </c>
      <c r="I9" s="65">
        <v>77.8</v>
      </c>
      <c r="J9" s="65">
        <v>77.8</v>
      </c>
      <c r="K9" s="65">
        <v>80.400000000000006</v>
      </c>
      <c r="L9" s="65">
        <v>78</v>
      </c>
      <c r="M9" s="65">
        <v>75.2</v>
      </c>
      <c r="N9" s="65">
        <v>75.599999999999994</v>
      </c>
    </row>
    <row r="10" spans="1:14" ht="12.9" customHeight="1" x14ac:dyDescent="0.25">
      <c r="A10" s="74" t="s">
        <v>267</v>
      </c>
      <c r="B10" s="65">
        <v>76.8</v>
      </c>
      <c r="C10" s="65">
        <v>77</v>
      </c>
      <c r="D10" s="65">
        <v>77.8</v>
      </c>
      <c r="E10" s="65">
        <v>76.7</v>
      </c>
      <c r="F10" s="65">
        <v>76.3</v>
      </c>
      <c r="G10" s="65">
        <v>78.599999999999994</v>
      </c>
      <c r="H10" s="65">
        <v>78</v>
      </c>
      <c r="I10" s="65">
        <v>80.7</v>
      </c>
      <c r="J10" s="65">
        <v>84.1</v>
      </c>
      <c r="K10" s="65">
        <v>89.1</v>
      </c>
      <c r="L10" s="65">
        <v>90.7</v>
      </c>
      <c r="M10" s="65">
        <v>93.3</v>
      </c>
      <c r="N10" s="65">
        <v>81.599999999999994</v>
      </c>
    </row>
    <row r="11" spans="1:14" ht="12.9" customHeight="1" x14ac:dyDescent="0.25">
      <c r="A11" s="74" t="s">
        <v>268</v>
      </c>
      <c r="B11" s="65">
        <v>96.8</v>
      </c>
      <c r="C11" s="65">
        <v>101.8</v>
      </c>
      <c r="D11" s="65">
        <v>97.9</v>
      </c>
      <c r="E11" s="65">
        <v>98.4</v>
      </c>
      <c r="F11" s="65">
        <v>105.6</v>
      </c>
      <c r="G11" s="65">
        <v>123</v>
      </c>
      <c r="H11" s="65">
        <v>135.4</v>
      </c>
      <c r="I11" s="65">
        <v>150.19999999999999</v>
      </c>
      <c r="J11" s="65">
        <v>167.3</v>
      </c>
      <c r="K11" s="65">
        <v>163</v>
      </c>
      <c r="L11" s="65">
        <v>155.30000000000001</v>
      </c>
      <c r="M11" s="65">
        <v>136.19999999999999</v>
      </c>
      <c r="N11" s="65">
        <v>127.6</v>
      </c>
    </row>
    <row r="12" spans="1:14" ht="12.9" customHeight="1" x14ac:dyDescent="0.25">
      <c r="A12" s="74" t="s">
        <v>269</v>
      </c>
      <c r="B12" s="65">
        <v>146.80000000000001</v>
      </c>
      <c r="C12" s="65">
        <v>150.4</v>
      </c>
      <c r="D12" s="65">
        <v>144.19999999999999</v>
      </c>
      <c r="E12" s="65">
        <v>139.80000000000001</v>
      </c>
      <c r="F12" s="65">
        <v>137.4</v>
      </c>
      <c r="G12" s="65">
        <v>135</v>
      </c>
      <c r="H12" s="65">
        <v>127.7</v>
      </c>
      <c r="I12" s="65">
        <v>128.69999999999999</v>
      </c>
      <c r="J12" s="65">
        <v>113.8</v>
      </c>
      <c r="K12" s="65">
        <v>111.4</v>
      </c>
      <c r="L12" s="65">
        <v>108.5</v>
      </c>
      <c r="M12" s="65">
        <v>107</v>
      </c>
      <c r="N12" s="65">
        <v>129.19999999999999</v>
      </c>
    </row>
    <row r="13" spans="1:14" ht="12.9" customHeight="1" x14ac:dyDescent="0.25">
      <c r="A13" s="74" t="s">
        <v>270</v>
      </c>
      <c r="B13" s="65">
        <v>103.7</v>
      </c>
      <c r="C13" s="65">
        <v>104.1</v>
      </c>
      <c r="D13" s="65">
        <v>104.8</v>
      </c>
      <c r="E13" s="65">
        <v>108</v>
      </c>
      <c r="F13" s="65">
        <v>118.3</v>
      </c>
      <c r="G13" s="65">
        <v>123.8</v>
      </c>
      <c r="H13" s="65">
        <v>124</v>
      </c>
      <c r="I13" s="65">
        <v>121.7</v>
      </c>
      <c r="J13" s="65">
        <v>120.8</v>
      </c>
      <c r="K13" s="65">
        <v>118</v>
      </c>
      <c r="L13" s="65">
        <v>123.5</v>
      </c>
      <c r="M13" s="65">
        <v>132.4</v>
      </c>
      <c r="N13" s="65">
        <v>116.9</v>
      </c>
    </row>
    <row r="14" spans="1:14" ht="12.9" customHeight="1" x14ac:dyDescent="0.25">
      <c r="A14" s="74" t="s">
        <v>271</v>
      </c>
      <c r="B14" s="65">
        <v>140.1</v>
      </c>
      <c r="C14" s="65">
        <v>138.69999999999999</v>
      </c>
      <c r="D14" s="65">
        <v>136.80000000000001</v>
      </c>
      <c r="E14" s="65">
        <v>133.30000000000001</v>
      </c>
      <c r="F14" s="65">
        <v>133.9</v>
      </c>
      <c r="G14" s="65">
        <v>133.5</v>
      </c>
      <c r="H14" s="65">
        <v>140</v>
      </c>
      <c r="I14" s="65">
        <v>138.69999999999999</v>
      </c>
      <c r="J14" s="65">
        <v>140.1</v>
      </c>
      <c r="K14" s="65">
        <v>139.4</v>
      </c>
      <c r="L14" s="65">
        <v>139.6</v>
      </c>
      <c r="M14" s="65">
        <v>139.5</v>
      </c>
      <c r="N14" s="65">
        <v>137.80000000000001</v>
      </c>
    </row>
    <row r="15" spans="1:14" ht="12.9" customHeight="1" x14ac:dyDescent="0.25">
      <c r="A15" s="74" t="s">
        <v>4</v>
      </c>
      <c r="B15" s="65">
        <v>139.69999999999999</v>
      </c>
      <c r="C15" s="65">
        <v>134.69999999999999</v>
      </c>
      <c r="D15" s="65">
        <v>132</v>
      </c>
      <c r="E15" s="65">
        <v>131.30000000000001</v>
      </c>
      <c r="F15" s="65">
        <v>129.30000000000001</v>
      </c>
      <c r="G15" s="65">
        <v>130</v>
      </c>
      <c r="H15" s="65">
        <v>130.6</v>
      </c>
      <c r="I15" s="65">
        <v>129.19999999999999</v>
      </c>
      <c r="J15" s="65">
        <v>124.9</v>
      </c>
      <c r="K15" s="65">
        <v>120.3</v>
      </c>
      <c r="L15" s="65">
        <v>120.5</v>
      </c>
      <c r="M15" s="65">
        <v>119.3</v>
      </c>
      <c r="N15" s="65">
        <v>128.5</v>
      </c>
    </row>
    <row r="16" spans="1:14" ht="12.9" customHeight="1" x14ac:dyDescent="0.25">
      <c r="A16" s="74" t="s">
        <v>5</v>
      </c>
      <c r="B16" s="65">
        <v>116</v>
      </c>
      <c r="C16" s="65">
        <v>112.6</v>
      </c>
      <c r="D16" s="65">
        <v>112.6</v>
      </c>
      <c r="E16" s="65">
        <v>111.8</v>
      </c>
      <c r="F16" s="65">
        <v>111.5</v>
      </c>
      <c r="G16" s="65">
        <v>109.1</v>
      </c>
      <c r="H16" s="65">
        <v>108.1</v>
      </c>
      <c r="I16" s="65">
        <v>106.2</v>
      </c>
      <c r="J16" s="65">
        <v>106.6</v>
      </c>
      <c r="K16" s="65">
        <v>105.8</v>
      </c>
      <c r="L16" s="65">
        <v>104.9</v>
      </c>
      <c r="M16" s="65">
        <v>104.4</v>
      </c>
      <c r="N16" s="65">
        <v>109.1</v>
      </c>
    </row>
    <row r="17" spans="1:16" ht="12.9" customHeight="1" x14ac:dyDescent="0.25">
      <c r="A17" s="74" t="s">
        <v>626</v>
      </c>
      <c r="B17" s="65">
        <v>103.4</v>
      </c>
      <c r="C17" s="65">
        <v>101.1</v>
      </c>
      <c r="D17" s="65">
        <v>100</v>
      </c>
      <c r="E17" s="65">
        <v>99.8</v>
      </c>
      <c r="F17" s="65">
        <v>97</v>
      </c>
      <c r="G17" s="65">
        <v>97.6</v>
      </c>
      <c r="H17" s="65">
        <v>97.5</v>
      </c>
      <c r="I17" s="65">
        <v>98.9</v>
      </c>
      <c r="J17" s="65">
        <v>101</v>
      </c>
      <c r="K17" s="65">
        <v>101.5</v>
      </c>
      <c r="L17" s="65">
        <v>102.7</v>
      </c>
      <c r="M17" s="65">
        <v>101.8</v>
      </c>
      <c r="N17" s="65">
        <v>100.2</v>
      </c>
    </row>
    <row r="18" spans="1:16" ht="12.9" customHeight="1" x14ac:dyDescent="0.25">
      <c r="A18" s="74" t="s">
        <v>627</v>
      </c>
      <c r="B18" s="66">
        <v>100.9</v>
      </c>
      <c r="C18" s="66">
        <v>104.5</v>
      </c>
      <c r="D18" s="66">
        <v>107.8</v>
      </c>
      <c r="E18" s="66">
        <v>107.8</v>
      </c>
      <c r="F18" s="66">
        <v>104</v>
      </c>
      <c r="G18" s="66">
        <v>100.9</v>
      </c>
      <c r="H18" s="66">
        <v>102.2</v>
      </c>
      <c r="I18" s="66">
        <v>96.3</v>
      </c>
      <c r="J18" s="66">
        <v>94.3</v>
      </c>
      <c r="K18" s="66">
        <v>93.7</v>
      </c>
      <c r="L18" s="66">
        <v>95.8</v>
      </c>
      <c r="M18" s="66">
        <v>91.9</v>
      </c>
      <c r="N18" s="65">
        <v>100</v>
      </c>
    </row>
    <row r="19" spans="1:16" ht="12.9" customHeight="1" x14ac:dyDescent="0.25">
      <c r="A19" s="74" t="s">
        <v>628</v>
      </c>
      <c r="B19" s="66">
        <v>84.3</v>
      </c>
      <c r="C19" s="66">
        <v>82.3</v>
      </c>
      <c r="D19" s="66">
        <v>82.1</v>
      </c>
      <c r="E19" s="66">
        <v>81.2</v>
      </c>
      <c r="F19" s="66">
        <v>81.900000000000006</v>
      </c>
      <c r="G19" s="66">
        <v>85.8</v>
      </c>
      <c r="H19" s="66">
        <v>90.6</v>
      </c>
      <c r="I19" s="66">
        <v>93.7</v>
      </c>
      <c r="J19" s="66">
        <v>95.9</v>
      </c>
      <c r="K19" s="66">
        <v>113.5</v>
      </c>
      <c r="L19" s="66">
        <v>131.4</v>
      </c>
      <c r="M19" s="66">
        <v>147.6</v>
      </c>
      <c r="N19" s="65">
        <v>97.5</v>
      </c>
    </row>
    <row r="20" spans="1:16" ht="12.9" customHeight="1" x14ac:dyDescent="0.25">
      <c r="A20" s="74" t="s">
        <v>629</v>
      </c>
      <c r="B20" s="66">
        <v>146.30000000000001</v>
      </c>
      <c r="C20" s="66">
        <v>148.30000000000001</v>
      </c>
      <c r="D20" s="66">
        <v>145.80000000000001</v>
      </c>
      <c r="E20" s="66">
        <v>143.9</v>
      </c>
      <c r="F20" s="66">
        <v>134.80000000000001</v>
      </c>
      <c r="G20" s="66">
        <v>140.19999999999999</v>
      </c>
      <c r="H20" s="66">
        <v>142.4</v>
      </c>
      <c r="I20" s="66">
        <v>136.19999999999999</v>
      </c>
      <c r="J20" s="66">
        <v>136.6</v>
      </c>
      <c r="K20" s="66">
        <v>141.4</v>
      </c>
      <c r="L20" s="66">
        <v>139.1</v>
      </c>
      <c r="M20" s="66">
        <v>140.1</v>
      </c>
      <c r="N20" s="65">
        <v>141.30000000000001</v>
      </c>
    </row>
    <row r="21" spans="1:16" ht="12.9" customHeight="1" x14ac:dyDescent="0.25">
      <c r="A21" s="74" t="s">
        <v>630</v>
      </c>
      <c r="B21" s="66">
        <v>139.6</v>
      </c>
      <c r="C21" s="66">
        <v>136.69999999999999</v>
      </c>
      <c r="D21" s="66">
        <v>136.1</v>
      </c>
      <c r="E21" s="66">
        <v>139.30000000000001</v>
      </c>
      <c r="F21" s="66">
        <v>142.69999999999999</v>
      </c>
      <c r="G21" s="66">
        <v>143.19999999999999</v>
      </c>
      <c r="H21" s="66">
        <v>148.69999999999999</v>
      </c>
      <c r="I21" s="66">
        <v>146.19999999999999</v>
      </c>
      <c r="J21" s="66">
        <v>147.4</v>
      </c>
      <c r="K21" s="66">
        <v>151.19999999999999</v>
      </c>
      <c r="L21" s="66">
        <v>148.19999999999999</v>
      </c>
      <c r="M21" s="66">
        <v>150.30000000000001</v>
      </c>
      <c r="N21" s="65">
        <v>144.1</v>
      </c>
    </row>
    <row r="22" spans="1:16" ht="12.9" customHeight="1" x14ac:dyDescent="0.25">
      <c r="A22" s="74" t="s">
        <v>631</v>
      </c>
      <c r="B22" s="66">
        <v>144.5</v>
      </c>
      <c r="C22" s="66">
        <v>140.30000000000001</v>
      </c>
      <c r="D22" s="66">
        <v>136.5</v>
      </c>
      <c r="E22" s="66">
        <v>128.19999999999999</v>
      </c>
      <c r="F22" s="66">
        <v>128</v>
      </c>
      <c r="G22" s="66">
        <v>120.8</v>
      </c>
      <c r="H22" s="66">
        <v>126.1</v>
      </c>
      <c r="I22" s="66">
        <v>117.3</v>
      </c>
      <c r="J22" s="66">
        <v>121.2</v>
      </c>
      <c r="K22" s="66">
        <v>119.8</v>
      </c>
      <c r="L22" s="66">
        <v>110.5</v>
      </c>
      <c r="M22" s="66">
        <v>107.1</v>
      </c>
      <c r="N22" s="65">
        <v>125</v>
      </c>
    </row>
    <row r="23" spans="1:16" ht="12.9" customHeight="1" x14ac:dyDescent="0.25">
      <c r="A23" s="74" t="s">
        <v>632</v>
      </c>
      <c r="B23" s="66">
        <v>103.6</v>
      </c>
      <c r="C23" s="66">
        <v>103.2</v>
      </c>
      <c r="D23" s="66">
        <v>101.5</v>
      </c>
      <c r="E23" s="66">
        <v>97.4</v>
      </c>
      <c r="F23" s="66">
        <v>93.4</v>
      </c>
      <c r="G23" s="66">
        <v>94.2</v>
      </c>
      <c r="H23" s="66">
        <v>93.9</v>
      </c>
      <c r="I23" s="66">
        <v>87</v>
      </c>
      <c r="J23" s="66">
        <v>90.7</v>
      </c>
      <c r="K23" s="66">
        <v>92.3</v>
      </c>
      <c r="L23" s="66">
        <v>93.6</v>
      </c>
      <c r="M23" s="66">
        <v>99.8</v>
      </c>
      <c r="N23" s="65">
        <v>95.9</v>
      </c>
    </row>
    <row r="24" spans="1:16" ht="12.9" customHeight="1" x14ac:dyDescent="0.25">
      <c r="A24" s="74" t="s">
        <v>633</v>
      </c>
      <c r="B24" s="66">
        <v>101.4</v>
      </c>
      <c r="C24" s="66">
        <v>104.5</v>
      </c>
      <c r="D24" s="66">
        <v>107.9</v>
      </c>
      <c r="E24" s="66">
        <v>112.3</v>
      </c>
      <c r="F24" s="66">
        <v>118.5</v>
      </c>
      <c r="G24" s="66">
        <v>136.1</v>
      </c>
      <c r="H24" s="66">
        <v>161.1</v>
      </c>
      <c r="I24" s="66">
        <v>189.4</v>
      </c>
      <c r="J24" s="66">
        <v>213.8</v>
      </c>
      <c r="K24" s="66">
        <v>289.10000000000002</v>
      </c>
      <c r="L24" s="66">
        <v>237.5</v>
      </c>
      <c r="M24" s="66">
        <v>253.8</v>
      </c>
      <c r="N24" s="65">
        <v>168.8</v>
      </c>
    </row>
    <row r="25" spans="1:16" ht="12.9" customHeight="1" x14ac:dyDescent="0.25">
      <c r="A25" s="74" t="s">
        <v>634</v>
      </c>
      <c r="B25" s="66">
        <v>264.8</v>
      </c>
      <c r="C25" s="66">
        <v>304</v>
      </c>
      <c r="D25" s="66">
        <v>439.1</v>
      </c>
      <c r="E25" s="66"/>
      <c r="F25" s="66"/>
      <c r="G25" s="66"/>
      <c r="H25" s="66"/>
      <c r="I25" s="66"/>
      <c r="J25" s="66"/>
      <c r="K25" s="66"/>
      <c r="L25" s="66"/>
      <c r="M25" s="66"/>
      <c r="N25" s="65"/>
    </row>
    <row r="26" spans="1:16" ht="12.75" customHeight="1" x14ac:dyDescent="0.25">
      <c r="A26" s="74" t="s">
        <v>635</v>
      </c>
      <c r="B26" s="66"/>
      <c r="C26" s="66"/>
      <c r="D26" s="66"/>
      <c r="E26" s="66"/>
      <c r="F26" s="66"/>
      <c r="G26" s="66"/>
      <c r="H26" s="66"/>
      <c r="I26" s="66"/>
      <c r="J26" s="66"/>
      <c r="K26" s="66"/>
      <c r="L26" s="66"/>
      <c r="M26" s="66"/>
      <c r="N26" s="65"/>
    </row>
    <row r="27" spans="1:16" ht="24.75" customHeight="1" x14ac:dyDescent="0.25">
      <c r="B27" s="274" t="s">
        <v>637</v>
      </c>
      <c r="C27" s="274"/>
      <c r="D27" s="274"/>
      <c r="E27" s="274"/>
      <c r="F27" s="274"/>
      <c r="G27" s="274"/>
      <c r="H27" s="274"/>
      <c r="I27" s="274"/>
      <c r="J27" s="274"/>
      <c r="K27" s="274"/>
      <c r="L27" s="274"/>
      <c r="M27" s="274"/>
      <c r="N27" s="70"/>
      <c r="O27" s="67"/>
      <c r="P27" s="67"/>
    </row>
    <row r="28" spans="1:16" ht="12.75" customHeight="1" x14ac:dyDescent="0.25">
      <c r="A28" s="4"/>
      <c r="B28" s="71" t="s">
        <v>573</v>
      </c>
      <c r="C28" s="64"/>
      <c r="D28" s="64"/>
      <c r="E28" s="64"/>
      <c r="F28" s="64"/>
      <c r="G28" s="64"/>
      <c r="H28" s="64"/>
      <c r="I28" s="64"/>
      <c r="J28" s="64"/>
      <c r="K28" s="64"/>
      <c r="L28" s="64"/>
      <c r="M28" s="64"/>
      <c r="N28" s="64"/>
    </row>
    <row r="29" spans="1:16" ht="12.75" customHeight="1" x14ac:dyDescent="0.25">
      <c r="A29" s="74" t="s">
        <v>265</v>
      </c>
      <c r="B29" s="65">
        <v>78.8</v>
      </c>
      <c r="C29" s="65">
        <v>78.8</v>
      </c>
      <c r="D29" s="65">
        <v>78.8</v>
      </c>
      <c r="E29" s="65">
        <v>78.8</v>
      </c>
      <c r="F29" s="65">
        <v>77.3</v>
      </c>
      <c r="G29" s="65">
        <v>78.8</v>
      </c>
      <c r="H29" s="65">
        <v>78.8</v>
      </c>
      <c r="I29" s="65">
        <v>78.8</v>
      </c>
      <c r="J29" s="65">
        <v>78.8</v>
      </c>
      <c r="K29" s="65">
        <v>79.900000000000006</v>
      </c>
      <c r="L29" s="65">
        <v>79.900000000000006</v>
      </c>
      <c r="M29" s="65">
        <v>79.900000000000006</v>
      </c>
      <c r="N29" s="65">
        <v>79</v>
      </c>
    </row>
    <row r="30" spans="1:16" ht="12.9" customHeight="1" x14ac:dyDescent="0.25">
      <c r="A30" s="74" t="s">
        <v>266</v>
      </c>
      <c r="B30" s="65">
        <v>81.900000000000006</v>
      </c>
      <c r="C30" s="65">
        <v>81.900000000000006</v>
      </c>
      <c r="D30" s="65">
        <v>81.900000000000006</v>
      </c>
      <c r="E30" s="65">
        <v>82.3</v>
      </c>
      <c r="F30" s="65">
        <v>80.7</v>
      </c>
      <c r="G30" s="65">
        <v>80.7</v>
      </c>
      <c r="H30" s="65">
        <v>80.7</v>
      </c>
      <c r="I30" s="65">
        <v>80.7</v>
      </c>
      <c r="J30" s="65">
        <v>82.3</v>
      </c>
      <c r="K30" s="65">
        <v>82.3</v>
      </c>
      <c r="L30" s="65">
        <v>82.3</v>
      </c>
      <c r="M30" s="65">
        <v>82.3</v>
      </c>
      <c r="N30" s="65">
        <v>81.7</v>
      </c>
    </row>
    <row r="31" spans="1:16" ht="12.9" customHeight="1" x14ac:dyDescent="0.25">
      <c r="A31" s="74" t="s">
        <v>267</v>
      </c>
      <c r="B31" s="65">
        <v>85.3</v>
      </c>
      <c r="C31" s="65">
        <v>85.3</v>
      </c>
      <c r="D31" s="65">
        <v>85.3</v>
      </c>
      <c r="E31" s="65">
        <v>83.6</v>
      </c>
      <c r="F31" s="65">
        <v>83.6</v>
      </c>
      <c r="G31" s="65">
        <v>83.6</v>
      </c>
      <c r="H31" s="65">
        <v>83.6</v>
      </c>
      <c r="I31" s="65">
        <v>83.6</v>
      </c>
      <c r="J31" s="65">
        <v>83.6</v>
      </c>
      <c r="K31" s="65">
        <v>85.3</v>
      </c>
      <c r="L31" s="65">
        <v>85.3</v>
      </c>
      <c r="M31" s="65">
        <v>85.3</v>
      </c>
      <c r="N31" s="65">
        <v>84.5</v>
      </c>
    </row>
    <row r="32" spans="1:16" ht="12.9" customHeight="1" x14ac:dyDescent="0.25">
      <c r="A32" s="74" t="s">
        <v>268</v>
      </c>
      <c r="B32" s="65">
        <v>85.7</v>
      </c>
      <c r="C32" s="65">
        <v>85.7</v>
      </c>
      <c r="D32" s="65">
        <v>85.7</v>
      </c>
      <c r="E32" s="65">
        <v>84.1</v>
      </c>
      <c r="F32" s="65">
        <v>84.1</v>
      </c>
      <c r="G32" s="65">
        <v>84.1</v>
      </c>
      <c r="H32" s="65">
        <v>84.1</v>
      </c>
      <c r="I32" s="65">
        <v>80.8</v>
      </c>
      <c r="J32" s="65">
        <v>80.8</v>
      </c>
      <c r="K32" s="65">
        <v>79.099999999999994</v>
      </c>
      <c r="L32" s="65">
        <v>79.099999999999994</v>
      </c>
      <c r="M32" s="65">
        <v>79.099999999999994</v>
      </c>
      <c r="N32" s="65">
        <v>82.7</v>
      </c>
    </row>
    <row r="33" spans="1:14" ht="12.9" customHeight="1" x14ac:dyDescent="0.25">
      <c r="A33" s="74" t="s">
        <v>269</v>
      </c>
      <c r="B33" s="65">
        <v>84.1</v>
      </c>
      <c r="C33" s="65">
        <v>86.7</v>
      </c>
      <c r="D33" s="65">
        <v>87.3</v>
      </c>
      <c r="E33" s="65">
        <v>86.5</v>
      </c>
      <c r="F33" s="65">
        <v>87.4</v>
      </c>
      <c r="G33" s="65">
        <v>88</v>
      </c>
      <c r="H33" s="65">
        <v>87.5</v>
      </c>
      <c r="I33" s="65">
        <v>87.3</v>
      </c>
      <c r="J33" s="65">
        <v>88.4</v>
      </c>
      <c r="K33" s="65">
        <v>87.5</v>
      </c>
      <c r="L33" s="65">
        <v>87.5</v>
      </c>
      <c r="M33" s="65">
        <v>87.5</v>
      </c>
      <c r="N33" s="65">
        <v>87.1</v>
      </c>
    </row>
    <row r="34" spans="1:14" ht="12.9" customHeight="1" x14ac:dyDescent="0.25">
      <c r="A34" s="74" t="s">
        <v>270</v>
      </c>
      <c r="B34" s="65">
        <v>88.3</v>
      </c>
      <c r="C34" s="65">
        <v>90.1</v>
      </c>
      <c r="D34" s="65">
        <v>90.6</v>
      </c>
      <c r="E34" s="65">
        <v>88.6</v>
      </c>
      <c r="F34" s="65">
        <v>89</v>
      </c>
      <c r="G34" s="65">
        <v>90.3</v>
      </c>
      <c r="H34" s="65">
        <v>89</v>
      </c>
      <c r="I34" s="65">
        <v>89</v>
      </c>
      <c r="J34" s="65">
        <v>89</v>
      </c>
      <c r="K34" s="65">
        <v>91.4</v>
      </c>
      <c r="L34" s="65">
        <v>91.3</v>
      </c>
      <c r="M34" s="65">
        <v>91.3</v>
      </c>
      <c r="N34" s="65">
        <v>89.8</v>
      </c>
    </row>
    <row r="35" spans="1:14" ht="12.9" customHeight="1" x14ac:dyDescent="0.25">
      <c r="A35" s="74" t="s">
        <v>271</v>
      </c>
      <c r="B35" s="65">
        <v>94.2</v>
      </c>
      <c r="C35" s="65">
        <v>96.9</v>
      </c>
      <c r="D35" s="65">
        <v>99.8</v>
      </c>
      <c r="E35" s="65">
        <v>98.4</v>
      </c>
      <c r="F35" s="65">
        <v>98.4</v>
      </c>
      <c r="G35" s="65">
        <v>98.4</v>
      </c>
      <c r="H35" s="65">
        <v>98.4</v>
      </c>
      <c r="I35" s="65">
        <v>98.4</v>
      </c>
      <c r="J35" s="65">
        <v>98.4</v>
      </c>
      <c r="K35" s="65">
        <v>101.2</v>
      </c>
      <c r="L35" s="65">
        <v>101.2</v>
      </c>
      <c r="M35" s="65">
        <v>101.2</v>
      </c>
      <c r="N35" s="65">
        <v>98.7</v>
      </c>
    </row>
    <row r="36" spans="1:14" ht="12.9" customHeight="1" x14ac:dyDescent="0.25">
      <c r="A36" s="74" t="s">
        <v>4</v>
      </c>
      <c r="B36" s="65">
        <v>101.2</v>
      </c>
      <c r="C36" s="65">
        <v>101.2</v>
      </c>
      <c r="D36" s="65">
        <v>101.2</v>
      </c>
      <c r="E36" s="65">
        <v>101.2</v>
      </c>
      <c r="F36" s="65">
        <v>101.2</v>
      </c>
      <c r="G36" s="65">
        <v>101.2</v>
      </c>
      <c r="H36" s="65">
        <v>101.2</v>
      </c>
      <c r="I36" s="65">
        <v>101.2</v>
      </c>
      <c r="J36" s="65">
        <v>101.2</v>
      </c>
      <c r="K36" s="65">
        <v>102.6</v>
      </c>
      <c r="L36" s="65">
        <v>102.6</v>
      </c>
      <c r="M36" s="65">
        <v>102.6</v>
      </c>
      <c r="N36" s="65">
        <v>101.6</v>
      </c>
    </row>
    <row r="37" spans="1:14" ht="12.9" customHeight="1" x14ac:dyDescent="0.25">
      <c r="A37" s="74" t="s">
        <v>5</v>
      </c>
      <c r="B37" s="65">
        <v>102.5</v>
      </c>
      <c r="C37" s="65">
        <v>102.5</v>
      </c>
      <c r="D37" s="65">
        <v>102.5</v>
      </c>
      <c r="E37" s="65">
        <v>102.5</v>
      </c>
      <c r="F37" s="65">
        <v>102.5</v>
      </c>
      <c r="G37" s="65">
        <v>102.5</v>
      </c>
      <c r="H37" s="65">
        <v>102.5</v>
      </c>
      <c r="I37" s="65">
        <v>102.5</v>
      </c>
      <c r="J37" s="65">
        <v>102.5</v>
      </c>
      <c r="K37" s="65">
        <v>102.5</v>
      </c>
      <c r="L37" s="65">
        <v>102.5</v>
      </c>
      <c r="M37" s="65">
        <v>102.5</v>
      </c>
      <c r="N37" s="65">
        <v>102.5</v>
      </c>
    </row>
    <row r="38" spans="1:14" ht="12.9" customHeight="1" x14ac:dyDescent="0.25">
      <c r="A38" s="74" t="s">
        <v>626</v>
      </c>
      <c r="B38" s="65">
        <v>103.9</v>
      </c>
      <c r="C38" s="65">
        <v>103</v>
      </c>
      <c r="D38" s="65">
        <v>102.2</v>
      </c>
      <c r="E38" s="65">
        <v>101.4</v>
      </c>
      <c r="F38" s="65">
        <v>100.7</v>
      </c>
      <c r="G38" s="65">
        <v>100.7</v>
      </c>
      <c r="H38" s="65">
        <v>100.8</v>
      </c>
      <c r="I38" s="65">
        <v>100.8</v>
      </c>
      <c r="J38" s="65">
        <v>100.8</v>
      </c>
      <c r="K38" s="65">
        <v>101.3</v>
      </c>
      <c r="L38" s="65">
        <v>101.3</v>
      </c>
      <c r="M38" s="65">
        <v>101.3</v>
      </c>
      <c r="N38" s="65">
        <v>101.5</v>
      </c>
    </row>
    <row r="39" spans="1:14" ht="12.9" customHeight="1" x14ac:dyDescent="0.25">
      <c r="A39" s="74" t="s">
        <v>627</v>
      </c>
      <c r="B39" s="65">
        <v>99.9</v>
      </c>
      <c r="C39" s="65">
        <v>99.9</v>
      </c>
      <c r="D39" s="65">
        <v>99.9</v>
      </c>
      <c r="E39" s="65">
        <v>99.9</v>
      </c>
      <c r="F39" s="65">
        <v>99.9</v>
      </c>
      <c r="G39" s="65">
        <v>99.9</v>
      </c>
      <c r="H39" s="65">
        <v>100.5</v>
      </c>
      <c r="I39" s="65">
        <v>100.5</v>
      </c>
      <c r="J39" s="65">
        <v>99.9</v>
      </c>
      <c r="K39" s="65">
        <v>99.9</v>
      </c>
      <c r="L39" s="65">
        <v>99.9</v>
      </c>
      <c r="M39" s="65">
        <v>99.9</v>
      </c>
      <c r="N39" s="65">
        <v>100</v>
      </c>
    </row>
    <row r="40" spans="1:14" ht="12.9" customHeight="1" x14ac:dyDescent="0.25">
      <c r="A40" s="74" t="s">
        <v>628</v>
      </c>
      <c r="B40" s="65">
        <v>99.2</v>
      </c>
      <c r="C40" s="65">
        <v>99.2</v>
      </c>
      <c r="D40" s="65">
        <v>99.6</v>
      </c>
      <c r="E40" s="65">
        <v>99.6</v>
      </c>
      <c r="F40" s="65">
        <v>99.6</v>
      </c>
      <c r="G40" s="65">
        <v>99.5</v>
      </c>
      <c r="H40" s="65">
        <v>99.5</v>
      </c>
      <c r="I40" s="65">
        <v>99.5</v>
      </c>
      <c r="J40" s="65">
        <v>99.5</v>
      </c>
      <c r="K40" s="65">
        <v>99.5</v>
      </c>
      <c r="L40" s="65">
        <v>99.5</v>
      </c>
      <c r="M40" s="65">
        <v>99.5</v>
      </c>
      <c r="N40" s="65">
        <v>99.5</v>
      </c>
    </row>
    <row r="41" spans="1:14" ht="12.9" customHeight="1" x14ac:dyDescent="0.25">
      <c r="A41" s="74" t="s">
        <v>629</v>
      </c>
      <c r="B41" s="65">
        <v>99.4</v>
      </c>
      <c r="C41" s="65">
        <v>97.1</v>
      </c>
      <c r="D41" s="65">
        <v>96.8</v>
      </c>
      <c r="E41" s="65">
        <v>96.8</v>
      </c>
      <c r="F41" s="65">
        <v>96.8</v>
      </c>
      <c r="G41" s="65">
        <v>96.8</v>
      </c>
      <c r="H41" s="65">
        <v>96.8</v>
      </c>
      <c r="I41" s="65">
        <v>96.8</v>
      </c>
      <c r="J41" s="65">
        <v>96.8</v>
      </c>
      <c r="K41" s="65">
        <v>96.6</v>
      </c>
      <c r="L41" s="65">
        <v>96.6</v>
      </c>
      <c r="M41" s="65">
        <v>96.6</v>
      </c>
      <c r="N41" s="65">
        <v>97</v>
      </c>
    </row>
    <row r="42" spans="1:14" ht="12.9" customHeight="1" x14ac:dyDescent="0.25">
      <c r="A42" s="74" t="s">
        <v>630</v>
      </c>
      <c r="B42" s="65">
        <v>97.3</v>
      </c>
      <c r="C42" s="65">
        <v>97.3</v>
      </c>
      <c r="D42" s="65">
        <v>98.9</v>
      </c>
      <c r="E42" s="65">
        <v>98.4</v>
      </c>
      <c r="F42" s="65">
        <v>98.4</v>
      </c>
      <c r="G42" s="65">
        <v>98.4</v>
      </c>
      <c r="H42" s="65">
        <v>98.3</v>
      </c>
      <c r="I42" s="65">
        <v>98.3</v>
      </c>
      <c r="J42" s="65">
        <v>98.1</v>
      </c>
      <c r="K42" s="65">
        <v>98.1</v>
      </c>
      <c r="L42" s="65">
        <v>98.1</v>
      </c>
      <c r="M42" s="65">
        <v>98.1</v>
      </c>
      <c r="N42" s="65">
        <v>98.1</v>
      </c>
    </row>
    <row r="43" spans="1:14" ht="12.9" customHeight="1" x14ac:dyDescent="0.25">
      <c r="A43" s="74" t="s">
        <v>631</v>
      </c>
      <c r="B43" s="66">
        <v>99.7</v>
      </c>
      <c r="C43" s="66">
        <v>99.7</v>
      </c>
      <c r="D43" s="66">
        <v>100.1</v>
      </c>
      <c r="E43" s="66">
        <v>104.7</v>
      </c>
      <c r="F43" s="66">
        <v>104.7</v>
      </c>
      <c r="G43" s="66">
        <v>104.7</v>
      </c>
      <c r="H43" s="66">
        <v>104.7</v>
      </c>
      <c r="I43" s="66">
        <v>104.7</v>
      </c>
      <c r="J43" s="66">
        <v>104.7</v>
      </c>
      <c r="K43" s="66">
        <v>104.3</v>
      </c>
      <c r="L43" s="66">
        <v>104.3</v>
      </c>
      <c r="M43" s="66">
        <v>104.3</v>
      </c>
      <c r="N43" s="65">
        <v>103.4</v>
      </c>
    </row>
    <row r="44" spans="1:14" ht="12.9" customHeight="1" x14ac:dyDescent="0.25">
      <c r="A44" s="74" t="s">
        <v>632</v>
      </c>
      <c r="B44" s="66">
        <v>105</v>
      </c>
      <c r="C44" s="66">
        <v>105</v>
      </c>
      <c r="D44" s="66">
        <v>105</v>
      </c>
      <c r="E44" s="66">
        <v>109.8</v>
      </c>
      <c r="F44" s="66">
        <v>100.7</v>
      </c>
      <c r="G44" s="66">
        <v>100.7</v>
      </c>
      <c r="H44" s="66">
        <v>100.7</v>
      </c>
      <c r="I44" s="66">
        <v>100.7</v>
      </c>
      <c r="J44" s="66">
        <v>105.2</v>
      </c>
      <c r="K44" s="66">
        <v>105.2</v>
      </c>
      <c r="L44" s="66">
        <v>106.9</v>
      </c>
      <c r="M44" s="66">
        <v>108.3</v>
      </c>
      <c r="N44" s="65">
        <v>104.4</v>
      </c>
    </row>
    <row r="45" spans="1:14" ht="12.9" customHeight="1" x14ac:dyDescent="0.25">
      <c r="A45" s="74" t="s">
        <v>633</v>
      </c>
      <c r="B45" s="66">
        <v>103.9</v>
      </c>
      <c r="C45" s="66">
        <v>103.9</v>
      </c>
      <c r="D45" s="66">
        <v>103.9</v>
      </c>
      <c r="E45" s="66">
        <v>106.5</v>
      </c>
      <c r="F45" s="66">
        <v>106.5</v>
      </c>
      <c r="G45" s="66">
        <v>106.5</v>
      </c>
      <c r="H45" s="66">
        <v>112.6</v>
      </c>
      <c r="I45" s="66">
        <v>112.6</v>
      </c>
      <c r="J45" s="66">
        <v>112.6</v>
      </c>
      <c r="K45" s="66">
        <v>104.3</v>
      </c>
      <c r="L45" s="66">
        <v>104.2</v>
      </c>
      <c r="M45" s="66">
        <v>105.7</v>
      </c>
      <c r="N45" s="65">
        <v>106.9</v>
      </c>
    </row>
    <row r="46" spans="1:14" ht="12.9" customHeight="1" x14ac:dyDescent="0.25">
      <c r="A46" s="74" t="s">
        <v>634</v>
      </c>
      <c r="B46" s="66">
        <v>128.30000000000001</v>
      </c>
      <c r="C46" s="66">
        <v>115.5</v>
      </c>
      <c r="D46" s="66">
        <v>118.9</v>
      </c>
      <c r="E46" s="66"/>
      <c r="F46" s="66"/>
      <c r="G46" s="66"/>
      <c r="H46" s="66"/>
      <c r="I46" s="66"/>
      <c r="J46" s="66"/>
      <c r="K46" s="66"/>
      <c r="L46" s="66"/>
      <c r="M46" s="66"/>
      <c r="N46" s="65"/>
    </row>
    <row r="47" spans="1:14" ht="12.9" customHeight="1" x14ac:dyDescent="0.25">
      <c r="A47" s="74" t="s">
        <v>635</v>
      </c>
      <c r="B47" s="66"/>
      <c r="C47" s="66"/>
      <c r="D47" s="66"/>
      <c r="E47" s="66"/>
      <c r="F47" s="66"/>
      <c r="G47" s="66"/>
      <c r="H47" s="66"/>
      <c r="I47" s="66"/>
      <c r="J47" s="66"/>
      <c r="K47" s="66"/>
      <c r="L47" s="66"/>
      <c r="M47" s="66"/>
      <c r="N47" s="65"/>
    </row>
    <row r="56" spans="1:14" x14ac:dyDescent="0.25">
      <c r="A56" s="4"/>
      <c r="B56" s="4"/>
      <c r="C56" s="4"/>
      <c r="D56" s="4"/>
      <c r="E56" s="4"/>
      <c r="F56" s="4"/>
      <c r="G56" s="4"/>
      <c r="H56" s="4"/>
      <c r="I56" s="4"/>
      <c r="J56" s="4"/>
      <c r="K56" s="4"/>
      <c r="L56" s="4"/>
      <c r="M56" s="4"/>
      <c r="N56" s="4"/>
    </row>
    <row r="57" spans="1:14" x14ac:dyDescent="0.25">
      <c r="A57" s="4"/>
      <c r="B57" s="4"/>
      <c r="C57" s="4"/>
      <c r="D57" s="4"/>
      <c r="E57" s="4"/>
      <c r="F57" s="4"/>
      <c r="G57" s="4"/>
      <c r="H57" s="4"/>
      <c r="I57" s="4"/>
      <c r="J57" s="4"/>
      <c r="K57" s="4"/>
      <c r="L57" s="4"/>
      <c r="M57" s="4"/>
      <c r="N57" s="4"/>
    </row>
    <row r="58" spans="1:14" x14ac:dyDescent="0.25">
      <c r="A58" s="4"/>
      <c r="B58" s="4"/>
      <c r="C58" s="4"/>
      <c r="D58" s="4"/>
      <c r="E58" s="4"/>
      <c r="F58" s="4"/>
      <c r="G58" s="4"/>
      <c r="H58" s="4"/>
      <c r="I58" s="4"/>
      <c r="J58" s="4"/>
      <c r="K58" s="4"/>
      <c r="L58" s="4"/>
      <c r="M58" s="4"/>
      <c r="N58" s="4"/>
    </row>
    <row r="59" spans="1:14" x14ac:dyDescent="0.25">
      <c r="A59" s="4"/>
      <c r="B59" s="4"/>
      <c r="C59" s="4"/>
      <c r="D59" s="4"/>
      <c r="E59" s="4"/>
      <c r="F59" s="4"/>
      <c r="G59" s="4"/>
      <c r="H59" s="4"/>
      <c r="I59" s="4"/>
      <c r="J59" s="4"/>
      <c r="K59" s="4"/>
      <c r="L59" s="4"/>
      <c r="M59" s="4"/>
      <c r="N59" s="4"/>
    </row>
    <row r="60" spans="1:14" x14ac:dyDescent="0.25">
      <c r="A60" s="4"/>
      <c r="B60" s="4"/>
      <c r="C60" s="4"/>
      <c r="D60" s="4"/>
      <c r="E60" s="4"/>
      <c r="F60" s="4"/>
      <c r="G60" s="4"/>
      <c r="H60" s="4"/>
      <c r="I60" s="4"/>
      <c r="J60" s="4"/>
      <c r="K60" s="4"/>
      <c r="L60" s="4"/>
      <c r="M60" s="4"/>
      <c r="N60" s="4"/>
    </row>
    <row r="61" spans="1:14" x14ac:dyDescent="0.25">
      <c r="A61" s="4"/>
      <c r="B61" s="4"/>
      <c r="C61" s="4"/>
      <c r="D61" s="4"/>
      <c r="E61" s="4"/>
      <c r="F61" s="4"/>
      <c r="G61" s="4"/>
      <c r="H61" s="4"/>
      <c r="I61" s="4"/>
      <c r="J61" s="4"/>
      <c r="K61" s="4"/>
      <c r="L61" s="4"/>
      <c r="M61" s="4"/>
      <c r="N61" s="4"/>
    </row>
    <row r="62" spans="1:14" x14ac:dyDescent="0.25">
      <c r="A62" s="4"/>
      <c r="B62" s="4"/>
      <c r="C62" s="4"/>
      <c r="D62" s="4"/>
      <c r="E62" s="4"/>
      <c r="F62" s="4"/>
      <c r="G62" s="4"/>
      <c r="H62" s="4"/>
      <c r="I62" s="4"/>
      <c r="J62" s="4"/>
      <c r="K62" s="4"/>
      <c r="L62" s="4"/>
      <c r="M62" s="4"/>
      <c r="N62" s="4"/>
    </row>
    <row r="63" spans="1:14" x14ac:dyDescent="0.25">
      <c r="A63" s="4"/>
      <c r="B63" s="4"/>
      <c r="C63" s="4"/>
      <c r="D63" s="4"/>
      <c r="E63" s="4"/>
      <c r="F63" s="4"/>
      <c r="G63" s="4"/>
      <c r="H63" s="4"/>
      <c r="I63" s="4"/>
      <c r="J63" s="4"/>
      <c r="K63" s="4"/>
      <c r="L63" s="4"/>
      <c r="M63" s="4"/>
      <c r="N63" s="4"/>
    </row>
    <row r="64" spans="1:14" x14ac:dyDescent="0.25">
      <c r="A64" s="4"/>
      <c r="B64" s="4"/>
      <c r="C64" s="4"/>
      <c r="D64" s="4"/>
      <c r="E64" s="4"/>
      <c r="F64" s="4"/>
      <c r="G64" s="4"/>
      <c r="H64" s="4"/>
      <c r="I64" s="4"/>
      <c r="J64" s="4"/>
      <c r="K64" s="4"/>
      <c r="L64" s="4"/>
      <c r="M64" s="4"/>
      <c r="N64" s="4"/>
    </row>
    <row r="65" spans="1:14" x14ac:dyDescent="0.25">
      <c r="A65" s="4"/>
      <c r="B65" s="4"/>
      <c r="C65" s="4"/>
      <c r="D65" s="4"/>
      <c r="E65" s="4"/>
      <c r="F65" s="4"/>
      <c r="G65" s="4"/>
      <c r="H65" s="4"/>
      <c r="I65" s="4"/>
      <c r="J65" s="4"/>
      <c r="K65" s="4"/>
      <c r="L65" s="4"/>
      <c r="M65" s="4"/>
      <c r="N65" s="4"/>
    </row>
    <row r="66" spans="1:14" x14ac:dyDescent="0.25">
      <c r="A66" s="4"/>
      <c r="B66" s="4"/>
      <c r="C66" s="4"/>
      <c r="D66" s="4"/>
      <c r="E66" s="4"/>
      <c r="F66" s="4"/>
      <c r="G66" s="4"/>
      <c r="H66" s="4"/>
      <c r="I66" s="4"/>
      <c r="J66" s="4"/>
      <c r="K66" s="4"/>
      <c r="L66" s="4"/>
      <c r="M66" s="4"/>
      <c r="N66" s="4"/>
    </row>
    <row r="67" spans="1:14" x14ac:dyDescent="0.25">
      <c r="A67" s="4"/>
      <c r="B67" s="4"/>
      <c r="C67" s="4"/>
      <c r="D67" s="4"/>
      <c r="E67" s="4"/>
      <c r="F67" s="4"/>
      <c r="G67" s="4"/>
      <c r="H67" s="4"/>
      <c r="I67" s="4"/>
      <c r="J67" s="4"/>
      <c r="K67" s="4"/>
      <c r="L67" s="4"/>
      <c r="M67" s="4"/>
      <c r="N67" s="4"/>
    </row>
    <row r="68" spans="1:14" x14ac:dyDescent="0.25">
      <c r="A68" s="4"/>
      <c r="B68" s="4"/>
      <c r="C68" s="4"/>
      <c r="D68" s="4"/>
      <c r="E68" s="4"/>
      <c r="F68" s="4"/>
      <c r="G68" s="4"/>
      <c r="H68" s="4"/>
      <c r="I68" s="4"/>
      <c r="J68" s="4"/>
      <c r="K68" s="4"/>
      <c r="L68" s="4"/>
      <c r="M68" s="4"/>
      <c r="N68" s="4"/>
    </row>
    <row r="69" spans="1:14" x14ac:dyDescent="0.25">
      <c r="A69" s="4"/>
      <c r="B69" s="4"/>
      <c r="C69" s="4"/>
      <c r="D69" s="4"/>
      <c r="E69" s="4"/>
      <c r="F69" s="4"/>
      <c r="G69" s="4"/>
      <c r="H69" s="4"/>
      <c r="I69" s="4"/>
      <c r="J69" s="4"/>
      <c r="K69" s="4"/>
      <c r="L69" s="4"/>
      <c r="M69" s="4"/>
      <c r="N69" s="4"/>
    </row>
    <row r="70" spans="1:14" x14ac:dyDescent="0.25">
      <c r="A70" s="4"/>
      <c r="B70" s="4"/>
      <c r="C70" s="4"/>
      <c r="D70" s="4"/>
      <c r="E70" s="4"/>
      <c r="F70" s="4"/>
      <c r="G70" s="4"/>
      <c r="H70" s="4"/>
      <c r="I70" s="4"/>
      <c r="J70" s="4"/>
      <c r="K70" s="4"/>
      <c r="L70" s="4"/>
      <c r="M70" s="4"/>
      <c r="N70" s="4"/>
    </row>
    <row r="71" spans="1:14" x14ac:dyDescent="0.25">
      <c r="A71" s="4"/>
      <c r="B71" s="4"/>
      <c r="C71" s="4"/>
      <c r="D71" s="4"/>
      <c r="E71" s="4"/>
      <c r="F71" s="4"/>
      <c r="G71" s="4"/>
      <c r="H71" s="4"/>
      <c r="I71" s="4"/>
      <c r="J71" s="4"/>
      <c r="K71" s="4"/>
      <c r="L71" s="4"/>
      <c r="M71" s="4"/>
      <c r="N71" s="4"/>
    </row>
    <row r="72" spans="1:14" x14ac:dyDescent="0.25">
      <c r="A72" s="4"/>
      <c r="B72" s="4"/>
      <c r="C72" s="4"/>
      <c r="D72" s="4"/>
      <c r="E72" s="4"/>
      <c r="F72" s="4"/>
      <c r="G72" s="4"/>
      <c r="H72" s="4"/>
      <c r="I72" s="4"/>
      <c r="J72" s="4"/>
      <c r="K72" s="4"/>
      <c r="L72" s="4"/>
      <c r="M72" s="4"/>
      <c r="N72" s="4"/>
    </row>
    <row r="73" spans="1:14" x14ac:dyDescent="0.25">
      <c r="A73" s="4"/>
      <c r="B73" s="4"/>
      <c r="C73" s="4"/>
      <c r="D73" s="4"/>
      <c r="E73" s="4"/>
      <c r="F73" s="4"/>
      <c r="G73" s="4"/>
      <c r="H73" s="4"/>
      <c r="I73" s="4"/>
      <c r="J73" s="4"/>
      <c r="K73" s="4"/>
      <c r="L73" s="4"/>
      <c r="M73" s="4"/>
      <c r="N73" s="4"/>
    </row>
    <row r="74" spans="1:14" x14ac:dyDescent="0.25">
      <c r="A74" s="4"/>
      <c r="B74" s="4"/>
      <c r="C74" s="4"/>
      <c r="D74" s="4"/>
      <c r="E74" s="4"/>
      <c r="F74" s="4"/>
      <c r="G74" s="4"/>
      <c r="H74" s="4"/>
      <c r="I74" s="4"/>
      <c r="J74" s="4"/>
      <c r="K74" s="4"/>
      <c r="L74" s="4"/>
      <c r="M74" s="4"/>
      <c r="N74" s="4"/>
    </row>
    <row r="75" spans="1:14" x14ac:dyDescent="0.25">
      <c r="A75" s="4"/>
      <c r="B75" s="4"/>
      <c r="C75" s="4"/>
      <c r="D75" s="4"/>
      <c r="E75" s="4"/>
      <c r="F75" s="4"/>
      <c r="G75" s="4"/>
      <c r="H75" s="4"/>
      <c r="I75" s="4"/>
      <c r="J75" s="4"/>
      <c r="K75" s="4"/>
      <c r="L75" s="4"/>
      <c r="M75" s="4"/>
      <c r="N75" s="4"/>
    </row>
    <row r="76" spans="1:14" x14ac:dyDescent="0.25">
      <c r="A76" s="4"/>
      <c r="B76" s="4"/>
      <c r="C76" s="4"/>
      <c r="D76" s="4"/>
      <c r="E76" s="4"/>
      <c r="F76" s="4"/>
      <c r="G76" s="4"/>
      <c r="H76" s="4"/>
      <c r="I76" s="4"/>
      <c r="J76" s="4"/>
      <c r="K76" s="4"/>
      <c r="L76" s="4"/>
      <c r="M76" s="4"/>
      <c r="N76" s="4"/>
    </row>
    <row r="77" spans="1:14" x14ac:dyDescent="0.25">
      <c r="A77" s="4"/>
      <c r="B77" s="4"/>
      <c r="C77" s="4"/>
      <c r="D77" s="4"/>
      <c r="E77" s="4"/>
      <c r="F77" s="4"/>
      <c r="G77" s="4"/>
      <c r="H77" s="4"/>
      <c r="I77" s="4"/>
      <c r="J77" s="4"/>
      <c r="K77" s="4"/>
      <c r="L77" s="4"/>
      <c r="M77" s="4"/>
      <c r="N77" s="4"/>
    </row>
    <row r="78" spans="1:14" x14ac:dyDescent="0.25">
      <c r="A78" s="4"/>
      <c r="B78" s="4"/>
      <c r="C78" s="4"/>
      <c r="D78" s="4"/>
      <c r="E78" s="4"/>
      <c r="F78" s="4"/>
      <c r="G78" s="4"/>
      <c r="H78" s="4"/>
      <c r="I78" s="4"/>
      <c r="J78" s="4"/>
      <c r="K78" s="4"/>
      <c r="L78" s="4"/>
      <c r="M78" s="4"/>
      <c r="N78" s="4"/>
    </row>
    <row r="79" spans="1:14" x14ac:dyDescent="0.25">
      <c r="A79" s="4"/>
      <c r="B79" s="4"/>
      <c r="C79" s="4"/>
      <c r="D79" s="4"/>
      <c r="E79" s="4"/>
      <c r="F79" s="4"/>
      <c r="G79" s="4"/>
      <c r="H79" s="4"/>
      <c r="I79" s="4"/>
      <c r="J79" s="4"/>
      <c r="K79" s="4"/>
      <c r="L79" s="4"/>
      <c r="M79" s="4"/>
      <c r="N79" s="4"/>
    </row>
    <row r="80" spans="1:14" x14ac:dyDescent="0.25">
      <c r="A80" s="4"/>
      <c r="B80" s="4"/>
      <c r="C80" s="4"/>
      <c r="D80" s="4"/>
      <c r="E80" s="4"/>
      <c r="F80" s="4"/>
      <c r="G80" s="4"/>
      <c r="H80" s="4"/>
      <c r="I80" s="4"/>
      <c r="J80" s="4"/>
      <c r="K80" s="4"/>
      <c r="L80" s="4"/>
      <c r="M80" s="4"/>
      <c r="N80" s="4"/>
    </row>
    <row r="81" spans="1:14" x14ac:dyDescent="0.25">
      <c r="A81" s="4"/>
      <c r="B81" s="4"/>
      <c r="C81" s="4"/>
      <c r="D81" s="4"/>
      <c r="E81" s="4"/>
      <c r="F81" s="4"/>
      <c r="G81" s="4"/>
      <c r="H81" s="4"/>
      <c r="I81" s="4"/>
      <c r="J81" s="4"/>
      <c r="K81" s="4"/>
      <c r="L81" s="4"/>
      <c r="M81" s="4"/>
      <c r="N81" s="4"/>
    </row>
    <row r="82" spans="1:14" x14ac:dyDescent="0.25">
      <c r="A82" s="4"/>
      <c r="B82" s="4"/>
      <c r="C82" s="4"/>
      <c r="D82" s="4"/>
      <c r="E82" s="4"/>
      <c r="F82" s="4"/>
      <c r="G82" s="4"/>
      <c r="H82" s="4"/>
      <c r="I82" s="4"/>
      <c r="J82" s="4"/>
      <c r="K82" s="4"/>
      <c r="L82" s="4"/>
      <c r="M82" s="4"/>
      <c r="N82" s="4"/>
    </row>
    <row r="83" spans="1:14" x14ac:dyDescent="0.25">
      <c r="A83" s="4"/>
      <c r="B83" s="4"/>
      <c r="C83" s="4"/>
      <c r="D83" s="4"/>
      <c r="E83" s="4"/>
      <c r="F83" s="4"/>
      <c r="G83" s="4"/>
      <c r="H83" s="4"/>
      <c r="I83" s="4"/>
      <c r="J83" s="4"/>
      <c r="K83" s="4"/>
      <c r="L83" s="4"/>
      <c r="M83" s="4"/>
      <c r="N83" s="4"/>
    </row>
    <row r="84" spans="1:14" x14ac:dyDescent="0.25">
      <c r="A84" s="4"/>
      <c r="B84" s="4"/>
      <c r="C84" s="4"/>
      <c r="D84" s="4"/>
      <c r="E84" s="4"/>
      <c r="F84" s="4"/>
      <c r="G84" s="4"/>
      <c r="H84" s="4"/>
      <c r="I84" s="4"/>
      <c r="J84" s="4"/>
      <c r="K84" s="4"/>
      <c r="L84" s="4"/>
      <c r="M84" s="4"/>
      <c r="N84" s="4"/>
    </row>
    <row r="85" spans="1:14" x14ac:dyDescent="0.25">
      <c r="A85" s="4"/>
      <c r="B85" s="4"/>
      <c r="C85" s="4"/>
      <c r="D85" s="4"/>
      <c r="E85" s="4"/>
      <c r="F85" s="4"/>
      <c r="G85" s="4"/>
      <c r="H85" s="4"/>
      <c r="I85" s="4"/>
      <c r="J85" s="4"/>
      <c r="K85" s="4"/>
      <c r="L85" s="4"/>
      <c r="M85" s="4"/>
      <c r="N85" s="4"/>
    </row>
    <row r="86" spans="1:14" x14ac:dyDescent="0.25">
      <c r="A86" s="4"/>
      <c r="B86" s="4"/>
      <c r="C86" s="4"/>
      <c r="D86" s="4"/>
      <c r="E86" s="4"/>
      <c r="F86" s="4"/>
      <c r="G86" s="4"/>
      <c r="H86" s="4"/>
      <c r="I86" s="4"/>
      <c r="J86" s="4"/>
      <c r="K86" s="4"/>
      <c r="L86" s="4"/>
      <c r="M86" s="4"/>
      <c r="N86" s="4"/>
    </row>
    <row r="87" spans="1:14" x14ac:dyDescent="0.25">
      <c r="A87" s="4"/>
      <c r="B87" s="4"/>
      <c r="C87" s="4"/>
      <c r="D87" s="4"/>
      <c r="E87" s="4"/>
      <c r="F87" s="4"/>
      <c r="G87" s="4"/>
      <c r="H87" s="4"/>
      <c r="I87" s="4"/>
      <c r="J87" s="4"/>
      <c r="K87" s="4"/>
      <c r="L87" s="4"/>
      <c r="M87" s="4"/>
      <c r="N87" s="4"/>
    </row>
    <row r="88" spans="1:14" x14ac:dyDescent="0.25">
      <c r="A88" s="4"/>
      <c r="B88" s="4"/>
      <c r="C88" s="4"/>
      <c r="D88" s="4"/>
      <c r="E88" s="4"/>
      <c r="F88" s="4"/>
      <c r="G88" s="4"/>
      <c r="H88" s="4"/>
      <c r="I88" s="4"/>
      <c r="J88" s="4"/>
      <c r="K88" s="4"/>
      <c r="L88" s="4"/>
      <c r="M88" s="4"/>
      <c r="N88" s="4"/>
    </row>
    <row r="89" spans="1:14" x14ac:dyDescent="0.25">
      <c r="A89" s="4"/>
      <c r="B89" s="4"/>
      <c r="C89" s="4"/>
      <c r="D89" s="4"/>
      <c r="E89" s="4"/>
      <c r="F89" s="4"/>
      <c r="G89" s="4"/>
      <c r="H89" s="4"/>
      <c r="I89" s="4"/>
      <c r="J89" s="4"/>
      <c r="K89" s="4"/>
      <c r="L89" s="4"/>
      <c r="M89" s="4"/>
      <c r="N89" s="4"/>
    </row>
    <row r="90" spans="1:14" x14ac:dyDescent="0.25">
      <c r="A90" s="4"/>
      <c r="B90" s="4"/>
      <c r="C90" s="4"/>
      <c r="D90" s="4"/>
      <c r="E90" s="4"/>
      <c r="F90" s="4"/>
      <c r="G90" s="4"/>
      <c r="H90" s="4"/>
      <c r="I90" s="4"/>
      <c r="J90" s="4"/>
      <c r="K90" s="4"/>
      <c r="L90" s="4"/>
      <c r="M90" s="4"/>
      <c r="N90" s="4"/>
    </row>
    <row r="91" spans="1:14" x14ac:dyDescent="0.25">
      <c r="A91" s="4"/>
      <c r="B91" s="4"/>
      <c r="C91" s="4"/>
      <c r="D91" s="4"/>
      <c r="E91" s="4"/>
      <c r="F91" s="4"/>
      <c r="G91" s="4"/>
      <c r="H91" s="4"/>
      <c r="I91" s="4"/>
      <c r="J91" s="4"/>
      <c r="K91" s="4"/>
      <c r="L91" s="4"/>
      <c r="M91" s="4"/>
      <c r="N91" s="4"/>
    </row>
    <row r="92" spans="1:14" x14ac:dyDescent="0.25">
      <c r="A92" s="4"/>
      <c r="B92" s="4"/>
      <c r="C92" s="4"/>
      <c r="D92" s="4"/>
      <c r="E92" s="4"/>
      <c r="F92" s="4"/>
      <c r="G92" s="4"/>
      <c r="H92" s="4"/>
      <c r="I92" s="4"/>
      <c r="J92" s="4"/>
      <c r="K92" s="4"/>
      <c r="L92" s="4"/>
      <c r="M92" s="4"/>
      <c r="N92" s="4"/>
    </row>
    <row r="93" spans="1:14" x14ac:dyDescent="0.25">
      <c r="A93" s="4"/>
      <c r="B93" s="4"/>
      <c r="C93" s="4"/>
      <c r="D93" s="4"/>
      <c r="E93" s="4"/>
      <c r="F93" s="4"/>
      <c r="G93" s="4"/>
      <c r="H93" s="4"/>
      <c r="I93" s="4"/>
      <c r="J93" s="4"/>
      <c r="K93" s="4"/>
      <c r="L93" s="4"/>
      <c r="M93" s="4"/>
      <c r="N93" s="4"/>
    </row>
    <row r="94" spans="1:14" x14ac:dyDescent="0.25">
      <c r="A94" s="4"/>
      <c r="B94" s="4"/>
      <c r="C94" s="4"/>
      <c r="D94" s="4"/>
      <c r="E94" s="4"/>
      <c r="F94" s="4"/>
      <c r="G94" s="4"/>
      <c r="H94" s="4"/>
      <c r="I94" s="4"/>
      <c r="J94" s="4"/>
      <c r="K94" s="4"/>
      <c r="L94" s="4"/>
      <c r="M94" s="4"/>
      <c r="N94" s="4"/>
    </row>
    <row r="95" spans="1:14" x14ac:dyDescent="0.25">
      <c r="A95" s="4"/>
      <c r="B95" s="4"/>
      <c r="C95" s="4"/>
      <c r="D95" s="4"/>
      <c r="E95" s="4"/>
      <c r="F95" s="4"/>
      <c r="G95" s="4"/>
      <c r="H95" s="4"/>
      <c r="I95" s="4"/>
      <c r="J95" s="4"/>
      <c r="K95" s="4"/>
      <c r="L95" s="4"/>
      <c r="M95" s="4"/>
      <c r="N95" s="4"/>
    </row>
    <row r="96" spans="1:14" x14ac:dyDescent="0.25">
      <c r="A96" s="4"/>
      <c r="B96" s="4"/>
      <c r="C96" s="4"/>
      <c r="D96" s="4"/>
      <c r="E96" s="4"/>
      <c r="F96" s="4"/>
      <c r="G96" s="4"/>
      <c r="H96" s="4"/>
      <c r="I96" s="4"/>
      <c r="J96" s="4"/>
      <c r="K96" s="4"/>
      <c r="L96" s="4"/>
      <c r="M96" s="4"/>
      <c r="N96" s="4"/>
    </row>
    <row r="97" spans="1:14" x14ac:dyDescent="0.25">
      <c r="A97" s="4"/>
      <c r="B97" s="4"/>
      <c r="C97" s="4"/>
      <c r="D97" s="4"/>
      <c r="E97" s="4"/>
      <c r="F97" s="4"/>
      <c r="G97" s="4"/>
      <c r="H97" s="4"/>
      <c r="I97" s="4"/>
      <c r="J97" s="4"/>
      <c r="K97" s="4"/>
      <c r="L97" s="4"/>
      <c r="M97" s="4"/>
      <c r="N97" s="4"/>
    </row>
    <row r="98" spans="1:14" x14ac:dyDescent="0.25">
      <c r="A98" s="4"/>
      <c r="B98" s="4"/>
      <c r="C98" s="4"/>
      <c r="D98" s="4"/>
      <c r="E98" s="4"/>
      <c r="F98" s="4"/>
      <c r="G98" s="4"/>
      <c r="H98" s="4"/>
      <c r="I98" s="4"/>
      <c r="J98" s="4"/>
      <c r="K98" s="4"/>
      <c r="L98" s="4"/>
      <c r="M98" s="4"/>
      <c r="N98" s="4"/>
    </row>
    <row r="99" spans="1:14" x14ac:dyDescent="0.25">
      <c r="A99" s="4"/>
      <c r="B99" s="4"/>
      <c r="C99" s="4"/>
      <c r="D99" s="4"/>
      <c r="E99" s="4"/>
      <c r="F99" s="4"/>
      <c r="G99" s="4"/>
      <c r="H99" s="4"/>
      <c r="I99" s="4"/>
      <c r="J99" s="4"/>
      <c r="K99" s="4"/>
      <c r="L99" s="4"/>
      <c r="M99" s="4"/>
      <c r="N99" s="4"/>
    </row>
    <row r="100" spans="1:14" x14ac:dyDescent="0.25">
      <c r="A100" s="4"/>
      <c r="B100" s="4"/>
      <c r="C100" s="4"/>
      <c r="D100" s="4"/>
      <c r="E100" s="4"/>
      <c r="F100" s="4"/>
      <c r="G100" s="4"/>
      <c r="H100" s="4"/>
      <c r="I100" s="4"/>
      <c r="J100" s="4"/>
      <c r="K100" s="4"/>
      <c r="L100" s="4"/>
      <c r="M100" s="4"/>
      <c r="N100" s="4"/>
    </row>
    <row r="101" spans="1:14" x14ac:dyDescent="0.25">
      <c r="A101" s="4"/>
      <c r="B101" s="4"/>
      <c r="C101" s="4"/>
      <c r="D101" s="4"/>
      <c r="E101" s="4"/>
      <c r="F101" s="4"/>
      <c r="G101" s="4"/>
      <c r="H101" s="4"/>
      <c r="I101" s="4"/>
      <c r="J101" s="4"/>
      <c r="K101" s="4"/>
      <c r="L101" s="4"/>
      <c r="M101" s="4"/>
      <c r="N101" s="4"/>
    </row>
    <row r="102" spans="1:14" x14ac:dyDescent="0.25">
      <c r="A102" s="4"/>
      <c r="B102" s="4"/>
      <c r="C102" s="4"/>
      <c r="D102" s="4"/>
      <c r="E102" s="4"/>
      <c r="F102" s="4"/>
      <c r="G102" s="4"/>
      <c r="H102" s="4"/>
      <c r="I102" s="4"/>
      <c r="J102" s="4"/>
      <c r="K102" s="4"/>
      <c r="L102" s="4"/>
      <c r="M102" s="4"/>
      <c r="N102" s="4"/>
    </row>
    <row r="103" spans="1:14" x14ac:dyDescent="0.25">
      <c r="A103" s="4"/>
      <c r="B103" s="4"/>
      <c r="C103" s="4"/>
      <c r="D103" s="4"/>
      <c r="E103" s="4"/>
      <c r="F103" s="4"/>
      <c r="G103" s="4"/>
      <c r="H103" s="4"/>
      <c r="I103" s="4"/>
      <c r="J103" s="4"/>
      <c r="K103" s="4"/>
      <c r="L103" s="4"/>
      <c r="M103" s="4"/>
      <c r="N103" s="4"/>
    </row>
    <row r="104" spans="1:14" x14ac:dyDescent="0.25">
      <c r="A104" s="4"/>
      <c r="B104" s="4"/>
      <c r="C104" s="4"/>
      <c r="D104" s="4"/>
      <c r="E104" s="4"/>
      <c r="F104" s="4"/>
      <c r="G104" s="4"/>
      <c r="H104" s="4"/>
      <c r="I104" s="4"/>
      <c r="J104" s="4"/>
      <c r="K104" s="4"/>
      <c r="L104" s="4"/>
      <c r="M104" s="4"/>
      <c r="N104" s="4"/>
    </row>
    <row r="105" spans="1:14" x14ac:dyDescent="0.25">
      <c r="A105" s="4"/>
      <c r="B105" s="4"/>
      <c r="C105" s="4"/>
      <c r="D105" s="4"/>
      <c r="E105" s="4"/>
      <c r="F105" s="4"/>
      <c r="G105" s="4"/>
      <c r="H105" s="4"/>
      <c r="I105" s="4"/>
      <c r="J105" s="4"/>
      <c r="K105" s="4"/>
      <c r="L105" s="4"/>
      <c r="M105" s="4"/>
      <c r="N105" s="4"/>
    </row>
    <row r="106" spans="1:14" x14ac:dyDescent="0.25">
      <c r="A106" s="4"/>
      <c r="B106" s="4"/>
      <c r="C106" s="4"/>
      <c r="D106" s="4"/>
      <c r="E106" s="4"/>
      <c r="F106" s="4"/>
      <c r="G106" s="4"/>
      <c r="H106" s="4"/>
      <c r="I106" s="4"/>
      <c r="J106" s="4"/>
      <c r="K106" s="4"/>
      <c r="L106" s="4"/>
      <c r="M106" s="4"/>
      <c r="N106" s="4"/>
    </row>
    <row r="107" spans="1:14" x14ac:dyDescent="0.25">
      <c r="A107" s="4"/>
      <c r="B107" s="4"/>
      <c r="C107" s="4"/>
      <c r="D107" s="4"/>
      <c r="E107" s="4"/>
      <c r="F107" s="4"/>
      <c r="G107" s="4"/>
      <c r="H107" s="4"/>
      <c r="I107" s="4"/>
      <c r="J107" s="4"/>
      <c r="K107" s="4"/>
      <c r="L107" s="4"/>
      <c r="M107" s="4"/>
      <c r="N107" s="4"/>
    </row>
    <row r="108" spans="1:14" x14ac:dyDescent="0.25">
      <c r="A108" s="4"/>
      <c r="B108" s="4"/>
      <c r="C108" s="4"/>
      <c r="D108" s="4"/>
      <c r="E108" s="4"/>
      <c r="F108" s="4"/>
      <c r="G108" s="4"/>
      <c r="H108" s="4"/>
      <c r="I108" s="4"/>
      <c r="J108" s="4"/>
      <c r="K108" s="4"/>
      <c r="L108" s="4"/>
      <c r="M108" s="4"/>
      <c r="N108" s="4"/>
    </row>
    <row r="109" spans="1:14" x14ac:dyDescent="0.25">
      <c r="A109" s="4"/>
      <c r="B109" s="4"/>
      <c r="C109" s="4"/>
      <c r="D109" s="4"/>
      <c r="E109" s="4"/>
      <c r="F109" s="4"/>
      <c r="G109" s="4"/>
      <c r="H109" s="4"/>
      <c r="I109" s="4"/>
      <c r="J109" s="4"/>
      <c r="K109" s="4"/>
      <c r="L109" s="4"/>
      <c r="M109" s="4"/>
      <c r="N109" s="4"/>
    </row>
    <row r="110" spans="1:14" x14ac:dyDescent="0.25">
      <c r="A110" s="4"/>
      <c r="B110" s="4"/>
      <c r="C110" s="4"/>
      <c r="D110" s="4"/>
      <c r="E110" s="4"/>
      <c r="F110" s="4"/>
      <c r="G110" s="4"/>
      <c r="H110" s="4"/>
      <c r="I110" s="4"/>
      <c r="J110" s="4"/>
      <c r="K110" s="4"/>
      <c r="L110" s="4"/>
      <c r="M110" s="4"/>
      <c r="N110" s="4"/>
    </row>
    <row r="111" spans="1:14" x14ac:dyDescent="0.25">
      <c r="A111" s="4"/>
      <c r="B111" s="4"/>
      <c r="C111" s="4"/>
      <c r="D111" s="4"/>
      <c r="E111" s="4"/>
      <c r="F111" s="4"/>
      <c r="G111" s="4"/>
      <c r="H111" s="4"/>
      <c r="I111" s="4"/>
      <c r="J111" s="4"/>
      <c r="K111" s="4"/>
      <c r="L111" s="4"/>
      <c r="M111" s="4"/>
      <c r="N111" s="4"/>
    </row>
    <row r="112" spans="1:14" x14ac:dyDescent="0.25">
      <c r="A112" s="4"/>
      <c r="B112" s="4"/>
      <c r="C112" s="4"/>
      <c r="D112" s="4"/>
      <c r="E112" s="4"/>
      <c r="F112" s="4"/>
      <c r="G112" s="4"/>
      <c r="H112" s="4"/>
      <c r="I112" s="4"/>
      <c r="J112" s="4"/>
      <c r="K112" s="4"/>
      <c r="L112" s="4"/>
      <c r="M112" s="4"/>
      <c r="N112" s="4"/>
    </row>
    <row r="113" spans="1:14" x14ac:dyDescent="0.25">
      <c r="A113" s="4"/>
      <c r="B113" s="4"/>
      <c r="C113" s="4"/>
      <c r="D113" s="4"/>
      <c r="E113" s="4"/>
      <c r="F113" s="4"/>
      <c r="G113" s="4"/>
      <c r="H113" s="4"/>
      <c r="I113" s="4"/>
      <c r="J113" s="4"/>
      <c r="K113" s="4"/>
      <c r="L113" s="4"/>
      <c r="M113" s="4"/>
      <c r="N113" s="4"/>
    </row>
    <row r="114" spans="1:14" x14ac:dyDescent="0.25">
      <c r="A114" s="4"/>
      <c r="B114" s="4"/>
      <c r="C114" s="4"/>
      <c r="D114" s="4"/>
      <c r="E114" s="4"/>
      <c r="F114" s="4"/>
      <c r="G114" s="4"/>
      <c r="H114" s="4"/>
      <c r="I114" s="4"/>
      <c r="J114" s="4"/>
      <c r="K114" s="4"/>
      <c r="L114" s="4"/>
      <c r="M114" s="4"/>
      <c r="N114" s="4"/>
    </row>
    <row r="115" spans="1:14" x14ac:dyDescent="0.25">
      <c r="A115" s="4"/>
      <c r="B115" s="4"/>
      <c r="C115" s="4"/>
      <c r="D115" s="4"/>
      <c r="E115" s="4"/>
      <c r="F115" s="4"/>
      <c r="G115" s="4"/>
      <c r="H115" s="4"/>
      <c r="I115" s="4"/>
      <c r="J115" s="4"/>
      <c r="K115" s="4"/>
      <c r="L115" s="4"/>
      <c r="M115" s="4"/>
      <c r="N115" s="4"/>
    </row>
    <row r="116" spans="1:14" x14ac:dyDescent="0.25">
      <c r="A116" s="4"/>
      <c r="B116" s="4"/>
      <c r="C116" s="4"/>
      <c r="D116" s="4"/>
      <c r="E116" s="4"/>
      <c r="F116" s="4"/>
      <c r="G116" s="4"/>
      <c r="H116" s="4"/>
      <c r="I116" s="4"/>
      <c r="J116" s="4"/>
      <c r="K116" s="4"/>
      <c r="L116" s="4"/>
      <c r="M116" s="4"/>
      <c r="N116" s="4"/>
    </row>
    <row r="117" spans="1:14" x14ac:dyDescent="0.25">
      <c r="A117" s="4"/>
      <c r="B117" s="4"/>
      <c r="C117" s="4"/>
      <c r="D117" s="4"/>
      <c r="E117" s="4"/>
      <c r="F117" s="4"/>
      <c r="G117" s="4"/>
      <c r="H117" s="4"/>
      <c r="I117" s="4"/>
      <c r="J117" s="4"/>
      <c r="K117" s="4"/>
      <c r="L117" s="4"/>
      <c r="M117" s="4"/>
      <c r="N117" s="4"/>
    </row>
    <row r="118" spans="1:14" x14ac:dyDescent="0.25">
      <c r="A118" s="4"/>
      <c r="B118" s="4"/>
      <c r="C118" s="4"/>
      <c r="D118" s="4"/>
      <c r="E118" s="4"/>
      <c r="F118" s="4"/>
      <c r="G118" s="4"/>
      <c r="H118" s="4"/>
      <c r="I118" s="4"/>
      <c r="J118" s="4"/>
      <c r="K118" s="4"/>
      <c r="L118" s="4"/>
      <c r="M118" s="4"/>
      <c r="N118" s="4"/>
    </row>
    <row r="119" spans="1:14" x14ac:dyDescent="0.25">
      <c r="A119" s="4"/>
      <c r="B119" s="4"/>
      <c r="C119" s="4"/>
      <c r="D119" s="4"/>
      <c r="E119" s="4"/>
      <c r="F119" s="4"/>
      <c r="G119" s="4"/>
      <c r="H119" s="4"/>
      <c r="I119" s="4"/>
      <c r="J119" s="4"/>
      <c r="K119" s="4"/>
      <c r="L119" s="4"/>
      <c r="M119" s="4"/>
      <c r="N119" s="4"/>
    </row>
    <row r="120" spans="1:14" x14ac:dyDescent="0.25">
      <c r="A120" s="4"/>
      <c r="B120" s="4"/>
      <c r="C120" s="4"/>
      <c r="D120" s="4"/>
      <c r="E120" s="4"/>
      <c r="F120" s="4"/>
      <c r="G120" s="4"/>
      <c r="H120" s="4"/>
      <c r="I120" s="4"/>
      <c r="J120" s="4"/>
      <c r="K120" s="4"/>
      <c r="L120" s="4"/>
      <c r="M120" s="4"/>
      <c r="N120" s="4"/>
    </row>
    <row r="121" spans="1:14" x14ac:dyDescent="0.25">
      <c r="A121" s="4"/>
      <c r="B121" s="4"/>
      <c r="C121" s="4"/>
      <c r="D121" s="4"/>
      <c r="E121" s="4"/>
      <c r="F121" s="4"/>
      <c r="G121" s="4"/>
      <c r="H121" s="4"/>
      <c r="I121" s="4"/>
      <c r="J121" s="4"/>
      <c r="K121" s="4"/>
      <c r="L121" s="4"/>
      <c r="M121" s="4"/>
      <c r="N121" s="4"/>
    </row>
    <row r="122" spans="1:14" x14ac:dyDescent="0.25">
      <c r="A122" s="4"/>
      <c r="B122" s="4"/>
      <c r="C122" s="4"/>
      <c r="D122" s="4"/>
      <c r="E122" s="4"/>
      <c r="F122" s="4"/>
      <c r="G122" s="4"/>
      <c r="H122" s="4"/>
      <c r="I122" s="4"/>
      <c r="J122" s="4"/>
      <c r="K122" s="4"/>
      <c r="L122" s="4"/>
      <c r="M122" s="4"/>
      <c r="N122" s="4"/>
    </row>
    <row r="123" spans="1:14" x14ac:dyDescent="0.25">
      <c r="A123" s="4"/>
      <c r="B123" s="4"/>
      <c r="C123" s="4"/>
      <c r="D123" s="4"/>
      <c r="E123" s="4"/>
      <c r="F123" s="4"/>
      <c r="G123" s="4"/>
      <c r="H123" s="4"/>
      <c r="I123" s="4"/>
      <c r="J123" s="4"/>
      <c r="K123" s="4"/>
      <c r="L123" s="4"/>
      <c r="M123" s="4"/>
      <c r="N123" s="4"/>
    </row>
    <row r="124" spans="1:14" x14ac:dyDescent="0.25">
      <c r="A124" s="4"/>
      <c r="B124" s="4"/>
      <c r="C124" s="4"/>
      <c r="D124" s="4"/>
      <c r="E124" s="4"/>
      <c r="F124" s="4"/>
      <c r="G124" s="4"/>
      <c r="H124" s="4"/>
      <c r="I124" s="4"/>
      <c r="J124" s="4"/>
      <c r="K124" s="4"/>
      <c r="L124" s="4"/>
      <c r="M124" s="4"/>
      <c r="N124" s="4"/>
    </row>
    <row r="125" spans="1:14" x14ac:dyDescent="0.25">
      <c r="A125" s="4"/>
      <c r="B125" s="4"/>
      <c r="C125" s="4"/>
      <c r="D125" s="4"/>
      <c r="E125" s="4"/>
      <c r="F125" s="4"/>
      <c r="G125" s="4"/>
      <c r="H125" s="4"/>
      <c r="I125" s="4"/>
      <c r="J125" s="4"/>
      <c r="K125" s="4"/>
      <c r="L125" s="4"/>
      <c r="M125" s="4"/>
      <c r="N125" s="4"/>
    </row>
    <row r="126" spans="1:14" x14ac:dyDescent="0.25">
      <c r="A126" s="4"/>
      <c r="B126" s="4"/>
      <c r="C126" s="4"/>
      <c r="D126" s="4"/>
      <c r="E126" s="4"/>
      <c r="F126" s="4"/>
      <c r="G126" s="4"/>
      <c r="H126" s="4"/>
      <c r="I126" s="4"/>
      <c r="J126" s="4"/>
      <c r="K126" s="4"/>
      <c r="L126" s="4"/>
      <c r="M126" s="4"/>
      <c r="N126" s="4"/>
    </row>
    <row r="127" spans="1:14" x14ac:dyDescent="0.25">
      <c r="A127" s="4"/>
      <c r="B127" s="4"/>
      <c r="C127" s="4"/>
      <c r="D127" s="4"/>
      <c r="E127" s="4"/>
      <c r="F127" s="4"/>
      <c r="G127" s="4"/>
      <c r="H127" s="4"/>
      <c r="I127" s="4"/>
      <c r="J127" s="4"/>
      <c r="K127" s="4"/>
      <c r="L127" s="4"/>
      <c r="M127" s="4"/>
      <c r="N127" s="4"/>
    </row>
    <row r="128" spans="1:14" x14ac:dyDescent="0.25">
      <c r="A128" s="4"/>
      <c r="B128" s="4"/>
      <c r="C128" s="4"/>
      <c r="D128" s="4"/>
      <c r="E128" s="4"/>
      <c r="F128" s="4"/>
      <c r="G128" s="4"/>
      <c r="H128" s="4"/>
      <c r="I128" s="4"/>
      <c r="J128" s="4"/>
      <c r="K128" s="4"/>
      <c r="L128" s="4"/>
      <c r="M128" s="4"/>
      <c r="N128" s="4"/>
    </row>
    <row r="129" spans="1:14" x14ac:dyDescent="0.25">
      <c r="A129" s="4"/>
      <c r="B129" s="4"/>
      <c r="C129" s="4"/>
      <c r="D129" s="4"/>
      <c r="E129" s="4"/>
      <c r="F129" s="4"/>
      <c r="G129" s="4"/>
      <c r="H129" s="4"/>
      <c r="I129" s="4"/>
      <c r="J129" s="4"/>
      <c r="K129" s="4"/>
      <c r="L129" s="4"/>
      <c r="M129" s="4"/>
      <c r="N129" s="4"/>
    </row>
    <row r="130" spans="1:14" x14ac:dyDescent="0.25">
      <c r="A130" s="4"/>
      <c r="B130" s="4"/>
      <c r="C130" s="4"/>
      <c r="D130" s="4"/>
      <c r="E130" s="4"/>
      <c r="F130" s="4"/>
      <c r="G130" s="4"/>
      <c r="H130" s="4"/>
      <c r="I130" s="4"/>
      <c r="J130" s="4"/>
      <c r="K130" s="4"/>
      <c r="L130" s="4"/>
      <c r="M130" s="4"/>
      <c r="N130" s="4"/>
    </row>
    <row r="131" spans="1:14" x14ac:dyDescent="0.25">
      <c r="A131" s="4"/>
      <c r="B131" s="4"/>
      <c r="C131" s="4"/>
      <c r="D131" s="4"/>
      <c r="E131" s="4"/>
      <c r="F131" s="4"/>
      <c r="G131" s="4"/>
      <c r="H131" s="4"/>
      <c r="I131" s="4"/>
      <c r="J131" s="4"/>
      <c r="K131" s="4"/>
      <c r="L131" s="4"/>
      <c r="M131" s="4"/>
      <c r="N131" s="4"/>
    </row>
    <row r="132" spans="1:14" x14ac:dyDescent="0.25">
      <c r="A132" s="4"/>
      <c r="B132" s="4"/>
      <c r="C132" s="4"/>
      <c r="D132" s="4"/>
      <c r="E132" s="4"/>
      <c r="F132" s="4"/>
      <c r="G132" s="4"/>
      <c r="H132" s="4"/>
      <c r="I132" s="4"/>
      <c r="J132" s="4"/>
      <c r="K132" s="4"/>
      <c r="L132" s="4"/>
      <c r="M132" s="4"/>
      <c r="N132" s="4"/>
    </row>
    <row r="133" spans="1:14" x14ac:dyDescent="0.25">
      <c r="A133" s="4"/>
      <c r="B133" s="4"/>
      <c r="C133" s="4"/>
      <c r="D133" s="4"/>
      <c r="E133" s="4"/>
      <c r="F133" s="4"/>
      <c r="G133" s="4"/>
      <c r="H133" s="4"/>
      <c r="I133" s="4"/>
      <c r="J133" s="4"/>
      <c r="K133" s="4"/>
      <c r="L133" s="4"/>
      <c r="M133" s="4"/>
      <c r="N133" s="4"/>
    </row>
    <row r="134" spans="1:14" x14ac:dyDescent="0.25">
      <c r="A134" s="4"/>
      <c r="B134" s="4"/>
      <c r="C134" s="4"/>
      <c r="D134" s="4"/>
      <c r="E134" s="4"/>
      <c r="F134" s="4"/>
      <c r="G134" s="4"/>
      <c r="H134" s="4"/>
      <c r="I134" s="4"/>
      <c r="J134" s="4"/>
      <c r="K134" s="4"/>
      <c r="L134" s="4"/>
      <c r="M134" s="4"/>
      <c r="N134" s="4"/>
    </row>
    <row r="135" spans="1:14" x14ac:dyDescent="0.25">
      <c r="A135" s="4"/>
      <c r="B135" s="4"/>
      <c r="C135" s="4"/>
      <c r="D135" s="4"/>
      <c r="E135" s="4"/>
      <c r="F135" s="4"/>
      <c r="G135" s="4"/>
      <c r="H135" s="4"/>
      <c r="I135" s="4"/>
      <c r="J135" s="4"/>
      <c r="K135" s="4"/>
      <c r="L135" s="4"/>
      <c r="M135" s="4"/>
      <c r="N135" s="4"/>
    </row>
    <row r="136" spans="1:14" x14ac:dyDescent="0.25">
      <c r="A136" s="4"/>
      <c r="B136" s="4"/>
      <c r="C136" s="4"/>
      <c r="D136" s="4"/>
      <c r="E136" s="4"/>
      <c r="F136" s="4"/>
      <c r="G136" s="4"/>
      <c r="H136" s="4"/>
      <c r="I136" s="4"/>
      <c r="J136" s="4"/>
      <c r="K136" s="4"/>
      <c r="L136" s="4"/>
      <c r="M136" s="4"/>
      <c r="N136" s="4"/>
    </row>
    <row r="137" spans="1:14" x14ac:dyDescent="0.25">
      <c r="A137" s="4"/>
      <c r="B137" s="4"/>
      <c r="C137" s="4"/>
      <c r="D137" s="4"/>
      <c r="E137" s="4"/>
      <c r="F137" s="4"/>
      <c r="G137" s="4"/>
      <c r="H137" s="4"/>
      <c r="I137" s="4"/>
      <c r="J137" s="4"/>
      <c r="K137" s="4"/>
      <c r="L137" s="4"/>
      <c r="M137" s="4"/>
      <c r="N137" s="4"/>
    </row>
    <row r="138" spans="1:14" x14ac:dyDescent="0.25">
      <c r="A138" s="4"/>
      <c r="B138" s="4"/>
      <c r="C138" s="4"/>
      <c r="D138" s="4"/>
      <c r="E138" s="4"/>
      <c r="F138" s="4"/>
      <c r="G138" s="4"/>
      <c r="H138" s="4"/>
      <c r="I138" s="4"/>
      <c r="J138" s="4"/>
      <c r="K138" s="4"/>
      <c r="L138" s="4"/>
      <c r="M138" s="4"/>
      <c r="N138" s="4"/>
    </row>
    <row r="139" spans="1:14" x14ac:dyDescent="0.25">
      <c r="A139" s="4"/>
      <c r="B139" s="4"/>
      <c r="C139" s="4"/>
      <c r="D139" s="4"/>
      <c r="E139" s="4"/>
      <c r="F139" s="4"/>
      <c r="G139" s="4"/>
      <c r="H139" s="4"/>
      <c r="I139" s="4"/>
      <c r="J139" s="4"/>
      <c r="K139" s="4"/>
      <c r="L139" s="4"/>
      <c r="M139" s="4"/>
      <c r="N139" s="4"/>
    </row>
    <row r="140" spans="1:14" x14ac:dyDescent="0.25">
      <c r="A140" s="4"/>
      <c r="B140" s="4"/>
      <c r="C140" s="4"/>
      <c r="D140" s="4"/>
      <c r="E140" s="4"/>
      <c r="F140" s="4"/>
      <c r="G140" s="4"/>
      <c r="H140" s="4"/>
      <c r="I140" s="4"/>
      <c r="J140" s="4"/>
      <c r="K140" s="4"/>
      <c r="L140" s="4"/>
      <c r="M140" s="4"/>
      <c r="N140" s="4"/>
    </row>
    <row r="141" spans="1:14" x14ac:dyDescent="0.25">
      <c r="A141" s="4"/>
      <c r="B141" s="4"/>
      <c r="C141" s="4"/>
      <c r="D141" s="4"/>
      <c r="E141" s="4"/>
      <c r="F141" s="4"/>
      <c r="G141" s="4"/>
      <c r="H141" s="4"/>
      <c r="I141" s="4"/>
      <c r="J141" s="4"/>
      <c r="K141" s="4"/>
      <c r="L141" s="4"/>
      <c r="M141" s="4"/>
      <c r="N141" s="4"/>
    </row>
    <row r="142" spans="1:14" x14ac:dyDescent="0.25">
      <c r="A142" s="4"/>
      <c r="B142" s="4"/>
      <c r="C142" s="4"/>
      <c r="D142" s="4"/>
      <c r="E142" s="4"/>
      <c r="F142" s="4"/>
      <c r="G142" s="4"/>
      <c r="H142" s="4"/>
      <c r="I142" s="4"/>
      <c r="J142" s="4"/>
      <c r="K142" s="4"/>
      <c r="L142" s="4"/>
      <c r="M142" s="4"/>
      <c r="N142" s="4"/>
    </row>
    <row r="143" spans="1:14" x14ac:dyDescent="0.25">
      <c r="A143" s="4"/>
      <c r="B143" s="4"/>
      <c r="C143" s="4"/>
      <c r="D143" s="4"/>
      <c r="E143" s="4"/>
      <c r="F143" s="4"/>
      <c r="G143" s="4"/>
      <c r="H143" s="4"/>
      <c r="I143" s="4"/>
      <c r="J143" s="4"/>
      <c r="K143" s="4"/>
      <c r="L143" s="4"/>
      <c r="M143" s="4"/>
      <c r="N143" s="4"/>
    </row>
    <row r="144" spans="1:14" x14ac:dyDescent="0.25">
      <c r="A144" s="4"/>
      <c r="B144" s="4"/>
      <c r="C144" s="4"/>
      <c r="D144" s="4"/>
      <c r="E144" s="4"/>
      <c r="F144" s="4"/>
      <c r="G144" s="4"/>
      <c r="H144" s="4"/>
      <c r="I144" s="4"/>
      <c r="J144" s="4"/>
      <c r="K144" s="4"/>
      <c r="L144" s="4"/>
      <c r="M144" s="4"/>
      <c r="N144" s="4"/>
    </row>
    <row r="145" spans="1:14" x14ac:dyDescent="0.25">
      <c r="A145" s="4"/>
      <c r="B145" s="4"/>
      <c r="C145" s="4"/>
      <c r="D145" s="4"/>
      <c r="E145" s="4"/>
      <c r="F145" s="4"/>
      <c r="G145" s="4"/>
      <c r="H145" s="4"/>
      <c r="I145" s="4"/>
      <c r="J145" s="4"/>
      <c r="K145" s="4"/>
      <c r="L145" s="4"/>
      <c r="M145" s="4"/>
      <c r="N145" s="4"/>
    </row>
    <row r="146" spans="1:14" x14ac:dyDescent="0.25">
      <c r="A146" s="4"/>
      <c r="B146" s="4"/>
      <c r="C146" s="4"/>
      <c r="D146" s="4"/>
      <c r="E146" s="4"/>
      <c r="F146" s="4"/>
      <c r="G146" s="4"/>
      <c r="H146" s="4"/>
      <c r="I146" s="4"/>
      <c r="J146" s="4"/>
      <c r="K146" s="4"/>
      <c r="L146" s="4"/>
      <c r="M146" s="4"/>
      <c r="N146" s="4"/>
    </row>
    <row r="147" spans="1:14" x14ac:dyDescent="0.25">
      <c r="A147" s="4"/>
      <c r="B147" s="4"/>
      <c r="C147" s="4"/>
      <c r="D147" s="4"/>
      <c r="E147" s="4"/>
      <c r="F147" s="4"/>
      <c r="G147" s="4"/>
      <c r="H147" s="4"/>
      <c r="I147" s="4"/>
      <c r="J147" s="4"/>
      <c r="K147" s="4"/>
      <c r="L147" s="4"/>
      <c r="M147" s="4"/>
      <c r="N147" s="4"/>
    </row>
    <row r="148" spans="1:14" x14ac:dyDescent="0.25">
      <c r="A148" s="4"/>
      <c r="B148" s="4"/>
      <c r="C148" s="4"/>
      <c r="D148" s="4"/>
      <c r="E148" s="4"/>
      <c r="F148" s="4"/>
      <c r="G148" s="4"/>
      <c r="H148" s="4"/>
      <c r="I148" s="4"/>
      <c r="J148" s="4"/>
      <c r="K148" s="4"/>
      <c r="L148" s="4"/>
      <c r="M148" s="4"/>
      <c r="N148" s="4"/>
    </row>
    <row r="149" spans="1:14" x14ac:dyDescent="0.25">
      <c r="A149" s="4"/>
      <c r="B149" s="4"/>
      <c r="C149" s="4"/>
      <c r="D149" s="4"/>
      <c r="E149" s="4"/>
      <c r="F149" s="4"/>
      <c r="G149" s="4"/>
      <c r="H149" s="4"/>
      <c r="I149" s="4"/>
      <c r="J149" s="4"/>
      <c r="K149" s="4"/>
      <c r="L149" s="4"/>
      <c r="M149" s="4"/>
      <c r="N149" s="4"/>
    </row>
    <row r="150" spans="1:14" x14ac:dyDescent="0.25">
      <c r="A150" s="4"/>
      <c r="B150" s="4"/>
      <c r="C150" s="4"/>
      <c r="D150" s="4"/>
      <c r="E150" s="4"/>
      <c r="F150" s="4"/>
      <c r="G150" s="4"/>
      <c r="H150" s="4"/>
      <c r="I150" s="4"/>
      <c r="J150" s="4"/>
      <c r="K150" s="4"/>
      <c r="L150" s="4"/>
      <c r="M150" s="4"/>
      <c r="N150" s="4"/>
    </row>
    <row r="151" spans="1:14" x14ac:dyDescent="0.25">
      <c r="A151" s="4"/>
      <c r="B151" s="4"/>
      <c r="C151" s="4"/>
      <c r="D151" s="4"/>
      <c r="E151" s="4"/>
      <c r="F151" s="4"/>
      <c r="G151" s="4"/>
      <c r="H151" s="4"/>
      <c r="I151" s="4"/>
      <c r="J151" s="4"/>
      <c r="K151" s="4"/>
      <c r="L151" s="4"/>
      <c r="M151" s="4"/>
      <c r="N151" s="4"/>
    </row>
    <row r="152" spans="1:14" x14ac:dyDescent="0.25">
      <c r="A152" s="4"/>
      <c r="B152" s="4"/>
      <c r="C152" s="4"/>
      <c r="D152" s="4"/>
      <c r="E152" s="4"/>
      <c r="F152" s="4"/>
      <c r="G152" s="4"/>
      <c r="H152" s="4"/>
      <c r="I152" s="4"/>
      <c r="J152" s="4"/>
      <c r="K152" s="4"/>
      <c r="L152" s="4"/>
      <c r="M152" s="4"/>
      <c r="N152" s="4"/>
    </row>
    <row r="153" spans="1:14" x14ac:dyDescent="0.25">
      <c r="A153" s="4"/>
      <c r="B153" s="4"/>
      <c r="C153" s="4"/>
      <c r="D153" s="4"/>
      <c r="E153" s="4"/>
      <c r="F153" s="4"/>
      <c r="G153" s="4"/>
      <c r="H153" s="4"/>
      <c r="I153" s="4"/>
      <c r="J153" s="4"/>
      <c r="K153" s="4"/>
      <c r="L153" s="4"/>
      <c r="M153" s="4"/>
      <c r="N153" s="4"/>
    </row>
    <row r="154" spans="1:14" x14ac:dyDescent="0.25">
      <c r="A154" s="4"/>
      <c r="B154" s="4"/>
      <c r="C154" s="4"/>
      <c r="D154" s="4"/>
      <c r="E154" s="4"/>
      <c r="F154" s="4"/>
      <c r="G154" s="4"/>
      <c r="H154" s="4"/>
      <c r="I154" s="4"/>
      <c r="J154" s="4"/>
      <c r="K154" s="4"/>
      <c r="L154" s="4"/>
      <c r="M154" s="4"/>
      <c r="N154" s="4"/>
    </row>
    <row r="155" spans="1:14" x14ac:dyDescent="0.25">
      <c r="A155" s="4"/>
      <c r="B155" s="4"/>
      <c r="C155" s="4"/>
      <c r="D155" s="4"/>
      <c r="E155" s="4"/>
      <c r="F155" s="4"/>
      <c r="G155" s="4"/>
      <c r="H155" s="4"/>
      <c r="I155" s="4"/>
      <c r="J155" s="4"/>
      <c r="K155" s="4"/>
      <c r="L155" s="4"/>
      <c r="M155" s="4"/>
      <c r="N155" s="4"/>
    </row>
    <row r="156" spans="1:14" x14ac:dyDescent="0.25">
      <c r="A156" s="4"/>
      <c r="B156" s="4"/>
      <c r="C156" s="4"/>
      <c r="D156" s="4"/>
      <c r="E156" s="4"/>
      <c r="F156" s="4"/>
      <c r="G156" s="4"/>
      <c r="H156" s="4"/>
      <c r="I156" s="4"/>
      <c r="J156" s="4"/>
      <c r="K156" s="4"/>
      <c r="L156" s="4"/>
      <c r="M156" s="4"/>
      <c r="N156" s="4"/>
    </row>
    <row r="157" spans="1:14" x14ac:dyDescent="0.25">
      <c r="A157" s="4"/>
      <c r="B157" s="4"/>
      <c r="C157" s="4"/>
      <c r="D157" s="4"/>
      <c r="E157" s="4"/>
      <c r="F157" s="4"/>
      <c r="G157" s="4"/>
      <c r="H157" s="4"/>
      <c r="I157" s="4"/>
      <c r="J157" s="4"/>
      <c r="K157" s="4"/>
      <c r="L157" s="4"/>
      <c r="M157" s="4"/>
      <c r="N157" s="4"/>
    </row>
    <row r="158" spans="1:14" x14ac:dyDescent="0.25">
      <c r="A158" s="4"/>
      <c r="B158" s="4"/>
      <c r="C158" s="4"/>
      <c r="D158" s="4"/>
      <c r="E158" s="4"/>
      <c r="F158" s="4"/>
      <c r="G158" s="4"/>
      <c r="H158" s="4"/>
      <c r="I158" s="4"/>
      <c r="J158" s="4"/>
      <c r="K158" s="4"/>
      <c r="L158" s="4"/>
      <c r="M158" s="4"/>
      <c r="N158" s="4"/>
    </row>
    <row r="159" spans="1:14" x14ac:dyDescent="0.25">
      <c r="A159" s="4"/>
      <c r="B159" s="4"/>
      <c r="C159" s="4"/>
      <c r="D159" s="4"/>
      <c r="E159" s="4"/>
      <c r="F159" s="4"/>
      <c r="G159" s="4"/>
      <c r="H159" s="4"/>
      <c r="I159" s="4"/>
      <c r="J159" s="4"/>
      <c r="K159" s="4"/>
      <c r="L159" s="4"/>
      <c r="M159" s="4"/>
      <c r="N159" s="4"/>
    </row>
    <row r="160" spans="1:14" x14ac:dyDescent="0.25">
      <c r="A160" s="4"/>
      <c r="B160" s="4"/>
      <c r="C160" s="4"/>
      <c r="D160" s="4"/>
      <c r="E160" s="4"/>
      <c r="F160" s="4"/>
      <c r="G160" s="4"/>
      <c r="H160" s="4"/>
      <c r="I160" s="4"/>
      <c r="J160" s="4"/>
      <c r="K160" s="4"/>
      <c r="L160" s="4"/>
      <c r="M160" s="4"/>
      <c r="N160" s="4"/>
    </row>
    <row r="161" spans="1:14" x14ac:dyDescent="0.25">
      <c r="A161" s="4"/>
      <c r="B161" s="4"/>
      <c r="C161" s="4"/>
      <c r="D161" s="4"/>
      <c r="E161" s="4"/>
      <c r="F161" s="4"/>
      <c r="G161" s="4"/>
      <c r="H161" s="4"/>
      <c r="I161" s="4"/>
      <c r="J161" s="4"/>
      <c r="K161" s="4"/>
      <c r="L161" s="4"/>
      <c r="M161" s="4"/>
      <c r="N161" s="4"/>
    </row>
    <row r="162" spans="1:14" x14ac:dyDescent="0.25">
      <c r="A162" s="4"/>
      <c r="B162" s="4"/>
      <c r="C162" s="4"/>
      <c r="D162" s="4"/>
      <c r="E162" s="4"/>
      <c r="F162" s="4"/>
      <c r="G162" s="4"/>
      <c r="H162" s="4"/>
      <c r="I162" s="4"/>
      <c r="J162" s="4"/>
      <c r="K162" s="4"/>
      <c r="L162" s="4"/>
      <c r="M162" s="4"/>
      <c r="N162" s="4"/>
    </row>
    <row r="163" spans="1:14" x14ac:dyDescent="0.25">
      <c r="A163" s="4"/>
      <c r="B163" s="4"/>
      <c r="C163" s="4"/>
      <c r="D163" s="4"/>
      <c r="E163" s="4"/>
      <c r="F163" s="4"/>
      <c r="G163" s="4"/>
      <c r="H163" s="4"/>
      <c r="I163" s="4"/>
      <c r="J163" s="4"/>
      <c r="K163" s="4"/>
      <c r="L163" s="4"/>
      <c r="M163" s="4"/>
      <c r="N163" s="4"/>
    </row>
    <row r="164" spans="1:14" x14ac:dyDescent="0.25">
      <c r="A164" s="4"/>
      <c r="B164" s="4"/>
      <c r="C164" s="4"/>
      <c r="D164" s="4"/>
      <c r="E164" s="4"/>
      <c r="F164" s="4"/>
      <c r="G164" s="4"/>
      <c r="H164" s="4"/>
      <c r="I164" s="4"/>
      <c r="J164" s="4"/>
      <c r="K164" s="4"/>
      <c r="L164" s="4"/>
      <c r="M164" s="4"/>
      <c r="N164" s="4"/>
    </row>
    <row r="165" spans="1:14" x14ac:dyDescent="0.25">
      <c r="A165" s="4"/>
      <c r="B165" s="4"/>
      <c r="C165" s="4"/>
      <c r="D165" s="4"/>
      <c r="E165" s="4"/>
      <c r="F165" s="4"/>
      <c r="G165" s="4"/>
      <c r="H165" s="4"/>
      <c r="I165" s="4"/>
      <c r="J165" s="4"/>
      <c r="K165" s="4"/>
      <c r="L165" s="4"/>
      <c r="M165" s="4"/>
      <c r="N165" s="4"/>
    </row>
    <row r="166" spans="1:14" x14ac:dyDescent="0.25">
      <c r="A166" s="4"/>
      <c r="B166" s="4"/>
      <c r="C166" s="4"/>
      <c r="D166" s="4"/>
      <c r="E166" s="4"/>
      <c r="F166" s="4"/>
      <c r="G166" s="4"/>
      <c r="H166" s="4"/>
      <c r="I166" s="4"/>
      <c r="J166" s="4"/>
      <c r="K166" s="4"/>
      <c r="L166" s="4"/>
      <c r="M166" s="4"/>
      <c r="N166" s="4"/>
    </row>
    <row r="167" spans="1:14" x14ac:dyDescent="0.25">
      <c r="A167" s="4"/>
      <c r="B167" s="4"/>
      <c r="C167" s="4"/>
      <c r="D167" s="4"/>
      <c r="E167" s="4"/>
      <c r="F167" s="4"/>
      <c r="G167" s="4"/>
      <c r="H167" s="4"/>
      <c r="I167" s="4"/>
      <c r="J167" s="4"/>
      <c r="K167" s="4"/>
      <c r="L167" s="4"/>
      <c r="M167" s="4"/>
      <c r="N167" s="4"/>
    </row>
    <row r="168" spans="1:14" x14ac:dyDescent="0.25">
      <c r="A168" s="4"/>
      <c r="B168" s="4"/>
      <c r="C168" s="4"/>
      <c r="D168" s="4"/>
      <c r="E168" s="4"/>
      <c r="F168" s="4"/>
      <c r="G168" s="4"/>
      <c r="H168" s="4"/>
      <c r="I168" s="4"/>
      <c r="J168" s="4"/>
      <c r="K168" s="4"/>
      <c r="L168" s="4"/>
      <c r="M168" s="4"/>
      <c r="N168" s="4"/>
    </row>
    <row r="169" spans="1:14" x14ac:dyDescent="0.25">
      <c r="A169" s="4"/>
      <c r="B169" s="4"/>
      <c r="C169" s="4"/>
      <c r="D169" s="4"/>
      <c r="E169" s="4"/>
      <c r="F169" s="4"/>
      <c r="G169" s="4"/>
      <c r="H169" s="4"/>
      <c r="I169" s="4"/>
      <c r="J169" s="4"/>
      <c r="K169" s="4"/>
      <c r="L169" s="4"/>
      <c r="M169" s="4"/>
      <c r="N169" s="4"/>
    </row>
    <row r="170" spans="1:14" x14ac:dyDescent="0.25">
      <c r="A170" s="4"/>
      <c r="B170" s="4"/>
      <c r="C170" s="4"/>
      <c r="D170" s="4"/>
      <c r="E170" s="4"/>
      <c r="F170" s="4"/>
      <c r="G170" s="4"/>
      <c r="H170" s="4"/>
      <c r="I170" s="4"/>
      <c r="J170" s="4"/>
      <c r="K170" s="4"/>
      <c r="L170" s="4"/>
      <c r="M170" s="4"/>
      <c r="N170" s="4"/>
    </row>
    <row r="171" spans="1:14" x14ac:dyDescent="0.25">
      <c r="A171" s="4"/>
      <c r="B171" s="4"/>
      <c r="C171" s="4"/>
      <c r="D171" s="4"/>
      <c r="E171" s="4"/>
      <c r="F171" s="4"/>
      <c r="G171" s="4"/>
      <c r="H171" s="4"/>
      <c r="I171" s="4"/>
      <c r="J171" s="4"/>
      <c r="K171" s="4"/>
      <c r="L171" s="4"/>
      <c r="M171" s="4"/>
      <c r="N171" s="4"/>
    </row>
    <row r="172" spans="1:14" x14ac:dyDescent="0.25">
      <c r="A172" s="4"/>
      <c r="B172" s="4"/>
      <c r="C172" s="4"/>
      <c r="D172" s="4"/>
      <c r="E172" s="4"/>
      <c r="F172" s="4"/>
      <c r="G172" s="4"/>
      <c r="H172" s="4"/>
      <c r="I172" s="4"/>
      <c r="J172" s="4"/>
      <c r="K172" s="4"/>
      <c r="L172" s="4"/>
      <c r="M172" s="4"/>
      <c r="N172" s="4"/>
    </row>
    <row r="173" spans="1:14" x14ac:dyDescent="0.25">
      <c r="A173" s="4"/>
      <c r="B173" s="4"/>
      <c r="C173" s="4"/>
      <c r="D173" s="4"/>
      <c r="E173" s="4"/>
      <c r="F173" s="4"/>
      <c r="G173" s="4"/>
      <c r="H173" s="4"/>
      <c r="I173" s="4"/>
      <c r="J173" s="4"/>
      <c r="K173" s="4"/>
      <c r="L173" s="4"/>
      <c r="M173" s="4"/>
      <c r="N173" s="4"/>
    </row>
    <row r="174" spans="1:14" x14ac:dyDescent="0.25">
      <c r="A174" s="4"/>
      <c r="B174" s="4"/>
      <c r="C174" s="4"/>
      <c r="D174" s="4"/>
      <c r="E174" s="4"/>
      <c r="F174" s="4"/>
      <c r="G174" s="4"/>
      <c r="H174" s="4"/>
      <c r="I174" s="4"/>
      <c r="J174" s="4"/>
      <c r="K174" s="4"/>
      <c r="L174" s="4"/>
      <c r="M174" s="4"/>
      <c r="N174" s="4"/>
    </row>
    <row r="175" spans="1:14" x14ac:dyDescent="0.25">
      <c r="A175" s="4"/>
      <c r="B175" s="4"/>
      <c r="C175" s="4"/>
      <c r="D175" s="4"/>
      <c r="E175" s="4"/>
      <c r="F175" s="4"/>
      <c r="G175" s="4"/>
      <c r="H175" s="4"/>
      <c r="I175" s="4"/>
      <c r="J175" s="4"/>
      <c r="K175" s="4"/>
      <c r="L175" s="4"/>
      <c r="M175" s="4"/>
      <c r="N175" s="4"/>
    </row>
    <row r="176" spans="1:14" x14ac:dyDescent="0.25">
      <c r="A176" s="4"/>
      <c r="B176" s="4"/>
      <c r="C176" s="4"/>
      <c r="D176" s="4"/>
      <c r="E176" s="4"/>
      <c r="F176" s="4"/>
      <c r="G176" s="4"/>
      <c r="H176" s="4"/>
      <c r="I176" s="4"/>
      <c r="J176" s="4"/>
      <c r="K176" s="4"/>
      <c r="L176" s="4"/>
      <c r="M176" s="4"/>
      <c r="N176" s="4"/>
    </row>
    <row r="177" spans="1:14" x14ac:dyDescent="0.25">
      <c r="A177" s="4"/>
      <c r="B177" s="4"/>
      <c r="C177" s="4"/>
      <c r="D177" s="4"/>
      <c r="E177" s="4"/>
      <c r="F177" s="4"/>
      <c r="G177" s="4"/>
      <c r="H177" s="4"/>
      <c r="I177" s="4"/>
      <c r="J177" s="4"/>
      <c r="K177" s="4"/>
      <c r="L177" s="4"/>
      <c r="M177" s="4"/>
      <c r="N177" s="4"/>
    </row>
    <row r="178" spans="1:14" x14ac:dyDescent="0.25">
      <c r="A178" s="4"/>
      <c r="B178" s="4"/>
      <c r="C178" s="4"/>
      <c r="D178" s="4"/>
      <c r="E178" s="4"/>
      <c r="F178" s="4"/>
      <c r="G178" s="4"/>
      <c r="H178" s="4"/>
      <c r="I178" s="4"/>
      <c r="J178" s="4"/>
      <c r="K178" s="4"/>
      <c r="L178" s="4"/>
      <c r="M178" s="4"/>
      <c r="N178" s="4"/>
    </row>
    <row r="179" spans="1:14" x14ac:dyDescent="0.25">
      <c r="A179" s="4"/>
      <c r="B179" s="4"/>
      <c r="C179" s="4"/>
      <c r="D179" s="4"/>
      <c r="E179" s="4"/>
      <c r="F179" s="4"/>
      <c r="G179" s="4"/>
      <c r="H179" s="4"/>
      <c r="I179" s="4"/>
      <c r="J179" s="4"/>
      <c r="K179" s="4"/>
      <c r="L179" s="4"/>
      <c r="M179" s="4"/>
      <c r="N179" s="4"/>
    </row>
    <row r="180" spans="1:14" x14ac:dyDescent="0.25">
      <c r="A180" s="4"/>
      <c r="B180" s="4"/>
      <c r="C180" s="4"/>
      <c r="D180" s="4"/>
      <c r="E180" s="4"/>
      <c r="F180" s="4"/>
      <c r="G180" s="4"/>
      <c r="H180" s="4"/>
      <c r="I180" s="4"/>
      <c r="J180" s="4"/>
      <c r="K180" s="4"/>
      <c r="L180" s="4"/>
      <c r="M180" s="4"/>
      <c r="N180" s="4"/>
    </row>
    <row r="181" spans="1:14" x14ac:dyDescent="0.25">
      <c r="A181" s="4"/>
      <c r="B181" s="4"/>
      <c r="C181" s="4"/>
      <c r="D181" s="4"/>
      <c r="E181" s="4"/>
      <c r="F181" s="4"/>
      <c r="G181" s="4"/>
      <c r="H181" s="4"/>
      <c r="I181" s="4"/>
      <c r="J181" s="4"/>
      <c r="K181" s="4"/>
      <c r="L181" s="4"/>
      <c r="M181" s="4"/>
      <c r="N181" s="4"/>
    </row>
    <row r="182" spans="1:14" x14ac:dyDescent="0.25">
      <c r="A182" s="4"/>
      <c r="B182" s="4"/>
      <c r="C182" s="4"/>
      <c r="D182" s="4"/>
      <c r="E182" s="4"/>
      <c r="F182" s="4"/>
      <c r="G182" s="4"/>
      <c r="H182" s="4"/>
      <c r="I182" s="4"/>
      <c r="J182" s="4"/>
      <c r="K182" s="4"/>
      <c r="L182" s="4"/>
      <c r="M182" s="4"/>
      <c r="N182" s="4"/>
    </row>
    <row r="183" spans="1:14" x14ac:dyDescent="0.25">
      <c r="A183" s="4"/>
      <c r="B183" s="4"/>
      <c r="C183" s="4"/>
      <c r="D183" s="4"/>
      <c r="E183" s="4"/>
      <c r="F183" s="4"/>
      <c r="G183" s="4"/>
      <c r="H183" s="4"/>
      <c r="I183" s="4"/>
      <c r="J183" s="4"/>
      <c r="K183" s="4"/>
      <c r="L183" s="4"/>
      <c r="M183" s="4"/>
      <c r="N183" s="4"/>
    </row>
    <row r="184" spans="1:14" x14ac:dyDescent="0.25">
      <c r="A184" s="4"/>
      <c r="B184" s="4"/>
      <c r="C184" s="4"/>
      <c r="D184" s="4"/>
      <c r="E184" s="4"/>
      <c r="F184" s="4"/>
      <c r="G184" s="4"/>
      <c r="H184" s="4"/>
      <c r="I184" s="4"/>
      <c r="J184" s="4"/>
      <c r="K184" s="4"/>
      <c r="L184" s="4"/>
      <c r="M184" s="4"/>
      <c r="N184" s="4"/>
    </row>
    <row r="185" spans="1:14" x14ac:dyDescent="0.25">
      <c r="A185" s="4"/>
      <c r="B185" s="4"/>
      <c r="C185" s="4"/>
      <c r="D185" s="4"/>
      <c r="E185" s="4"/>
      <c r="F185" s="4"/>
      <c r="G185" s="4"/>
      <c r="H185" s="4"/>
      <c r="I185" s="4"/>
      <c r="J185" s="4"/>
      <c r="K185" s="4"/>
      <c r="L185" s="4"/>
      <c r="M185" s="4"/>
      <c r="N185" s="4"/>
    </row>
    <row r="186" spans="1:14" x14ac:dyDescent="0.25">
      <c r="A186" s="4"/>
      <c r="B186" s="4"/>
      <c r="C186" s="4"/>
      <c r="D186" s="4"/>
      <c r="E186" s="4"/>
      <c r="F186" s="4"/>
      <c r="G186" s="4"/>
      <c r="H186" s="4"/>
      <c r="I186" s="4"/>
      <c r="J186" s="4"/>
      <c r="K186" s="4"/>
      <c r="L186" s="4"/>
      <c r="M186" s="4"/>
      <c r="N186" s="4"/>
    </row>
    <row r="187" spans="1:14" x14ac:dyDescent="0.25">
      <c r="A187" s="4"/>
      <c r="B187" s="4"/>
      <c r="C187" s="4"/>
      <c r="D187" s="4"/>
      <c r="E187" s="4"/>
      <c r="F187" s="4"/>
      <c r="G187" s="4"/>
      <c r="H187" s="4"/>
      <c r="I187" s="4"/>
      <c r="J187" s="4"/>
      <c r="K187" s="4"/>
      <c r="L187" s="4"/>
      <c r="M187" s="4"/>
      <c r="N187" s="4"/>
    </row>
    <row r="188" spans="1:14" x14ac:dyDescent="0.25">
      <c r="A188" s="4"/>
      <c r="B188" s="4"/>
      <c r="C188" s="4"/>
      <c r="D188" s="4"/>
      <c r="E188" s="4"/>
      <c r="F188" s="4"/>
      <c r="G188" s="4"/>
      <c r="H188" s="4"/>
      <c r="I188" s="4"/>
      <c r="J188" s="4"/>
      <c r="K188" s="4"/>
      <c r="L188" s="4"/>
      <c r="M188" s="4"/>
      <c r="N188" s="4"/>
    </row>
    <row r="189" spans="1:14" x14ac:dyDescent="0.25">
      <c r="A189" s="4"/>
      <c r="B189" s="4"/>
      <c r="C189" s="4"/>
      <c r="D189" s="4"/>
      <c r="E189" s="4"/>
      <c r="F189" s="4"/>
      <c r="G189" s="4"/>
      <c r="H189" s="4"/>
      <c r="I189" s="4"/>
      <c r="J189" s="4"/>
      <c r="K189" s="4"/>
      <c r="L189" s="4"/>
      <c r="M189" s="4"/>
      <c r="N189" s="4"/>
    </row>
    <row r="190" spans="1:14" x14ac:dyDescent="0.25">
      <c r="A190" s="4"/>
      <c r="B190" s="4"/>
      <c r="C190" s="4"/>
      <c r="D190" s="4"/>
      <c r="E190" s="4"/>
      <c r="F190" s="4"/>
      <c r="G190" s="4"/>
      <c r="H190" s="4"/>
      <c r="I190" s="4"/>
      <c r="J190" s="4"/>
      <c r="K190" s="4"/>
      <c r="L190" s="4"/>
      <c r="M190" s="4"/>
      <c r="N190" s="4"/>
    </row>
    <row r="191" spans="1:14" x14ac:dyDescent="0.25">
      <c r="A191" s="4"/>
      <c r="B191" s="4"/>
      <c r="C191" s="4"/>
      <c r="D191" s="4"/>
      <c r="E191" s="4"/>
      <c r="F191" s="4"/>
      <c r="G191" s="4"/>
      <c r="H191" s="4"/>
      <c r="I191" s="4"/>
      <c r="J191" s="4"/>
      <c r="K191" s="4"/>
      <c r="L191" s="4"/>
      <c r="M191" s="4"/>
      <c r="N191" s="4"/>
    </row>
    <row r="192" spans="1:14" x14ac:dyDescent="0.25">
      <c r="A192" s="4"/>
      <c r="B192" s="4"/>
      <c r="C192" s="4"/>
      <c r="D192" s="4"/>
      <c r="E192" s="4"/>
      <c r="F192" s="4"/>
      <c r="G192" s="4"/>
      <c r="H192" s="4"/>
      <c r="I192" s="4"/>
      <c r="J192" s="4"/>
      <c r="K192" s="4"/>
      <c r="L192" s="4"/>
      <c r="M192" s="4"/>
      <c r="N192" s="4"/>
    </row>
    <row r="193" spans="1:14" x14ac:dyDescent="0.25">
      <c r="A193" s="4"/>
      <c r="B193" s="4"/>
      <c r="C193" s="4"/>
      <c r="D193" s="4"/>
      <c r="E193" s="4"/>
      <c r="F193" s="4"/>
      <c r="G193" s="4"/>
      <c r="H193" s="4"/>
      <c r="I193" s="4"/>
      <c r="J193" s="4"/>
      <c r="K193" s="4"/>
      <c r="L193" s="4"/>
      <c r="M193" s="4"/>
      <c r="N193" s="4"/>
    </row>
    <row r="194" spans="1:14" x14ac:dyDescent="0.25">
      <c r="A194" s="4"/>
      <c r="B194" s="4"/>
      <c r="C194" s="4"/>
      <c r="D194" s="4"/>
      <c r="E194" s="4"/>
      <c r="F194" s="4"/>
      <c r="G194" s="4"/>
      <c r="H194" s="4"/>
      <c r="I194" s="4"/>
      <c r="J194" s="4"/>
      <c r="K194" s="4"/>
      <c r="L194" s="4"/>
      <c r="M194" s="4"/>
      <c r="N194" s="4"/>
    </row>
    <row r="195" spans="1:14" x14ac:dyDescent="0.25">
      <c r="A195" s="4"/>
      <c r="B195" s="4"/>
      <c r="C195" s="4"/>
      <c r="D195" s="4"/>
      <c r="E195" s="4"/>
      <c r="F195" s="4"/>
      <c r="G195" s="4"/>
      <c r="H195" s="4"/>
      <c r="I195" s="4"/>
      <c r="J195" s="4"/>
      <c r="K195" s="4"/>
      <c r="L195" s="4"/>
      <c r="M195" s="4"/>
      <c r="N195" s="4"/>
    </row>
    <row r="196" spans="1:14" x14ac:dyDescent="0.25">
      <c r="A196" s="4"/>
      <c r="B196" s="4"/>
      <c r="C196" s="4"/>
      <c r="D196" s="4"/>
      <c r="E196" s="4"/>
      <c r="F196" s="4"/>
      <c r="G196" s="4"/>
      <c r="H196" s="4"/>
      <c r="I196" s="4"/>
      <c r="J196" s="4"/>
      <c r="K196" s="4"/>
      <c r="L196" s="4"/>
      <c r="M196" s="4"/>
      <c r="N196" s="4"/>
    </row>
    <row r="197" spans="1:14" x14ac:dyDescent="0.25">
      <c r="A197" s="4"/>
      <c r="B197" s="4"/>
      <c r="C197" s="4"/>
      <c r="D197" s="4"/>
      <c r="E197" s="4"/>
      <c r="F197" s="4"/>
      <c r="G197" s="4"/>
      <c r="H197" s="4"/>
      <c r="I197" s="4"/>
      <c r="J197" s="4"/>
      <c r="K197" s="4"/>
      <c r="L197" s="4"/>
      <c r="M197" s="4"/>
      <c r="N197" s="4"/>
    </row>
    <row r="198" spans="1:14" x14ac:dyDescent="0.25">
      <c r="A198" s="4"/>
      <c r="B198" s="4"/>
      <c r="C198" s="4"/>
      <c r="D198" s="4"/>
      <c r="E198" s="4"/>
      <c r="F198" s="4"/>
      <c r="G198" s="4"/>
      <c r="H198" s="4"/>
      <c r="I198" s="4"/>
      <c r="J198" s="4"/>
      <c r="K198" s="4"/>
      <c r="L198" s="4"/>
      <c r="M198" s="4"/>
      <c r="N198" s="4"/>
    </row>
    <row r="199" spans="1:14" x14ac:dyDescent="0.25">
      <c r="A199" s="4"/>
      <c r="B199" s="4"/>
      <c r="C199" s="4"/>
      <c r="D199" s="4"/>
      <c r="E199" s="4"/>
      <c r="F199" s="4"/>
      <c r="G199" s="4"/>
      <c r="H199" s="4"/>
      <c r="I199" s="4"/>
      <c r="J199" s="4"/>
      <c r="K199" s="4"/>
      <c r="L199" s="4"/>
      <c r="M199" s="4"/>
      <c r="N199" s="4"/>
    </row>
    <row r="200" spans="1:14" x14ac:dyDescent="0.25">
      <c r="A200" s="4"/>
      <c r="B200" s="4"/>
      <c r="C200" s="4"/>
      <c r="D200" s="4"/>
      <c r="E200" s="4"/>
      <c r="F200" s="4"/>
      <c r="G200" s="4"/>
      <c r="H200" s="4"/>
      <c r="I200" s="4"/>
      <c r="J200" s="4"/>
      <c r="K200" s="4"/>
      <c r="L200" s="4"/>
      <c r="M200" s="4"/>
      <c r="N200" s="4"/>
    </row>
    <row r="201" spans="1:14" x14ac:dyDescent="0.25">
      <c r="A201" s="4"/>
      <c r="B201" s="4"/>
      <c r="C201" s="4"/>
      <c r="D201" s="4"/>
      <c r="E201" s="4"/>
      <c r="F201" s="4"/>
      <c r="G201" s="4"/>
      <c r="H201" s="4"/>
      <c r="I201" s="4"/>
      <c r="J201" s="4"/>
      <c r="K201" s="4"/>
      <c r="L201" s="4"/>
      <c r="M201" s="4"/>
      <c r="N201" s="4"/>
    </row>
    <row r="202" spans="1:14" x14ac:dyDescent="0.25">
      <c r="A202" s="4"/>
      <c r="B202" s="4"/>
      <c r="C202" s="4"/>
      <c r="D202" s="4"/>
      <c r="E202" s="4"/>
      <c r="F202" s="4"/>
      <c r="G202" s="4"/>
      <c r="H202" s="4"/>
      <c r="I202" s="4"/>
      <c r="J202" s="4"/>
      <c r="K202" s="4"/>
      <c r="L202" s="4"/>
      <c r="M202" s="4"/>
      <c r="N202" s="4"/>
    </row>
    <row r="203" spans="1:14" x14ac:dyDescent="0.25">
      <c r="A203" s="4"/>
      <c r="B203" s="4"/>
      <c r="C203" s="4"/>
      <c r="D203" s="4"/>
      <c r="E203" s="4"/>
      <c r="F203" s="4"/>
      <c r="G203" s="4"/>
      <c r="H203" s="4"/>
      <c r="I203" s="4"/>
      <c r="J203" s="4"/>
      <c r="K203" s="4"/>
      <c r="L203" s="4"/>
      <c r="M203" s="4"/>
      <c r="N203" s="4"/>
    </row>
    <row r="204" spans="1:14" x14ac:dyDescent="0.25">
      <c r="A204" s="4"/>
      <c r="B204" s="4"/>
      <c r="C204" s="4"/>
      <c r="D204" s="4"/>
      <c r="E204" s="4"/>
      <c r="F204" s="4"/>
      <c r="G204" s="4"/>
      <c r="H204" s="4"/>
      <c r="I204" s="4"/>
      <c r="J204" s="4"/>
      <c r="K204" s="4"/>
      <c r="L204" s="4"/>
      <c r="M204" s="4"/>
      <c r="N204" s="4"/>
    </row>
    <row r="205" spans="1:14" x14ac:dyDescent="0.25">
      <c r="A205" s="4"/>
      <c r="B205" s="4"/>
      <c r="C205" s="4"/>
      <c r="D205" s="4"/>
      <c r="E205" s="4"/>
      <c r="F205" s="4"/>
      <c r="G205" s="4"/>
      <c r="H205" s="4"/>
      <c r="I205" s="4"/>
      <c r="J205" s="4"/>
      <c r="K205" s="4"/>
      <c r="L205" s="4"/>
      <c r="M205" s="4"/>
      <c r="N205" s="4"/>
    </row>
    <row r="206" spans="1:14" x14ac:dyDescent="0.25">
      <c r="A206" s="4"/>
      <c r="B206" s="4"/>
      <c r="C206" s="4"/>
      <c r="D206" s="4"/>
      <c r="E206" s="4"/>
      <c r="F206" s="4"/>
      <c r="G206" s="4"/>
      <c r="H206" s="4"/>
      <c r="I206" s="4"/>
      <c r="J206" s="4"/>
      <c r="K206" s="4"/>
      <c r="L206" s="4"/>
      <c r="M206" s="4"/>
      <c r="N206" s="4"/>
    </row>
    <row r="207" spans="1:14" x14ac:dyDescent="0.25">
      <c r="A207" s="4"/>
      <c r="B207" s="4"/>
      <c r="C207" s="4"/>
      <c r="D207" s="4"/>
      <c r="E207" s="4"/>
      <c r="F207" s="4"/>
      <c r="G207" s="4"/>
      <c r="H207" s="4"/>
      <c r="I207" s="4"/>
      <c r="J207" s="4"/>
      <c r="K207" s="4"/>
      <c r="L207" s="4"/>
      <c r="M207" s="4"/>
      <c r="N207" s="4"/>
    </row>
    <row r="208" spans="1:14" x14ac:dyDescent="0.25">
      <c r="A208" s="4"/>
      <c r="B208" s="4"/>
      <c r="C208" s="4"/>
      <c r="D208" s="4"/>
      <c r="E208" s="4"/>
      <c r="F208" s="4"/>
      <c r="G208" s="4"/>
      <c r="H208" s="4"/>
      <c r="I208" s="4"/>
      <c r="J208" s="4"/>
      <c r="K208" s="4"/>
      <c r="L208" s="4"/>
      <c r="M208" s="4"/>
      <c r="N208" s="4"/>
    </row>
    <row r="209" spans="1:14" x14ac:dyDescent="0.25">
      <c r="A209" s="4"/>
      <c r="B209" s="4"/>
      <c r="C209" s="4"/>
      <c r="D209" s="4"/>
      <c r="E209" s="4"/>
      <c r="F209" s="4"/>
      <c r="G209" s="4"/>
      <c r="H209" s="4"/>
      <c r="I209" s="4"/>
      <c r="J209" s="4"/>
      <c r="K209" s="4"/>
      <c r="L209" s="4"/>
      <c r="M209" s="4"/>
      <c r="N209" s="4"/>
    </row>
    <row r="210" spans="1:14" x14ac:dyDescent="0.25">
      <c r="A210" s="4"/>
      <c r="B210" s="4"/>
      <c r="C210" s="4"/>
      <c r="D210" s="4"/>
      <c r="E210" s="4"/>
      <c r="F210" s="4"/>
      <c r="G210" s="4"/>
      <c r="H210" s="4"/>
      <c r="I210" s="4"/>
      <c r="J210" s="4"/>
      <c r="K210" s="4"/>
      <c r="L210" s="4"/>
      <c r="M210" s="4"/>
      <c r="N210" s="4"/>
    </row>
    <row r="211" spans="1:14" x14ac:dyDescent="0.25">
      <c r="A211" s="4"/>
      <c r="B211" s="4"/>
      <c r="C211" s="4"/>
      <c r="D211" s="4"/>
      <c r="E211" s="4"/>
      <c r="F211" s="4"/>
      <c r="G211" s="4"/>
      <c r="H211" s="4"/>
      <c r="I211" s="4"/>
      <c r="J211" s="4"/>
      <c r="K211" s="4"/>
      <c r="L211" s="4"/>
      <c r="M211" s="4"/>
      <c r="N211" s="4"/>
    </row>
    <row r="212" spans="1:14" x14ac:dyDescent="0.25">
      <c r="A212" s="4"/>
      <c r="B212" s="4"/>
      <c r="C212" s="4"/>
      <c r="D212" s="4"/>
      <c r="E212" s="4"/>
      <c r="F212" s="4"/>
      <c r="G212" s="4"/>
      <c r="H212" s="4"/>
      <c r="I212" s="4"/>
      <c r="J212" s="4"/>
      <c r="K212" s="4"/>
      <c r="L212" s="4"/>
      <c r="M212" s="4"/>
      <c r="N212" s="4"/>
    </row>
    <row r="213" spans="1:14" x14ac:dyDescent="0.25">
      <c r="A213" s="4"/>
      <c r="B213" s="4"/>
      <c r="C213" s="4"/>
      <c r="D213" s="4"/>
      <c r="E213" s="4"/>
      <c r="F213" s="4"/>
      <c r="G213" s="4"/>
      <c r="H213" s="4"/>
      <c r="I213" s="4"/>
      <c r="J213" s="4"/>
      <c r="K213" s="4"/>
      <c r="L213" s="4"/>
      <c r="M213" s="4"/>
      <c r="N213" s="4"/>
    </row>
    <row r="214" spans="1:14" x14ac:dyDescent="0.25">
      <c r="A214" s="4"/>
      <c r="B214" s="4"/>
      <c r="C214" s="4"/>
      <c r="D214" s="4"/>
      <c r="E214" s="4"/>
      <c r="F214" s="4"/>
      <c r="G214" s="4"/>
      <c r="H214" s="4"/>
      <c r="I214" s="4"/>
      <c r="J214" s="4"/>
      <c r="K214" s="4"/>
      <c r="L214" s="4"/>
      <c r="M214" s="4"/>
      <c r="N214" s="4"/>
    </row>
    <row r="215" spans="1:14" x14ac:dyDescent="0.25">
      <c r="A215" s="4"/>
      <c r="B215" s="4"/>
      <c r="C215" s="4"/>
      <c r="D215" s="4"/>
      <c r="E215" s="4"/>
      <c r="F215" s="4"/>
      <c r="G215" s="4"/>
      <c r="H215" s="4"/>
      <c r="I215" s="4"/>
      <c r="J215" s="4"/>
      <c r="K215" s="4"/>
      <c r="L215" s="4"/>
      <c r="M215" s="4"/>
      <c r="N215" s="4"/>
    </row>
    <row r="216" spans="1:14" x14ac:dyDescent="0.25">
      <c r="A216" s="4"/>
      <c r="B216" s="4"/>
      <c r="C216" s="4"/>
      <c r="D216" s="4"/>
      <c r="E216" s="4"/>
      <c r="F216" s="4"/>
      <c r="G216" s="4"/>
      <c r="H216" s="4"/>
      <c r="I216" s="4"/>
      <c r="J216" s="4"/>
      <c r="K216" s="4"/>
      <c r="L216" s="4"/>
      <c r="M216" s="4"/>
      <c r="N216" s="4"/>
    </row>
    <row r="217" spans="1:14" x14ac:dyDescent="0.25">
      <c r="A217" s="4"/>
      <c r="B217" s="4"/>
      <c r="C217" s="4"/>
      <c r="D217" s="4"/>
      <c r="E217" s="4"/>
      <c r="F217" s="4"/>
      <c r="G217" s="4"/>
      <c r="H217" s="4"/>
      <c r="I217" s="4"/>
      <c r="J217" s="4"/>
      <c r="K217" s="4"/>
      <c r="L217" s="4"/>
      <c r="M217" s="4"/>
      <c r="N217" s="4"/>
    </row>
    <row r="218" spans="1:14" x14ac:dyDescent="0.25">
      <c r="A218" s="4"/>
      <c r="B218" s="4"/>
      <c r="C218" s="4"/>
      <c r="D218" s="4"/>
      <c r="E218" s="4"/>
      <c r="F218" s="4"/>
      <c r="G218" s="4"/>
      <c r="H218" s="4"/>
      <c r="I218" s="4"/>
      <c r="J218" s="4"/>
      <c r="K218" s="4"/>
      <c r="L218" s="4"/>
      <c r="M218" s="4"/>
      <c r="N218" s="4"/>
    </row>
    <row r="219" spans="1:14" x14ac:dyDescent="0.25">
      <c r="A219" s="4"/>
      <c r="B219" s="4"/>
      <c r="C219" s="4"/>
      <c r="D219" s="4"/>
      <c r="E219" s="4"/>
      <c r="F219" s="4"/>
      <c r="G219" s="4"/>
      <c r="H219" s="4"/>
      <c r="I219" s="4"/>
      <c r="J219" s="4"/>
      <c r="K219" s="4"/>
      <c r="L219" s="4"/>
      <c r="M219" s="4"/>
      <c r="N219" s="4"/>
    </row>
    <row r="220" spans="1:14" x14ac:dyDescent="0.25">
      <c r="A220" s="4"/>
      <c r="B220" s="4"/>
      <c r="C220" s="4"/>
      <c r="D220" s="4"/>
      <c r="E220" s="4"/>
      <c r="F220" s="4"/>
      <c r="G220" s="4"/>
      <c r="H220" s="4"/>
      <c r="I220" s="4"/>
      <c r="J220" s="4"/>
      <c r="K220" s="4"/>
      <c r="L220" s="4"/>
      <c r="M220" s="4"/>
      <c r="N220" s="4"/>
    </row>
    <row r="221" spans="1:14" x14ac:dyDescent="0.25">
      <c r="A221" s="4"/>
      <c r="B221" s="4"/>
      <c r="C221" s="4"/>
      <c r="D221" s="4"/>
      <c r="E221" s="4"/>
      <c r="F221" s="4"/>
      <c r="G221" s="4"/>
      <c r="H221" s="4"/>
      <c r="I221" s="4"/>
      <c r="J221" s="4"/>
      <c r="K221" s="4"/>
      <c r="L221" s="4"/>
      <c r="M221" s="4"/>
      <c r="N221" s="4"/>
    </row>
    <row r="222" spans="1:14" x14ac:dyDescent="0.25">
      <c r="A222" s="4"/>
      <c r="B222" s="4"/>
      <c r="C222" s="4"/>
      <c r="D222" s="4"/>
      <c r="E222" s="4"/>
      <c r="F222" s="4"/>
      <c r="G222" s="4"/>
      <c r="H222" s="4"/>
      <c r="I222" s="4"/>
      <c r="J222" s="4"/>
      <c r="K222" s="4"/>
      <c r="L222" s="4"/>
      <c r="M222" s="4"/>
      <c r="N222" s="4"/>
    </row>
    <row r="223" spans="1:14" x14ac:dyDescent="0.25">
      <c r="A223" s="4"/>
      <c r="B223" s="4"/>
      <c r="C223" s="4"/>
      <c r="D223" s="4"/>
      <c r="E223" s="4"/>
      <c r="F223" s="4"/>
      <c r="G223" s="4"/>
      <c r="H223" s="4"/>
      <c r="I223" s="4"/>
      <c r="J223" s="4"/>
      <c r="K223" s="4"/>
      <c r="L223" s="4"/>
      <c r="M223" s="4"/>
      <c r="N223" s="4"/>
    </row>
    <row r="224" spans="1:14" x14ac:dyDescent="0.25">
      <c r="A224" s="4"/>
      <c r="B224" s="4"/>
      <c r="C224" s="4"/>
      <c r="D224" s="4"/>
      <c r="E224" s="4"/>
      <c r="F224" s="4"/>
      <c r="G224" s="4"/>
      <c r="H224" s="4"/>
      <c r="I224" s="4"/>
      <c r="J224" s="4"/>
      <c r="K224" s="4"/>
      <c r="L224" s="4"/>
      <c r="M224" s="4"/>
      <c r="N224" s="4"/>
    </row>
    <row r="225" spans="1:14" x14ac:dyDescent="0.25">
      <c r="A225" s="4"/>
      <c r="B225" s="4"/>
      <c r="C225" s="4"/>
      <c r="D225" s="4"/>
      <c r="E225" s="4"/>
      <c r="F225" s="4"/>
      <c r="G225" s="4"/>
      <c r="H225" s="4"/>
      <c r="I225" s="4"/>
      <c r="J225" s="4"/>
      <c r="K225" s="4"/>
      <c r="L225" s="4"/>
      <c r="M225" s="4"/>
      <c r="N225" s="4"/>
    </row>
    <row r="226" spans="1:14" x14ac:dyDescent="0.25">
      <c r="A226" s="4"/>
      <c r="B226" s="4"/>
      <c r="C226" s="4"/>
      <c r="D226" s="4"/>
      <c r="E226" s="4"/>
      <c r="F226" s="4"/>
      <c r="G226" s="4"/>
      <c r="H226" s="4"/>
      <c r="I226" s="4"/>
      <c r="J226" s="4"/>
      <c r="K226" s="4"/>
      <c r="L226" s="4"/>
      <c r="M226" s="4"/>
      <c r="N226" s="4"/>
    </row>
    <row r="227" spans="1:14" x14ac:dyDescent="0.25">
      <c r="A227" s="4"/>
      <c r="B227" s="4"/>
      <c r="C227" s="4"/>
      <c r="D227" s="4"/>
      <c r="E227" s="4"/>
      <c r="F227" s="4"/>
      <c r="G227" s="4"/>
      <c r="H227" s="4"/>
      <c r="I227" s="4"/>
      <c r="J227" s="4"/>
      <c r="K227" s="4"/>
      <c r="L227" s="4"/>
      <c r="M227" s="4"/>
      <c r="N227" s="4"/>
    </row>
    <row r="228" spans="1:14" x14ac:dyDescent="0.25">
      <c r="A228" s="4"/>
      <c r="B228" s="4"/>
      <c r="C228" s="4"/>
      <c r="D228" s="4"/>
      <c r="E228" s="4"/>
      <c r="F228" s="4"/>
      <c r="G228" s="4"/>
      <c r="H228" s="4"/>
      <c r="I228" s="4"/>
      <c r="J228" s="4"/>
      <c r="K228" s="4"/>
      <c r="L228" s="4"/>
      <c r="M228" s="4"/>
      <c r="N228" s="4"/>
    </row>
    <row r="229" spans="1:14" x14ac:dyDescent="0.25">
      <c r="A229" s="4"/>
      <c r="B229" s="4"/>
      <c r="C229" s="4"/>
      <c r="D229" s="4"/>
      <c r="E229" s="4"/>
      <c r="F229" s="4"/>
      <c r="G229" s="4"/>
      <c r="H229" s="4"/>
      <c r="I229" s="4"/>
      <c r="J229" s="4"/>
      <c r="K229" s="4"/>
      <c r="L229" s="4"/>
      <c r="M229" s="4"/>
      <c r="N229" s="4"/>
    </row>
    <row r="230" spans="1:14" x14ac:dyDescent="0.25">
      <c r="A230" s="4"/>
      <c r="B230" s="4"/>
      <c r="C230" s="4"/>
      <c r="D230" s="4"/>
      <c r="E230" s="4"/>
      <c r="F230" s="4"/>
      <c r="G230" s="4"/>
      <c r="H230" s="4"/>
      <c r="I230" s="4"/>
      <c r="J230" s="4"/>
      <c r="K230" s="4"/>
      <c r="L230" s="4"/>
      <c r="M230" s="4"/>
      <c r="N230" s="4"/>
    </row>
    <row r="231" spans="1:14" x14ac:dyDescent="0.25">
      <c r="A231" s="4"/>
      <c r="B231" s="4"/>
      <c r="C231" s="4"/>
      <c r="D231" s="4"/>
      <c r="E231" s="4"/>
      <c r="F231" s="4"/>
      <c r="G231" s="4"/>
      <c r="H231" s="4"/>
      <c r="I231" s="4"/>
      <c r="J231" s="4"/>
      <c r="K231" s="4"/>
      <c r="L231" s="4"/>
      <c r="M231" s="4"/>
      <c r="N231" s="4"/>
    </row>
    <row r="232" spans="1:14" x14ac:dyDescent="0.25">
      <c r="A232" s="4"/>
      <c r="B232" s="4"/>
      <c r="C232" s="4"/>
      <c r="D232" s="4"/>
      <c r="E232" s="4"/>
      <c r="F232" s="4"/>
      <c r="G232" s="4"/>
      <c r="H232" s="4"/>
      <c r="I232" s="4"/>
      <c r="J232" s="4"/>
      <c r="K232" s="4"/>
      <c r="L232" s="4"/>
      <c r="M232" s="4"/>
      <c r="N232" s="4"/>
    </row>
    <row r="233" spans="1:14" x14ac:dyDescent="0.25">
      <c r="A233" s="4"/>
      <c r="B233" s="4"/>
      <c r="C233" s="4"/>
      <c r="D233" s="4"/>
      <c r="E233" s="4"/>
      <c r="F233" s="4"/>
      <c r="G233" s="4"/>
      <c r="H233" s="4"/>
      <c r="I233" s="4"/>
      <c r="J233" s="4"/>
      <c r="K233" s="4"/>
      <c r="L233" s="4"/>
      <c r="M233" s="4"/>
      <c r="N233" s="4"/>
    </row>
    <row r="234" spans="1:14" x14ac:dyDescent="0.25">
      <c r="A234" s="4"/>
      <c r="B234" s="4"/>
      <c r="C234" s="4"/>
      <c r="D234" s="4"/>
      <c r="E234" s="4"/>
      <c r="F234" s="4"/>
      <c r="G234" s="4"/>
      <c r="H234" s="4"/>
      <c r="I234" s="4"/>
      <c r="J234" s="4"/>
      <c r="K234" s="4"/>
      <c r="L234" s="4"/>
      <c r="M234" s="4"/>
      <c r="N234" s="4"/>
    </row>
    <row r="235" spans="1:14" x14ac:dyDescent="0.25">
      <c r="A235" s="4"/>
      <c r="B235" s="4"/>
      <c r="C235" s="4"/>
      <c r="D235" s="4"/>
      <c r="E235" s="4"/>
      <c r="F235" s="4"/>
      <c r="G235" s="4"/>
      <c r="H235" s="4"/>
      <c r="I235" s="4"/>
      <c r="J235" s="4"/>
      <c r="K235" s="4"/>
      <c r="L235" s="4"/>
      <c r="M235" s="4"/>
      <c r="N235" s="4"/>
    </row>
    <row r="236" spans="1:14" x14ac:dyDescent="0.25">
      <c r="A236" s="4"/>
      <c r="B236" s="4"/>
      <c r="C236" s="4"/>
      <c r="D236" s="4"/>
      <c r="E236" s="4"/>
      <c r="F236" s="4"/>
      <c r="G236" s="4"/>
      <c r="H236" s="4"/>
      <c r="I236" s="4"/>
      <c r="J236" s="4"/>
      <c r="K236" s="4"/>
      <c r="L236" s="4"/>
      <c r="M236" s="4"/>
      <c r="N236" s="4"/>
    </row>
    <row r="237" spans="1:14" x14ac:dyDescent="0.25">
      <c r="A237" s="4"/>
      <c r="B237" s="4"/>
      <c r="C237" s="4"/>
      <c r="D237" s="4"/>
      <c r="E237" s="4"/>
      <c r="F237" s="4"/>
      <c r="G237" s="4"/>
      <c r="H237" s="4"/>
      <c r="I237" s="4"/>
      <c r="J237" s="4"/>
      <c r="K237" s="4"/>
      <c r="L237" s="4"/>
      <c r="M237" s="4"/>
      <c r="N237" s="4"/>
    </row>
    <row r="238" spans="1:14" x14ac:dyDescent="0.25">
      <c r="A238" s="4"/>
      <c r="B238" s="4"/>
      <c r="C238" s="4"/>
      <c r="D238" s="4"/>
      <c r="E238" s="4"/>
      <c r="F238" s="4"/>
      <c r="G238" s="4"/>
      <c r="H238" s="4"/>
      <c r="I238" s="4"/>
      <c r="J238" s="4"/>
      <c r="K238" s="4"/>
      <c r="L238" s="4"/>
      <c r="M238" s="4"/>
      <c r="N238" s="4"/>
    </row>
    <row r="239" spans="1:14" x14ac:dyDescent="0.25">
      <c r="A239" s="4"/>
      <c r="B239" s="4"/>
      <c r="C239" s="4"/>
      <c r="D239" s="4"/>
      <c r="E239" s="4"/>
      <c r="F239" s="4"/>
      <c r="G239" s="4"/>
      <c r="H239" s="4"/>
      <c r="I239" s="4"/>
      <c r="J239" s="4"/>
      <c r="K239" s="4"/>
      <c r="L239" s="4"/>
      <c r="M239" s="4"/>
      <c r="N239" s="4"/>
    </row>
    <row r="240" spans="1:14" x14ac:dyDescent="0.25">
      <c r="A240" s="4"/>
      <c r="B240" s="4"/>
      <c r="C240" s="4"/>
      <c r="D240" s="4"/>
      <c r="E240" s="4"/>
      <c r="F240" s="4"/>
      <c r="G240" s="4"/>
      <c r="H240" s="4"/>
      <c r="I240" s="4"/>
      <c r="J240" s="4"/>
      <c r="K240" s="4"/>
      <c r="L240" s="4"/>
      <c r="M240" s="4"/>
      <c r="N240" s="4"/>
    </row>
    <row r="241" spans="1:14" x14ac:dyDescent="0.25">
      <c r="A241" s="4"/>
      <c r="B241" s="4"/>
      <c r="C241" s="4"/>
      <c r="D241" s="4"/>
      <c r="E241" s="4"/>
      <c r="F241" s="4"/>
      <c r="G241" s="4"/>
      <c r="H241" s="4"/>
      <c r="I241" s="4"/>
      <c r="J241" s="4"/>
      <c r="K241" s="4"/>
      <c r="L241" s="4"/>
      <c r="M241" s="4"/>
      <c r="N241" s="4"/>
    </row>
    <row r="242" spans="1:14" x14ac:dyDescent="0.25">
      <c r="A242" s="4"/>
      <c r="B242" s="4"/>
      <c r="C242" s="4"/>
      <c r="D242" s="4"/>
      <c r="E242" s="4"/>
      <c r="F242" s="4"/>
      <c r="G242" s="4"/>
      <c r="H242" s="4"/>
      <c r="I242" s="4"/>
      <c r="J242" s="4"/>
      <c r="K242" s="4"/>
      <c r="L242" s="4"/>
      <c r="M242" s="4"/>
      <c r="N242" s="4"/>
    </row>
    <row r="243" spans="1:14" x14ac:dyDescent="0.25">
      <c r="A243" s="4"/>
      <c r="B243" s="4"/>
      <c r="C243" s="4"/>
      <c r="D243" s="4"/>
      <c r="E243" s="4"/>
      <c r="F243" s="4"/>
      <c r="G243" s="4"/>
      <c r="H243" s="4"/>
      <c r="I243" s="4"/>
      <c r="J243" s="4"/>
      <c r="K243" s="4"/>
      <c r="L243" s="4"/>
      <c r="M243" s="4"/>
      <c r="N243" s="4"/>
    </row>
    <row r="244" spans="1:14" x14ac:dyDescent="0.25">
      <c r="A244" s="4"/>
      <c r="B244" s="4"/>
      <c r="C244" s="4"/>
      <c r="D244" s="4"/>
      <c r="E244" s="4"/>
      <c r="F244" s="4"/>
      <c r="G244" s="4"/>
      <c r="H244" s="4"/>
      <c r="I244" s="4"/>
      <c r="J244" s="4"/>
      <c r="K244" s="4"/>
      <c r="L244" s="4"/>
      <c r="M244" s="4"/>
      <c r="N244" s="4"/>
    </row>
    <row r="245" spans="1:14" x14ac:dyDescent="0.25">
      <c r="A245" s="4"/>
      <c r="B245" s="4"/>
      <c r="C245" s="4"/>
      <c r="D245" s="4"/>
      <c r="E245" s="4"/>
      <c r="F245" s="4"/>
      <c r="G245" s="4"/>
      <c r="H245" s="4"/>
      <c r="I245" s="4"/>
      <c r="J245" s="4"/>
      <c r="K245" s="4"/>
      <c r="L245" s="4"/>
      <c r="M245" s="4"/>
      <c r="N245" s="4"/>
    </row>
    <row r="246" spans="1:14" x14ac:dyDescent="0.25">
      <c r="A246" s="4"/>
      <c r="B246" s="4"/>
      <c r="C246" s="4"/>
      <c r="D246" s="4"/>
      <c r="E246" s="4"/>
      <c r="F246" s="4"/>
      <c r="G246" s="4"/>
      <c r="H246" s="4"/>
      <c r="I246" s="4"/>
      <c r="J246" s="4"/>
      <c r="K246" s="4"/>
      <c r="L246" s="4"/>
      <c r="M246" s="4"/>
      <c r="N246" s="4"/>
    </row>
    <row r="247" spans="1:14" x14ac:dyDescent="0.25">
      <c r="A247" s="4"/>
      <c r="B247" s="4"/>
      <c r="C247" s="4"/>
      <c r="D247" s="4"/>
      <c r="E247" s="4"/>
      <c r="F247" s="4"/>
      <c r="G247" s="4"/>
      <c r="H247" s="4"/>
      <c r="I247" s="4"/>
      <c r="J247" s="4"/>
      <c r="K247" s="4"/>
      <c r="L247" s="4"/>
      <c r="M247" s="4"/>
      <c r="N247" s="4"/>
    </row>
    <row r="248" spans="1:14" x14ac:dyDescent="0.25">
      <c r="A248" s="4"/>
      <c r="B248" s="4"/>
      <c r="C248" s="4"/>
      <c r="D248" s="4"/>
      <c r="E248" s="4"/>
      <c r="F248" s="4"/>
      <c r="G248" s="4"/>
      <c r="H248" s="4"/>
      <c r="I248" s="4"/>
      <c r="J248" s="4"/>
      <c r="K248" s="4"/>
      <c r="L248" s="4"/>
      <c r="M248" s="4"/>
      <c r="N248" s="4"/>
    </row>
    <row r="249" spans="1:14" x14ac:dyDescent="0.25">
      <c r="A249" s="4"/>
      <c r="B249" s="4"/>
      <c r="C249" s="4"/>
      <c r="D249" s="4"/>
      <c r="E249" s="4"/>
      <c r="F249" s="4"/>
      <c r="G249" s="4"/>
      <c r="H249" s="4"/>
      <c r="I249" s="4"/>
      <c r="J249" s="4"/>
      <c r="K249" s="4"/>
      <c r="L249" s="4"/>
      <c r="M249" s="4"/>
      <c r="N249" s="4"/>
    </row>
    <row r="250" spans="1:14" x14ac:dyDescent="0.25">
      <c r="A250" s="4"/>
      <c r="B250" s="4"/>
      <c r="C250" s="4"/>
      <c r="D250" s="4"/>
      <c r="E250" s="4"/>
      <c r="F250" s="4"/>
      <c r="G250" s="4"/>
      <c r="H250" s="4"/>
      <c r="I250" s="4"/>
      <c r="J250" s="4"/>
      <c r="K250" s="4"/>
      <c r="L250" s="4"/>
      <c r="M250" s="4"/>
      <c r="N250" s="4"/>
    </row>
    <row r="251" spans="1:14" x14ac:dyDescent="0.25">
      <c r="A251" s="4"/>
      <c r="B251" s="4"/>
      <c r="C251" s="4"/>
      <c r="D251" s="4"/>
      <c r="E251" s="4"/>
      <c r="F251" s="4"/>
      <c r="G251" s="4"/>
      <c r="H251" s="4"/>
      <c r="I251" s="4"/>
      <c r="J251" s="4"/>
      <c r="K251" s="4"/>
      <c r="L251" s="4"/>
      <c r="M251" s="4"/>
      <c r="N251" s="4"/>
    </row>
    <row r="252" spans="1:14" x14ac:dyDescent="0.25">
      <c r="A252" s="4"/>
      <c r="B252" s="4"/>
      <c r="C252" s="4"/>
      <c r="D252" s="4"/>
      <c r="E252" s="4"/>
      <c r="F252" s="4"/>
      <c r="G252" s="4"/>
      <c r="H252" s="4"/>
      <c r="I252" s="4"/>
      <c r="J252" s="4"/>
      <c r="K252" s="4"/>
      <c r="L252" s="4"/>
      <c r="M252" s="4"/>
      <c r="N252" s="4"/>
    </row>
    <row r="253" spans="1:14" x14ac:dyDescent="0.25">
      <c r="A253" s="4"/>
      <c r="B253" s="4"/>
      <c r="C253" s="4"/>
      <c r="D253" s="4"/>
      <c r="E253" s="4"/>
      <c r="F253" s="4"/>
      <c r="G253" s="4"/>
      <c r="H253" s="4"/>
      <c r="I253" s="4"/>
      <c r="J253" s="4"/>
      <c r="K253" s="4"/>
      <c r="L253" s="4"/>
      <c r="M253" s="4"/>
      <c r="N253" s="4"/>
    </row>
    <row r="254" spans="1:14" x14ac:dyDescent="0.25">
      <c r="A254" s="4"/>
      <c r="B254" s="4"/>
      <c r="C254" s="4"/>
      <c r="D254" s="4"/>
      <c r="E254" s="4"/>
      <c r="F254" s="4"/>
      <c r="G254" s="4"/>
      <c r="H254" s="4"/>
      <c r="I254" s="4"/>
      <c r="J254" s="4"/>
      <c r="K254" s="4"/>
      <c r="L254" s="4"/>
      <c r="M254" s="4"/>
      <c r="N254" s="4"/>
    </row>
    <row r="255" spans="1:14" x14ac:dyDescent="0.25">
      <c r="A255" s="4"/>
      <c r="B255" s="4"/>
      <c r="C255" s="4"/>
      <c r="D255" s="4"/>
      <c r="E255" s="4"/>
      <c r="F255" s="4"/>
      <c r="G255" s="4"/>
      <c r="H255" s="4"/>
      <c r="I255" s="4"/>
      <c r="J255" s="4"/>
      <c r="K255" s="4"/>
      <c r="L255" s="4"/>
      <c r="M255" s="4"/>
      <c r="N255" s="4"/>
    </row>
    <row r="256" spans="1:14" x14ac:dyDescent="0.25">
      <c r="A256" s="4"/>
      <c r="B256" s="4"/>
      <c r="C256" s="4"/>
      <c r="D256" s="4"/>
      <c r="E256" s="4"/>
      <c r="F256" s="4"/>
      <c r="G256" s="4"/>
      <c r="H256" s="4"/>
      <c r="I256" s="4"/>
      <c r="J256" s="4"/>
      <c r="K256" s="4"/>
      <c r="L256" s="4"/>
      <c r="M256" s="4"/>
      <c r="N256" s="4"/>
    </row>
    <row r="257" spans="1:14" x14ac:dyDescent="0.25">
      <c r="A257" s="4"/>
      <c r="B257" s="4"/>
      <c r="C257" s="4"/>
      <c r="D257" s="4"/>
      <c r="E257" s="4"/>
      <c r="F257" s="4"/>
      <c r="G257" s="4"/>
      <c r="H257" s="4"/>
      <c r="I257" s="4"/>
      <c r="J257" s="4"/>
      <c r="K257" s="4"/>
      <c r="L257" s="4"/>
      <c r="M257" s="4"/>
      <c r="N257" s="4"/>
    </row>
    <row r="258" spans="1:14" x14ac:dyDescent="0.25">
      <c r="A258" s="4"/>
      <c r="B258" s="4"/>
      <c r="C258" s="4"/>
      <c r="D258" s="4"/>
      <c r="E258" s="4"/>
      <c r="F258" s="4"/>
      <c r="G258" s="4"/>
      <c r="H258" s="4"/>
      <c r="I258" s="4"/>
      <c r="J258" s="4"/>
      <c r="K258" s="4"/>
      <c r="L258" s="4"/>
      <c r="M258" s="4"/>
      <c r="N258" s="4"/>
    </row>
    <row r="259" spans="1:14" x14ac:dyDescent="0.25">
      <c r="A259" s="4"/>
      <c r="B259" s="4"/>
      <c r="C259" s="4"/>
      <c r="D259" s="4"/>
      <c r="E259" s="4"/>
      <c r="F259" s="4"/>
      <c r="G259" s="4"/>
      <c r="H259" s="4"/>
      <c r="I259" s="4"/>
      <c r="J259" s="4"/>
      <c r="K259" s="4"/>
      <c r="L259" s="4"/>
      <c r="M259" s="4"/>
      <c r="N259" s="4"/>
    </row>
    <row r="260" spans="1:14" x14ac:dyDescent="0.25">
      <c r="A260" s="4"/>
      <c r="B260" s="4"/>
      <c r="C260" s="4"/>
      <c r="D260" s="4"/>
      <c r="E260" s="4"/>
      <c r="F260" s="4"/>
      <c r="G260" s="4"/>
      <c r="H260" s="4"/>
      <c r="I260" s="4"/>
      <c r="J260" s="4"/>
      <c r="K260" s="4"/>
      <c r="L260" s="4"/>
      <c r="M260" s="4"/>
      <c r="N260" s="4"/>
    </row>
    <row r="261" spans="1:14" x14ac:dyDescent="0.25">
      <c r="A261" s="4"/>
      <c r="B261" s="4"/>
      <c r="C261" s="4"/>
      <c r="D261" s="4"/>
      <c r="E261" s="4"/>
      <c r="F261" s="4"/>
      <c r="G261" s="4"/>
      <c r="H261" s="4"/>
      <c r="I261" s="4"/>
      <c r="J261" s="4"/>
      <c r="K261" s="4"/>
      <c r="L261" s="4"/>
      <c r="M261" s="4"/>
      <c r="N261" s="4"/>
    </row>
    <row r="262" spans="1:14" x14ac:dyDescent="0.25">
      <c r="A262" s="4"/>
      <c r="B262" s="4"/>
      <c r="C262" s="4"/>
      <c r="D262" s="4"/>
      <c r="E262" s="4"/>
      <c r="F262" s="4"/>
      <c r="G262" s="4"/>
      <c r="H262" s="4"/>
      <c r="I262" s="4"/>
      <c r="J262" s="4"/>
      <c r="K262" s="4"/>
      <c r="L262" s="4"/>
      <c r="M262" s="4"/>
      <c r="N262" s="4"/>
    </row>
    <row r="263" spans="1:14" x14ac:dyDescent="0.25">
      <c r="A263" s="4"/>
      <c r="B263" s="4"/>
      <c r="C263" s="4"/>
      <c r="D263" s="4"/>
      <c r="E263" s="4"/>
      <c r="F263" s="4"/>
      <c r="G263" s="4"/>
      <c r="H263" s="4"/>
      <c r="I263" s="4"/>
      <c r="J263" s="4"/>
      <c r="K263" s="4"/>
      <c r="L263" s="4"/>
      <c r="M263" s="4"/>
      <c r="N263" s="4"/>
    </row>
    <row r="264" spans="1:14" x14ac:dyDescent="0.25">
      <c r="A264" s="4"/>
      <c r="B264" s="4"/>
      <c r="C264" s="4"/>
      <c r="D264" s="4"/>
      <c r="E264" s="4"/>
      <c r="F264" s="4"/>
      <c r="G264" s="4"/>
      <c r="H264" s="4"/>
      <c r="I264" s="4"/>
      <c r="J264" s="4"/>
      <c r="K264" s="4"/>
      <c r="L264" s="4"/>
      <c r="M264" s="4"/>
      <c r="N264" s="4"/>
    </row>
    <row r="265" spans="1:14" x14ac:dyDescent="0.25">
      <c r="A265" s="4"/>
      <c r="B265" s="4"/>
      <c r="C265" s="4"/>
      <c r="D265" s="4"/>
      <c r="E265" s="4"/>
      <c r="F265" s="4"/>
      <c r="G265" s="4"/>
      <c r="H265" s="4"/>
      <c r="I265" s="4"/>
      <c r="J265" s="4"/>
      <c r="K265" s="4"/>
      <c r="L265" s="4"/>
      <c r="M265" s="4"/>
      <c r="N265" s="4"/>
    </row>
    <row r="266" spans="1:14" x14ac:dyDescent="0.25">
      <c r="A266" s="4"/>
      <c r="B266" s="4"/>
      <c r="C266" s="4"/>
      <c r="D266" s="4"/>
      <c r="E266" s="4"/>
      <c r="F266" s="4"/>
      <c r="G266" s="4"/>
      <c r="H266" s="4"/>
      <c r="I266" s="4"/>
      <c r="J266" s="4"/>
      <c r="K266" s="4"/>
      <c r="L266" s="4"/>
      <c r="M266" s="4"/>
      <c r="N266" s="4"/>
    </row>
    <row r="267" spans="1:14" x14ac:dyDescent="0.25">
      <c r="A267" s="4"/>
      <c r="B267" s="4"/>
      <c r="C267" s="4"/>
      <c r="D267" s="4"/>
      <c r="E267" s="4"/>
      <c r="F267" s="4"/>
      <c r="G267" s="4"/>
      <c r="H267" s="4"/>
      <c r="I267" s="4"/>
      <c r="J267" s="4"/>
      <c r="K267" s="4"/>
      <c r="L267" s="4"/>
      <c r="M267" s="4"/>
      <c r="N267" s="4"/>
    </row>
    <row r="268" spans="1:14" x14ac:dyDescent="0.25">
      <c r="A268" s="4"/>
      <c r="B268" s="4"/>
      <c r="C268" s="4"/>
      <c r="D268" s="4"/>
      <c r="E268" s="4"/>
      <c r="F268" s="4"/>
      <c r="G268" s="4"/>
      <c r="H268" s="4"/>
      <c r="I268" s="4"/>
      <c r="J268" s="4"/>
      <c r="K268" s="4"/>
      <c r="L268" s="4"/>
      <c r="M268" s="4"/>
      <c r="N268" s="4"/>
    </row>
    <row r="269" spans="1:14" x14ac:dyDescent="0.25">
      <c r="A269" s="4"/>
      <c r="B269" s="4"/>
      <c r="C269" s="4"/>
      <c r="D269" s="4"/>
      <c r="E269" s="4"/>
      <c r="F269" s="4"/>
      <c r="G269" s="4"/>
      <c r="H269" s="4"/>
      <c r="I269" s="4"/>
      <c r="J269" s="4"/>
      <c r="K269" s="4"/>
      <c r="L269" s="4"/>
      <c r="M269" s="4"/>
      <c r="N269" s="4"/>
    </row>
    <row r="270" spans="1:14" x14ac:dyDescent="0.25">
      <c r="A270" s="4"/>
      <c r="B270" s="4"/>
      <c r="C270" s="4"/>
      <c r="D270" s="4"/>
      <c r="E270" s="4"/>
      <c r="F270" s="4"/>
      <c r="G270" s="4"/>
      <c r="H270" s="4"/>
      <c r="I270" s="4"/>
      <c r="J270" s="4"/>
      <c r="K270" s="4"/>
      <c r="L270" s="4"/>
      <c r="M270" s="4"/>
      <c r="N270" s="4"/>
    </row>
    <row r="271" spans="1:14" x14ac:dyDescent="0.25">
      <c r="A271" s="4"/>
      <c r="B271" s="4"/>
      <c r="C271" s="4"/>
      <c r="D271" s="4"/>
      <c r="E271" s="4"/>
      <c r="F271" s="4"/>
      <c r="G271" s="4"/>
      <c r="H271" s="4"/>
      <c r="I271" s="4"/>
      <c r="J271" s="4"/>
      <c r="K271" s="4"/>
      <c r="L271" s="4"/>
      <c r="M271" s="4"/>
      <c r="N271" s="4"/>
    </row>
    <row r="272" spans="1:14" x14ac:dyDescent="0.25">
      <c r="A272" s="4"/>
      <c r="B272" s="4"/>
      <c r="C272" s="4"/>
      <c r="D272" s="4"/>
      <c r="E272" s="4"/>
      <c r="F272" s="4"/>
      <c r="G272" s="4"/>
      <c r="H272" s="4"/>
      <c r="I272" s="4"/>
      <c r="J272" s="4"/>
      <c r="K272" s="4"/>
      <c r="L272" s="4"/>
      <c r="M272" s="4"/>
      <c r="N272" s="4"/>
    </row>
    <row r="273" spans="1:14" x14ac:dyDescent="0.25">
      <c r="A273" s="4"/>
      <c r="B273" s="4"/>
      <c r="C273" s="4"/>
      <c r="D273" s="4"/>
      <c r="E273" s="4"/>
      <c r="F273" s="4"/>
      <c r="G273" s="4"/>
      <c r="H273" s="4"/>
      <c r="I273" s="4"/>
      <c r="J273" s="4"/>
      <c r="K273" s="4"/>
      <c r="L273" s="4"/>
      <c r="M273" s="4"/>
      <c r="N273" s="4"/>
    </row>
    <row r="274" spans="1:14" x14ac:dyDescent="0.25">
      <c r="A274" s="4"/>
      <c r="B274" s="4"/>
      <c r="C274" s="4"/>
      <c r="D274" s="4"/>
      <c r="E274" s="4"/>
      <c r="F274" s="4"/>
      <c r="G274" s="4"/>
      <c r="H274" s="4"/>
      <c r="I274" s="4"/>
      <c r="J274" s="4"/>
      <c r="K274" s="4"/>
      <c r="L274" s="4"/>
      <c r="M274" s="4"/>
      <c r="N274" s="4"/>
    </row>
    <row r="275" spans="1:14" x14ac:dyDescent="0.25">
      <c r="A275" s="4"/>
      <c r="B275" s="4"/>
      <c r="C275" s="4"/>
      <c r="D275" s="4"/>
      <c r="E275" s="4"/>
      <c r="F275" s="4"/>
      <c r="G275" s="4"/>
      <c r="H275" s="4"/>
      <c r="I275" s="4"/>
      <c r="J275" s="4"/>
      <c r="K275" s="4"/>
      <c r="L275" s="4"/>
      <c r="M275" s="4"/>
      <c r="N275" s="4"/>
    </row>
    <row r="276" spans="1:14" x14ac:dyDescent="0.25">
      <c r="A276" s="4"/>
      <c r="B276" s="4"/>
      <c r="C276" s="4"/>
      <c r="D276" s="4"/>
      <c r="E276" s="4"/>
      <c r="F276" s="4"/>
      <c r="G276" s="4"/>
      <c r="H276" s="4"/>
      <c r="I276" s="4"/>
      <c r="J276" s="4"/>
      <c r="K276" s="4"/>
      <c r="L276" s="4"/>
      <c r="M276" s="4"/>
      <c r="N276" s="4"/>
    </row>
    <row r="277" spans="1:14" x14ac:dyDescent="0.25">
      <c r="A277" s="4"/>
      <c r="B277" s="4"/>
      <c r="C277" s="4"/>
      <c r="D277" s="4"/>
      <c r="E277" s="4"/>
      <c r="F277" s="4"/>
      <c r="G277" s="4"/>
      <c r="H277" s="4"/>
      <c r="I277" s="4"/>
      <c r="J277" s="4"/>
      <c r="K277" s="4"/>
      <c r="L277" s="4"/>
      <c r="M277" s="4"/>
      <c r="N277" s="4"/>
    </row>
    <row r="278" spans="1:14" x14ac:dyDescent="0.25">
      <c r="A278" s="4"/>
      <c r="B278" s="4"/>
      <c r="C278" s="4"/>
      <c r="D278" s="4"/>
      <c r="E278" s="4"/>
      <c r="F278" s="4"/>
      <c r="G278" s="4"/>
      <c r="H278" s="4"/>
      <c r="I278" s="4"/>
      <c r="J278" s="4"/>
      <c r="K278" s="4"/>
      <c r="L278" s="4"/>
      <c r="M278" s="4"/>
      <c r="N278" s="4"/>
    </row>
    <row r="279" spans="1:14" x14ac:dyDescent="0.25">
      <c r="A279" s="4"/>
      <c r="B279" s="4"/>
      <c r="C279" s="4"/>
      <c r="D279" s="4"/>
      <c r="E279" s="4"/>
      <c r="F279" s="4"/>
      <c r="G279" s="4"/>
      <c r="H279" s="4"/>
      <c r="I279" s="4"/>
      <c r="J279" s="4"/>
      <c r="K279" s="4"/>
      <c r="L279" s="4"/>
      <c r="M279" s="4"/>
      <c r="N279" s="4"/>
    </row>
    <row r="280" spans="1:14" x14ac:dyDescent="0.25">
      <c r="A280" s="4"/>
      <c r="B280" s="4"/>
      <c r="C280" s="4"/>
      <c r="D280" s="4"/>
      <c r="E280" s="4"/>
      <c r="F280" s="4"/>
      <c r="G280" s="4"/>
      <c r="H280" s="4"/>
      <c r="I280" s="4"/>
      <c r="J280" s="4"/>
      <c r="K280" s="4"/>
      <c r="L280" s="4"/>
      <c r="M280" s="4"/>
      <c r="N280" s="4"/>
    </row>
    <row r="281" spans="1:14" x14ac:dyDescent="0.25">
      <c r="A281" s="4"/>
      <c r="B281" s="4"/>
      <c r="C281" s="4"/>
      <c r="D281" s="4"/>
      <c r="E281" s="4"/>
      <c r="F281" s="4"/>
      <c r="G281" s="4"/>
      <c r="H281" s="4"/>
      <c r="I281" s="4"/>
      <c r="J281" s="4"/>
      <c r="K281" s="4"/>
      <c r="L281" s="4"/>
      <c r="M281" s="4"/>
      <c r="N281" s="4"/>
    </row>
    <row r="282" spans="1:14" x14ac:dyDescent="0.25">
      <c r="A282" s="4"/>
      <c r="B282" s="4"/>
      <c r="C282" s="4"/>
      <c r="D282" s="4"/>
      <c r="E282" s="4"/>
      <c r="F282" s="4"/>
      <c r="G282" s="4"/>
      <c r="H282" s="4"/>
      <c r="I282" s="4"/>
      <c r="J282" s="4"/>
      <c r="K282" s="4"/>
      <c r="L282" s="4"/>
      <c r="M282" s="4"/>
      <c r="N282" s="4"/>
    </row>
    <row r="283" spans="1:14" x14ac:dyDescent="0.25">
      <c r="A283" s="4"/>
      <c r="B283" s="4"/>
      <c r="C283" s="4"/>
      <c r="D283" s="4"/>
      <c r="E283" s="4"/>
      <c r="F283" s="4"/>
      <c r="G283" s="4"/>
      <c r="H283" s="4"/>
      <c r="I283" s="4"/>
      <c r="J283" s="4"/>
      <c r="K283" s="4"/>
      <c r="L283" s="4"/>
      <c r="M283" s="4"/>
      <c r="N283" s="4"/>
    </row>
    <row r="284" spans="1:14" x14ac:dyDescent="0.25">
      <c r="A284" s="4"/>
      <c r="B284" s="4"/>
      <c r="C284" s="4"/>
      <c r="D284" s="4"/>
      <c r="E284" s="4"/>
      <c r="F284" s="4"/>
      <c r="G284" s="4"/>
      <c r="H284" s="4"/>
      <c r="I284" s="4"/>
      <c r="J284" s="4"/>
      <c r="K284" s="4"/>
      <c r="L284" s="4"/>
      <c r="M284" s="4"/>
      <c r="N284" s="4"/>
    </row>
    <row r="285" spans="1:14" x14ac:dyDescent="0.25">
      <c r="A285" s="4"/>
      <c r="B285" s="4"/>
      <c r="C285" s="4"/>
      <c r="D285" s="4"/>
      <c r="E285" s="4"/>
      <c r="F285" s="4"/>
      <c r="G285" s="4"/>
      <c r="H285" s="4"/>
      <c r="I285" s="4"/>
      <c r="J285" s="4"/>
      <c r="K285" s="4"/>
      <c r="L285" s="4"/>
      <c r="M285" s="4"/>
      <c r="N285" s="4"/>
    </row>
    <row r="286" spans="1:14" x14ac:dyDescent="0.25">
      <c r="A286" s="4"/>
      <c r="B286" s="4"/>
      <c r="C286" s="4"/>
      <c r="D286" s="4"/>
      <c r="E286" s="4"/>
      <c r="F286" s="4"/>
      <c r="G286" s="4"/>
      <c r="H286" s="4"/>
      <c r="I286" s="4"/>
      <c r="J286" s="4"/>
      <c r="K286" s="4"/>
      <c r="L286" s="4"/>
      <c r="M286" s="4"/>
      <c r="N286" s="4"/>
    </row>
    <row r="287" spans="1:14" x14ac:dyDescent="0.25">
      <c r="A287" s="4"/>
      <c r="B287" s="4"/>
      <c r="C287" s="4"/>
      <c r="D287" s="4"/>
      <c r="E287" s="4"/>
      <c r="F287" s="4"/>
      <c r="G287" s="4"/>
      <c r="H287" s="4"/>
      <c r="I287" s="4"/>
      <c r="J287" s="4"/>
      <c r="K287" s="4"/>
      <c r="L287" s="4"/>
      <c r="M287" s="4"/>
      <c r="N287" s="4"/>
    </row>
    <row r="288" spans="1:14" x14ac:dyDescent="0.25">
      <c r="A288" s="4"/>
      <c r="B288" s="4"/>
      <c r="C288" s="4"/>
      <c r="D288" s="4"/>
      <c r="E288" s="4"/>
      <c r="F288" s="4"/>
      <c r="G288" s="4"/>
      <c r="H288" s="4"/>
      <c r="I288" s="4"/>
      <c r="J288" s="4"/>
      <c r="K288" s="4"/>
      <c r="L288" s="4"/>
      <c r="M288" s="4"/>
      <c r="N288" s="4"/>
    </row>
    <row r="289" spans="1:14" x14ac:dyDescent="0.25">
      <c r="A289" s="4"/>
      <c r="B289" s="4"/>
      <c r="C289" s="4"/>
      <c r="D289" s="4"/>
      <c r="E289" s="4"/>
      <c r="F289" s="4"/>
      <c r="G289" s="4"/>
      <c r="H289" s="4"/>
      <c r="I289" s="4"/>
      <c r="J289" s="4"/>
      <c r="K289" s="4"/>
      <c r="L289" s="4"/>
      <c r="M289" s="4"/>
      <c r="N289" s="4"/>
    </row>
    <row r="290" spans="1:14" x14ac:dyDescent="0.25">
      <c r="A290" s="4"/>
      <c r="B290" s="4"/>
      <c r="C290" s="4"/>
      <c r="D290" s="4"/>
      <c r="E290" s="4"/>
      <c r="F290" s="4"/>
      <c r="G290" s="4"/>
      <c r="H290" s="4"/>
      <c r="I290" s="4"/>
      <c r="J290" s="4"/>
      <c r="K290" s="4"/>
      <c r="L290" s="4"/>
      <c r="M290" s="4"/>
      <c r="N290" s="4"/>
    </row>
    <row r="291" spans="1:14" x14ac:dyDescent="0.25">
      <c r="A291" s="4"/>
      <c r="B291" s="4"/>
      <c r="C291" s="4"/>
      <c r="D291" s="4"/>
      <c r="E291" s="4"/>
      <c r="F291" s="4"/>
      <c r="G291" s="4"/>
      <c r="H291" s="4"/>
      <c r="I291" s="4"/>
      <c r="J291" s="4"/>
      <c r="K291" s="4"/>
      <c r="L291" s="4"/>
      <c r="M291" s="4"/>
      <c r="N291" s="4"/>
    </row>
    <row r="292" spans="1:14" x14ac:dyDescent="0.25">
      <c r="A292" s="4"/>
      <c r="B292" s="4"/>
      <c r="C292" s="4"/>
      <c r="D292" s="4"/>
      <c r="E292" s="4"/>
      <c r="F292" s="4"/>
      <c r="G292" s="4"/>
      <c r="H292" s="4"/>
      <c r="I292" s="4"/>
      <c r="J292" s="4"/>
      <c r="K292" s="4"/>
      <c r="L292" s="4"/>
      <c r="M292" s="4"/>
      <c r="N292" s="4"/>
    </row>
    <row r="293" spans="1:14" x14ac:dyDescent="0.25">
      <c r="A293" s="4"/>
      <c r="B293" s="4"/>
      <c r="C293" s="4"/>
      <c r="D293" s="4"/>
      <c r="E293" s="4"/>
      <c r="F293" s="4"/>
      <c r="G293" s="4"/>
      <c r="H293" s="4"/>
      <c r="I293" s="4"/>
      <c r="J293" s="4"/>
      <c r="K293" s="4"/>
      <c r="L293" s="4"/>
      <c r="M293" s="4"/>
      <c r="N293" s="4"/>
    </row>
    <row r="294" spans="1:14" x14ac:dyDescent="0.25">
      <c r="A294" s="4"/>
      <c r="B294" s="4"/>
      <c r="C294" s="4"/>
      <c r="D294" s="4"/>
      <c r="E294" s="4"/>
      <c r="F294" s="4"/>
      <c r="G294" s="4"/>
      <c r="H294" s="4"/>
      <c r="I294" s="4"/>
      <c r="J294" s="4"/>
      <c r="K294" s="4"/>
      <c r="L294" s="4"/>
      <c r="M294" s="4"/>
      <c r="N294" s="4"/>
    </row>
    <row r="295" spans="1:14" x14ac:dyDescent="0.25">
      <c r="A295" s="4"/>
      <c r="B295" s="4"/>
      <c r="C295" s="4"/>
      <c r="D295" s="4"/>
      <c r="E295" s="4"/>
      <c r="F295" s="4"/>
      <c r="G295" s="4"/>
      <c r="H295" s="4"/>
      <c r="I295" s="4"/>
      <c r="J295" s="4"/>
      <c r="K295" s="4"/>
      <c r="L295" s="4"/>
      <c r="M295" s="4"/>
      <c r="N295" s="4"/>
    </row>
    <row r="296" spans="1:14" x14ac:dyDescent="0.25">
      <c r="A296" s="4"/>
      <c r="B296" s="4"/>
      <c r="C296" s="4"/>
      <c r="D296" s="4"/>
      <c r="E296" s="4"/>
      <c r="F296" s="4"/>
      <c r="G296" s="4"/>
      <c r="H296" s="4"/>
      <c r="I296" s="4"/>
      <c r="J296" s="4"/>
      <c r="K296" s="4"/>
      <c r="L296" s="4"/>
      <c r="M296" s="4"/>
      <c r="N296" s="4"/>
    </row>
    <row r="297" spans="1:14" x14ac:dyDescent="0.25">
      <c r="A297" s="4"/>
      <c r="B297" s="4"/>
      <c r="C297" s="4"/>
      <c r="D297" s="4"/>
      <c r="E297" s="4"/>
      <c r="F297" s="4"/>
      <c r="G297" s="4"/>
      <c r="H297" s="4"/>
      <c r="I297" s="4"/>
      <c r="J297" s="4"/>
      <c r="K297" s="4"/>
      <c r="L297" s="4"/>
      <c r="M297" s="4"/>
      <c r="N297" s="4"/>
    </row>
    <row r="298" spans="1:14" x14ac:dyDescent="0.25">
      <c r="A298" s="4"/>
      <c r="B298" s="4"/>
      <c r="C298" s="4"/>
      <c r="D298" s="4"/>
      <c r="E298" s="4"/>
      <c r="F298" s="4"/>
      <c r="G298" s="4"/>
      <c r="H298" s="4"/>
      <c r="I298" s="4"/>
      <c r="J298" s="4"/>
      <c r="K298" s="4"/>
      <c r="L298" s="4"/>
      <c r="M298" s="4"/>
      <c r="N298" s="4"/>
    </row>
    <row r="299" spans="1:14" x14ac:dyDescent="0.25">
      <c r="A299" s="4"/>
      <c r="B299" s="4"/>
      <c r="C299" s="4"/>
      <c r="D299" s="4"/>
      <c r="E299" s="4"/>
      <c r="F299" s="4"/>
      <c r="G299" s="4"/>
      <c r="H299" s="4"/>
      <c r="I299" s="4"/>
      <c r="J299" s="4"/>
      <c r="K299" s="4"/>
      <c r="L299" s="4"/>
      <c r="M299" s="4"/>
      <c r="N299" s="4"/>
    </row>
    <row r="300" spans="1:14" x14ac:dyDescent="0.25">
      <c r="A300" s="4"/>
      <c r="B300" s="4"/>
      <c r="C300" s="4"/>
      <c r="D300" s="4"/>
      <c r="E300" s="4"/>
      <c r="F300" s="4"/>
      <c r="G300" s="4"/>
      <c r="H300" s="4"/>
      <c r="I300" s="4"/>
      <c r="J300" s="4"/>
      <c r="K300" s="4"/>
      <c r="L300" s="4"/>
      <c r="M300" s="4"/>
      <c r="N300" s="4"/>
    </row>
    <row r="301" spans="1:14" x14ac:dyDescent="0.25">
      <c r="A301" s="4"/>
      <c r="B301" s="4"/>
      <c r="C301" s="4"/>
      <c r="D301" s="4"/>
      <c r="E301" s="4"/>
      <c r="F301" s="4"/>
      <c r="G301" s="4"/>
      <c r="H301" s="4"/>
      <c r="I301" s="4"/>
      <c r="J301" s="4"/>
      <c r="K301" s="4"/>
      <c r="L301" s="4"/>
      <c r="M301" s="4"/>
      <c r="N301" s="4"/>
    </row>
    <row r="302" spans="1:14" x14ac:dyDescent="0.25">
      <c r="A302" s="4"/>
      <c r="B302" s="4"/>
      <c r="C302" s="4"/>
      <c r="D302" s="4"/>
      <c r="E302" s="4"/>
      <c r="F302" s="4"/>
      <c r="G302" s="4"/>
      <c r="H302" s="4"/>
      <c r="I302" s="4"/>
      <c r="J302" s="4"/>
      <c r="K302" s="4"/>
      <c r="L302" s="4"/>
      <c r="M302" s="4"/>
      <c r="N302" s="4"/>
    </row>
    <row r="303" spans="1:14" x14ac:dyDescent="0.25">
      <c r="A303" s="4"/>
      <c r="B303" s="4"/>
      <c r="C303" s="4"/>
      <c r="D303" s="4"/>
      <c r="E303" s="4"/>
      <c r="F303" s="4"/>
      <c r="G303" s="4"/>
      <c r="H303" s="4"/>
      <c r="I303" s="4"/>
      <c r="J303" s="4"/>
      <c r="K303" s="4"/>
      <c r="L303" s="4"/>
      <c r="M303" s="4"/>
      <c r="N303" s="4"/>
    </row>
    <row r="304" spans="1:14" x14ac:dyDescent="0.25">
      <c r="A304" s="4"/>
      <c r="B304" s="4"/>
      <c r="C304" s="4"/>
      <c r="D304" s="4"/>
      <c r="E304" s="4"/>
      <c r="F304" s="4"/>
      <c r="G304" s="4"/>
      <c r="H304" s="4"/>
      <c r="I304" s="4"/>
      <c r="J304" s="4"/>
      <c r="K304" s="4"/>
      <c r="L304" s="4"/>
      <c r="M304" s="4"/>
      <c r="N304" s="4"/>
    </row>
    <row r="305" spans="1:14" x14ac:dyDescent="0.25">
      <c r="A305" s="4"/>
      <c r="B305" s="4"/>
      <c r="C305" s="4"/>
      <c r="D305" s="4"/>
      <c r="E305" s="4"/>
      <c r="F305" s="4"/>
      <c r="G305" s="4"/>
      <c r="H305" s="4"/>
      <c r="I305" s="4"/>
      <c r="J305" s="4"/>
      <c r="K305" s="4"/>
      <c r="L305" s="4"/>
      <c r="M305" s="4"/>
      <c r="N305" s="4"/>
    </row>
    <row r="306" spans="1:14" x14ac:dyDescent="0.25">
      <c r="A306" s="4"/>
      <c r="B306" s="4"/>
      <c r="C306" s="4"/>
      <c r="D306" s="4"/>
      <c r="E306" s="4"/>
      <c r="F306" s="4"/>
      <c r="G306" s="4"/>
      <c r="H306" s="4"/>
      <c r="I306" s="4"/>
      <c r="J306" s="4"/>
      <c r="K306" s="4"/>
      <c r="L306" s="4"/>
      <c r="M306" s="4"/>
      <c r="N306" s="4"/>
    </row>
    <row r="307" spans="1:14" x14ac:dyDescent="0.25">
      <c r="A307" s="4"/>
      <c r="B307" s="4"/>
      <c r="C307" s="4"/>
      <c r="D307" s="4"/>
      <c r="E307" s="4"/>
      <c r="F307" s="4"/>
      <c r="G307" s="4"/>
      <c r="H307" s="4"/>
      <c r="I307" s="4"/>
      <c r="J307" s="4"/>
      <c r="K307" s="4"/>
      <c r="L307" s="4"/>
      <c r="M307" s="4"/>
      <c r="N307" s="4"/>
    </row>
    <row r="308" spans="1:14" x14ac:dyDescent="0.25">
      <c r="A308" s="4"/>
      <c r="B308" s="4"/>
      <c r="C308" s="4"/>
      <c r="D308" s="4"/>
      <c r="E308" s="4"/>
      <c r="F308" s="4"/>
      <c r="G308" s="4"/>
      <c r="H308" s="4"/>
      <c r="I308" s="4"/>
      <c r="J308" s="4"/>
      <c r="K308" s="4"/>
      <c r="L308" s="4"/>
      <c r="M308" s="4"/>
      <c r="N308" s="4"/>
    </row>
    <row r="309" spans="1:14" x14ac:dyDescent="0.25">
      <c r="A309" s="4"/>
      <c r="B309" s="4"/>
      <c r="C309" s="4"/>
      <c r="D309" s="4"/>
      <c r="E309" s="4"/>
      <c r="F309" s="4"/>
      <c r="G309" s="4"/>
      <c r="H309" s="4"/>
      <c r="I309" s="4"/>
      <c r="J309" s="4"/>
      <c r="K309" s="4"/>
      <c r="L309" s="4"/>
      <c r="M309" s="4"/>
      <c r="N309" s="4"/>
    </row>
    <row r="310" spans="1:14" x14ac:dyDescent="0.25">
      <c r="A310" s="4"/>
      <c r="B310" s="4"/>
      <c r="C310" s="4"/>
      <c r="D310" s="4"/>
      <c r="E310" s="4"/>
      <c r="F310" s="4"/>
      <c r="G310" s="4"/>
      <c r="H310" s="4"/>
      <c r="I310" s="4"/>
      <c r="J310" s="4"/>
      <c r="K310" s="4"/>
      <c r="L310" s="4"/>
      <c r="M310" s="4"/>
      <c r="N310" s="4"/>
    </row>
    <row r="311" spans="1:14" x14ac:dyDescent="0.25">
      <c r="A311" s="4"/>
      <c r="B311" s="4"/>
      <c r="C311" s="4"/>
      <c r="D311" s="4"/>
      <c r="E311" s="4"/>
      <c r="F311" s="4"/>
      <c r="G311" s="4"/>
      <c r="H311" s="4"/>
      <c r="I311" s="4"/>
      <c r="J311" s="4"/>
      <c r="K311" s="4"/>
      <c r="L311" s="4"/>
      <c r="M311" s="4"/>
      <c r="N311" s="4"/>
    </row>
    <row r="312" spans="1:14" x14ac:dyDescent="0.25">
      <c r="A312" s="4"/>
      <c r="B312" s="4"/>
      <c r="C312" s="4"/>
      <c r="D312" s="4"/>
      <c r="E312" s="4"/>
      <c r="F312" s="4"/>
      <c r="G312" s="4"/>
      <c r="H312" s="4"/>
      <c r="I312" s="4"/>
      <c r="J312" s="4"/>
      <c r="K312" s="4"/>
      <c r="L312" s="4"/>
      <c r="M312" s="4"/>
      <c r="N312" s="4"/>
    </row>
    <row r="313" spans="1:14" x14ac:dyDescent="0.25">
      <c r="A313" s="4"/>
      <c r="B313" s="4"/>
      <c r="C313" s="4"/>
      <c r="D313" s="4"/>
      <c r="E313" s="4"/>
      <c r="F313" s="4"/>
      <c r="G313" s="4"/>
      <c r="H313" s="4"/>
      <c r="I313" s="4"/>
      <c r="J313" s="4"/>
      <c r="K313" s="4"/>
      <c r="L313" s="4"/>
      <c r="M313" s="4"/>
      <c r="N313" s="4"/>
    </row>
    <row r="314" spans="1:14" x14ac:dyDescent="0.25">
      <c r="A314" s="4"/>
      <c r="B314" s="4"/>
      <c r="C314" s="4"/>
      <c r="D314" s="4"/>
      <c r="E314" s="4"/>
      <c r="F314" s="4"/>
      <c r="G314" s="4"/>
      <c r="H314" s="4"/>
      <c r="I314" s="4"/>
      <c r="J314" s="4"/>
      <c r="K314" s="4"/>
      <c r="L314" s="4"/>
      <c r="M314" s="4"/>
      <c r="N314" s="4"/>
    </row>
    <row r="315" spans="1:14" x14ac:dyDescent="0.25">
      <c r="A315" s="4"/>
      <c r="B315" s="4"/>
      <c r="C315" s="4"/>
      <c r="D315" s="4"/>
      <c r="E315" s="4"/>
      <c r="F315" s="4"/>
      <c r="G315" s="4"/>
      <c r="H315" s="4"/>
      <c r="I315" s="4"/>
      <c r="J315" s="4"/>
      <c r="K315" s="4"/>
      <c r="L315" s="4"/>
      <c r="M315" s="4"/>
      <c r="N315" s="4"/>
    </row>
    <row r="316" spans="1:14" x14ac:dyDescent="0.25">
      <c r="A316" s="4"/>
      <c r="B316" s="4"/>
      <c r="C316" s="4"/>
      <c r="D316" s="4"/>
      <c r="E316" s="4"/>
      <c r="F316" s="4"/>
      <c r="G316" s="4"/>
      <c r="H316" s="4"/>
      <c r="I316" s="4"/>
      <c r="J316" s="4"/>
      <c r="K316" s="4"/>
      <c r="L316" s="4"/>
      <c r="M316" s="4"/>
      <c r="N316" s="4"/>
    </row>
    <row r="317" spans="1:14" x14ac:dyDescent="0.25">
      <c r="A317" s="4"/>
      <c r="B317" s="4"/>
      <c r="C317" s="4"/>
      <c r="D317" s="4"/>
      <c r="E317" s="4"/>
      <c r="F317" s="4"/>
      <c r="G317" s="4"/>
      <c r="H317" s="4"/>
      <c r="I317" s="4"/>
      <c r="J317" s="4"/>
      <c r="K317" s="4"/>
      <c r="L317" s="4"/>
      <c r="M317" s="4"/>
      <c r="N317" s="4"/>
    </row>
    <row r="318" spans="1:14" x14ac:dyDescent="0.25">
      <c r="A318" s="4"/>
      <c r="B318" s="4"/>
      <c r="C318" s="4"/>
      <c r="D318" s="4"/>
      <c r="E318" s="4"/>
      <c r="F318" s="4"/>
      <c r="G318" s="4"/>
      <c r="H318" s="4"/>
      <c r="I318" s="4"/>
      <c r="J318" s="4"/>
      <c r="K318" s="4"/>
      <c r="L318" s="4"/>
      <c r="M318" s="4"/>
      <c r="N318" s="4"/>
    </row>
    <row r="319" spans="1:14" x14ac:dyDescent="0.25">
      <c r="A319" s="4"/>
      <c r="B319" s="4"/>
      <c r="C319" s="4"/>
      <c r="D319" s="4"/>
      <c r="E319" s="4"/>
      <c r="F319" s="4"/>
      <c r="G319" s="4"/>
      <c r="H319" s="4"/>
      <c r="I319" s="4"/>
      <c r="J319" s="4"/>
      <c r="K319" s="4"/>
      <c r="L319" s="4"/>
      <c r="M319" s="4"/>
      <c r="N319" s="4"/>
    </row>
    <row r="320" spans="1:14" x14ac:dyDescent="0.25">
      <c r="A320" s="4"/>
      <c r="B320" s="4"/>
      <c r="C320" s="4"/>
      <c r="D320" s="4"/>
      <c r="E320" s="4"/>
      <c r="F320" s="4"/>
      <c r="G320" s="4"/>
      <c r="H320" s="4"/>
      <c r="I320" s="4"/>
      <c r="J320" s="4"/>
      <c r="K320" s="4"/>
      <c r="L320" s="4"/>
      <c r="M320" s="4"/>
      <c r="N320" s="4"/>
    </row>
    <row r="321" spans="1:14" x14ac:dyDescent="0.25">
      <c r="A321" s="4"/>
      <c r="B321" s="4"/>
      <c r="C321" s="4"/>
      <c r="D321" s="4"/>
      <c r="E321" s="4"/>
      <c r="F321" s="4"/>
      <c r="G321" s="4"/>
      <c r="H321" s="4"/>
      <c r="I321" s="4"/>
      <c r="J321" s="4"/>
      <c r="K321" s="4"/>
      <c r="L321" s="4"/>
      <c r="M321" s="4"/>
      <c r="N321" s="4"/>
    </row>
    <row r="322" spans="1:14" x14ac:dyDescent="0.25">
      <c r="A322" s="4"/>
      <c r="B322" s="4"/>
      <c r="C322" s="4"/>
      <c r="D322" s="4"/>
      <c r="E322" s="4"/>
      <c r="F322" s="4"/>
      <c r="G322" s="4"/>
      <c r="H322" s="4"/>
      <c r="I322" s="4"/>
      <c r="J322" s="4"/>
      <c r="K322" s="4"/>
      <c r="L322" s="4"/>
      <c r="M322" s="4"/>
      <c r="N322" s="4"/>
    </row>
    <row r="323" spans="1:14" x14ac:dyDescent="0.25">
      <c r="A323" s="4"/>
      <c r="B323" s="4"/>
      <c r="C323" s="4"/>
      <c r="D323" s="4"/>
      <c r="E323" s="4"/>
      <c r="F323" s="4"/>
      <c r="G323" s="4"/>
      <c r="H323" s="4"/>
      <c r="I323" s="4"/>
      <c r="J323" s="4"/>
      <c r="K323" s="4"/>
      <c r="L323" s="4"/>
      <c r="M323" s="4"/>
      <c r="N323" s="4"/>
    </row>
    <row r="324" spans="1:14" x14ac:dyDescent="0.25">
      <c r="A324" s="4"/>
      <c r="B324" s="4"/>
      <c r="C324" s="4"/>
      <c r="D324" s="4"/>
      <c r="E324" s="4"/>
      <c r="F324" s="4"/>
      <c r="G324" s="4"/>
      <c r="H324" s="4"/>
      <c r="I324" s="4"/>
      <c r="J324" s="4"/>
      <c r="K324" s="4"/>
      <c r="L324" s="4"/>
      <c r="M324" s="4"/>
      <c r="N324" s="4"/>
    </row>
    <row r="325" spans="1:14" x14ac:dyDescent="0.25">
      <c r="A325" s="4"/>
      <c r="B325" s="4"/>
      <c r="C325" s="4"/>
      <c r="D325" s="4"/>
      <c r="E325" s="4"/>
      <c r="F325" s="4"/>
      <c r="G325" s="4"/>
      <c r="H325" s="4"/>
      <c r="I325" s="4"/>
      <c r="J325" s="4"/>
      <c r="K325" s="4"/>
      <c r="L325" s="4"/>
      <c r="M325" s="4"/>
      <c r="N325" s="4"/>
    </row>
    <row r="326" spans="1:14" x14ac:dyDescent="0.25">
      <c r="A326" s="4"/>
      <c r="B326" s="4"/>
      <c r="C326" s="4"/>
      <c r="D326" s="4"/>
      <c r="E326" s="4"/>
      <c r="F326" s="4"/>
      <c r="G326" s="4"/>
      <c r="H326" s="4"/>
      <c r="I326" s="4"/>
      <c r="J326" s="4"/>
      <c r="K326" s="4"/>
      <c r="L326" s="4"/>
      <c r="M326" s="4"/>
      <c r="N326" s="4"/>
    </row>
    <row r="327" spans="1:14" x14ac:dyDescent="0.25">
      <c r="A327" s="4"/>
      <c r="B327" s="4"/>
      <c r="C327" s="4"/>
      <c r="D327" s="4"/>
      <c r="E327" s="4"/>
      <c r="F327" s="4"/>
      <c r="G327" s="4"/>
      <c r="H327" s="4"/>
      <c r="I327" s="4"/>
      <c r="J327" s="4"/>
      <c r="K327" s="4"/>
      <c r="L327" s="4"/>
      <c r="M327" s="4"/>
      <c r="N327" s="4"/>
    </row>
    <row r="328" spans="1:14" x14ac:dyDescent="0.25">
      <c r="A328" s="4"/>
      <c r="B328" s="4"/>
      <c r="C328" s="4"/>
      <c r="D328" s="4"/>
      <c r="E328" s="4"/>
      <c r="F328" s="4"/>
      <c r="G328" s="4"/>
      <c r="H328" s="4"/>
      <c r="I328" s="4"/>
      <c r="J328" s="4"/>
      <c r="K328" s="4"/>
      <c r="L328" s="4"/>
      <c r="M328" s="4"/>
      <c r="N328" s="4"/>
    </row>
    <row r="329" spans="1:14" x14ac:dyDescent="0.25">
      <c r="A329" s="4"/>
      <c r="B329" s="4"/>
      <c r="C329" s="4"/>
      <c r="D329" s="4"/>
      <c r="E329" s="4"/>
      <c r="F329" s="4"/>
      <c r="G329" s="4"/>
      <c r="H329" s="4"/>
      <c r="I329" s="4"/>
      <c r="J329" s="4"/>
      <c r="K329" s="4"/>
      <c r="L329" s="4"/>
      <c r="M329" s="4"/>
      <c r="N329" s="4"/>
    </row>
    <row r="330" spans="1:14" x14ac:dyDescent="0.25">
      <c r="A330" s="4"/>
      <c r="B330" s="4"/>
      <c r="C330" s="4"/>
      <c r="D330" s="4"/>
      <c r="E330" s="4"/>
      <c r="F330" s="4"/>
      <c r="G330" s="4"/>
      <c r="H330" s="4"/>
      <c r="I330" s="4"/>
      <c r="J330" s="4"/>
      <c r="K330" s="4"/>
      <c r="L330" s="4"/>
      <c r="M330" s="4"/>
      <c r="N330" s="4"/>
    </row>
    <row r="331" spans="1:14" x14ac:dyDescent="0.25">
      <c r="A331" s="4"/>
      <c r="B331" s="4"/>
      <c r="C331" s="4"/>
      <c r="D331" s="4"/>
      <c r="E331" s="4"/>
      <c r="F331" s="4"/>
      <c r="G331" s="4"/>
      <c r="H331" s="4"/>
      <c r="I331" s="4"/>
      <c r="J331" s="4"/>
      <c r="K331" s="4"/>
      <c r="L331" s="4"/>
      <c r="M331" s="4"/>
      <c r="N331" s="4"/>
    </row>
    <row r="332" spans="1:14" x14ac:dyDescent="0.25">
      <c r="A332" s="4"/>
      <c r="B332" s="4"/>
      <c r="C332" s="4"/>
      <c r="D332" s="4"/>
      <c r="E332" s="4"/>
      <c r="F332" s="4"/>
      <c r="G332" s="4"/>
      <c r="H332" s="4"/>
      <c r="I332" s="4"/>
      <c r="J332" s="4"/>
      <c r="K332" s="4"/>
      <c r="L332" s="4"/>
      <c r="M332" s="4"/>
      <c r="N332" s="4"/>
    </row>
    <row r="333" spans="1:14" x14ac:dyDescent="0.25">
      <c r="A333" s="4"/>
      <c r="B333" s="4"/>
      <c r="C333" s="4"/>
      <c r="D333" s="4"/>
      <c r="E333" s="4"/>
      <c r="F333" s="4"/>
      <c r="G333" s="4"/>
      <c r="H333" s="4"/>
      <c r="I333" s="4"/>
      <c r="J333" s="4"/>
      <c r="K333" s="4"/>
      <c r="L333" s="4"/>
      <c r="M333" s="4"/>
      <c r="N333" s="4"/>
    </row>
    <row r="334" spans="1:14" x14ac:dyDescent="0.25">
      <c r="A334" s="4"/>
      <c r="B334" s="4"/>
      <c r="C334" s="4"/>
      <c r="D334" s="4"/>
      <c r="E334" s="4"/>
      <c r="F334" s="4"/>
      <c r="G334" s="4"/>
      <c r="H334" s="4"/>
      <c r="I334" s="4"/>
      <c r="J334" s="4"/>
      <c r="K334" s="4"/>
      <c r="L334" s="4"/>
      <c r="M334" s="4"/>
      <c r="N334" s="4"/>
    </row>
    <row r="335" spans="1:14" x14ac:dyDescent="0.25">
      <c r="A335" s="4"/>
      <c r="B335" s="4"/>
      <c r="C335" s="4"/>
      <c r="D335" s="4"/>
      <c r="E335" s="4"/>
      <c r="F335" s="4"/>
      <c r="G335" s="4"/>
      <c r="H335" s="4"/>
      <c r="I335" s="4"/>
      <c r="J335" s="4"/>
      <c r="K335" s="4"/>
      <c r="L335" s="4"/>
      <c r="M335" s="4"/>
      <c r="N335" s="4"/>
    </row>
    <row r="336" spans="1:14" x14ac:dyDescent="0.25">
      <c r="A336" s="4"/>
      <c r="B336" s="4"/>
      <c r="C336" s="4"/>
      <c r="D336" s="4"/>
      <c r="E336" s="4"/>
      <c r="F336" s="4"/>
      <c r="G336" s="4"/>
      <c r="H336" s="4"/>
      <c r="I336" s="4"/>
      <c r="J336" s="4"/>
      <c r="K336" s="4"/>
      <c r="L336" s="4"/>
      <c r="M336" s="4"/>
      <c r="N336" s="4"/>
    </row>
    <row r="337" spans="1:14" x14ac:dyDescent="0.25">
      <c r="A337" s="4"/>
      <c r="B337" s="4"/>
      <c r="C337" s="4"/>
      <c r="D337" s="4"/>
      <c r="E337" s="4"/>
      <c r="F337" s="4"/>
      <c r="G337" s="4"/>
      <c r="H337" s="4"/>
      <c r="I337" s="4"/>
      <c r="J337" s="4"/>
      <c r="K337" s="4"/>
      <c r="L337" s="4"/>
      <c r="M337" s="4"/>
      <c r="N337" s="4"/>
    </row>
    <row r="338" spans="1:14" x14ac:dyDescent="0.25">
      <c r="A338" s="4"/>
      <c r="B338" s="4"/>
      <c r="C338" s="4"/>
      <c r="D338" s="4"/>
      <c r="E338" s="4"/>
      <c r="F338" s="4"/>
      <c r="G338" s="4"/>
      <c r="H338" s="4"/>
      <c r="I338" s="4"/>
      <c r="J338" s="4"/>
      <c r="K338" s="4"/>
      <c r="L338" s="4"/>
      <c r="M338" s="4"/>
      <c r="N338" s="4"/>
    </row>
    <row r="339" spans="1:14" x14ac:dyDescent="0.25">
      <c r="A339" s="4"/>
      <c r="B339" s="4"/>
      <c r="C339" s="4"/>
      <c r="D339" s="4"/>
      <c r="E339" s="4"/>
      <c r="F339" s="4"/>
      <c r="G339" s="4"/>
      <c r="H339" s="4"/>
      <c r="I339" s="4"/>
      <c r="J339" s="4"/>
      <c r="K339" s="4"/>
      <c r="L339" s="4"/>
      <c r="M339" s="4"/>
      <c r="N339" s="4"/>
    </row>
    <row r="340" spans="1:14" x14ac:dyDescent="0.25">
      <c r="A340" s="4"/>
      <c r="B340" s="4"/>
      <c r="C340" s="4"/>
      <c r="D340" s="4"/>
      <c r="E340" s="4"/>
      <c r="F340" s="4"/>
      <c r="G340" s="4"/>
      <c r="H340" s="4"/>
      <c r="I340" s="4"/>
      <c r="J340" s="4"/>
      <c r="K340" s="4"/>
      <c r="L340" s="4"/>
      <c r="M340" s="4"/>
      <c r="N340" s="4"/>
    </row>
    <row r="341" spans="1:14" x14ac:dyDescent="0.25">
      <c r="A341" s="4"/>
      <c r="B341" s="4"/>
      <c r="C341" s="4"/>
      <c r="D341" s="4"/>
      <c r="E341" s="4"/>
      <c r="F341" s="4"/>
      <c r="G341" s="4"/>
      <c r="H341" s="4"/>
      <c r="I341" s="4"/>
      <c r="J341" s="4"/>
      <c r="K341" s="4"/>
      <c r="L341" s="4"/>
      <c r="M341" s="4"/>
      <c r="N341" s="4"/>
    </row>
    <row r="342" spans="1:14" x14ac:dyDescent="0.25">
      <c r="A342" s="4"/>
      <c r="B342" s="4"/>
      <c r="C342" s="4"/>
      <c r="D342" s="4"/>
      <c r="E342" s="4"/>
      <c r="F342" s="4"/>
      <c r="G342" s="4"/>
      <c r="H342" s="4"/>
      <c r="I342" s="4"/>
      <c r="J342" s="4"/>
      <c r="K342" s="4"/>
      <c r="L342" s="4"/>
      <c r="M342" s="4"/>
      <c r="N342" s="4"/>
    </row>
    <row r="343" spans="1:14" x14ac:dyDescent="0.25">
      <c r="A343" s="4"/>
      <c r="B343" s="4"/>
      <c r="C343" s="4"/>
      <c r="D343" s="4"/>
      <c r="E343" s="4"/>
      <c r="F343" s="4"/>
      <c r="G343" s="4"/>
      <c r="H343" s="4"/>
      <c r="I343" s="4"/>
      <c r="J343" s="4"/>
      <c r="K343" s="4"/>
      <c r="L343" s="4"/>
      <c r="M343" s="4"/>
      <c r="N343" s="4"/>
    </row>
    <row r="344" spans="1:14" x14ac:dyDescent="0.25">
      <c r="A344" s="4"/>
      <c r="B344" s="4"/>
      <c r="C344" s="4"/>
      <c r="D344" s="4"/>
      <c r="E344" s="4"/>
      <c r="F344" s="4"/>
      <c r="G344" s="4"/>
      <c r="H344" s="4"/>
      <c r="I344" s="4"/>
      <c r="J344" s="4"/>
      <c r="K344" s="4"/>
      <c r="L344" s="4"/>
      <c r="M344" s="4"/>
      <c r="N344" s="4"/>
    </row>
    <row r="345" spans="1:14" x14ac:dyDescent="0.25">
      <c r="A345" s="4"/>
      <c r="B345" s="4"/>
      <c r="C345" s="4"/>
      <c r="D345" s="4"/>
      <c r="E345" s="4"/>
      <c r="F345" s="4"/>
      <c r="G345" s="4"/>
      <c r="H345" s="4"/>
      <c r="I345" s="4"/>
      <c r="J345" s="4"/>
      <c r="K345" s="4"/>
      <c r="L345" s="4"/>
      <c r="M345" s="4"/>
      <c r="N345" s="4"/>
    </row>
    <row r="346" spans="1:14" x14ac:dyDescent="0.25">
      <c r="A346" s="4"/>
      <c r="B346" s="4"/>
      <c r="C346" s="4"/>
      <c r="D346" s="4"/>
      <c r="E346" s="4"/>
      <c r="F346" s="4"/>
      <c r="G346" s="4"/>
      <c r="H346" s="4"/>
      <c r="I346" s="4"/>
      <c r="J346" s="4"/>
      <c r="K346" s="4"/>
      <c r="L346" s="4"/>
      <c r="M346" s="4"/>
      <c r="N346" s="4"/>
    </row>
    <row r="347" spans="1:14" x14ac:dyDescent="0.25">
      <c r="A347" s="4"/>
      <c r="B347" s="4"/>
      <c r="C347" s="4"/>
      <c r="D347" s="4"/>
      <c r="E347" s="4"/>
      <c r="F347" s="4"/>
      <c r="G347" s="4"/>
      <c r="H347" s="4"/>
      <c r="I347" s="4"/>
      <c r="J347" s="4"/>
      <c r="K347" s="4"/>
      <c r="L347" s="4"/>
      <c r="M347" s="4"/>
      <c r="N347" s="4"/>
    </row>
    <row r="348" spans="1:14" x14ac:dyDescent="0.25">
      <c r="A348" s="4"/>
      <c r="B348" s="4"/>
      <c r="C348" s="4"/>
      <c r="D348" s="4"/>
      <c r="E348" s="4"/>
      <c r="F348" s="4"/>
      <c r="G348" s="4"/>
      <c r="H348" s="4"/>
      <c r="I348" s="4"/>
      <c r="J348" s="4"/>
      <c r="K348" s="4"/>
      <c r="L348" s="4"/>
      <c r="M348" s="4"/>
      <c r="N348" s="4"/>
    </row>
    <row r="349" spans="1:14" x14ac:dyDescent="0.25">
      <c r="A349" s="4"/>
      <c r="B349" s="4"/>
      <c r="C349" s="4"/>
      <c r="D349" s="4"/>
      <c r="E349" s="4"/>
      <c r="F349" s="4"/>
      <c r="G349" s="4"/>
      <c r="H349" s="4"/>
      <c r="I349" s="4"/>
      <c r="J349" s="4"/>
      <c r="K349" s="4"/>
      <c r="L349" s="4"/>
      <c r="M349" s="4"/>
      <c r="N349" s="4"/>
    </row>
    <row r="350" spans="1:14" x14ac:dyDescent="0.25">
      <c r="A350" s="4"/>
      <c r="B350" s="4"/>
      <c r="C350" s="4"/>
      <c r="D350" s="4"/>
      <c r="E350" s="4"/>
      <c r="F350" s="4"/>
      <c r="G350" s="4"/>
      <c r="H350" s="4"/>
      <c r="I350" s="4"/>
      <c r="J350" s="4"/>
      <c r="K350" s="4"/>
      <c r="L350" s="4"/>
      <c r="M350" s="4"/>
      <c r="N350" s="4"/>
    </row>
    <row r="351" spans="1:14" x14ac:dyDescent="0.25">
      <c r="A351" s="4"/>
      <c r="B351" s="4"/>
      <c r="C351" s="4"/>
      <c r="D351" s="4"/>
      <c r="E351" s="4"/>
      <c r="F351" s="4"/>
      <c r="G351" s="4"/>
      <c r="H351" s="4"/>
      <c r="I351" s="4"/>
      <c r="J351" s="4"/>
      <c r="K351" s="4"/>
      <c r="L351" s="4"/>
      <c r="M351" s="4"/>
      <c r="N351" s="4"/>
    </row>
    <row r="352" spans="1:14" x14ac:dyDescent="0.25">
      <c r="A352" s="4"/>
      <c r="B352" s="4"/>
      <c r="C352" s="4"/>
      <c r="D352" s="4"/>
      <c r="E352" s="4"/>
      <c r="F352" s="4"/>
      <c r="G352" s="4"/>
      <c r="H352" s="4"/>
      <c r="I352" s="4"/>
      <c r="J352" s="4"/>
      <c r="K352" s="4"/>
      <c r="L352" s="4"/>
      <c r="M352" s="4"/>
      <c r="N352" s="4"/>
    </row>
    <row r="353" spans="1:14" x14ac:dyDescent="0.25">
      <c r="A353" s="4"/>
      <c r="B353" s="4"/>
      <c r="C353" s="4"/>
      <c r="D353" s="4"/>
      <c r="E353" s="4"/>
      <c r="F353" s="4"/>
      <c r="G353" s="4"/>
      <c r="H353" s="4"/>
      <c r="I353" s="4"/>
      <c r="J353" s="4"/>
      <c r="K353" s="4"/>
      <c r="L353" s="4"/>
      <c r="M353" s="4"/>
      <c r="N353" s="4"/>
    </row>
    <row r="354" spans="1:14" x14ac:dyDescent="0.25">
      <c r="A354" s="4"/>
      <c r="B354" s="4"/>
      <c r="C354" s="4"/>
      <c r="D354" s="4"/>
      <c r="E354" s="4"/>
      <c r="F354" s="4"/>
      <c r="G354" s="4"/>
      <c r="H354" s="4"/>
      <c r="I354" s="4"/>
      <c r="J354" s="4"/>
      <c r="K354" s="4"/>
      <c r="L354" s="4"/>
      <c r="M354" s="4"/>
      <c r="N354" s="4"/>
    </row>
    <row r="355" spans="1:14" x14ac:dyDescent="0.25">
      <c r="A355" s="4"/>
      <c r="B355" s="4"/>
      <c r="C355" s="4"/>
      <c r="D355" s="4"/>
      <c r="E355" s="4"/>
      <c r="F355" s="4"/>
      <c r="G355" s="4"/>
      <c r="H355" s="4"/>
      <c r="I355" s="4"/>
      <c r="J355" s="4"/>
      <c r="K355" s="4"/>
      <c r="L355" s="4"/>
      <c r="M355" s="4"/>
      <c r="N355" s="4"/>
    </row>
    <row r="356" spans="1:14" x14ac:dyDescent="0.25">
      <c r="A356" s="4"/>
      <c r="B356" s="4"/>
      <c r="C356" s="4"/>
      <c r="D356" s="4"/>
      <c r="E356" s="4"/>
      <c r="F356" s="4"/>
      <c r="G356" s="4"/>
      <c r="H356" s="4"/>
      <c r="I356" s="4"/>
      <c r="J356" s="4"/>
      <c r="K356" s="4"/>
      <c r="L356" s="4"/>
      <c r="M356" s="4"/>
      <c r="N356" s="4"/>
    </row>
    <row r="357" spans="1:14" x14ac:dyDescent="0.25">
      <c r="A357" s="4"/>
      <c r="B357" s="4"/>
      <c r="C357" s="4"/>
      <c r="D357" s="4"/>
      <c r="E357" s="4"/>
      <c r="F357" s="4"/>
      <c r="G357" s="4"/>
      <c r="H357" s="4"/>
      <c r="I357" s="4"/>
      <c r="J357" s="4"/>
      <c r="K357" s="4"/>
      <c r="L357" s="4"/>
      <c r="M357" s="4"/>
      <c r="N357" s="4"/>
    </row>
    <row r="358" spans="1:14" x14ac:dyDescent="0.25">
      <c r="A358" s="4"/>
      <c r="B358" s="4"/>
      <c r="C358" s="4"/>
      <c r="D358" s="4"/>
      <c r="E358" s="4"/>
      <c r="F358" s="4"/>
      <c r="G358" s="4"/>
      <c r="H358" s="4"/>
      <c r="I358" s="4"/>
      <c r="J358" s="4"/>
      <c r="K358" s="4"/>
      <c r="L358" s="4"/>
      <c r="M358" s="4"/>
      <c r="N358" s="4"/>
    </row>
    <row r="359" spans="1:14" x14ac:dyDescent="0.25">
      <c r="A359" s="4"/>
      <c r="B359" s="4"/>
      <c r="C359" s="4"/>
      <c r="D359" s="4"/>
      <c r="E359" s="4"/>
      <c r="F359" s="4"/>
      <c r="G359" s="4"/>
      <c r="H359" s="4"/>
      <c r="I359" s="4"/>
      <c r="J359" s="4"/>
      <c r="K359" s="4"/>
      <c r="L359" s="4"/>
      <c r="M359" s="4"/>
      <c r="N359" s="4"/>
    </row>
    <row r="360" spans="1:14" x14ac:dyDescent="0.25">
      <c r="A360" s="4"/>
      <c r="B360" s="4"/>
      <c r="C360" s="4"/>
      <c r="D360" s="4"/>
      <c r="E360" s="4"/>
      <c r="F360" s="4"/>
      <c r="G360" s="4"/>
      <c r="H360" s="4"/>
      <c r="I360" s="4"/>
      <c r="J360" s="4"/>
      <c r="K360" s="4"/>
      <c r="L360" s="4"/>
      <c r="M360" s="4"/>
      <c r="N360" s="4"/>
    </row>
    <row r="361" spans="1:14" x14ac:dyDescent="0.25">
      <c r="A361" s="4"/>
      <c r="B361" s="4"/>
      <c r="C361" s="4"/>
      <c r="D361" s="4"/>
      <c r="E361" s="4"/>
      <c r="F361" s="4"/>
      <c r="G361" s="4"/>
      <c r="H361" s="4"/>
      <c r="I361" s="4"/>
      <c r="J361" s="4"/>
      <c r="K361" s="4"/>
      <c r="L361" s="4"/>
      <c r="M361" s="4"/>
      <c r="N361" s="4"/>
    </row>
    <row r="362" spans="1:14" x14ac:dyDescent="0.25">
      <c r="A362" s="4"/>
      <c r="B362" s="4"/>
      <c r="C362" s="4"/>
      <c r="D362" s="4"/>
      <c r="E362" s="4"/>
      <c r="F362" s="4"/>
      <c r="G362" s="4"/>
      <c r="H362" s="4"/>
      <c r="I362" s="4"/>
      <c r="J362" s="4"/>
      <c r="K362" s="4"/>
      <c r="L362" s="4"/>
      <c r="M362" s="4"/>
      <c r="N362" s="4"/>
    </row>
    <row r="363" spans="1:14" x14ac:dyDescent="0.25">
      <c r="A363" s="4"/>
      <c r="B363" s="4"/>
      <c r="C363" s="4"/>
      <c r="D363" s="4"/>
      <c r="E363" s="4"/>
      <c r="F363" s="4"/>
      <c r="G363" s="4"/>
      <c r="H363" s="4"/>
      <c r="I363" s="4"/>
      <c r="J363" s="4"/>
      <c r="K363" s="4"/>
      <c r="L363" s="4"/>
      <c r="M363" s="4"/>
      <c r="N363" s="4"/>
    </row>
    <row r="364" spans="1:14" x14ac:dyDescent="0.25">
      <c r="A364" s="4"/>
      <c r="B364" s="4"/>
      <c r="C364" s="4"/>
      <c r="D364" s="4"/>
      <c r="E364" s="4"/>
      <c r="F364" s="4"/>
      <c r="G364" s="4"/>
      <c r="H364" s="4"/>
      <c r="I364" s="4"/>
      <c r="J364" s="4"/>
      <c r="K364" s="4"/>
      <c r="L364" s="4"/>
      <c r="M364" s="4"/>
      <c r="N364" s="4"/>
    </row>
    <row r="365" spans="1:14" x14ac:dyDescent="0.25">
      <c r="A365" s="4"/>
      <c r="B365" s="4"/>
      <c r="C365" s="4"/>
      <c r="D365" s="4"/>
      <c r="E365" s="4"/>
      <c r="F365" s="4"/>
      <c r="G365" s="4"/>
      <c r="H365" s="4"/>
      <c r="I365" s="4"/>
      <c r="J365" s="4"/>
      <c r="K365" s="4"/>
      <c r="L365" s="4"/>
      <c r="M365" s="4"/>
      <c r="N365" s="4"/>
    </row>
    <row r="366" spans="1:14" x14ac:dyDescent="0.25">
      <c r="A366" s="4"/>
      <c r="B366" s="4"/>
      <c r="C366" s="4"/>
      <c r="D366" s="4"/>
      <c r="E366" s="4"/>
      <c r="F366" s="4"/>
      <c r="G366" s="4"/>
      <c r="H366" s="4"/>
      <c r="I366" s="4"/>
      <c r="J366" s="4"/>
      <c r="K366" s="4"/>
      <c r="L366" s="4"/>
      <c r="M366" s="4"/>
      <c r="N366" s="4"/>
    </row>
    <row r="367" spans="1:14" x14ac:dyDescent="0.25">
      <c r="A367" s="4"/>
      <c r="B367" s="4"/>
      <c r="C367" s="4"/>
      <c r="D367" s="4"/>
      <c r="E367" s="4"/>
      <c r="F367" s="4"/>
      <c r="G367" s="4"/>
      <c r="H367" s="4"/>
      <c r="I367" s="4"/>
      <c r="J367" s="4"/>
      <c r="K367" s="4"/>
      <c r="L367" s="4"/>
      <c r="M367" s="4"/>
      <c r="N367" s="4"/>
    </row>
    <row r="368" spans="1:14" x14ac:dyDescent="0.25">
      <c r="A368" s="4"/>
      <c r="B368" s="4"/>
      <c r="C368" s="4"/>
      <c r="D368" s="4"/>
      <c r="E368" s="4"/>
      <c r="F368" s="4"/>
      <c r="G368" s="4"/>
      <c r="H368" s="4"/>
      <c r="I368" s="4"/>
      <c r="J368" s="4"/>
      <c r="K368" s="4"/>
      <c r="L368" s="4"/>
      <c r="M368" s="4"/>
      <c r="N368" s="4"/>
    </row>
    <row r="369" spans="1:14" x14ac:dyDescent="0.25">
      <c r="A369" s="4"/>
      <c r="B369" s="4"/>
      <c r="C369" s="4"/>
      <c r="D369" s="4"/>
      <c r="E369" s="4"/>
      <c r="F369" s="4"/>
      <c r="G369" s="4"/>
      <c r="H369" s="4"/>
      <c r="I369" s="4"/>
      <c r="J369" s="4"/>
      <c r="K369" s="4"/>
      <c r="L369" s="4"/>
      <c r="M369" s="4"/>
      <c r="N369" s="4"/>
    </row>
    <row r="370" spans="1:14" x14ac:dyDescent="0.25">
      <c r="A370" s="4"/>
      <c r="B370" s="4"/>
      <c r="C370" s="4"/>
      <c r="D370" s="4"/>
      <c r="E370" s="4"/>
      <c r="F370" s="4"/>
      <c r="G370" s="4"/>
      <c r="H370" s="4"/>
      <c r="I370" s="4"/>
      <c r="J370" s="4"/>
      <c r="K370" s="4"/>
      <c r="L370" s="4"/>
      <c r="M370" s="4"/>
      <c r="N370" s="4"/>
    </row>
    <row r="371" spans="1:14" x14ac:dyDescent="0.25">
      <c r="A371" s="4"/>
      <c r="B371" s="4"/>
      <c r="C371" s="4"/>
      <c r="D371" s="4"/>
      <c r="E371" s="4"/>
      <c r="F371" s="4"/>
      <c r="G371" s="4"/>
      <c r="H371" s="4"/>
      <c r="I371" s="4"/>
      <c r="J371" s="4"/>
      <c r="K371" s="4"/>
      <c r="L371" s="4"/>
      <c r="M371" s="4"/>
      <c r="N371" s="4"/>
    </row>
    <row r="372" spans="1:14" x14ac:dyDescent="0.25">
      <c r="A372" s="4"/>
      <c r="B372" s="4"/>
      <c r="C372" s="4"/>
      <c r="D372" s="4"/>
      <c r="E372" s="4"/>
      <c r="F372" s="4"/>
      <c r="G372" s="4"/>
      <c r="H372" s="4"/>
      <c r="I372" s="4"/>
      <c r="J372" s="4"/>
      <c r="K372" s="4"/>
      <c r="L372" s="4"/>
      <c r="M372" s="4"/>
      <c r="N372" s="4"/>
    </row>
    <row r="373" spans="1:14" x14ac:dyDescent="0.25">
      <c r="A373" s="4"/>
      <c r="B373" s="4"/>
      <c r="C373" s="4"/>
      <c r="D373" s="4"/>
      <c r="E373" s="4"/>
      <c r="F373" s="4"/>
      <c r="G373" s="4"/>
      <c r="H373" s="4"/>
      <c r="I373" s="4"/>
      <c r="J373" s="4"/>
      <c r="K373" s="4"/>
      <c r="L373" s="4"/>
      <c r="M373" s="4"/>
      <c r="N373" s="4"/>
    </row>
    <row r="374" spans="1:14" x14ac:dyDescent="0.25">
      <c r="A374" s="4"/>
      <c r="B374" s="4"/>
      <c r="C374" s="4"/>
      <c r="D374" s="4"/>
      <c r="E374" s="4"/>
      <c r="F374" s="4"/>
      <c r="G374" s="4"/>
      <c r="H374" s="4"/>
      <c r="I374" s="4"/>
      <c r="J374" s="4"/>
      <c r="K374" s="4"/>
      <c r="L374" s="4"/>
      <c r="M374" s="4"/>
      <c r="N374" s="4"/>
    </row>
    <row r="375" spans="1:14" x14ac:dyDescent="0.25">
      <c r="A375" s="4"/>
      <c r="B375" s="4"/>
      <c r="C375" s="4"/>
      <c r="D375" s="4"/>
      <c r="E375" s="4"/>
      <c r="F375" s="4"/>
      <c r="G375" s="4"/>
      <c r="H375" s="4"/>
      <c r="I375" s="4"/>
      <c r="J375" s="4"/>
      <c r="K375" s="4"/>
      <c r="L375" s="4"/>
      <c r="M375" s="4"/>
      <c r="N375" s="4"/>
    </row>
    <row r="376" spans="1:14" x14ac:dyDescent="0.25">
      <c r="A376" s="4"/>
      <c r="B376" s="4"/>
      <c r="C376" s="4"/>
      <c r="D376" s="4"/>
      <c r="E376" s="4"/>
      <c r="F376" s="4"/>
      <c r="G376" s="4"/>
      <c r="H376" s="4"/>
      <c r="I376" s="4"/>
      <c r="J376" s="4"/>
      <c r="K376" s="4"/>
      <c r="L376" s="4"/>
      <c r="M376" s="4"/>
      <c r="N376" s="4"/>
    </row>
    <row r="377" spans="1:14" x14ac:dyDescent="0.25">
      <c r="A377" s="4"/>
      <c r="B377" s="4"/>
      <c r="C377" s="4"/>
      <c r="D377" s="4"/>
      <c r="E377" s="4"/>
      <c r="F377" s="4"/>
      <c r="G377" s="4"/>
      <c r="H377" s="4"/>
      <c r="I377" s="4"/>
      <c r="J377" s="4"/>
      <c r="K377" s="4"/>
      <c r="L377" s="4"/>
      <c r="M377" s="4"/>
      <c r="N377" s="4"/>
    </row>
    <row r="378" spans="1:14" x14ac:dyDescent="0.25">
      <c r="A378" s="4"/>
      <c r="B378" s="4"/>
      <c r="C378" s="4"/>
      <c r="D378" s="4"/>
      <c r="E378" s="4"/>
      <c r="F378" s="4"/>
      <c r="G378" s="4"/>
      <c r="H378" s="4"/>
      <c r="I378" s="4"/>
      <c r="J378" s="4"/>
      <c r="K378" s="4"/>
      <c r="L378" s="4"/>
      <c r="M378" s="4"/>
      <c r="N378" s="4"/>
    </row>
    <row r="379" spans="1:14" x14ac:dyDescent="0.25">
      <c r="A379" s="4"/>
      <c r="B379" s="4"/>
      <c r="C379" s="4"/>
      <c r="D379" s="4"/>
      <c r="E379" s="4"/>
      <c r="F379" s="4"/>
      <c r="G379" s="4"/>
      <c r="H379" s="4"/>
      <c r="I379" s="4"/>
      <c r="J379" s="4"/>
      <c r="K379" s="4"/>
      <c r="L379" s="4"/>
      <c r="M379" s="4"/>
      <c r="N379" s="4"/>
    </row>
    <row r="380" spans="1:14" x14ac:dyDescent="0.25">
      <c r="A380" s="4"/>
      <c r="B380" s="4"/>
      <c r="C380" s="4"/>
      <c r="D380" s="4"/>
      <c r="E380" s="4"/>
      <c r="F380" s="4"/>
      <c r="G380" s="4"/>
      <c r="H380" s="4"/>
      <c r="I380" s="4"/>
      <c r="J380" s="4"/>
      <c r="K380" s="4"/>
      <c r="L380" s="4"/>
      <c r="M380" s="4"/>
      <c r="N380" s="4"/>
    </row>
    <row r="381" spans="1:14" x14ac:dyDescent="0.25">
      <c r="A381" s="4"/>
      <c r="B381" s="4"/>
      <c r="C381" s="4"/>
      <c r="D381" s="4"/>
      <c r="E381" s="4"/>
      <c r="F381" s="4"/>
      <c r="G381" s="4"/>
      <c r="H381" s="4"/>
      <c r="I381" s="4"/>
      <c r="J381" s="4"/>
      <c r="K381" s="4"/>
      <c r="L381" s="4"/>
      <c r="M381" s="4"/>
      <c r="N381" s="4"/>
    </row>
    <row r="382" spans="1:14" x14ac:dyDescent="0.25">
      <c r="A382" s="4"/>
      <c r="B382" s="4"/>
      <c r="C382" s="4"/>
      <c r="D382" s="4"/>
      <c r="E382" s="4"/>
      <c r="F382" s="4"/>
      <c r="G382" s="4"/>
      <c r="H382" s="4"/>
      <c r="I382" s="4"/>
      <c r="J382" s="4"/>
      <c r="K382" s="4"/>
      <c r="L382" s="4"/>
      <c r="M382" s="4"/>
      <c r="N382" s="4"/>
    </row>
    <row r="383" spans="1:14" x14ac:dyDescent="0.25">
      <c r="A383" s="4"/>
      <c r="B383" s="4"/>
      <c r="C383" s="4"/>
      <c r="D383" s="4"/>
      <c r="E383" s="4"/>
      <c r="F383" s="4"/>
      <c r="G383" s="4"/>
      <c r="H383" s="4"/>
      <c r="I383" s="4"/>
      <c r="J383" s="4"/>
      <c r="K383" s="4"/>
      <c r="L383" s="4"/>
      <c r="M383" s="4"/>
      <c r="N383" s="4"/>
    </row>
    <row r="384" spans="1:14" x14ac:dyDescent="0.25">
      <c r="A384" s="4"/>
      <c r="B384" s="4"/>
      <c r="C384" s="4"/>
      <c r="D384" s="4"/>
      <c r="E384" s="4"/>
      <c r="F384" s="4"/>
      <c r="G384" s="4"/>
      <c r="H384" s="4"/>
      <c r="I384" s="4"/>
      <c r="J384" s="4"/>
      <c r="K384" s="4"/>
      <c r="L384" s="4"/>
      <c r="M384" s="4"/>
      <c r="N384" s="4"/>
    </row>
    <row r="385" spans="1:14" x14ac:dyDescent="0.25">
      <c r="A385" s="4"/>
      <c r="B385" s="4"/>
      <c r="C385" s="4"/>
      <c r="D385" s="4"/>
      <c r="E385" s="4"/>
      <c r="F385" s="4"/>
      <c r="G385" s="4"/>
      <c r="H385" s="4"/>
      <c r="I385" s="4"/>
      <c r="J385" s="4"/>
      <c r="K385" s="4"/>
      <c r="L385" s="4"/>
      <c r="M385" s="4"/>
      <c r="N385" s="4"/>
    </row>
    <row r="386" spans="1:14" x14ac:dyDescent="0.25">
      <c r="A386" s="4"/>
      <c r="B386" s="4"/>
      <c r="C386" s="4"/>
      <c r="D386" s="4"/>
      <c r="E386" s="4"/>
      <c r="F386" s="4"/>
      <c r="G386" s="4"/>
      <c r="H386" s="4"/>
      <c r="I386" s="4"/>
      <c r="J386" s="4"/>
      <c r="K386" s="4"/>
      <c r="L386" s="4"/>
      <c r="M386" s="4"/>
      <c r="N386" s="4"/>
    </row>
    <row r="387" spans="1:14" x14ac:dyDescent="0.25">
      <c r="A387" s="4"/>
      <c r="B387" s="4"/>
      <c r="C387" s="4"/>
      <c r="D387" s="4"/>
      <c r="E387" s="4"/>
      <c r="F387" s="4"/>
      <c r="G387" s="4"/>
      <c r="H387" s="4"/>
      <c r="I387" s="4"/>
      <c r="J387" s="4"/>
      <c r="K387" s="4"/>
      <c r="L387" s="4"/>
      <c r="M387" s="4"/>
      <c r="N387" s="4"/>
    </row>
    <row r="388" spans="1:14" x14ac:dyDescent="0.25">
      <c r="A388" s="4"/>
      <c r="B388" s="4"/>
      <c r="C388" s="4"/>
      <c r="D388" s="4"/>
      <c r="E388" s="4"/>
      <c r="F388" s="4"/>
      <c r="G388" s="4"/>
      <c r="H388" s="4"/>
      <c r="I388" s="4"/>
      <c r="J388" s="4"/>
      <c r="K388" s="4"/>
      <c r="L388" s="4"/>
      <c r="M388" s="4"/>
      <c r="N388" s="4"/>
    </row>
    <row r="389" spans="1:14" x14ac:dyDescent="0.25">
      <c r="A389" s="4"/>
      <c r="B389" s="4"/>
      <c r="C389" s="4"/>
      <c r="D389" s="4"/>
      <c r="E389" s="4"/>
      <c r="F389" s="4"/>
      <c r="G389" s="4"/>
      <c r="H389" s="4"/>
      <c r="I389" s="4"/>
      <c r="J389" s="4"/>
      <c r="K389" s="4"/>
      <c r="L389" s="4"/>
      <c r="M389" s="4"/>
      <c r="N389" s="4"/>
    </row>
    <row r="390" spans="1:14" x14ac:dyDescent="0.25">
      <c r="A390" s="4"/>
      <c r="B390" s="4"/>
      <c r="C390" s="4"/>
      <c r="D390" s="4"/>
      <c r="E390" s="4"/>
      <c r="F390" s="4"/>
      <c r="G390" s="4"/>
      <c r="H390" s="4"/>
      <c r="I390" s="4"/>
      <c r="J390" s="4"/>
      <c r="K390" s="4"/>
      <c r="L390" s="4"/>
      <c r="M390" s="4"/>
      <c r="N390" s="4"/>
    </row>
    <row r="391" spans="1:14" x14ac:dyDescent="0.25">
      <c r="A391" s="4"/>
      <c r="B391" s="4"/>
      <c r="C391" s="4"/>
      <c r="D391" s="4"/>
      <c r="E391" s="4"/>
      <c r="F391" s="4"/>
      <c r="G391" s="4"/>
      <c r="H391" s="4"/>
      <c r="I391" s="4"/>
      <c r="J391" s="4"/>
      <c r="K391" s="4"/>
      <c r="L391" s="4"/>
      <c r="M391" s="4"/>
      <c r="N391" s="4"/>
    </row>
    <row r="392" spans="1:14" x14ac:dyDescent="0.25">
      <c r="A392" s="4"/>
      <c r="B392" s="4"/>
      <c r="C392" s="4"/>
      <c r="D392" s="4"/>
      <c r="E392" s="4"/>
      <c r="F392" s="4"/>
      <c r="G392" s="4"/>
      <c r="H392" s="4"/>
      <c r="I392" s="4"/>
      <c r="J392" s="4"/>
      <c r="K392" s="4"/>
      <c r="L392" s="4"/>
      <c r="M392" s="4"/>
      <c r="N392" s="4"/>
    </row>
    <row r="393" spans="1:14" x14ac:dyDescent="0.25">
      <c r="A393" s="4"/>
      <c r="B393" s="4"/>
      <c r="C393" s="4"/>
      <c r="D393" s="4"/>
      <c r="E393" s="4"/>
      <c r="F393" s="4"/>
      <c r="G393" s="4"/>
      <c r="H393" s="4"/>
      <c r="I393" s="4"/>
      <c r="J393" s="4"/>
      <c r="K393" s="4"/>
      <c r="L393" s="4"/>
      <c r="M393" s="4"/>
      <c r="N393" s="4"/>
    </row>
    <row r="394" spans="1:14" x14ac:dyDescent="0.25">
      <c r="A394" s="4"/>
      <c r="B394" s="4"/>
      <c r="C394" s="4"/>
      <c r="D394" s="4"/>
      <c r="E394" s="4"/>
      <c r="F394" s="4"/>
      <c r="G394" s="4"/>
      <c r="H394" s="4"/>
      <c r="I394" s="4"/>
      <c r="J394" s="4"/>
      <c r="K394" s="4"/>
      <c r="L394" s="4"/>
      <c r="M394" s="4"/>
      <c r="N394" s="4"/>
    </row>
    <row r="395" spans="1:14" x14ac:dyDescent="0.25">
      <c r="A395" s="4"/>
      <c r="B395" s="4"/>
      <c r="C395" s="4"/>
      <c r="D395" s="4"/>
      <c r="E395" s="4"/>
      <c r="F395" s="4"/>
      <c r="G395" s="4"/>
      <c r="H395" s="4"/>
      <c r="I395" s="4"/>
      <c r="J395" s="4"/>
      <c r="K395" s="4"/>
      <c r="L395" s="4"/>
      <c r="M395" s="4"/>
      <c r="N395" s="4"/>
    </row>
    <row r="396" spans="1:14" x14ac:dyDescent="0.25">
      <c r="A396" s="4"/>
      <c r="B396" s="4"/>
      <c r="C396" s="4"/>
      <c r="D396" s="4"/>
      <c r="E396" s="4"/>
      <c r="F396" s="4"/>
      <c r="G396" s="4"/>
      <c r="H396" s="4"/>
      <c r="I396" s="4"/>
      <c r="J396" s="4"/>
      <c r="K396" s="4"/>
      <c r="L396" s="4"/>
      <c r="M396" s="4"/>
      <c r="N396" s="4"/>
    </row>
    <row r="397" spans="1:14" x14ac:dyDescent="0.25">
      <c r="A397" s="4"/>
      <c r="B397" s="4"/>
      <c r="C397" s="4"/>
      <c r="D397" s="4"/>
      <c r="E397" s="4"/>
      <c r="F397" s="4"/>
      <c r="G397" s="4"/>
      <c r="H397" s="4"/>
      <c r="I397" s="4"/>
      <c r="J397" s="4"/>
      <c r="K397" s="4"/>
      <c r="L397" s="4"/>
      <c r="M397" s="4"/>
      <c r="N397" s="4"/>
    </row>
    <row r="398" spans="1:14" x14ac:dyDescent="0.25">
      <c r="A398" s="4"/>
      <c r="B398" s="4"/>
      <c r="C398" s="4"/>
      <c r="D398" s="4"/>
      <c r="E398" s="4"/>
      <c r="F398" s="4"/>
      <c r="G398" s="4"/>
      <c r="H398" s="4"/>
      <c r="I398" s="4"/>
      <c r="J398" s="4"/>
      <c r="K398" s="4"/>
      <c r="L398" s="4"/>
      <c r="M398" s="4"/>
      <c r="N398" s="4"/>
    </row>
    <row r="399" spans="1:14" x14ac:dyDescent="0.25">
      <c r="A399" s="4"/>
      <c r="B399" s="4"/>
      <c r="C399" s="4"/>
      <c r="D399" s="4"/>
      <c r="E399" s="4"/>
      <c r="F399" s="4"/>
      <c r="G399" s="4"/>
      <c r="H399" s="4"/>
      <c r="I399" s="4"/>
      <c r="J399" s="4"/>
      <c r="K399" s="4"/>
      <c r="L399" s="4"/>
      <c r="M399" s="4"/>
      <c r="N399" s="4"/>
    </row>
    <row r="400" spans="1:14" x14ac:dyDescent="0.25">
      <c r="A400" s="4"/>
      <c r="B400" s="4"/>
      <c r="C400" s="4"/>
      <c r="D400" s="4"/>
      <c r="E400" s="4"/>
      <c r="F400" s="4"/>
      <c r="G400" s="4"/>
      <c r="H400" s="4"/>
      <c r="I400" s="4"/>
      <c r="J400" s="4"/>
      <c r="K400" s="4"/>
      <c r="L400" s="4"/>
      <c r="M400" s="4"/>
      <c r="N400" s="4"/>
    </row>
    <row r="401" spans="1:14" x14ac:dyDescent="0.25">
      <c r="A401" s="4"/>
      <c r="B401" s="4"/>
      <c r="C401" s="4"/>
      <c r="D401" s="4"/>
      <c r="E401" s="4"/>
      <c r="F401" s="4"/>
      <c r="G401" s="4"/>
      <c r="H401" s="4"/>
      <c r="I401" s="4"/>
      <c r="J401" s="4"/>
      <c r="K401" s="4"/>
      <c r="L401" s="4"/>
      <c r="M401" s="4"/>
      <c r="N401" s="4"/>
    </row>
    <row r="402" spans="1:14" x14ac:dyDescent="0.25">
      <c r="A402" s="4"/>
      <c r="B402" s="4"/>
      <c r="C402" s="4"/>
      <c r="D402" s="4"/>
      <c r="E402" s="4"/>
      <c r="F402" s="4"/>
      <c r="G402" s="4"/>
      <c r="H402" s="4"/>
      <c r="I402" s="4"/>
      <c r="J402" s="4"/>
      <c r="K402" s="4"/>
      <c r="L402" s="4"/>
      <c r="M402" s="4"/>
      <c r="N402" s="4"/>
    </row>
    <row r="403" spans="1:14" x14ac:dyDescent="0.25">
      <c r="A403" s="4"/>
      <c r="B403" s="4"/>
      <c r="C403" s="4"/>
      <c r="D403" s="4"/>
      <c r="E403" s="4"/>
      <c r="F403" s="4"/>
      <c r="G403" s="4"/>
      <c r="H403" s="4"/>
      <c r="I403" s="4"/>
      <c r="J403" s="4"/>
      <c r="K403" s="4"/>
      <c r="L403" s="4"/>
      <c r="M403" s="4"/>
      <c r="N403" s="4"/>
    </row>
    <row r="404" spans="1:14" x14ac:dyDescent="0.25">
      <c r="A404" s="4"/>
      <c r="B404" s="4"/>
      <c r="C404" s="4"/>
      <c r="D404" s="4"/>
      <c r="E404" s="4"/>
      <c r="F404" s="4"/>
      <c r="G404" s="4"/>
      <c r="H404" s="4"/>
      <c r="I404" s="4"/>
      <c r="J404" s="4"/>
      <c r="K404" s="4"/>
      <c r="L404" s="4"/>
      <c r="M404" s="4"/>
      <c r="N404" s="4"/>
    </row>
    <row r="405" spans="1:14" x14ac:dyDescent="0.25">
      <c r="A405" s="4"/>
      <c r="B405" s="4"/>
      <c r="C405" s="4"/>
      <c r="D405" s="4"/>
      <c r="E405" s="4"/>
      <c r="F405" s="4"/>
      <c r="G405" s="4"/>
      <c r="H405" s="4"/>
      <c r="I405" s="4"/>
      <c r="J405" s="4"/>
      <c r="K405" s="4"/>
      <c r="L405" s="4"/>
      <c r="M405" s="4"/>
      <c r="N405" s="4"/>
    </row>
    <row r="406" spans="1:14" x14ac:dyDescent="0.25">
      <c r="A406" s="4"/>
      <c r="B406" s="4"/>
      <c r="C406" s="4"/>
      <c r="D406" s="4"/>
      <c r="E406" s="4"/>
      <c r="F406" s="4"/>
      <c r="G406" s="4"/>
      <c r="H406" s="4"/>
      <c r="I406" s="4"/>
      <c r="J406" s="4"/>
      <c r="K406" s="4"/>
      <c r="L406" s="4"/>
      <c r="M406" s="4"/>
      <c r="N406" s="4"/>
    </row>
    <row r="407" spans="1:14" x14ac:dyDescent="0.25">
      <c r="A407" s="4"/>
      <c r="B407" s="4"/>
      <c r="C407" s="4"/>
      <c r="D407" s="4"/>
      <c r="E407" s="4"/>
      <c r="F407" s="4"/>
      <c r="G407" s="4"/>
      <c r="H407" s="4"/>
      <c r="I407" s="4"/>
      <c r="J407" s="4"/>
      <c r="K407" s="4"/>
      <c r="L407" s="4"/>
      <c r="M407" s="4"/>
      <c r="N407" s="4"/>
    </row>
    <row r="408" spans="1:14" x14ac:dyDescent="0.25">
      <c r="A408" s="4"/>
      <c r="B408" s="4"/>
      <c r="C408" s="4"/>
      <c r="D408" s="4"/>
      <c r="E408" s="4"/>
      <c r="F408" s="4"/>
      <c r="G408" s="4"/>
      <c r="H408" s="4"/>
      <c r="I408" s="4"/>
      <c r="J408" s="4"/>
      <c r="K408" s="4"/>
      <c r="L408" s="4"/>
      <c r="M408" s="4"/>
      <c r="N408" s="4"/>
    </row>
    <row r="409" spans="1:14" x14ac:dyDescent="0.25">
      <c r="A409" s="4"/>
      <c r="B409" s="4"/>
      <c r="C409" s="4"/>
      <c r="D409" s="4"/>
      <c r="E409" s="4"/>
      <c r="F409" s="4"/>
      <c r="G409" s="4"/>
      <c r="H409" s="4"/>
      <c r="I409" s="4"/>
      <c r="J409" s="4"/>
      <c r="K409" s="4"/>
      <c r="L409" s="4"/>
      <c r="M409" s="4"/>
      <c r="N409" s="4"/>
    </row>
    <row r="410" spans="1:14" x14ac:dyDescent="0.25">
      <c r="A410" s="4"/>
      <c r="B410" s="4"/>
      <c r="C410" s="4"/>
      <c r="D410" s="4"/>
      <c r="E410" s="4"/>
      <c r="F410" s="4"/>
      <c r="G410" s="4"/>
      <c r="H410" s="4"/>
      <c r="I410" s="4"/>
      <c r="J410" s="4"/>
      <c r="K410" s="4"/>
      <c r="L410" s="4"/>
      <c r="M410" s="4"/>
      <c r="N410" s="4"/>
    </row>
    <row r="411" spans="1:14" x14ac:dyDescent="0.25">
      <c r="A411" s="4"/>
      <c r="B411" s="4"/>
      <c r="C411" s="4"/>
      <c r="D411" s="4"/>
      <c r="E411" s="4"/>
      <c r="F411" s="4"/>
      <c r="G411" s="4"/>
      <c r="H411" s="4"/>
      <c r="I411" s="4"/>
      <c r="J411" s="4"/>
      <c r="K411" s="4"/>
      <c r="L411" s="4"/>
      <c r="M411" s="4"/>
      <c r="N411" s="4"/>
    </row>
    <row r="412" spans="1:14" x14ac:dyDescent="0.25">
      <c r="A412" s="4"/>
      <c r="B412" s="4"/>
      <c r="C412" s="4"/>
      <c r="D412" s="4"/>
      <c r="E412" s="4"/>
      <c r="F412" s="4"/>
      <c r="G412" s="4"/>
      <c r="H412" s="4"/>
      <c r="I412" s="4"/>
      <c r="J412" s="4"/>
      <c r="K412" s="4"/>
      <c r="L412" s="4"/>
      <c r="M412" s="4"/>
      <c r="N412" s="4"/>
    </row>
    <row r="413" spans="1:14" x14ac:dyDescent="0.25">
      <c r="A413" s="4"/>
      <c r="B413" s="4"/>
      <c r="C413" s="4"/>
      <c r="D413" s="4"/>
      <c r="E413" s="4"/>
      <c r="F413" s="4"/>
      <c r="G413" s="4"/>
      <c r="H413" s="4"/>
      <c r="I413" s="4"/>
      <c r="J413" s="4"/>
      <c r="K413" s="4"/>
      <c r="L413" s="4"/>
      <c r="M413" s="4"/>
      <c r="N413" s="4"/>
    </row>
    <row r="414" spans="1:14" x14ac:dyDescent="0.25">
      <c r="A414" s="4"/>
      <c r="B414" s="4"/>
      <c r="C414" s="4"/>
      <c r="D414" s="4"/>
      <c r="E414" s="4"/>
      <c r="F414" s="4"/>
      <c r="G414" s="4"/>
      <c r="H414" s="4"/>
      <c r="I414" s="4"/>
      <c r="J414" s="4"/>
      <c r="K414" s="4"/>
      <c r="L414" s="4"/>
      <c r="M414" s="4"/>
      <c r="N414" s="4"/>
    </row>
    <row r="415" spans="1:14" x14ac:dyDescent="0.25">
      <c r="A415" s="4"/>
      <c r="B415" s="4"/>
      <c r="C415" s="4"/>
      <c r="D415" s="4"/>
      <c r="E415" s="4"/>
      <c r="F415" s="4"/>
      <c r="G415" s="4"/>
      <c r="H415" s="4"/>
      <c r="I415" s="4"/>
      <c r="J415" s="4"/>
      <c r="K415" s="4"/>
      <c r="L415" s="4"/>
      <c r="M415" s="4"/>
      <c r="N415" s="4"/>
    </row>
    <row r="416" spans="1:14" x14ac:dyDescent="0.25">
      <c r="A416" s="4"/>
      <c r="B416" s="4"/>
      <c r="C416" s="4"/>
      <c r="D416" s="4"/>
      <c r="E416" s="4"/>
      <c r="F416" s="4"/>
      <c r="G416" s="4"/>
      <c r="H416" s="4"/>
      <c r="I416" s="4"/>
      <c r="J416" s="4"/>
      <c r="K416" s="4"/>
      <c r="L416" s="4"/>
      <c r="M416" s="4"/>
      <c r="N416" s="4"/>
    </row>
    <row r="417" spans="1:14" x14ac:dyDescent="0.25">
      <c r="A417" s="4"/>
      <c r="B417" s="4"/>
      <c r="C417" s="4"/>
      <c r="D417" s="4"/>
      <c r="E417" s="4"/>
      <c r="F417" s="4"/>
      <c r="G417" s="4"/>
      <c r="H417" s="4"/>
      <c r="I417" s="4"/>
      <c r="J417" s="4"/>
      <c r="K417" s="4"/>
      <c r="L417" s="4"/>
      <c r="M417" s="4"/>
      <c r="N417" s="4"/>
    </row>
    <row r="418" spans="1:14" x14ac:dyDescent="0.25">
      <c r="A418" s="4"/>
      <c r="B418" s="4"/>
      <c r="C418" s="4"/>
      <c r="D418" s="4"/>
      <c r="E418" s="4"/>
      <c r="F418" s="4"/>
      <c r="G418" s="4"/>
      <c r="H418" s="4"/>
      <c r="I418" s="4"/>
      <c r="J418" s="4"/>
      <c r="K418" s="4"/>
      <c r="L418" s="4"/>
      <c r="M418" s="4"/>
      <c r="N418" s="4"/>
    </row>
    <row r="419" spans="1:14" x14ac:dyDescent="0.25">
      <c r="A419" s="4"/>
      <c r="B419" s="4"/>
      <c r="C419" s="4"/>
      <c r="D419" s="4"/>
      <c r="E419" s="4"/>
      <c r="F419" s="4"/>
      <c r="G419" s="4"/>
      <c r="H419" s="4"/>
      <c r="I419" s="4"/>
      <c r="J419" s="4"/>
      <c r="K419" s="4"/>
      <c r="L419" s="4"/>
      <c r="M419" s="4"/>
      <c r="N419" s="4"/>
    </row>
    <row r="420" spans="1:14" x14ac:dyDescent="0.25">
      <c r="A420" s="4"/>
      <c r="B420" s="4"/>
      <c r="C420" s="4"/>
      <c r="D420" s="4"/>
      <c r="E420" s="4"/>
      <c r="F420" s="4"/>
      <c r="G420" s="4"/>
      <c r="H420" s="4"/>
      <c r="I420" s="4"/>
      <c r="J420" s="4"/>
      <c r="K420" s="4"/>
      <c r="L420" s="4"/>
      <c r="M420" s="4"/>
      <c r="N420" s="4"/>
    </row>
    <row r="421" spans="1:14" x14ac:dyDescent="0.25">
      <c r="A421" s="4"/>
      <c r="B421" s="4"/>
      <c r="C421" s="4"/>
      <c r="D421" s="4"/>
      <c r="E421" s="4"/>
      <c r="F421" s="4"/>
      <c r="G421" s="4"/>
      <c r="H421" s="4"/>
      <c r="I421" s="4"/>
      <c r="J421" s="4"/>
      <c r="K421" s="4"/>
      <c r="L421" s="4"/>
      <c r="M421" s="4"/>
      <c r="N421" s="4"/>
    </row>
    <row r="422" spans="1:14" x14ac:dyDescent="0.25">
      <c r="A422" s="4"/>
      <c r="B422" s="4"/>
      <c r="C422" s="4"/>
      <c r="D422" s="4"/>
      <c r="E422" s="4"/>
      <c r="F422" s="4"/>
      <c r="G422" s="4"/>
      <c r="H422" s="4"/>
      <c r="I422" s="4"/>
      <c r="J422" s="4"/>
      <c r="K422" s="4"/>
      <c r="L422" s="4"/>
      <c r="M422" s="4"/>
      <c r="N422" s="4"/>
    </row>
    <row r="423" spans="1:14" x14ac:dyDescent="0.25">
      <c r="A423" s="4"/>
      <c r="B423" s="4"/>
      <c r="C423" s="4"/>
      <c r="D423" s="4"/>
      <c r="E423" s="4"/>
      <c r="F423" s="4"/>
      <c r="G423" s="4"/>
      <c r="H423" s="4"/>
      <c r="I423" s="4"/>
      <c r="J423" s="4"/>
      <c r="K423" s="4"/>
      <c r="L423" s="4"/>
      <c r="M423" s="4"/>
      <c r="N423" s="4"/>
    </row>
    <row r="424" spans="1:14" x14ac:dyDescent="0.25">
      <c r="A424" s="4"/>
      <c r="B424" s="4"/>
      <c r="C424" s="4"/>
      <c r="D424" s="4"/>
      <c r="E424" s="4"/>
      <c r="F424" s="4"/>
      <c r="G424" s="4"/>
      <c r="H424" s="4"/>
      <c r="I424" s="4"/>
      <c r="J424" s="4"/>
      <c r="K424" s="4"/>
      <c r="L424" s="4"/>
      <c r="M424" s="4"/>
      <c r="N424" s="4"/>
    </row>
    <row r="425" spans="1:14" x14ac:dyDescent="0.25">
      <c r="A425" s="4"/>
      <c r="B425" s="4"/>
      <c r="C425" s="4"/>
      <c r="D425" s="4"/>
      <c r="E425" s="4"/>
      <c r="F425" s="4"/>
      <c r="G425" s="4"/>
      <c r="H425" s="4"/>
      <c r="I425" s="4"/>
      <c r="J425" s="4"/>
      <c r="K425" s="4"/>
      <c r="L425" s="4"/>
      <c r="M425" s="4"/>
      <c r="N425" s="4"/>
    </row>
    <row r="426" spans="1:14" x14ac:dyDescent="0.25">
      <c r="A426" s="4"/>
      <c r="B426" s="4"/>
      <c r="C426" s="4"/>
      <c r="D426" s="4"/>
      <c r="E426" s="4"/>
      <c r="F426" s="4"/>
      <c r="G426" s="4"/>
      <c r="H426" s="4"/>
      <c r="I426" s="4"/>
      <c r="J426" s="4"/>
      <c r="K426" s="4"/>
      <c r="L426" s="4"/>
      <c r="M426" s="4"/>
      <c r="N426" s="4"/>
    </row>
    <row r="427" spans="1:14" x14ac:dyDescent="0.25">
      <c r="A427" s="4"/>
      <c r="B427" s="4"/>
      <c r="C427" s="4"/>
      <c r="D427" s="4"/>
      <c r="E427" s="4"/>
      <c r="F427" s="4"/>
      <c r="G427" s="4"/>
      <c r="H427" s="4"/>
      <c r="I427" s="4"/>
      <c r="J427" s="4"/>
      <c r="K427" s="4"/>
      <c r="L427" s="4"/>
      <c r="M427" s="4"/>
      <c r="N427" s="4"/>
    </row>
    <row r="428" spans="1:14" x14ac:dyDescent="0.25">
      <c r="A428" s="4"/>
      <c r="B428" s="4"/>
      <c r="C428" s="4"/>
      <c r="D428" s="4"/>
      <c r="E428" s="4"/>
      <c r="F428" s="4"/>
      <c r="G428" s="4"/>
      <c r="H428" s="4"/>
      <c r="I428" s="4"/>
      <c r="J428" s="4"/>
      <c r="K428" s="4"/>
      <c r="L428" s="4"/>
      <c r="M428" s="4"/>
      <c r="N428" s="4"/>
    </row>
    <row r="429" spans="1:14" x14ac:dyDescent="0.25">
      <c r="A429" s="4"/>
      <c r="B429" s="4"/>
      <c r="C429" s="4"/>
      <c r="D429" s="4"/>
      <c r="E429" s="4"/>
      <c r="F429" s="4"/>
      <c r="G429" s="4"/>
      <c r="H429" s="4"/>
      <c r="I429" s="4"/>
      <c r="J429" s="4"/>
      <c r="K429" s="4"/>
      <c r="L429" s="4"/>
      <c r="M429" s="4"/>
      <c r="N429" s="4"/>
    </row>
    <row r="430" spans="1:14" x14ac:dyDescent="0.25">
      <c r="A430" s="4"/>
      <c r="B430" s="4"/>
      <c r="C430" s="4"/>
      <c r="D430" s="4"/>
      <c r="E430" s="4"/>
      <c r="F430" s="4"/>
      <c r="G430" s="4"/>
      <c r="H430" s="4"/>
      <c r="I430" s="4"/>
      <c r="J430" s="4"/>
      <c r="K430" s="4"/>
      <c r="L430" s="4"/>
      <c r="M430" s="4"/>
      <c r="N430" s="4"/>
    </row>
    <row r="431" spans="1:14" x14ac:dyDescent="0.25">
      <c r="A431" s="4"/>
      <c r="B431" s="4"/>
      <c r="C431" s="4"/>
      <c r="D431" s="4"/>
      <c r="E431" s="4"/>
      <c r="F431" s="4"/>
      <c r="G431" s="4"/>
      <c r="H431" s="4"/>
      <c r="I431" s="4"/>
      <c r="J431" s="4"/>
      <c r="K431" s="4"/>
      <c r="L431" s="4"/>
      <c r="M431" s="4"/>
      <c r="N431" s="4"/>
    </row>
    <row r="432" spans="1:14" x14ac:dyDescent="0.25">
      <c r="A432" s="4"/>
      <c r="B432" s="4"/>
      <c r="C432" s="4"/>
      <c r="D432" s="4"/>
      <c r="E432" s="4"/>
      <c r="F432" s="4"/>
      <c r="G432" s="4"/>
      <c r="H432" s="4"/>
      <c r="I432" s="4"/>
      <c r="J432" s="4"/>
      <c r="K432" s="4"/>
      <c r="L432" s="4"/>
      <c r="M432" s="4"/>
      <c r="N432" s="4"/>
    </row>
    <row r="433" spans="1:14" x14ac:dyDescent="0.25">
      <c r="A433" s="4"/>
      <c r="B433" s="4"/>
      <c r="C433" s="4"/>
      <c r="D433" s="4"/>
      <c r="E433" s="4"/>
      <c r="F433" s="4"/>
      <c r="G433" s="4"/>
      <c r="H433" s="4"/>
      <c r="I433" s="4"/>
      <c r="J433" s="4"/>
      <c r="K433" s="4"/>
      <c r="L433" s="4"/>
      <c r="M433" s="4"/>
      <c r="N433" s="4"/>
    </row>
    <row r="434" spans="1:14" x14ac:dyDescent="0.25">
      <c r="A434" s="4"/>
      <c r="B434" s="4"/>
      <c r="C434" s="4"/>
      <c r="D434" s="4"/>
      <c r="E434" s="4"/>
      <c r="F434" s="4"/>
      <c r="G434" s="4"/>
      <c r="H434" s="4"/>
      <c r="I434" s="4"/>
      <c r="J434" s="4"/>
      <c r="K434" s="4"/>
      <c r="L434" s="4"/>
      <c r="M434" s="4"/>
      <c r="N434" s="4"/>
    </row>
    <row r="435" spans="1:14" x14ac:dyDescent="0.25">
      <c r="A435" s="4"/>
      <c r="B435" s="4"/>
      <c r="C435" s="4"/>
      <c r="D435" s="4"/>
      <c r="E435" s="4"/>
      <c r="F435" s="4"/>
      <c r="G435" s="4"/>
      <c r="H435" s="4"/>
      <c r="I435" s="4"/>
      <c r="J435" s="4"/>
      <c r="K435" s="4"/>
      <c r="L435" s="4"/>
      <c r="M435" s="4"/>
      <c r="N435" s="4"/>
    </row>
    <row r="436" spans="1:14" x14ac:dyDescent="0.25">
      <c r="A436" s="4"/>
      <c r="B436" s="4"/>
      <c r="C436" s="4"/>
      <c r="D436" s="4"/>
      <c r="E436" s="4"/>
      <c r="F436" s="4"/>
      <c r="G436" s="4"/>
      <c r="H436" s="4"/>
      <c r="I436" s="4"/>
      <c r="J436" s="4"/>
      <c r="K436" s="4"/>
      <c r="L436" s="4"/>
      <c r="M436" s="4"/>
      <c r="N436" s="4"/>
    </row>
    <row r="437" spans="1:14" x14ac:dyDescent="0.25">
      <c r="A437" s="4"/>
      <c r="B437" s="4"/>
      <c r="C437" s="4"/>
      <c r="D437" s="4"/>
      <c r="E437" s="4"/>
      <c r="F437" s="4"/>
      <c r="G437" s="4"/>
      <c r="H437" s="4"/>
      <c r="I437" s="4"/>
      <c r="J437" s="4"/>
      <c r="K437" s="4"/>
      <c r="L437" s="4"/>
      <c r="M437" s="4"/>
      <c r="N437" s="4"/>
    </row>
    <row r="438" spans="1:14" x14ac:dyDescent="0.25">
      <c r="A438" s="4"/>
      <c r="B438" s="4"/>
      <c r="C438" s="4"/>
      <c r="D438" s="4"/>
      <c r="E438" s="4"/>
      <c r="F438" s="4"/>
      <c r="G438" s="4"/>
      <c r="H438" s="4"/>
      <c r="I438" s="4"/>
      <c r="J438" s="4"/>
      <c r="K438" s="4"/>
      <c r="L438" s="4"/>
      <c r="M438" s="4"/>
      <c r="N438" s="4"/>
    </row>
    <row r="439" spans="1:14" x14ac:dyDescent="0.25">
      <c r="A439" s="4"/>
      <c r="B439" s="4"/>
      <c r="C439" s="4"/>
      <c r="D439" s="4"/>
      <c r="E439" s="4"/>
      <c r="F439" s="4"/>
      <c r="G439" s="4"/>
      <c r="H439" s="4"/>
      <c r="I439" s="4"/>
      <c r="J439" s="4"/>
      <c r="K439" s="4"/>
      <c r="L439" s="4"/>
      <c r="M439" s="4"/>
      <c r="N439" s="4"/>
    </row>
    <row r="440" spans="1:14" x14ac:dyDescent="0.25">
      <c r="A440" s="4"/>
      <c r="B440" s="4"/>
      <c r="C440" s="4"/>
      <c r="D440" s="4"/>
      <c r="E440" s="4"/>
      <c r="F440" s="4"/>
      <c r="G440" s="4"/>
      <c r="H440" s="4"/>
      <c r="I440" s="4"/>
      <c r="J440" s="4"/>
      <c r="K440" s="4"/>
      <c r="L440" s="4"/>
      <c r="M440" s="4"/>
      <c r="N440" s="4"/>
    </row>
    <row r="441" spans="1:14" x14ac:dyDescent="0.25">
      <c r="A441" s="4"/>
      <c r="B441" s="4"/>
      <c r="C441" s="4"/>
      <c r="D441" s="4"/>
      <c r="E441" s="4"/>
      <c r="F441" s="4"/>
      <c r="G441" s="4"/>
      <c r="H441" s="4"/>
      <c r="I441" s="4"/>
      <c r="J441" s="4"/>
      <c r="K441" s="4"/>
      <c r="L441" s="4"/>
      <c r="M441" s="4"/>
      <c r="N441" s="4"/>
    </row>
    <row r="442" spans="1:14" x14ac:dyDescent="0.25">
      <c r="A442" s="4"/>
      <c r="B442" s="4"/>
      <c r="C442" s="4"/>
      <c r="D442" s="4"/>
      <c r="E442" s="4"/>
      <c r="F442" s="4"/>
      <c r="G442" s="4"/>
      <c r="H442" s="4"/>
      <c r="I442" s="4"/>
      <c r="J442" s="4"/>
      <c r="K442" s="4"/>
      <c r="L442" s="4"/>
      <c r="M442" s="4"/>
      <c r="N442" s="4"/>
    </row>
    <row r="443" spans="1:14" x14ac:dyDescent="0.25">
      <c r="A443" s="4"/>
      <c r="B443" s="4"/>
      <c r="C443" s="4"/>
      <c r="D443" s="4"/>
      <c r="E443" s="4"/>
      <c r="F443" s="4"/>
      <c r="G443" s="4"/>
      <c r="H443" s="4"/>
      <c r="I443" s="4"/>
      <c r="J443" s="4"/>
      <c r="K443" s="4"/>
      <c r="L443" s="4"/>
      <c r="M443" s="4"/>
      <c r="N443" s="4"/>
    </row>
    <row r="444" spans="1:14" x14ac:dyDescent="0.25">
      <c r="A444" s="4"/>
      <c r="B444" s="4"/>
      <c r="C444" s="4"/>
      <c r="D444" s="4"/>
      <c r="E444" s="4"/>
      <c r="F444" s="4"/>
      <c r="G444" s="4"/>
      <c r="H444" s="4"/>
      <c r="I444" s="4"/>
      <c r="J444" s="4"/>
      <c r="K444" s="4"/>
      <c r="L444" s="4"/>
      <c r="M444" s="4"/>
      <c r="N444" s="4"/>
    </row>
    <row r="445" spans="1:14" x14ac:dyDescent="0.25">
      <c r="A445" s="4"/>
      <c r="B445" s="4"/>
      <c r="C445" s="4"/>
      <c r="D445" s="4"/>
      <c r="E445" s="4"/>
      <c r="F445" s="4"/>
      <c r="G445" s="4"/>
      <c r="H445" s="4"/>
      <c r="I445" s="4"/>
      <c r="J445" s="4"/>
      <c r="K445" s="4"/>
      <c r="L445" s="4"/>
      <c r="M445" s="4"/>
      <c r="N445" s="4"/>
    </row>
    <row r="446" spans="1:14" x14ac:dyDescent="0.25">
      <c r="A446" s="4"/>
      <c r="B446" s="4"/>
      <c r="C446" s="4"/>
      <c r="D446" s="4"/>
      <c r="E446" s="4"/>
      <c r="F446" s="4"/>
      <c r="G446" s="4"/>
      <c r="H446" s="4"/>
      <c r="I446" s="4"/>
      <c r="J446" s="4"/>
      <c r="K446" s="4"/>
      <c r="L446" s="4"/>
      <c r="M446" s="4"/>
      <c r="N446" s="4"/>
    </row>
    <row r="447" spans="1:14" x14ac:dyDescent="0.25">
      <c r="A447" s="4"/>
      <c r="B447" s="4"/>
      <c r="C447" s="4"/>
      <c r="D447" s="4"/>
      <c r="E447" s="4"/>
      <c r="F447" s="4"/>
      <c r="G447" s="4"/>
      <c r="H447" s="4"/>
      <c r="I447" s="4"/>
      <c r="J447" s="4"/>
      <c r="K447" s="4"/>
      <c r="L447" s="4"/>
      <c r="M447" s="4"/>
      <c r="N447" s="4"/>
    </row>
    <row r="448" spans="1:14" x14ac:dyDescent="0.25">
      <c r="A448" s="4"/>
      <c r="B448" s="4"/>
      <c r="C448" s="4"/>
      <c r="D448" s="4"/>
      <c r="E448" s="4"/>
      <c r="F448" s="4"/>
      <c r="G448" s="4"/>
      <c r="H448" s="4"/>
      <c r="I448" s="4"/>
      <c r="J448" s="4"/>
      <c r="K448" s="4"/>
      <c r="L448" s="4"/>
      <c r="M448" s="4"/>
      <c r="N448" s="4"/>
    </row>
    <row r="449" spans="1:14" x14ac:dyDescent="0.25">
      <c r="A449" s="4"/>
      <c r="B449" s="4"/>
      <c r="C449" s="4"/>
      <c r="D449" s="4"/>
      <c r="E449" s="4"/>
      <c r="F449" s="4"/>
      <c r="G449" s="4"/>
      <c r="H449" s="4"/>
      <c r="I449" s="4"/>
      <c r="J449" s="4"/>
      <c r="K449" s="4"/>
      <c r="L449" s="4"/>
      <c r="M449" s="4"/>
      <c r="N449" s="4"/>
    </row>
    <row r="450" spans="1:14" x14ac:dyDescent="0.25">
      <c r="A450" s="4"/>
      <c r="B450" s="4"/>
      <c r="C450" s="4"/>
      <c r="D450" s="4"/>
      <c r="E450" s="4"/>
      <c r="F450" s="4"/>
      <c r="G450" s="4"/>
      <c r="H450" s="4"/>
      <c r="I450" s="4"/>
      <c r="J450" s="4"/>
      <c r="K450" s="4"/>
      <c r="L450" s="4"/>
      <c r="M450" s="4"/>
      <c r="N450" s="4"/>
    </row>
    <row r="451" spans="1:14" x14ac:dyDescent="0.25">
      <c r="A451" s="4"/>
      <c r="B451" s="4"/>
      <c r="C451" s="4"/>
      <c r="D451" s="4"/>
      <c r="E451" s="4"/>
      <c r="F451" s="4"/>
      <c r="G451" s="4"/>
      <c r="H451" s="4"/>
      <c r="I451" s="4"/>
      <c r="J451" s="4"/>
      <c r="K451" s="4"/>
      <c r="L451" s="4"/>
      <c r="M451" s="4"/>
      <c r="N451" s="4"/>
    </row>
    <row r="452" spans="1:14" x14ac:dyDescent="0.25">
      <c r="A452" s="4"/>
      <c r="B452" s="4"/>
      <c r="C452" s="4"/>
      <c r="D452" s="4"/>
      <c r="E452" s="4"/>
      <c r="F452" s="4"/>
      <c r="G452" s="4"/>
      <c r="H452" s="4"/>
      <c r="I452" s="4"/>
      <c r="J452" s="4"/>
      <c r="K452" s="4"/>
      <c r="L452" s="4"/>
      <c r="M452" s="4"/>
      <c r="N452" s="4"/>
    </row>
    <row r="453" spans="1:14" x14ac:dyDescent="0.25">
      <c r="A453" s="4"/>
      <c r="B453" s="4"/>
      <c r="C453" s="4"/>
      <c r="D453" s="4"/>
      <c r="E453" s="4"/>
      <c r="F453" s="4"/>
      <c r="G453" s="4"/>
      <c r="H453" s="4"/>
      <c r="I453" s="4"/>
      <c r="J453" s="4"/>
      <c r="K453" s="4"/>
      <c r="L453" s="4"/>
      <c r="M453" s="4"/>
      <c r="N453" s="4"/>
    </row>
    <row r="454" spans="1:14" x14ac:dyDescent="0.25">
      <c r="A454" s="4"/>
      <c r="B454" s="4"/>
      <c r="C454" s="4"/>
      <c r="D454" s="4"/>
      <c r="E454" s="4"/>
      <c r="F454" s="4"/>
      <c r="G454" s="4"/>
      <c r="H454" s="4"/>
      <c r="I454" s="4"/>
      <c r="J454" s="4"/>
      <c r="K454" s="4"/>
      <c r="L454" s="4"/>
      <c r="M454" s="4"/>
      <c r="N454" s="4"/>
    </row>
    <row r="455" spans="1:14" x14ac:dyDescent="0.25">
      <c r="A455" s="4"/>
      <c r="B455" s="4"/>
      <c r="C455" s="4"/>
      <c r="D455" s="4"/>
      <c r="E455" s="4"/>
      <c r="F455" s="4"/>
      <c r="G455" s="4"/>
      <c r="H455" s="4"/>
      <c r="I455" s="4"/>
      <c r="J455" s="4"/>
      <c r="K455" s="4"/>
      <c r="L455" s="4"/>
      <c r="M455" s="4"/>
      <c r="N455" s="4"/>
    </row>
    <row r="456" spans="1:14" x14ac:dyDescent="0.25">
      <c r="A456" s="4"/>
      <c r="B456" s="4"/>
      <c r="C456" s="4"/>
      <c r="D456" s="4"/>
      <c r="E456" s="4"/>
      <c r="F456" s="4"/>
      <c r="G456" s="4"/>
      <c r="H456" s="4"/>
      <c r="I456" s="4"/>
      <c r="J456" s="4"/>
      <c r="K456" s="4"/>
      <c r="L456" s="4"/>
      <c r="M456" s="4"/>
      <c r="N456" s="4"/>
    </row>
    <row r="457" spans="1:14" x14ac:dyDescent="0.25">
      <c r="A457" s="4"/>
      <c r="B457" s="4"/>
      <c r="C457" s="4"/>
      <c r="D457" s="4"/>
      <c r="E457" s="4"/>
      <c r="F457" s="4"/>
      <c r="G457" s="4"/>
      <c r="H457" s="4"/>
      <c r="I457" s="4"/>
      <c r="J457" s="4"/>
      <c r="K457" s="4"/>
      <c r="L457" s="4"/>
      <c r="M457" s="4"/>
      <c r="N457" s="4"/>
    </row>
    <row r="458" spans="1:14" x14ac:dyDescent="0.25">
      <c r="A458" s="4"/>
      <c r="B458" s="4"/>
      <c r="C458" s="4"/>
      <c r="D458" s="4"/>
      <c r="E458" s="4"/>
      <c r="F458" s="4"/>
      <c r="G458" s="4"/>
      <c r="H458" s="4"/>
      <c r="I458" s="4"/>
      <c r="J458" s="4"/>
      <c r="K458" s="4"/>
      <c r="L458" s="4"/>
      <c r="M458" s="4"/>
      <c r="N458" s="4"/>
    </row>
    <row r="459" spans="1:14" x14ac:dyDescent="0.25">
      <c r="A459" s="4"/>
      <c r="B459" s="4"/>
      <c r="C459" s="4"/>
      <c r="D459" s="4"/>
      <c r="E459" s="4"/>
      <c r="F459" s="4"/>
      <c r="G459" s="4"/>
      <c r="H459" s="4"/>
      <c r="I459" s="4"/>
      <c r="J459" s="4"/>
      <c r="K459" s="4"/>
      <c r="L459" s="4"/>
      <c r="M459" s="4"/>
      <c r="N459" s="4"/>
    </row>
    <row r="460" spans="1:14" x14ac:dyDescent="0.25">
      <c r="A460" s="4"/>
      <c r="B460" s="4"/>
      <c r="C460" s="4"/>
      <c r="D460" s="4"/>
      <c r="E460" s="4"/>
      <c r="F460" s="4"/>
      <c r="G460" s="4"/>
      <c r="H460" s="4"/>
      <c r="I460" s="4"/>
      <c r="J460" s="4"/>
      <c r="K460" s="4"/>
      <c r="L460" s="4"/>
      <c r="M460" s="4"/>
      <c r="N460" s="4"/>
    </row>
    <row r="461" spans="1:14" x14ac:dyDescent="0.25">
      <c r="A461" s="4"/>
      <c r="B461" s="4"/>
      <c r="C461" s="4"/>
      <c r="D461" s="4"/>
      <c r="E461" s="4"/>
      <c r="F461" s="4"/>
      <c r="G461" s="4"/>
      <c r="H461" s="4"/>
      <c r="I461" s="4"/>
      <c r="J461" s="4"/>
      <c r="K461" s="4"/>
      <c r="L461" s="4"/>
      <c r="M461" s="4"/>
      <c r="N461" s="4"/>
    </row>
    <row r="462" spans="1:14" x14ac:dyDescent="0.25">
      <c r="A462" s="4"/>
      <c r="B462" s="4"/>
      <c r="C462" s="4"/>
      <c r="D462" s="4"/>
      <c r="E462" s="4"/>
      <c r="F462" s="4"/>
      <c r="G462" s="4"/>
      <c r="H462" s="4"/>
      <c r="I462" s="4"/>
      <c r="J462" s="4"/>
      <c r="K462" s="4"/>
      <c r="L462" s="4"/>
      <c r="M462" s="4"/>
      <c r="N462" s="4"/>
    </row>
    <row r="463" spans="1:14" x14ac:dyDescent="0.25">
      <c r="A463" s="4"/>
      <c r="B463" s="4"/>
      <c r="C463" s="4"/>
      <c r="D463" s="4"/>
      <c r="E463" s="4"/>
      <c r="F463" s="4"/>
      <c r="G463" s="4"/>
      <c r="H463" s="4"/>
      <c r="I463" s="4"/>
      <c r="J463" s="4"/>
      <c r="K463" s="4"/>
      <c r="L463" s="4"/>
      <c r="M463" s="4"/>
      <c r="N463" s="4"/>
    </row>
    <row r="464" spans="1:14" x14ac:dyDescent="0.25">
      <c r="A464" s="4"/>
      <c r="B464" s="4"/>
      <c r="C464" s="4"/>
      <c r="D464" s="4"/>
      <c r="E464" s="4"/>
      <c r="F464" s="4"/>
      <c r="G464" s="4"/>
      <c r="H464" s="4"/>
      <c r="I464" s="4"/>
      <c r="J464" s="4"/>
      <c r="K464" s="4"/>
      <c r="L464" s="4"/>
      <c r="M464" s="4"/>
      <c r="N464" s="4"/>
    </row>
    <row r="465" spans="1:14" x14ac:dyDescent="0.25">
      <c r="A465" s="4"/>
      <c r="B465" s="4"/>
      <c r="C465" s="4"/>
      <c r="D465" s="4"/>
      <c r="E465" s="4"/>
      <c r="F465" s="4"/>
      <c r="G465" s="4"/>
      <c r="H465" s="4"/>
      <c r="I465" s="4"/>
      <c r="J465" s="4"/>
      <c r="K465" s="4"/>
      <c r="L465" s="4"/>
      <c r="M465" s="4"/>
      <c r="N465" s="4"/>
    </row>
    <row r="466" spans="1:14" x14ac:dyDescent="0.25">
      <c r="A466" s="4"/>
      <c r="B466" s="4"/>
      <c r="C466" s="4"/>
      <c r="D466" s="4"/>
      <c r="E466" s="4"/>
      <c r="F466" s="4"/>
      <c r="G466" s="4"/>
      <c r="H466" s="4"/>
      <c r="I466" s="4"/>
      <c r="J466" s="4"/>
      <c r="K466" s="4"/>
      <c r="L466" s="4"/>
      <c r="M466" s="4"/>
      <c r="N466" s="4"/>
    </row>
    <row r="467" spans="1:14" x14ac:dyDescent="0.25">
      <c r="A467" s="4"/>
      <c r="B467" s="4"/>
      <c r="C467" s="4"/>
      <c r="D467" s="4"/>
      <c r="E467" s="4"/>
      <c r="F467" s="4"/>
      <c r="G467" s="4"/>
      <c r="H467" s="4"/>
      <c r="I467" s="4"/>
      <c r="J467" s="4"/>
      <c r="K467" s="4"/>
      <c r="L467" s="4"/>
      <c r="M467" s="4"/>
      <c r="N467" s="4"/>
    </row>
    <row r="468" spans="1:14" x14ac:dyDescent="0.25">
      <c r="A468" s="4"/>
      <c r="B468" s="4"/>
      <c r="C468" s="4"/>
      <c r="D468" s="4"/>
      <c r="E468" s="4"/>
      <c r="F468" s="4"/>
      <c r="G468" s="4"/>
      <c r="H468" s="4"/>
      <c r="I468" s="4"/>
      <c r="J468" s="4"/>
      <c r="K468" s="4"/>
      <c r="L468" s="4"/>
      <c r="M468" s="4"/>
      <c r="N468" s="4"/>
    </row>
    <row r="469" spans="1:14" x14ac:dyDescent="0.25">
      <c r="A469" s="4"/>
      <c r="B469" s="4"/>
      <c r="C469" s="4"/>
      <c r="D469" s="4"/>
      <c r="E469" s="4"/>
      <c r="F469" s="4"/>
      <c r="G469" s="4"/>
      <c r="H469" s="4"/>
      <c r="I469" s="4"/>
      <c r="J469" s="4"/>
      <c r="K469" s="4"/>
      <c r="L469" s="4"/>
      <c r="M469" s="4"/>
      <c r="N469" s="4"/>
    </row>
    <row r="470" spans="1:14" x14ac:dyDescent="0.25">
      <c r="A470" s="4"/>
      <c r="B470" s="4"/>
      <c r="C470" s="4"/>
      <c r="D470" s="4"/>
      <c r="E470" s="4"/>
      <c r="F470" s="4"/>
      <c r="G470" s="4"/>
      <c r="H470" s="4"/>
      <c r="I470" s="4"/>
      <c r="J470" s="4"/>
      <c r="K470" s="4"/>
      <c r="L470" s="4"/>
      <c r="M470" s="4"/>
      <c r="N470" s="4"/>
    </row>
    <row r="471" spans="1:14" x14ac:dyDescent="0.25">
      <c r="A471" s="4"/>
      <c r="B471" s="4"/>
      <c r="C471" s="4"/>
      <c r="D471" s="4"/>
      <c r="E471" s="4"/>
      <c r="F471" s="4"/>
      <c r="G471" s="4"/>
      <c r="H471" s="4"/>
      <c r="I471" s="4"/>
      <c r="J471" s="4"/>
      <c r="K471" s="4"/>
      <c r="L471" s="4"/>
      <c r="M471" s="4"/>
      <c r="N471" s="4"/>
    </row>
    <row r="472" spans="1:14" x14ac:dyDescent="0.25">
      <c r="A472" s="4"/>
      <c r="B472" s="4"/>
      <c r="C472" s="4"/>
      <c r="D472" s="4"/>
      <c r="E472" s="4"/>
      <c r="F472" s="4"/>
      <c r="G472" s="4"/>
      <c r="H472" s="4"/>
      <c r="I472" s="4"/>
      <c r="J472" s="4"/>
      <c r="K472" s="4"/>
      <c r="L472" s="4"/>
      <c r="M472" s="4"/>
      <c r="N472" s="4"/>
    </row>
    <row r="473" spans="1:14" x14ac:dyDescent="0.25">
      <c r="A473" s="4"/>
      <c r="B473" s="4"/>
      <c r="C473" s="4"/>
      <c r="D473" s="4"/>
      <c r="E473" s="4"/>
      <c r="F473" s="4"/>
      <c r="G473" s="4"/>
      <c r="H473" s="4"/>
      <c r="I473" s="4"/>
      <c r="J473" s="4"/>
      <c r="K473" s="4"/>
      <c r="L473" s="4"/>
      <c r="M473" s="4"/>
      <c r="N473" s="4"/>
    </row>
    <row r="474" spans="1:14" x14ac:dyDescent="0.25">
      <c r="A474" s="4"/>
      <c r="B474" s="4"/>
      <c r="C474" s="4"/>
      <c r="D474" s="4"/>
      <c r="E474" s="4"/>
      <c r="F474" s="4"/>
      <c r="G474" s="4"/>
      <c r="H474" s="4"/>
      <c r="I474" s="4"/>
      <c r="J474" s="4"/>
      <c r="K474" s="4"/>
      <c r="L474" s="4"/>
      <c r="M474" s="4"/>
      <c r="N474" s="4"/>
    </row>
    <row r="475" spans="1:14" x14ac:dyDescent="0.25">
      <c r="A475" s="4"/>
      <c r="B475" s="4"/>
      <c r="C475" s="4"/>
      <c r="D475" s="4"/>
      <c r="E475" s="4"/>
      <c r="F475" s="4"/>
      <c r="G475" s="4"/>
      <c r="H475" s="4"/>
      <c r="I475" s="4"/>
      <c r="J475" s="4"/>
      <c r="K475" s="4"/>
      <c r="L475" s="4"/>
      <c r="M475" s="4"/>
      <c r="N475" s="4"/>
    </row>
    <row r="476" spans="1:14" x14ac:dyDescent="0.25">
      <c r="A476" s="4"/>
      <c r="B476" s="4"/>
      <c r="C476" s="4"/>
      <c r="D476" s="4"/>
      <c r="E476" s="4"/>
      <c r="F476" s="4"/>
      <c r="G476" s="4"/>
      <c r="H476" s="4"/>
      <c r="I476" s="4"/>
      <c r="J476" s="4"/>
      <c r="K476" s="4"/>
      <c r="L476" s="4"/>
      <c r="M476" s="4"/>
      <c r="N476" s="4"/>
    </row>
    <row r="477" spans="1:14" x14ac:dyDescent="0.25">
      <c r="A477" s="4"/>
      <c r="B477" s="4"/>
      <c r="C477" s="4"/>
      <c r="D477" s="4"/>
      <c r="E477" s="4"/>
      <c r="F477" s="4"/>
      <c r="G477" s="4"/>
      <c r="H477" s="4"/>
      <c r="I477" s="4"/>
      <c r="J477" s="4"/>
      <c r="K477" s="4"/>
      <c r="L477" s="4"/>
      <c r="M477" s="4"/>
      <c r="N477" s="4"/>
    </row>
    <row r="478" spans="1:14" x14ac:dyDescent="0.25">
      <c r="A478" s="4"/>
      <c r="B478" s="4"/>
      <c r="C478" s="4"/>
      <c r="D478" s="4"/>
      <c r="E478" s="4"/>
      <c r="F478" s="4"/>
      <c r="G478" s="4"/>
      <c r="H478" s="4"/>
      <c r="I478" s="4"/>
      <c r="J478" s="4"/>
      <c r="K478" s="4"/>
      <c r="L478" s="4"/>
      <c r="M478" s="4"/>
      <c r="N478" s="4"/>
    </row>
    <row r="479" spans="1:14" x14ac:dyDescent="0.25">
      <c r="A479" s="4"/>
      <c r="B479" s="4"/>
      <c r="C479" s="4"/>
      <c r="D479" s="4"/>
      <c r="E479" s="4"/>
      <c r="F479" s="4"/>
      <c r="G479" s="4"/>
      <c r="H479" s="4"/>
      <c r="I479" s="4"/>
      <c r="J479" s="4"/>
      <c r="K479" s="4"/>
      <c r="L479" s="4"/>
      <c r="M479" s="4"/>
      <c r="N479" s="4"/>
    </row>
    <row r="480" spans="1:14" x14ac:dyDescent="0.25">
      <c r="A480" s="4"/>
      <c r="B480" s="4"/>
      <c r="C480" s="4"/>
      <c r="D480" s="4"/>
      <c r="E480" s="4"/>
      <c r="F480" s="4"/>
      <c r="G480" s="4"/>
      <c r="H480" s="4"/>
      <c r="I480" s="4"/>
      <c r="J480" s="4"/>
      <c r="K480" s="4"/>
      <c r="L480" s="4"/>
      <c r="M480" s="4"/>
      <c r="N480" s="4"/>
    </row>
    <row r="481" spans="1:14" x14ac:dyDescent="0.25">
      <c r="A481" s="4"/>
      <c r="B481" s="4"/>
      <c r="C481" s="4"/>
      <c r="D481" s="4"/>
      <c r="E481" s="4"/>
      <c r="F481" s="4"/>
      <c r="G481" s="4"/>
      <c r="H481" s="4"/>
      <c r="I481" s="4"/>
      <c r="J481" s="4"/>
      <c r="K481" s="4"/>
      <c r="L481" s="4"/>
      <c r="M481" s="4"/>
      <c r="N481" s="4"/>
    </row>
    <row r="482" spans="1:14" x14ac:dyDescent="0.25">
      <c r="A482" s="4"/>
      <c r="B482" s="4"/>
      <c r="C482" s="4"/>
      <c r="D482" s="4"/>
      <c r="E482" s="4"/>
      <c r="F482" s="4"/>
      <c r="G482" s="4"/>
      <c r="H482" s="4"/>
      <c r="I482" s="4"/>
      <c r="J482" s="4"/>
      <c r="K482" s="4"/>
      <c r="L482" s="4"/>
      <c r="M482" s="4"/>
      <c r="N482" s="4"/>
    </row>
    <row r="483" spans="1:14" x14ac:dyDescent="0.25">
      <c r="A483" s="4"/>
      <c r="B483" s="4"/>
      <c r="C483" s="4"/>
      <c r="D483" s="4"/>
      <c r="E483" s="4"/>
      <c r="F483" s="4"/>
      <c r="G483" s="4"/>
      <c r="H483" s="4"/>
      <c r="I483" s="4"/>
      <c r="J483" s="4"/>
      <c r="K483" s="4"/>
      <c r="L483" s="4"/>
      <c r="M483" s="4"/>
      <c r="N483" s="4"/>
    </row>
    <row r="484" spans="1:14" x14ac:dyDescent="0.25">
      <c r="A484" s="4"/>
      <c r="B484" s="4"/>
      <c r="C484" s="4"/>
      <c r="D484" s="4"/>
      <c r="E484" s="4"/>
      <c r="F484" s="4"/>
      <c r="G484" s="4"/>
      <c r="H484" s="4"/>
      <c r="I484" s="4"/>
      <c r="J484" s="4"/>
      <c r="K484" s="4"/>
      <c r="L484" s="4"/>
      <c r="M484" s="4"/>
      <c r="N484" s="4"/>
    </row>
    <row r="485" spans="1:14" x14ac:dyDescent="0.25">
      <c r="A485" s="4"/>
      <c r="B485" s="4"/>
      <c r="C485" s="4"/>
      <c r="D485" s="4"/>
      <c r="E485" s="4"/>
      <c r="F485" s="4"/>
      <c r="G485" s="4"/>
      <c r="H485" s="4"/>
      <c r="I485" s="4"/>
      <c r="J485" s="4"/>
      <c r="K485" s="4"/>
      <c r="L485" s="4"/>
      <c r="M485" s="4"/>
      <c r="N485" s="4"/>
    </row>
    <row r="486" spans="1:14" x14ac:dyDescent="0.25">
      <c r="A486" s="4"/>
      <c r="B486" s="4"/>
      <c r="C486" s="4"/>
      <c r="D486" s="4"/>
      <c r="E486" s="4"/>
      <c r="F486" s="4"/>
      <c r="G486" s="4"/>
      <c r="H486" s="4"/>
      <c r="I486" s="4"/>
      <c r="J486" s="4"/>
      <c r="K486" s="4"/>
      <c r="L486" s="4"/>
      <c r="M486" s="4"/>
      <c r="N486" s="4"/>
    </row>
    <row r="487" spans="1:14" x14ac:dyDescent="0.25">
      <c r="A487" s="4"/>
      <c r="B487" s="4"/>
      <c r="C487" s="4"/>
      <c r="D487" s="4"/>
      <c r="E487" s="4"/>
      <c r="F487" s="4"/>
      <c r="G487" s="4"/>
      <c r="H487" s="4"/>
      <c r="I487" s="4"/>
      <c r="J487" s="4"/>
      <c r="K487" s="4"/>
      <c r="L487" s="4"/>
      <c r="M487" s="4"/>
      <c r="N487" s="4"/>
    </row>
    <row r="488" spans="1:14" x14ac:dyDescent="0.25">
      <c r="A488" s="4"/>
      <c r="B488" s="4"/>
      <c r="C488" s="4"/>
      <c r="D488" s="4"/>
      <c r="E488" s="4"/>
      <c r="F488" s="4"/>
      <c r="G488" s="4"/>
      <c r="H488" s="4"/>
      <c r="I488" s="4"/>
      <c r="J488" s="4"/>
      <c r="K488" s="4"/>
      <c r="L488" s="4"/>
      <c r="M488" s="4"/>
      <c r="N488" s="4"/>
    </row>
    <row r="489" spans="1:14" x14ac:dyDescent="0.25">
      <c r="A489" s="4"/>
      <c r="B489" s="4"/>
      <c r="C489" s="4"/>
      <c r="D489" s="4"/>
      <c r="E489" s="4"/>
      <c r="F489" s="4"/>
      <c r="G489" s="4"/>
      <c r="H489" s="4"/>
      <c r="I489" s="4"/>
      <c r="J489" s="4"/>
      <c r="K489" s="4"/>
      <c r="L489" s="4"/>
      <c r="M489" s="4"/>
      <c r="N489" s="4"/>
    </row>
    <row r="490" spans="1:14" x14ac:dyDescent="0.25">
      <c r="A490" s="4"/>
      <c r="B490" s="4"/>
      <c r="C490" s="4"/>
      <c r="D490" s="4"/>
      <c r="E490" s="4"/>
      <c r="F490" s="4"/>
      <c r="G490" s="4"/>
      <c r="H490" s="4"/>
      <c r="I490" s="4"/>
      <c r="J490" s="4"/>
      <c r="K490" s="4"/>
      <c r="L490" s="4"/>
      <c r="M490" s="4"/>
      <c r="N490" s="4"/>
    </row>
    <row r="491" spans="1:14" x14ac:dyDescent="0.25">
      <c r="A491" s="4"/>
      <c r="B491" s="4"/>
      <c r="C491" s="4"/>
      <c r="D491" s="4"/>
      <c r="E491" s="4"/>
      <c r="F491" s="4"/>
      <c r="G491" s="4"/>
      <c r="H491" s="4"/>
      <c r="I491" s="4"/>
      <c r="J491" s="4"/>
      <c r="K491" s="4"/>
      <c r="L491" s="4"/>
      <c r="M491" s="4"/>
      <c r="N491" s="4"/>
    </row>
    <row r="492" spans="1:14" x14ac:dyDescent="0.25">
      <c r="A492" s="4"/>
      <c r="B492" s="4"/>
      <c r="C492" s="4"/>
      <c r="D492" s="4"/>
      <c r="E492" s="4"/>
      <c r="F492" s="4"/>
      <c r="G492" s="4"/>
      <c r="H492" s="4"/>
      <c r="I492" s="4"/>
      <c r="J492" s="4"/>
      <c r="K492" s="4"/>
      <c r="L492" s="4"/>
      <c r="M492" s="4"/>
      <c r="N492" s="4"/>
    </row>
    <row r="493" spans="1:14" x14ac:dyDescent="0.25">
      <c r="A493" s="4"/>
      <c r="B493" s="4"/>
      <c r="C493" s="4"/>
      <c r="D493" s="4"/>
      <c r="E493" s="4"/>
      <c r="F493" s="4"/>
      <c r="G493" s="4"/>
      <c r="H493" s="4"/>
      <c r="I493" s="4"/>
      <c r="J493" s="4"/>
      <c r="K493" s="4"/>
      <c r="L493" s="4"/>
      <c r="M493" s="4"/>
      <c r="N493" s="4"/>
    </row>
    <row r="494" spans="1:14" x14ac:dyDescent="0.25">
      <c r="A494" s="4"/>
      <c r="B494" s="4"/>
      <c r="C494" s="4"/>
      <c r="D494" s="4"/>
      <c r="E494" s="4"/>
      <c r="F494" s="4"/>
      <c r="G494" s="4"/>
      <c r="H494" s="4"/>
      <c r="I494" s="4"/>
      <c r="J494" s="4"/>
      <c r="K494" s="4"/>
      <c r="L494" s="4"/>
      <c r="M494" s="4"/>
      <c r="N494" s="4"/>
    </row>
    <row r="495" spans="1:14" x14ac:dyDescent="0.25">
      <c r="A495" s="4"/>
      <c r="B495" s="4"/>
      <c r="C495" s="4"/>
      <c r="D495" s="4"/>
      <c r="E495" s="4"/>
      <c r="F495" s="4"/>
      <c r="G495" s="4"/>
      <c r="H495" s="4"/>
      <c r="I495" s="4"/>
      <c r="J495" s="4"/>
      <c r="K495" s="4"/>
      <c r="L495" s="4"/>
      <c r="M495" s="4"/>
      <c r="N495" s="4"/>
    </row>
    <row r="496" spans="1:14" x14ac:dyDescent="0.25">
      <c r="A496" s="4"/>
      <c r="B496" s="4"/>
      <c r="C496" s="4"/>
      <c r="D496" s="4"/>
      <c r="E496" s="4"/>
      <c r="F496" s="4"/>
      <c r="G496" s="4"/>
      <c r="H496" s="4"/>
      <c r="I496" s="4"/>
      <c r="J496" s="4"/>
      <c r="K496" s="4"/>
      <c r="L496" s="4"/>
      <c r="M496" s="4"/>
      <c r="N496" s="4"/>
    </row>
    <row r="497" spans="1:14" x14ac:dyDescent="0.25">
      <c r="A497" s="4"/>
      <c r="B497" s="4"/>
      <c r="C497" s="4"/>
      <c r="D497" s="4"/>
      <c r="E497" s="4"/>
      <c r="F497" s="4"/>
      <c r="G497" s="4"/>
      <c r="H497" s="4"/>
      <c r="I497" s="4"/>
      <c r="J497" s="4"/>
      <c r="K497" s="4"/>
      <c r="L497" s="4"/>
      <c r="M497" s="4"/>
      <c r="N497" s="4"/>
    </row>
    <row r="498" spans="1:14" x14ac:dyDescent="0.25">
      <c r="A498" s="4"/>
      <c r="B498" s="4"/>
      <c r="C498" s="4"/>
      <c r="D498" s="4"/>
      <c r="E498" s="4"/>
      <c r="F498" s="4"/>
      <c r="G498" s="4"/>
      <c r="H498" s="4"/>
      <c r="I498" s="4"/>
      <c r="J498" s="4"/>
      <c r="K498" s="4"/>
      <c r="L498" s="4"/>
      <c r="M498" s="4"/>
      <c r="N498" s="4"/>
    </row>
    <row r="499" spans="1:14" x14ac:dyDescent="0.25">
      <c r="A499" s="4"/>
      <c r="B499" s="4"/>
      <c r="C499" s="4"/>
      <c r="D499" s="4"/>
      <c r="E499" s="4"/>
      <c r="F499" s="4"/>
      <c r="G499" s="4"/>
      <c r="H499" s="4"/>
      <c r="I499" s="4"/>
      <c r="J499" s="4"/>
      <c r="K499" s="4"/>
      <c r="L499" s="4"/>
      <c r="M499" s="4"/>
      <c r="N499" s="4"/>
    </row>
    <row r="500" spans="1:14" x14ac:dyDescent="0.25">
      <c r="A500" s="4"/>
      <c r="B500" s="4"/>
      <c r="C500" s="4"/>
      <c r="D500" s="4"/>
      <c r="E500" s="4"/>
      <c r="F500" s="4"/>
      <c r="G500" s="4"/>
      <c r="H500" s="4"/>
      <c r="I500" s="4"/>
      <c r="J500" s="4"/>
      <c r="K500" s="4"/>
      <c r="L500" s="4"/>
      <c r="M500" s="4"/>
      <c r="N500" s="4"/>
    </row>
    <row r="501" spans="1:14" x14ac:dyDescent="0.25">
      <c r="A501" s="4"/>
      <c r="B501" s="4"/>
      <c r="C501" s="4"/>
      <c r="D501" s="4"/>
      <c r="E501" s="4"/>
      <c r="F501" s="4"/>
      <c r="G501" s="4"/>
      <c r="H501" s="4"/>
      <c r="I501" s="4"/>
      <c r="J501" s="4"/>
      <c r="K501" s="4"/>
      <c r="L501" s="4"/>
      <c r="M501" s="4"/>
      <c r="N501" s="4"/>
    </row>
    <row r="502" spans="1:14" x14ac:dyDescent="0.25">
      <c r="A502" s="4"/>
      <c r="B502" s="4"/>
      <c r="C502" s="4"/>
      <c r="D502" s="4"/>
      <c r="E502" s="4"/>
      <c r="F502" s="4"/>
      <c r="G502" s="4"/>
      <c r="H502" s="4"/>
      <c r="I502" s="4"/>
      <c r="J502" s="4"/>
      <c r="K502" s="4"/>
      <c r="L502" s="4"/>
      <c r="M502" s="4"/>
      <c r="N502" s="4"/>
    </row>
    <row r="503" spans="1:14" x14ac:dyDescent="0.25">
      <c r="A503" s="4"/>
      <c r="B503" s="4"/>
      <c r="C503" s="4"/>
      <c r="D503" s="4"/>
      <c r="E503" s="4"/>
      <c r="F503" s="4"/>
      <c r="G503" s="4"/>
      <c r="H503" s="4"/>
      <c r="I503" s="4"/>
      <c r="J503" s="4"/>
      <c r="K503" s="4"/>
      <c r="L503" s="4"/>
      <c r="M503" s="4"/>
      <c r="N503" s="4"/>
    </row>
    <row r="504" spans="1:14" x14ac:dyDescent="0.25">
      <c r="A504" s="4"/>
      <c r="B504" s="4"/>
      <c r="C504" s="4"/>
      <c r="D504" s="4"/>
      <c r="E504" s="4"/>
      <c r="F504" s="4"/>
      <c r="G504" s="4"/>
      <c r="H504" s="4"/>
      <c r="I504" s="4"/>
      <c r="J504" s="4"/>
      <c r="K504" s="4"/>
      <c r="L504" s="4"/>
      <c r="M504" s="4"/>
      <c r="N504" s="4"/>
    </row>
    <row r="505" spans="1:14" x14ac:dyDescent="0.25">
      <c r="A505" s="4"/>
      <c r="B505" s="4"/>
      <c r="C505" s="4"/>
      <c r="D505" s="4"/>
      <c r="E505" s="4"/>
      <c r="F505" s="4"/>
      <c r="G505" s="4"/>
      <c r="H505" s="4"/>
      <c r="I505" s="4"/>
      <c r="J505" s="4"/>
      <c r="K505" s="4"/>
      <c r="L505" s="4"/>
      <c r="M505" s="4"/>
      <c r="N505" s="4"/>
    </row>
    <row r="506" spans="1:14" x14ac:dyDescent="0.25">
      <c r="A506" s="4"/>
      <c r="B506" s="4"/>
      <c r="C506" s="4"/>
      <c r="D506" s="4"/>
      <c r="E506" s="4"/>
      <c r="F506" s="4"/>
      <c r="G506" s="4"/>
      <c r="H506" s="4"/>
      <c r="I506" s="4"/>
      <c r="J506" s="4"/>
      <c r="K506" s="4"/>
      <c r="L506" s="4"/>
      <c r="M506" s="4"/>
      <c r="N506" s="4"/>
    </row>
    <row r="507" spans="1:14" x14ac:dyDescent="0.25">
      <c r="A507" s="4"/>
      <c r="B507" s="4"/>
      <c r="C507" s="4"/>
      <c r="D507" s="4"/>
      <c r="E507" s="4"/>
      <c r="F507" s="4"/>
      <c r="G507" s="4"/>
      <c r="H507" s="4"/>
      <c r="I507" s="4"/>
      <c r="J507" s="4"/>
      <c r="K507" s="4"/>
      <c r="L507" s="4"/>
      <c r="M507" s="4"/>
      <c r="N507" s="4"/>
    </row>
    <row r="508" spans="1:14" x14ac:dyDescent="0.25">
      <c r="A508" s="4"/>
      <c r="B508" s="4"/>
      <c r="C508" s="4"/>
      <c r="D508" s="4"/>
      <c r="E508" s="4"/>
      <c r="F508" s="4"/>
      <c r="G508" s="4"/>
      <c r="H508" s="4"/>
      <c r="I508" s="4"/>
      <c r="J508" s="4"/>
      <c r="K508" s="4"/>
      <c r="L508" s="4"/>
      <c r="M508" s="4"/>
      <c r="N508" s="4"/>
    </row>
    <row r="509" spans="1:14" x14ac:dyDescent="0.25">
      <c r="A509" s="4"/>
      <c r="B509" s="4"/>
      <c r="C509" s="4"/>
      <c r="D509" s="4"/>
      <c r="E509" s="4"/>
      <c r="F509" s="4"/>
      <c r="G509" s="4"/>
      <c r="H509" s="4"/>
      <c r="I509" s="4"/>
      <c r="J509" s="4"/>
      <c r="K509" s="4"/>
      <c r="L509" s="4"/>
      <c r="M509" s="4"/>
      <c r="N509" s="4"/>
    </row>
    <row r="510" spans="1:14" x14ac:dyDescent="0.25">
      <c r="A510" s="4"/>
      <c r="B510" s="4"/>
      <c r="C510" s="4"/>
      <c r="D510" s="4"/>
      <c r="E510" s="4"/>
      <c r="F510" s="4"/>
      <c r="G510" s="4"/>
      <c r="H510" s="4"/>
      <c r="I510" s="4"/>
      <c r="J510" s="4"/>
      <c r="K510" s="4"/>
      <c r="L510" s="4"/>
      <c r="M510" s="4"/>
      <c r="N510" s="4"/>
    </row>
    <row r="511" spans="1:14" x14ac:dyDescent="0.25">
      <c r="A511" s="4"/>
      <c r="B511" s="4"/>
      <c r="C511" s="4"/>
      <c r="D511" s="4"/>
      <c r="E511" s="4"/>
      <c r="F511" s="4"/>
      <c r="G511" s="4"/>
      <c r="H511" s="4"/>
      <c r="I511" s="4"/>
      <c r="J511" s="4"/>
      <c r="K511" s="4"/>
      <c r="L511" s="4"/>
      <c r="M511" s="4"/>
      <c r="N511" s="4"/>
    </row>
    <row r="512" spans="1:14" x14ac:dyDescent="0.25">
      <c r="A512" s="4"/>
      <c r="B512" s="4"/>
      <c r="C512" s="4"/>
      <c r="D512" s="4"/>
      <c r="E512" s="4"/>
      <c r="F512" s="4"/>
      <c r="G512" s="4"/>
      <c r="H512" s="4"/>
      <c r="I512" s="4"/>
      <c r="J512" s="4"/>
      <c r="K512" s="4"/>
      <c r="L512" s="4"/>
      <c r="M512" s="4"/>
      <c r="N512" s="4"/>
    </row>
    <row r="513" spans="1:14" x14ac:dyDescent="0.25">
      <c r="A513" s="4"/>
      <c r="B513" s="4"/>
      <c r="C513" s="4"/>
      <c r="D513" s="4"/>
      <c r="E513" s="4"/>
      <c r="F513" s="4"/>
      <c r="G513" s="4"/>
      <c r="H513" s="4"/>
      <c r="I513" s="4"/>
      <c r="J513" s="4"/>
      <c r="K513" s="4"/>
      <c r="L513" s="4"/>
      <c r="M513" s="4"/>
      <c r="N513" s="4"/>
    </row>
    <row r="514" spans="1:14" x14ac:dyDescent="0.25">
      <c r="A514" s="4"/>
      <c r="B514" s="4"/>
      <c r="C514" s="4"/>
      <c r="D514" s="4"/>
      <c r="E514" s="4"/>
      <c r="F514" s="4"/>
      <c r="G514" s="4"/>
      <c r="H514" s="4"/>
      <c r="I514" s="4"/>
      <c r="J514" s="4"/>
      <c r="K514" s="4"/>
      <c r="L514" s="4"/>
      <c r="M514" s="4"/>
      <c r="N514" s="4"/>
    </row>
    <row r="515" spans="1:14" x14ac:dyDescent="0.25">
      <c r="A515" s="4"/>
      <c r="B515" s="4"/>
      <c r="C515" s="4"/>
      <c r="D515" s="4"/>
      <c r="E515" s="4"/>
      <c r="F515" s="4"/>
      <c r="G515" s="4"/>
      <c r="H515" s="4"/>
      <c r="I515" s="4"/>
      <c r="J515" s="4"/>
      <c r="K515" s="4"/>
      <c r="L515" s="4"/>
      <c r="M515" s="4"/>
      <c r="N515" s="4"/>
    </row>
    <row r="516" spans="1:14" x14ac:dyDescent="0.25">
      <c r="A516" s="4"/>
      <c r="B516" s="4"/>
      <c r="C516" s="4"/>
      <c r="D516" s="4"/>
      <c r="E516" s="4"/>
      <c r="F516" s="4"/>
      <c r="G516" s="4"/>
      <c r="H516" s="4"/>
      <c r="I516" s="4"/>
      <c r="J516" s="4"/>
      <c r="K516" s="4"/>
      <c r="L516" s="4"/>
      <c r="M516" s="4"/>
      <c r="N516" s="4"/>
    </row>
    <row r="517" spans="1:14" x14ac:dyDescent="0.25">
      <c r="A517" s="4"/>
      <c r="B517" s="4"/>
      <c r="C517" s="4"/>
      <c r="D517" s="4"/>
      <c r="E517" s="4"/>
      <c r="F517" s="4"/>
      <c r="G517" s="4"/>
      <c r="H517" s="4"/>
      <c r="I517" s="4"/>
      <c r="J517" s="4"/>
      <c r="K517" s="4"/>
      <c r="L517" s="4"/>
      <c r="M517" s="4"/>
      <c r="N517" s="4"/>
    </row>
    <row r="518" spans="1:14" x14ac:dyDescent="0.25">
      <c r="A518" s="4"/>
      <c r="B518" s="4"/>
      <c r="C518" s="4"/>
      <c r="D518" s="4"/>
      <c r="E518" s="4"/>
      <c r="F518" s="4"/>
      <c r="G518" s="4"/>
      <c r="H518" s="4"/>
      <c r="I518" s="4"/>
      <c r="J518" s="4"/>
      <c r="K518" s="4"/>
      <c r="L518" s="4"/>
      <c r="M518" s="4"/>
      <c r="N518" s="4"/>
    </row>
    <row r="519" spans="1:14" x14ac:dyDescent="0.25">
      <c r="A519" s="4"/>
      <c r="B519" s="4"/>
      <c r="C519" s="4"/>
      <c r="D519" s="4"/>
      <c r="E519" s="4"/>
      <c r="F519" s="4"/>
      <c r="G519" s="4"/>
      <c r="H519" s="4"/>
      <c r="I519" s="4"/>
      <c r="J519" s="4"/>
      <c r="K519" s="4"/>
      <c r="L519" s="4"/>
      <c r="M519" s="4"/>
      <c r="N519" s="4"/>
    </row>
    <row r="520" spans="1:14" x14ac:dyDescent="0.25">
      <c r="A520" s="4"/>
      <c r="B520" s="4"/>
      <c r="C520" s="4"/>
      <c r="D520" s="4"/>
      <c r="E520" s="4"/>
      <c r="F520" s="4"/>
      <c r="G520" s="4"/>
      <c r="H520" s="4"/>
      <c r="I520" s="4"/>
      <c r="J520" s="4"/>
      <c r="K520" s="4"/>
      <c r="L520" s="4"/>
      <c r="M520" s="4"/>
      <c r="N520" s="4"/>
    </row>
    <row r="521" spans="1:14" x14ac:dyDescent="0.25">
      <c r="A521" s="4"/>
      <c r="B521" s="4"/>
      <c r="C521" s="4"/>
      <c r="D521" s="4"/>
      <c r="E521" s="4"/>
      <c r="F521" s="4"/>
      <c r="G521" s="4"/>
      <c r="H521" s="4"/>
      <c r="I521" s="4"/>
      <c r="J521" s="4"/>
      <c r="K521" s="4"/>
      <c r="L521" s="4"/>
      <c r="M521" s="4"/>
      <c r="N521" s="4"/>
    </row>
    <row r="522" spans="1:14" x14ac:dyDescent="0.25">
      <c r="A522" s="4"/>
      <c r="B522" s="4"/>
      <c r="C522" s="4"/>
      <c r="D522" s="4"/>
      <c r="E522" s="4"/>
      <c r="F522" s="4"/>
      <c r="G522" s="4"/>
      <c r="H522" s="4"/>
      <c r="I522" s="4"/>
      <c r="J522" s="4"/>
      <c r="K522" s="4"/>
      <c r="L522" s="4"/>
      <c r="M522" s="4"/>
      <c r="N522" s="4"/>
    </row>
    <row r="523" spans="1:14" x14ac:dyDescent="0.25">
      <c r="A523" s="4"/>
      <c r="B523" s="4"/>
      <c r="C523" s="4"/>
      <c r="D523" s="4"/>
      <c r="E523" s="4"/>
      <c r="F523" s="4"/>
      <c r="G523" s="4"/>
      <c r="H523" s="4"/>
      <c r="I523" s="4"/>
      <c r="J523" s="4"/>
      <c r="K523" s="4"/>
      <c r="L523" s="4"/>
      <c r="M523" s="4"/>
      <c r="N523" s="4"/>
    </row>
    <row r="524" spans="1:14" x14ac:dyDescent="0.25">
      <c r="A524" s="4"/>
      <c r="B524" s="4"/>
      <c r="C524" s="4"/>
      <c r="D524" s="4"/>
      <c r="E524" s="4"/>
      <c r="F524" s="4"/>
      <c r="G524" s="4"/>
      <c r="H524" s="4"/>
      <c r="I524" s="4"/>
      <c r="J524" s="4"/>
      <c r="K524" s="4"/>
      <c r="L524" s="4"/>
      <c r="M524" s="4"/>
      <c r="N524" s="4"/>
    </row>
    <row r="525" spans="1:14" x14ac:dyDescent="0.25">
      <c r="A525" s="4"/>
      <c r="B525" s="4"/>
      <c r="C525" s="4"/>
      <c r="D525" s="4"/>
      <c r="E525" s="4"/>
      <c r="F525" s="4"/>
      <c r="G525" s="4"/>
      <c r="H525" s="4"/>
      <c r="I525" s="4"/>
      <c r="J525" s="4"/>
      <c r="K525" s="4"/>
      <c r="L525" s="4"/>
      <c r="M525" s="4"/>
      <c r="N525" s="4"/>
    </row>
    <row r="526" spans="1:14" x14ac:dyDescent="0.25">
      <c r="A526" s="4"/>
      <c r="B526" s="4"/>
      <c r="C526" s="4"/>
      <c r="D526" s="4"/>
      <c r="E526" s="4"/>
      <c r="F526" s="4"/>
      <c r="G526" s="4"/>
      <c r="H526" s="4"/>
      <c r="I526" s="4"/>
      <c r="J526" s="4"/>
      <c r="K526" s="4"/>
      <c r="L526" s="4"/>
      <c r="M526" s="4"/>
      <c r="N526" s="4"/>
    </row>
    <row r="527" spans="1:14" x14ac:dyDescent="0.25">
      <c r="A527" s="4"/>
      <c r="B527" s="4"/>
      <c r="C527" s="4"/>
      <c r="D527" s="4"/>
      <c r="E527" s="4"/>
      <c r="F527" s="4"/>
      <c r="G527" s="4"/>
      <c r="H527" s="4"/>
      <c r="I527" s="4"/>
      <c r="J527" s="4"/>
      <c r="K527" s="4"/>
      <c r="L527" s="4"/>
      <c r="M527" s="4"/>
      <c r="N527" s="4"/>
    </row>
    <row r="528" spans="1:14" x14ac:dyDescent="0.25">
      <c r="A528" s="4"/>
      <c r="B528" s="4"/>
      <c r="C528" s="4"/>
      <c r="D528" s="4"/>
      <c r="E528" s="4"/>
      <c r="F528" s="4"/>
      <c r="G528" s="4"/>
      <c r="H528" s="4"/>
      <c r="I528" s="4"/>
      <c r="J528" s="4"/>
      <c r="K528" s="4"/>
      <c r="L528" s="4"/>
      <c r="M528" s="4"/>
      <c r="N528" s="4"/>
    </row>
    <row r="529" spans="1:14" x14ac:dyDescent="0.25">
      <c r="A529" s="4"/>
      <c r="B529" s="4"/>
      <c r="C529" s="4"/>
      <c r="D529" s="4"/>
      <c r="E529" s="4"/>
      <c r="F529" s="4"/>
      <c r="G529" s="4"/>
      <c r="H529" s="4"/>
      <c r="I529" s="4"/>
      <c r="J529" s="4"/>
      <c r="K529" s="4"/>
      <c r="L529" s="4"/>
      <c r="M529" s="4"/>
      <c r="N529" s="4"/>
    </row>
    <row r="530" spans="1:14" x14ac:dyDescent="0.25">
      <c r="A530" s="4"/>
      <c r="B530" s="4"/>
      <c r="C530" s="4"/>
      <c r="D530" s="4"/>
      <c r="E530" s="4"/>
      <c r="F530" s="4"/>
      <c r="G530" s="4"/>
      <c r="H530" s="4"/>
      <c r="I530" s="4"/>
      <c r="J530" s="4"/>
      <c r="K530" s="4"/>
      <c r="L530" s="4"/>
      <c r="M530" s="4"/>
      <c r="N530" s="4"/>
    </row>
    <row r="531" spans="1:14" x14ac:dyDescent="0.25">
      <c r="A531" s="4"/>
      <c r="B531" s="4"/>
      <c r="C531" s="4"/>
      <c r="D531" s="4"/>
      <c r="E531" s="4"/>
      <c r="F531" s="4"/>
      <c r="G531" s="4"/>
      <c r="H531" s="4"/>
      <c r="I531" s="4"/>
      <c r="J531" s="4"/>
      <c r="K531" s="4"/>
      <c r="L531" s="4"/>
      <c r="M531" s="4"/>
      <c r="N531" s="4"/>
    </row>
    <row r="532" spans="1:14" x14ac:dyDescent="0.25">
      <c r="A532" s="4"/>
      <c r="B532" s="4"/>
      <c r="C532" s="4"/>
      <c r="D532" s="4"/>
      <c r="E532" s="4"/>
      <c r="F532" s="4"/>
      <c r="G532" s="4"/>
      <c r="H532" s="4"/>
      <c r="I532" s="4"/>
      <c r="J532" s="4"/>
      <c r="K532" s="4"/>
      <c r="L532" s="4"/>
      <c r="M532" s="4"/>
      <c r="N532" s="4"/>
    </row>
    <row r="533" spans="1:14" x14ac:dyDescent="0.25">
      <c r="A533" s="4"/>
      <c r="B533" s="4"/>
      <c r="C533" s="4"/>
      <c r="D533" s="4"/>
      <c r="E533" s="4"/>
      <c r="F533" s="4"/>
      <c r="G533" s="4"/>
      <c r="H533" s="4"/>
      <c r="I533" s="4"/>
      <c r="J533" s="4"/>
      <c r="K533" s="4"/>
      <c r="L533" s="4"/>
      <c r="M533" s="4"/>
      <c r="N533" s="4"/>
    </row>
    <row r="534" spans="1:14" x14ac:dyDescent="0.25">
      <c r="A534" s="4"/>
      <c r="B534" s="4"/>
      <c r="C534" s="4"/>
      <c r="D534" s="4"/>
      <c r="E534" s="4"/>
      <c r="F534" s="4"/>
      <c r="G534" s="4"/>
      <c r="H534" s="4"/>
      <c r="I534" s="4"/>
      <c r="J534" s="4"/>
      <c r="K534" s="4"/>
      <c r="L534" s="4"/>
      <c r="M534" s="4"/>
      <c r="N534" s="4"/>
    </row>
    <row r="535" spans="1:14" x14ac:dyDescent="0.25">
      <c r="A535" s="4"/>
      <c r="B535" s="4"/>
      <c r="C535" s="4"/>
      <c r="D535" s="4"/>
      <c r="E535" s="4"/>
      <c r="F535" s="4"/>
      <c r="G535" s="4"/>
      <c r="H535" s="4"/>
      <c r="I535" s="4"/>
      <c r="J535" s="4"/>
      <c r="K535" s="4"/>
      <c r="L535" s="4"/>
      <c r="M535" s="4"/>
      <c r="N535" s="4"/>
    </row>
    <row r="536" spans="1:14" x14ac:dyDescent="0.25">
      <c r="A536" s="4"/>
      <c r="B536" s="4"/>
      <c r="C536" s="4"/>
      <c r="D536" s="4"/>
      <c r="E536" s="4"/>
      <c r="F536" s="4"/>
      <c r="G536" s="4"/>
      <c r="H536" s="4"/>
      <c r="I536" s="4"/>
      <c r="J536" s="4"/>
      <c r="K536" s="4"/>
      <c r="L536" s="4"/>
      <c r="M536" s="4"/>
      <c r="N536" s="4"/>
    </row>
    <row r="537" spans="1:14" x14ac:dyDescent="0.25">
      <c r="A537" s="4"/>
      <c r="B537" s="4"/>
      <c r="C537" s="4"/>
      <c r="D537" s="4"/>
      <c r="E537" s="4"/>
      <c r="F537" s="4"/>
      <c r="G537" s="4"/>
      <c r="H537" s="4"/>
      <c r="I537" s="4"/>
      <c r="J537" s="4"/>
      <c r="K537" s="4"/>
      <c r="L537" s="4"/>
      <c r="M537" s="4"/>
      <c r="N537" s="4"/>
    </row>
    <row r="538" spans="1:14" x14ac:dyDescent="0.25">
      <c r="A538" s="4"/>
      <c r="B538" s="4"/>
      <c r="C538" s="4"/>
      <c r="D538" s="4"/>
      <c r="E538" s="4"/>
      <c r="F538" s="4"/>
      <c r="G538" s="4"/>
      <c r="H538" s="4"/>
      <c r="I538" s="4"/>
      <c r="J538" s="4"/>
      <c r="K538" s="4"/>
      <c r="L538" s="4"/>
      <c r="M538" s="4"/>
      <c r="N538" s="4"/>
    </row>
    <row r="539" spans="1:14" x14ac:dyDescent="0.25">
      <c r="A539" s="4"/>
      <c r="B539" s="4"/>
      <c r="C539" s="4"/>
      <c r="D539" s="4"/>
      <c r="E539" s="4"/>
      <c r="F539" s="4"/>
      <c r="G539" s="4"/>
      <c r="H539" s="4"/>
      <c r="I539" s="4"/>
      <c r="J539" s="4"/>
      <c r="K539" s="4"/>
      <c r="L539" s="4"/>
      <c r="M539" s="4"/>
      <c r="N539" s="4"/>
    </row>
    <row r="540" spans="1:14" x14ac:dyDescent="0.25">
      <c r="A540" s="4"/>
      <c r="B540" s="4"/>
      <c r="C540" s="4"/>
      <c r="D540" s="4"/>
      <c r="E540" s="4"/>
      <c r="F540" s="4"/>
      <c r="G540" s="4"/>
      <c r="H540" s="4"/>
      <c r="I540" s="4"/>
      <c r="J540" s="4"/>
      <c r="K540" s="4"/>
      <c r="L540" s="4"/>
      <c r="M540" s="4"/>
      <c r="N540" s="4"/>
    </row>
    <row r="541" spans="1:14" x14ac:dyDescent="0.25">
      <c r="A541" s="4"/>
      <c r="B541" s="4"/>
      <c r="C541" s="4"/>
      <c r="D541" s="4"/>
      <c r="E541" s="4"/>
      <c r="F541" s="4"/>
      <c r="G541" s="4"/>
      <c r="H541" s="4"/>
      <c r="I541" s="4"/>
      <c r="J541" s="4"/>
      <c r="K541" s="4"/>
      <c r="L541" s="4"/>
      <c r="M541" s="4"/>
      <c r="N541" s="4"/>
    </row>
    <row r="542" spans="1:14" x14ac:dyDescent="0.25">
      <c r="A542" s="4"/>
      <c r="B542" s="4"/>
      <c r="C542" s="4"/>
      <c r="D542" s="4"/>
      <c r="E542" s="4"/>
      <c r="F542" s="4"/>
      <c r="G542" s="4"/>
      <c r="H542" s="4"/>
      <c r="I542" s="4"/>
      <c r="J542" s="4"/>
      <c r="K542" s="4"/>
      <c r="L542" s="4"/>
      <c r="M542" s="4"/>
      <c r="N542" s="4"/>
    </row>
    <row r="543" spans="1:14" x14ac:dyDescent="0.25">
      <c r="A543" s="4"/>
      <c r="B543" s="4"/>
      <c r="C543" s="4"/>
      <c r="D543" s="4"/>
      <c r="E543" s="4"/>
      <c r="F543" s="4"/>
      <c r="G543" s="4"/>
      <c r="H543" s="4"/>
      <c r="I543" s="4"/>
      <c r="J543" s="4"/>
      <c r="K543" s="4"/>
      <c r="L543" s="4"/>
      <c r="M543" s="4"/>
      <c r="N543" s="4"/>
    </row>
    <row r="544" spans="1:14" x14ac:dyDescent="0.25">
      <c r="A544" s="4"/>
      <c r="B544" s="4"/>
      <c r="C544" s="4"/>
      <c r="D544" s="4"/>
      <c r="E544" s="4"/>
      <c r="F544" s="4"/>
      <c r="G544" s="4"/>
      <c r="H544" s="4"/>
      <c r="I544" s="4"/>
      <c r="J544" s="4"/>
      <c r="K544" s="4"/>
      <c r="L544" s="4"/>
      <c r="M544" s="4"/>
      <c r="N544" s="4"/>
    </row>
    <row r="545" spans="1:14" x14ac:dyDescent="0.25">
      <c r="A545" s="4"/>
      <c r="B545" s="4"/>
      <c r="C545" s="4"/>
      <c r="D545" s="4"/>
      <c r="E545" s="4"/>
      <c r="F545" s="4"/>
      <c r="G545" s="4"/>
      <c r="H545" s="4"/>
      <c r="I545" s="4"/>
      <c r="J545" s="4"/>
      <c r="K545" s="4"/>
      <c r="L545" s="4"/>
      <c r="M545" s="4"/>
      <c r="N545" s="4"/>
    </row>
    <row r="546" spans="1:14" x14ac:dyDescent="0.25">
      <c r="A546" s="4"/>
      <c r="B546" s="4"/>
      <c r="C546" s="4"/>
      <c r="D546" s="4"/>
      <c r="E546" s="4"/>
      <c r="F546" s="4"/>
      <c r="G546" s="4"/>
      <c r="H546" s="4"/>
      <c r="I546" s="4"/>
      <c r="J546" s="4"/>
      <c r="K546" s="4"/>
      <c r="L546" s="4"/>
      <c r="M546" s="4"/>
      <c r="N546" s="4"/>
    </row>
    <row r="547" spans="1:14" x14ac:dyDescent="0.25">
      <c r="A547" s="4"/>
      <c r="B547" s="4"/>
      <c r="C547" s="4"/>
      <c r="D547" s="4"/>
      <c r="E547" s="4"/>
      <c r="F547" s="4"/>
      <c r="G547" s="4"/>
      <c r="H547" s="4"/>
      <c r="I547" s="4"/>
      <c r="J547" s="4"/>
      <c r="K547" s="4"/>
      <c r="L547" s="4"/>
      <c r="M547" s="4"/>
      <c r="N547" s="4"/>
    </row>
    <row r="548" spans="1:14" x14ac:dyDescent="0.25">
      <c r="A548" s="4"/>
      <c r="B548" s="4"/>
      <c r="C548" s="4"/>
      <c r="D548" s="4"/>
      <c r="E548" s="4"/>
      <c r="F548" s="4"/>
      <c r="G548" s="4"/>
      <c r="H548" s="4"/>
      <c r="I548" s="4"/>
      <c r="J548" s="4"/>
      <c r="K548" s="4"/>
      <c r="L548" s="4"/>
      <c r="M548" s="4"/>
      <c r="N548" s="4"/>
    </row>
    <row r="549" spans="1:14" x14ac:dyDescent="0.25">
      <c r="A549" s="4"/>
      <c r="B549" s="4"/>
      <c r="C549" s="4"/>
      <c r="D549" s="4"/>
      <c r="E549" s="4"/>
      <c r="F549" s="4"/>
      <c r="G549" s="4"/>
      <c r="H549" s="4"/>
      <c r="I549" s="4"/>
      <c r="J549" s="4"/>
      <c r="K549" s="4"/>
      <c r="L549" s="4"/>
      <c r="M549" s="4"/>
      <c r="N549" s="4"/>
    </row>
    <row r="550" spans="1:14" x14ac:dyDescent="0.25">
      <c r="A550" s="4"/>
      <c r="B550" s="4"/>
      <c r="C550" s="4"/>
      <c r="D550" s="4"/>
      <c r="E550" s="4"/>
      <c r="F550" s="4"/>
      <c r="G550" s="4"/>
      <c r="H550" s="4"/>
      <c r="I550" s="4"/>
      <c r="J550" s="4"/>
      <c r="K550" s="4"/>
      <c r="L550" s="4"/>
      <c r="M550" s="4"/>
      <c r="N550" s="4"/>
    </row>
    <row r="551" spans="1:14" x14ac:dyDescent="0.25">
      <c r="A551" s="4"/>
      <c r="B551" s="4"/>
      <c r="C551" s="4"/>
      <c r="D551" s="4"/>
      <c r="E551" s="4"/>
      <c r="F551" s="4"/>
      <c r="G551" s="4"/>
      <c r="H551" s="4"/>
      <c r="I551" s="4"/>
      <c r="J551" s="4"/>
      <c r="K551" s="4"/>
      <c r="L551" s="4"/>
      <c r="M551" s="4"/>
      <c r="N551" s="4"/>
    </row>
    <row r="552" spans="1:14" x14ac:dyDescent="0.25">
      <c r="A552" s="4"/>
      <c r="B552" s="4"/>
      <c r="C552" s="4"/>
      <c r="D552" s="4"/>
      <c r="E552" s="4"/>
      <c r="F552" s="4"/>
      <c r="G552" s="4"/>
      <c r="H552" s="4"/>
      <c r="I552" s="4"/>
      <c r="J552" s="4"/>
      <c r="K552" s="4"/>
      <c r="L552" s="4"/>
      <c r="M552" s="4"/>
      <c r="N552" s="4"/>
    </row>
    <row r="553" spans="1:14" x14ac:dyDescent="0.25">
      <c r="A553" s="4"/>
      <c r="B553" s="4"/>
      <c r="C553" s="4"/>
      <c r="D553" s="4"/>
      <c r="E553" s="4"/>
      <c r="F553" s="4"/>
      <c r="G553" s="4"/>
      <c r="H553" s="4"/>
      <c r="I553" s="4"/>
      <c r="J553" s="4"/>
      <c r="K553" s="4"/>
      <c r="L553" s="4"/>
      <c r="M553" s="4"/>
      <c r="N553" s="4"/>
    </row>
    <row r="554" spans="1:14" x14ac:dyDescent="0.25">
      <c r="A554" s="4"/>
      <c r="B554" s="4"/>
      <c r="C554" s="4"/>
      <c r="D554" s="4"/>
      <c r="E554" s="4"/>
      <c r="F554" s="4"/>
      <c r="G554" s="4"/>
      <c r="H554" s="4"/>
      <c r="I554" s="4"/>
      <c r="J554" s="4"/>
      <c r="K554" s="4"/>
      <c r="L554" s="4"/>
      <c r="M554" s="4"/>
      <c r="N554" s="4"/>
    </row>
    <row r="555" spans="1:14" x14ac:dyDescent="0.25">
      <c r="A555" s="4"/>
      <c r="B555" s="4"/>
      <c r="C555" s="4"/>
      <c r="D555" s="4"/>
      <c r="E555" s="4"/>
      <c r="F555" s="4"/>
      <c r="G555" s="4"/>
      <c r="H555" s="4"/>
      <c r="I555" s="4"/>
      <c r="J555" s="4"/>
      <c r="K555" s="4"/>
      <c r="L555" s="4"/>
      <c r="M555" s="4"/>
      <c r="N555" s="4"/>
    </row>
    <row r="556" spans="1:14" x14ac:dyDescent="0.25">
      <c r="A556" s="4"/>
      <c r="B556" s="4"/>
      <c r="C556" s="4"/>
      <c r="D556" s="4"/>
      <c r="E556" s="4"/>
      <c r="F556" s="4"/>
      <c r="G556" s="4"/>
      <c r="H556" s="4"/>
      <c r="I556" s="4"/>
      <c r="J556" s="4"/>
      <c r="K556" s="4"/>
      <c r="L556" s="4"/>
      <c r="M556" s="4"/>
      <c r="N556" s="4"/>
    </row>
    <row r="557" spans="1:14" x14ac:dyDescent="0.25">
      <c r="A557" s="4"/>
      <c r="B557" s="4"/>
      <c r="C557" s="4"/>
      <c r="D557" s="4"/>
      <c r="E557" s="4"/>
      <c r="F557" s="4"/>
      <c r="G557" s="4"/>
      <c r="H557" s="4"/>
      <c r="I557" s="4"/>
      <c r="J557" s="4"/>
      <c r="K557" s="4"/>
      <c r="L557" s="4"/>
      <c r="M557" s="4"/>
      <c r="N557" s="4"/>
    </row>
    <row r="558" spans="1:14" x14ac:dyDescent="0.25">
      <c r="A558" s="4"/>
      <c r="B558" s="4"/>
      <c r="C558" s="4"/>
      <c r="D558" s="4"/>
      <c r="E558" s="4"/>
      <c r="F558" s="4"/>
      <c r="G558" s="4"/>
      <c r="H558" s="4"/>
      <c r="I558" s="4"/>
      <c r="J558" s="4"/>
      <c r="K558" s="4"/>
      <c r="L558" s="4"/>
      <c r="M558" s="4"/>
      <c r="N558" s="4"/>
    </row>
    <row r="559" spans="1:14" x14ac:dyDescent="0.25">
      <c r="A559" s="4"/>
      <c r="B559" s="4"/>
      <c r="C559" s="4"/>
      <c r="D559" s="4"/>
      <c r="E559" s="4"/>
      <c r="F559" s="4"/>
      <c r="G559" s="4"/>
      <c r="H559" s="4"/>
      <c r="I559" s="4"/>
      <c r="J559" s="4"/>
      <c r="K559" s="4"/>
      <c r="L559" s="4"/>
      <c r="M559" s="4"/>
      <c r="N559" s="4"/>
    </row>
    <row r="560" spans="1:14" x14ac:dyDescent="0.25">
      <c r="A560" s="4"/>
      <c r="B560" s="4"/>
      <c r="C560" s="4"/>
      <c r="D560" s="4"/>
      <c r="E560" s="4"/>
      <c r="F560" s="4"/>
      <c r="G560" s="4"/>
      <c r="H560" s="4"/>
      <c r="I560" s="4"/>
      <c r="J560" s="4"/>
      <c r="K560" s="4"/>
      <c r="L560" s="4"/>
      <c r="M560" s="4"/>
      <c r="N560" s="4"/>
    </row>
    <row r="561" spans="1:14" x14ac:dyDescent="0.25">
      <c r="A561" s="4"/>
      <c r="B561" s="4"/>
      <c r="C561" s="4"/>
      <c r="D561" s="4"/>
      <c r="E561" s="4"/>
      <c r="F561" s="4"/>
      <c r="G561" s="4"/>
      <c r="H561" s="4"/>
      <c r="I561" s="4"/>
      <c r="J561" s="4"/>
      <c r="K561" s="4"/>
      <c r="L561" s="4"/>
      <c r="M561" s="4"/>
      <c r="N561" s="4"/>
    </row>
    <row r="562" spans="1:14" x14ac:dyDescent="0.25">
      <c r="A562" s="4"/>
      <c r="B562" s="4"/>
      <c r="C562" s="4"/>
      <c r="D562" s="4"/>
      <c r="E562" s="4"/>
      <c r="F562" s="4"/>
      <c r="G562" s="4"/>
      <c r="H562" s="4"/>
      <c r="I562" s="4"/>
      <c r="J562" s="4"/>
      <c r="K562" s="4"/>
      <c r="L562" s="4"/>
      <c r="M562" s="4"/>
      <c r="N562" s="4"/>
    </row>
    <row r="563" spans="1:14" x14ac:dyDescent="0.25">
      <c r="A563" s="4"/>
      <c r="B563" s="4"/>
      <c r="C563" s="4"/>
      <c r="D563" s="4"/>
      <c r="E563" s="4"/>
      <c r="F563" s="4"/>
      <c r="G563" s="4"/>
      <c r="H563" s="4"/>
      <c r="I563" s="4"/>
      <c r="J563" s="4"/>
      <c r="K563" s="4"/>
      <c r="L563" s="4"/>
      <c r="M563" s="4"/>
      <c r="N563" s="4"/>
    </row>
    <row r="564" spans="1:14" x14ac:dyDescent="0.25">
      <c r="A564" s="4"/>
      <c r="B564" s="4"/>
      <c r="C564" s="4"/>
      <c r="D564" s="4"/>
      <c r="E564" s="4"/>
      <c r="F564" s="4"/>
      <c r="G564" s="4"/>
      <c r="H564" s="4"/>
      <c r="I564" s="4"/>
      <c r="J564" s="4"/>
      <c r="K564" s="4"/>
      <c r="L564" s="4"/>
      <c r="M564" s="4"/>
      <c r="N564" s="4"/>
    </row>
    <row r="565" spans="1:14" x14ac:dyDescent="0.25">
      <c r="A565" s="4"/>
      <c r="B565" s="4"/>
      <c r="C565" s="4"/>
      <c r="D565" s="4"/>
      <c r="E565" s="4"/>
      <c r="F565" s="4"/>
      <c r="G565" s="4"/>
      <c r="H565" s="4"/>
      <c r="I565" s="4"/>
      <c r="J565" s="4"/>
      <c r="K565" s="4"/>
      <c r="L565" s="4"/>
      <c r="M565" s="4"/>
      <c r="N565" s="4"/>
    </row>
    <row r="566" spans="1:14" x14ac:dyDescent="0.25">
      <c r="A566" s="4"/>
      <c r="B566" s="4"/>
      <c r="C566" s="4"/>
      <c r="D566" s="4"/>
      <c r="E566" s="4"/>
      <c r="F566" s="4"/>
      <c r="G566" s="4"/>
      <c r="H566" s="4"/>
      <c r="I566" s="4"/>
      <c r="J566" s="4"/>
      <c r="K566" s="4"/>
      <c r="L566" s="4"/>
      <c r="M566" s="4"/>
      <c r="N566" s="4"/>
    </row>
    <row r="567" spans="1:14" x14ac:dyDescent="0.25">
      <c r="A567" s="4"/>
      <c r="B567" s="4"/>
      <c r="C567" s="4"/>
      <c r="D567" s="4"/>
      <c r="E567" s="4"/>
      <c r="F567" s="4"/>
      <c r="G567" s="4"/>
      <c r="H567" s="4"/>
      <c r="I567" s="4"/>
      <c r="J567" s="4"/>
      <c r="K567" s="4"/>
      <c r="L567" s="4"/>
      <c r="M567" s="4"/>
      <c r="N567" s="4"/>
    </row>
    <row r="568" spans="1:14" x14ac:dyDescent="0.25">
      <c r="A568" s="4"/>
      <c r="B568" s="4"/>
      <c r="C568" s="4"/>
      <c r="D568" s="4"/>
      <c r="E568" s="4"/>
      <c r="F568" s="4"/>
      <c r="G568" s="4"/>
      <c r="H568" s="4"/>
      <c r="I568" s="4"/>
      <c r="J568" s="4"/>
      <c r="K568" s="4"/>
      <c r="L568" s="4"/>
      <c r="M568" s="4"/>
      <c r="N568" s="4"/>
    </row>
    <row r="569" spans="1:14" x14ac:dyDescent="0.25">
      <c r="A569" s="4"/>
      <c r="B569" s="4"/>
      <c r="C569" s="4"/>
      <c r="D569" s="4"/>
      <c r="E569" s="4"/>
      <c r="F569" s="4"/>
      <c r="G569" s="4"/>
      <c r="H569" s="4"/>
      <c r="I569" s="4"/>
      <c r="J569" s="4"/>
      <c r="K569" s="4"/>
      <c r="L569" s="4"/>
      <c r="M569" s="4"/>
      <c r="N569" s="4"/>
    </row>
    <row r="570" spans="1:14" x14ac:dyDescent="0.25">
      <c r="A570" s="4"/>
      <c r="B570" s="4"/>
      <c r="C570" s="4"/>
      <c r="D570" s="4"/>
      <c r="E570" s="4"/>
      <c r="F570" s="4"/>
      <c r="G570" s="4"/>
      <c r="H570" s="4"/>
      <c r="I570" s="4"/>
      <c r="J570" s="4"/>
      <c r="K570" s="4"/>
      <c r="L570" s="4"/>
      <c r="M570" s="4"/>
      <c r="N570" s="4"/>
    </row>
    <row r="571" spans="1:14" x14ac:dyDescent="0.25">
      <c r="A571" s="4"/>
      <c r="B571" s="4"/>
      <c r="C571" s="4"/>
      <c r="D571" s="4"/>
      <c r="E571" s="4"/>
      <c r="F571" s="4"/>
      <c r="G571" s="4"/>
      <c r="H571" s="4"/>
      <c r="I571" s="4"/>
      <c r="J571" s="4"/>
      <c r="K571" s="4"/>
      <c r="L571" s="4"/>
      <c r="M571" s="4"/>
      <c r="N571" s="4"/>
    </row>
    <row r="572" spans="1:14" x14ac:dyDescent="0.25">
      <c r="A572" s="4"/>
      <c r="B572" s="4"/>
      <c r="C572" s="4"/>
      <c r="D572" s="4"/>
      <c r="E572" s="4"/>
      <c r="F572" s="4"/>
      <c r="G572" s="4"/>
      <c r="H572" s="4"/>
      <c r="I572" s="4"/>
      <c r="J572" s="4"/>
      <c r="K572" s="4"/>
      <c r="L572" s="4"/>
      <c r="M572" s="4"/>
      <c r="N572" s="4"/>
    </row>
    <row r="573" spans="1:14" x14ac:dyDescent="0.25">
      <c r="A573" s="4"/>
      <c r="B573" s="4"/>
      <c r="C573" s="4"/>
      <c r="D573" s="4"/>
      <c r="E573" s="4"/>
      <c r="F573" s="4"/>
      <c r="G573" s="4"/>
      <c r="H573" s="4"/>
      <c r="I573" s="4"/>
      <c r="J573" s="4"/>
      <c r="K573" s="4"/>
      <c r="L573" s="4"/>
      <c r="M573" s="4"/>
      <c r="N573" s="4"/>
    </row>
    <row r="574" spans="1:14" x14ac:dyDescent="0.25">
      <c r="A574" s="4"/>
      <c r="B574" s="4"/>
      <c r="C574" s="4"/>
      <c r="D574" s="4"/>
      <c r="E574" s="4"/>
      <c r="F574" s="4"/>
      <c r="G574" s="4"/>
      <c r="H574" s="4"/>
      <c r="I574" s="4"/>
      <c r="J574" s="4"/>
      <c r="K574" s="4"/>
      <c r="L574" s="4"/>
      <c r="M574" s="4"/>
      <c r="N574" s="4"/>
    </row>
    <row r="575" spans="1:14" x14ac:dyDescent="0.25">
      <c r="A575" s="4"/>
      <c r="B575" s="4"/>
      <c r="C575" s="4"/>
      <c r="D575" s="4"/>
      <c r="E575" s="4"/>
      <c r="F575" s="4"/>
      <c r="G575" s="4"/>
      <c r="H575" s="4"/>
      <c r="I575" s="4"/>
      <c r="J575" s="4"/>
      <c r="K575" s="4"/>
      <c r="L575" s="4"/>
      <c r="M575" s="4"/>
      <c r="N575" s="4"/>
    </row>
    <row r="576" spans="1:14" x14ac:dyDescent="0.25">
      <c r="A576" s="4"/>
      <c r="B576" s="4"/>
      <c r="C576" s="4"/>
      <c r="D576" s="4"/>
      <c r="E576" s="4"/>
      <c r="F576" s="4"/>
      <c r="G576" s="4"/>
      <c r="H576" s="4"/>
      <c r="I576" s="4"/>
      <c r="J576" s="4"/>
      <c r="K576" s="4"/>
      <c r="L576" s="4"/>
      <c r="M576" s="4"/>
      <c r="N576" s="4"/>
    </row>
    <row r="577" spans="1:14" x14ac:dyDescent="0.25">
      <c r="A577" s="4"/>
      <c r="B577" s="4"/>
      <c r="C577" s="4"/>
      <c r="D577" s="4"/>
      <c r="E577" s="4"/>
      <c r="F577" s="4"/>
      <c r="G577" s="4"/>
      <c r="H577" s="4"/>
      <c r="I577" s="4"/>
      <c r="J577" s="4"/>
      <c r="K577" s="4"/>
      <c r="L577" s="4"/>
      <c r="M577" s="4"/>
      <c r="N577" s="4"/>
    </row>
    <row r="578" spans="1:14" x14ac:dyDescent="0.25">
      <c r="A578" s="4"/>
      <c r="B578" s="4"/>
      <c r="C578" s="4"/>
      <c r="D578" s="4"/>
      <c r="E578" s="4"/>
      <c r="F578" s="4"/>
      <c r="G578" s="4"/>
      <c r="H578" s="4"/>
      <c r="I578" s="4"/>
      <c r="J578" s="4"/>
      <c r="K578" s="4"/>
      <c r="L578" s="4"/>
      <c r="M578" s="4"/>
      <c r="N578" s="4"/>
    </row>
    <row r="579" spans="1:14" x14ac:dyDescent="0.25">
      <c r="A579" s="4"/>
      <c r="B579" s="4"/>
      <c r="C579" s="4"/>
      <c r="D579" s="4"/>
      <c r="E579" s="4"/>
      <c r="F579" s="4"/>
      <c r="G579" s="4"/>
      <c r="H579" s="4"/>
      <c r="I579" s="4"/>
      <c r="J579" s="4"/>
      <c r="K579" s="4"/>
      <c r="L579" s="4"/>
      <c r="M579" s="4"/>
      <c r="N579" s="4"/>
    </row>
    <row r="580" spans="1:14" x14ac:dyDescent="0.25">
      <c r="A580" s="4"/>
      <c r="B580" s="4"/>
      <c r="C580" s="4"/>
      <c r="D580" s="4"/>
      <c r="E580" s="4"/>
      <c r="F580" s="4"/>
      <c r="G580" s="4"/>
      <c r="H580" s="4"/>
      <c r="I580" s="4"/>
      <c r="J580" s="4"/>
      <c r="K580" s="4"/>
      <c r="L580" s="4"/>
      <c r="M580" s="4"/>
      <c r="N580" s="4"/>
    </row>
    <row r="581" spans="1:14" x14ac:dyDescent="0.25">
      <c r="A581" s="4"/>
      <c r="B581" s="4"/>
      <c r="C581" s="4"/>
      <c r="D581" s="4"/>
      <c r="E581" s="4"/>
      <c r="F581" s="4"/>
      <c r="G581" s="4"/>
      <c r="H581" s="4"/>
      <c r="I581" s="4"/>
      <c r="J581" s="4"/>
      <c r="K581" s="4"/>
      <c r="L581" s="4"/>
      <c r="M581" s="4"/>
      <c r="N581" s="4"/>
    </row>
    <row r="582" spans="1:14" x14ac:dyDescent="0.25">
      <c r="A582" s="4"/>
      <c r="B582" s="4"/>
      <c r="C582" s="4"/>
      <c r="D582" s="4"/>
      <c r="E582" s="4"/>
      <c r="F582" s="4"/>
      <c r="G582" s="4"/>
      <c r="H582" s="4"/>
      <c r="I582" s="4"/>
      <c r="J582" s="4"/>
      <c r="K582" s="4"/>
      <c r="L582" s="4"/>
      <c r="M582" s="4"/>
      <c r="N582" s="4"/>
    </row>
    <row r="583" spans="1:14" x14ac:dyDescent="0.25">
      <c r="A583" s="4"/>
      <c r="B583" s="4"/>
      <c r="C583" s="4"/>
      <c r="D583" s="4"/>
      <c r="E583" s="4"/>
      <c r="F583" s="4"/>
      <c r="G583" s="4"/>
      <c r="H583" s="4"/>
      <c r="I583" s="4"/>
      <c r="J583" s="4"/>
      <c r="K583" s="4"/>
      <c r="L583" s="4"/>
      <c r="M583" s="4"/>
      <c r="N583" s="4"/>
    </row>
    <row r="584" spans="1:14" x14ac:dyDescent="0.25">
      <c r="A584" s="4"/>
      <c r="B584" s="4"/>
      <c r="C584" s="4"/>
      <c r="D584" s="4"/>
      <c r="E584" s="4"/>
      <c r="F584" s="4"/>
      <c r="G584" s="4"/>
      <c r="H584" s="4"/>
      <c r="I584" s="4"/>
      <c r="J584" s="4"/>
      <c r="K584" s="4"/>
      <c r="L584" s="4"/>
      <c r="M584" s="4"/>
      <c r="N584" s="4"/>
    </row>
    <row r="585" spans="1:14" x14ac:dyDescent="0.25">
      <c r="A585" s="4"/>
      <c r="B585" s="4"/>
      <c r="C585" s="4"/>
      <c r="D585" s="4"/>
      <c r="E585" s="4"/>
      <c r="F585" s="4"/>
      <c r="G585" s="4"/>
      <c r="H585" s="4"/>
      <c r="I585" s="4"/>
      <c r="J585" s="4"/>
      <c r="K585" s="4"/>
      <c r="L585" s="4"/>
      <c r="M585" s="4"/>
      <c r="N585" s="4"/>
    </row>
    <row r="586" spans="1:14" x14ac:dyDescent="0.25">
      <c r="A586" s="4"/>
      <c r="B586" s="4"/>
      <c r="C586" s="4"/>
      <c r="D586" s="4"/>
      <c r="E586" s="4"/>
      <c r="F586" s="4"/>
      <c r="G586" s="4"/>
      <c r="H586" s="4"/>
      <c r="I586" s="4"/>
      <c r="J586" s="4"/>
      <c r="K586" s="4"/>
      <c r="L586" s="4"/>
      <c r="M586" s="4"/>
      <c r="N586" s="4"/>
    </row>
    <row r="587" spans="1:14" x14ac:dyDescent="0.25">
      <c r="A587" s="4"/>
      <c r="B587" s="4"/>
      <c r="C587" s="4"/>
      <c r="D587" s="4"/>
      <c r="E587" s="4"/>
      <c r="F587" s="4"/>
      <c r="G587" s="4"/>
      <c r="H587" s="4"/>
      <c r="I587" s="4"/>
      <c r="J587" s="4"/>
      <c r="K587" s="4"/>
      <c r="L587" s="4"/>
      <c r="M587" s="4"/>
      <c r="N587" s="4"/>
    </row>
    <row r="588" spans="1:14" x14ac:dyDescent="0.25">
      <c r="A588" s="4"/>
      <c r="B588" s="4"/>
      <c r="C588" s="4"/>
      <c r="D588" s="4"/>
      <c r="E588" s="4"/>
      <c r="F588" s="4"/>
      <c r="G588" s="4"/>
      <c r="H588" s="4"/>
      <c r="I588" s="4"/>
      <c r="J588" s="4"/>
      <c r="K588" s="4"/>
      <c r="L588" s="4"/>
      <c r="M588" s="4"/>
      <c r="N588" s="4"/>
    </row>
    <row r="589" spans="1:14" x14ac:dyDescent="0.25">
      <c r="A589" s="4"/>
      <c r="B589" s="4"/>
      <c r="C589" s="4"/>
      <c r="D589" s="4"/>
      <c r="E589" s="4"/>
      <c r="F589" s="4"/>
      <c r="G589" s="4"/>
      <c r="H589" s="4"/>
      <c r="I589" s="4"/>
      <c r="J589" s="4"/>
      <c r="K589" s="4"/>
      <c r="L589" s="4"/>
      <c r="M589" s="4"/>
      <c r="N589" s="4"/>
    </row>
    <row r="590" spans="1:14" x14ac:dyDescent="0.25">
      <c r="A590" s="4"/>
      <c r="B590" s="4"/>
      <c r="C590" s="4"/>
      <c r="D590" s="4"/>
      <c r="E590" s="4"/>
      <c r="F590" s="4"/>
      <c r="G590" s="4"/>
      <c r="H590" s="4"/>
      <c r="I590" s="4"/>
      <c r="J590" s="4"/>
      <c r="K590" s="4"/>
      <c r="L590" s="4"/>
      <c r="M590" s="4"/>
      <c r="N590" s="4"/>
    </row>
    <row r="591" spans="1:14" x14ac:dyDescent="0.25">
      <c r="A591" s="4"/>
      <c r="B591" s="4"/>
      <c r="C591" s="4"/>
      <c r="D591" s="4"/>
      <c r="E591" s="4"/>
      <c r="F591" s="4"/>
      <c r="G591" s="4"/>
      <c r="H591" s="4"/>
      <c r="I591" s="4"/>
      <c r="J591" s="4"/>
      <c r="K591" s="4"/>
      <c r="L591" s="4"/>
      <c r="M591" s="4"/>
      <c r="N591" s="4"/>
    </row>
    <row r="592" spans="1:14" x14ac:dyDescent="0.25">
      <c r="A592" s="4"/>
      <c r="B592" s="4"/>
      <c r="C592" s="4"/>
      <c r="D592" s="4"/>
      <c r="E592" s="4"/>
      <c r="F592" s="4"/>
      <c r="G592" s="4"/>
      <c r="H592" s="4"/>
      <c r="I592" s="4"/>
      <c r="J592" s="4"/>
      <c r="K592" s="4"/>
      <c r="L592" s="4"/>
      <c r="M592" s="4"/>
      <c r="N592" s="4"/>
    </row>
    <row r="593" spans="1:14" x14ac:dyDescent="0.25">
      <c r="A593" s="4"/>
      <c r="B593" s="4"/>
      <c r="C593" s="4"/>
      <c r="D593" s="4"/>
      <c r="E593" s="4"/>
      <c r="F593" s="4"/>
      <c r="G593" s="4"/>
      <c r="H593" s="4"/>
      <c r="I593" s="4"/>
      <c r="J593" s="4"/>
      <c r="K593" s="4"/>
      <c r="L593" s="4"/>
      <c r="M593" s="4"/>
      <c r="N593" s="4"/>
    </row>
    <row r="594" spans="1:14" x14ac:dyDescent="0.25">
      <c r="A594" s="4"/>
      <c r="B594" s="4"/>
      <c r="C594" s="4"/>
      <c r="D594" s="4"/>
      <c r="E594" s="4"/>
      <c r="F594" s="4"/>
      <c r="G594" s="4"/>
      <c r="H594" s="4"/>
      <c r="I594" s="4"/>
      <c r="J594" s="4"/>
      <c r="K594" s="4"/>
      <c r="L594" s="4"/>
      <c r="M594" s="4"/>
      <c r="N594" s="4"/>
    </row>
    <row r="595" spans="1:14" x14ac:dyDescent="0.25">
      <c r="A595" s="4"/>
      <c r="B595" s="4"/>
      <c r="C595" s="4"/>
      <c r="D595" s="4"/>
      <c r="E595" s="4"/>
      <c r="F595" s="4"/>
      <c r="G595" s="4"/>
      <c r="H595" s="4"/>
      <c r="I595" s="4"/>
      <c r="J595" s="4"/>
      <c r="K595" s="4"/>
      <c r="L595" s="4"/>
      <c r="M595" s="4"/>
      <c r="N595" s="4"/>
    </row>
    <row r="596" spans="1:14" x14ac:dyDescent="0.25">
      <c r="A596" s="4"/>
      <c r="B596" s="4"/>
      <c r="C596" s="4"/>
      <c r="D596" s="4"/>
      <c r="E596" s="4"/>
      <c r="F596" s="4"/>
      <c r="G596" s="4"/>
      <c r="H596" s="4"/>
      <c r="I596" s="4"/>
      <c r="J596" s="4"/>
      <c r="K596" s="4"/>
      <c r="L596" s="4"/>
      <c r="M596" s="4"/>
      <c r="N596" s="4"/>
    </row>
    <row r="597" spans="1:14" x14ac:dyDescent="0.25">
      <c r="A597" s="4"/>
      <c r="B597" s="4"/>
      <c r="C597" s="4"/>
      <c r="D597" s="4"/>
      <c r="E597" s="4"/>
      <c r="F597" s="4"/>
      <c r="G597" s="4"/>
      <c r="H597" s="4"/>
      <c r="I597" s="4"/>
      <c r="J597" s="4"/>
      <c r="K597" s="4"/>
      <c r="L597" s="4"/>
      <c r="M597" s="4"/>
      <c r="N597" s="4"/>
    </row>
    <row r="598" spans="1:14" x14ac:dyDescent="0.25">
      <c r="A598" s="4"/>
      <c r="B598" s="4"/>
      <c r="C598" s="4"/>
      <c r="D598" s="4"/>
      <c r="E598" s="4"/>
      <c r="F598" s="4"/>
      <c r="G598" s="4"/>
      <c r="H598" s="4"/>
      <c r="I598" s="4"/>
      <c r="J598" s="4"/>
      <c r="K598" s="4"/>
      <c r="L598" s="4"/>
      <c r="M598" s="4"/>
      <c r="N598" s="4"/>
    </row>
    <row r="599" spans="1:14" x14ac:dyDescent="0.25">
      <c r="A599" s="4"/>
      <c r="B599" s="4"/>
      <c r="C599" s="4"/>
      <c r="D599" s="4"/>
      <c r="E599" s="4"/>
      <c r="F599" s="4"/>
      <c r="G599" s="4"/>
      <c r="H599" s="4"/>
      <c r="I599" s="4"/>
      <c r="J599" s="4"/>
      <c r="K599" s="4"/>
      <c r="L599" s="4"/>
      <c r="M599" s="4"/>
      <c r="N599" s="4"/>
    </row>
    <row r="600" spans="1:14" x14ac:dyDescent="0.25">
      <c r="A600" s="4"/>
      <c r="B600" s="4"/>
      <c r="C600" s="4"/>
      <c r="D600" s="4"/>
      <c r="E600" s="4"/>
      <c r="F600" s="4"/>
      <c r="G600" s="4"/>
      <c r="H600" s="4"/>
      <c r="I600" s="4"/>
      <c r="J600" s="4"/>
      <c r="K600" s="4"/>
      <c r="L600" s="4"/>
      <c r="M600" s="4"/>
      <c r="N600" s="4"/>
    </row>
    <row r="601" spans="1:14" x14ac:dyDescent="0.25">
      <c r="A601" s="4"/>
      <c r="B601" s="4"/>
      <c r="C601" s="4"/>
      <c r="D601" s="4"/>
      <c r="E601" s="4"/>
      <c r="F601" s="4"/>
      <c r="G601" s="4"/>
      <c r="H601" s="4"/>
      <c r="I601" s="4"/>
      <c r="J601" s="4"/>
      <c r="K601" s="4"/>
      <c r="L601" s="4"/>
      <c r="M601" s="4"/>
      <c r="N601" s="4"/>
    </row>
    <row r="602" spans="1:14" x14ac:dyDescent="0.25">
      <c r="A602" s="4"/>
      <c r="B602" s="4"/>
      <c r="C602" s="4"/>
      <c r="D602" s="4"/>
      <c r="E602" s="4"/>
      <c r="F602" s="4"/>
      <c r="G602" s="4"/>
      <c r="H602" s="4"/>
      <c r="I602" s="4"/>
      <c r="J602" s="4"/>
      <c r="K602" s="4"/>
      <c r="L602" s="4"/>
      <c r="M602" s="4"/>
      <c r="N602" s="4"/>
    </row>
    <row r="603" spans="1:14" x14ac:dyDescent="0.25">
      <c r="A603" s="4"/>
      <c r="B603" s="4"/>
      <c r="C603" s="4"/>
      <c r="D603" s="4"/>
      <c r="E603" s="4"/>
      <c r="F603" s="4"/>
      <c r="G603" s="4"/>
      <c r="H603" s="4"/>
      <c r="I603" s="4"/>
      <c r="J603" s="4"/>
      <c r="K603" s="4"/>
      <c r="L603" s="4"/>
      <c r="M603" s="4"/>
      <c r="N603" s="4"/>
    </row>
    <row r="604" spans="1:14" x14ac:dyDescent="0.25">
      <c r="A604" s="4"/>
      <c r="B604" s="4"/>
      <c r="C604" s="4"/>
      <c r="D604" s="4"/>
      <c r="E604" s="4"/>
      <c r="F604" s="4"/>
      <c r="G604" s="4"/>
      <c r="H604" s="4"/>
      <c r="I604" s="4"/>
      <c r="J604" s="4"/>
      <c r="K604" s="4"/>
      <c r="L604" s="4"/>
      <c r="M604" s="4"/>
      <c r="N604" s="4"/>
    </row>
    <row r="605" spans="1:14" x14ac:dyDescent="0.25">
      <c r="A605" s="4"/>
      <c r="B605" s="4"/>
      <c r="C605" s="4"/>
      <c r="D605" s="4"/>
      <c r="E605" s="4"/>
      <c r="F605" s="4"/>
      <c r="G605" s="4"/>
      <c r="H605" s="4"/>
      <c r="I605" s="4"/>
      <c r="J605" s="4"/>
      <c r="K605" s="4"/>
      <c r="L605" s="4"/>
      <c r="M605" s="4"/>
      <c r="N605" s="4"/>
    </row>
    <row r="606" spans="1:14" x14ac:dyDescent="0.25">
      <c r="A606" s="4"/>
      <c r="B606" s="4"/>
      <c r="C606" s="4"/>
      <c r="D606" s="4"/>
      <c r="E606" s="4"/>
      <c r="F606" s="4"/>
      <c r="G606" s="4"/>
      <c r="H606" s="4"/>
      <c r="I606" s="4"/>
      <c r="J606" s="4"/>
      <c r="K606" s="4"/>
      <c r="L606" s="4"/>
      <c r="M606" s="4"/>
      <c r="N606" s="4"/>
    </row>
    <row r="607" spans="1:14" x14ac:dyDescent="0.25">
      <c r="A607" s="4"/>
      <c r="B607" s="4"/>
      <c r="C607" s="4"/>
      <c r="D607" s="4"/>
      <c r="E607" s="4"/>
      <c r="F607" s="4"/>
      <c r="G607" s="4"/>
      <c r="H607" s="4"/>
      <c r="I607" s="4"/>
      <c r="J607" s="4"/>
      <c r="K607" s="4"/>
      <c r="L607" s="4"/>
      <c r="M607" s="4"/>
      <c r="N607" s="4"/>
    </row>
    <row r="608" spans="1:14" x14ac:dyDescent="0.25">
      <c r="A608" s="4"/>
      <c r="B608" s="4"/>
      <c r="C608" s="4"/>
      <c r="D608" s="4"/>
      <c r="E608" s="4"/>
      <c r="F608" s="4"/>
      <c r="G608" s="4"/>
      <c r="H608" s="4"/>
      <c r="I608" s="4"/>
      <c r="J608" s="4"/>
      <c r="K608" s="4"/>
      <c r="L608" s="4"/>
      <c r="M608" s="4"/>
      <c r="N608" s="4"/>
    </row>
    <row r="609" spans="1:14" x14ac:dyDescent="0.25">
      <c r="A609" s="4"/>
      <c r="B609" s="4"/>
      <c r="C609" s="4"/>
      <c r="D609" s="4"/>
      <c r="E609" s="4"/>
      <c r="F609" s="4"/>
      <c r="G609" s="4"/>
      <c r="H609" s="4"/>
      <c r="I609" s="4"/>
      <c r="J609" s="4"/>
      <c r="K609" s="4"/>
      <c r="L609" s="4"/>
      <c r="M609" s="4"/>
      <c r="N609" s="4"/>
    </row>
    <row r="610" spans="1:14" x14ac:dyDescent="0.25">
      <c r="A610" s="4"/>
      <c r="B610" s="4"/>
      <c r="C610" s="4"/>
      <c r="D610" s="4"/>
      <c r="E610" s="4"/>
      <c r="F610" s="4"/>
      <c r="G610" s="4"/>
      <c r="H610" s="4"/>
      <c r="I610" s="4"/>
      <c r="J610" s="4"/>
      <c r="K610" s="4"/>
      <c r="L610" s="4"/>
      <c r="M610" s="4"/>
      <c r="N610" s="4"/>
    </row>
    <row r="611" spans="1:14" x14ac:dyDescent="0.25">
      <c r="A611" s="4"/>
      <c r="B611" s="4"/>
      <c r="C611" s="4"/>
      <c r="D611" s="4"/>
      <c r="E611" s="4"/>
      <c r="F611" s="4"/>
      <c r="G611" s="4"/>
      <c r="H611" s="4"/>
      <c r="I611" s="4"/>
      <c r="J611" s="4"/>
      <c r="K611" s="4"/>
      <c r="L611" s="4"/>
      <c r="M611" s="4"/>
      <c r="N611" s="4"/>
    </row>
    <row r="612" spans="1:14" x14ac:dyDescent="0.25">
      <c r="A612" s="4"/>
      <c r="B612" s="4"/>
      <c r="C612" s="4"/>
      <c r="D612" s="4"/>
      <c r="E612" s="4"/>
      <c r="F612" s="4"/>
      <c r="G612" s="4"/>
      <c r="H612" s="4"/>
      <c r="I612" s="4"/>
      <c r="J612" s="4"/>
      <c r="K612" s="4"/>
      <c r="L612" s="4"/>
      <c r="M612" s="4"/>
      <c r="N612" s="4"/>
    </row>
    <row r="613" spans="1:14" x14ac:dyDescent="0.25">
      <c r="A613" s="4"/>
      <c r="B613" s="4"/>
      <c r="C613" s="4"/>
      <c r="D613" s="4"/>
      <c r="E613" s="4"/>
      <c r="F613" s="4"/>
      <c r="G613" s="4"/>
      <c r="H613" s="4"/>
      <c r="I613" s="4"/>
      <c r="J613" s="4"/>
      <c r="K613" s="4"/>
      <c r="L613" s="4"/>
      <c r="M613" s="4"/>
      <c r="N613" s="4"/>
    </row>
    <row r="614" spans="1:14" x14ac:dyDescent="0.25">
      <c r="A614" s="4"/>
      <c r="B614" s="4"/>
      <c r="C614" s="4"/>
      <c r="D614" s="4"/>
      <c r="E614" s="4"/>
      <c r="F614" s="4"/>
      <c r="G614" s="4"/>
      <c r="H614" s="4"/>
      <c r="I614" s="4"/>
      <c r="J614" s="4"/>
      <c r="K614" s="4"/>
      <c r="L614" s="4"/>
      <c r="M614" s="4"/>
      <c r="N614" s="4"/>
    </row>
    <row r="615" spans="1:14" x14ac:dyDescent="0.25">
      <c r="A615" s="4"/>
      <c r="B615" s="4"/>
      <c r="C615" s="4"/>
      <c r="D615" s="4"/>
      <c r="E615" s="4"/>
      <c r="F615" s="4"/>
      <c r="G615" s="4"/>
      <c r="H615" s="4"/>
      <c r="I615" s="4"/>
      <c r="J615" s="4"/>
      <c r="K615" s="4"/>
      <c r="L615" s="4"/>
      <c r="M615" s="4"/>
      <c r="N615" s="4"/>
    </row>
    <row r="616" spans="1:14" x14ac:dyDescent="0.25">
      <c r="A616" s="4"/>
      <c r="B616" s="4"/>
      <c r="C616" s="4"/>
      <c r="D616" s="4"/>
      <c r="E616" s="4"/>
      <c r="F616" s="4"/>
      <c r="G616" s="4"/>
      <c r="H616" s="4"/>
      <c r="I616" s="4"/>
      <c r="J616" s="4"/>
      <c r="K616" s="4"/>
      <c r="L616" s="4"/>
      <c r="M616" s="4"/>
      <c r="N616" s="4"/>
    </row>
    <row r="617" spans="1:14" x14ac:dyDescent="0.25">
      <c r="A617" s="4"/>
      <c r="B617" s="4"/>
      <c r="C617" s="4"/>
      <c r="D617" s="4"/>
      <c r="E617" s="4"/>
      <c r="F617" s="4"/>
      <c r="G617" s="4"/>
      <c r="H617" s="4"/>
      <c r="I617" s="4"/>
      <c r="J617" s="4"/>
      <c r="K617" s="4"/>
      <c r="L617" s="4"/>
      <c r="M617" s="4"/>
      <c r="N617" s="4"/>
    </row>
    <row r="618" spans="1:14" x14ac:dyDescent="0.25">
      <c r="A618" s="4"/>
      <c r="B618" s="4"/>
      <c r="C618" s="4"/>
      <c r="D618" s="4"/>
      <c r="E618" s="4"/>
      <c r="F618" s="4"/>
      <c r="G618" s="4"/>
      <c r="H618" s="4"/>
      <c r="I618" s="4"/>
      <c r="J618" s="4"/>
      <c r="K618" s="4"/>
      <c r="L618" s="4"/>
      <c r="M618" s="4"/>
      <c r="N618" s="4"/>
    </row>
    <row r="619" spans="1:14" x14ac:dyDescent="0.25">
      <c r="A619" s="4"/>
      <c r="B619" s="4"/>
      <c r="C619" s="4"/>
      <c r="D619" s="4"/>
      <c r="E619" s="4"/>
      <c r="F619" s="4"/>
      <c r="G619" s="4"/>
      <c r="H619" s="4"/>
      <c r="I619" s="4"/>
      <c r="J619" s="4"/>
      <c r="K619" s="4"/>
      <c r="L619" s="4"/>
      <c r="M619" s="4"/>
      <c r="N619" s="4"/>
    </row>
    <row r="620" spans="1:14" x14ac:dyDescent="0.25">
      <c r="A620" s="4"/>
      <c r="B620" s="4"/>
      <c r="C620" s="4"/>
      <c r="D620" s="4"/>
      <c r="E620" s="4"/>
      <c r="F620" s="4"/>
      <c r="G620" s="4"/>
      <c r="H620" s="4"/>
      <c r="I620" s="4"/>
      <c r="J620" s="4"/>
      <c r="K620" s="4"/>
      <c r="L620" s="4"/>
      <c r="M620" s="4"/>
      <c r="N620" s="4"/>
    </row>
    <row r="621" spans="1:14" x14ac:dyDescent="0.25">
      <c r="A621" s="4"/>
      <c r="B621" s="4"/>
      <c r="C621" s="4"/>
      <c r="D621" s="4"/>
      <c r="E621" s="4"/>
      <c r="F621" s="4"/>
      <c r="G621" s="4"/>
      <c r="H621" s="4"/>
      <c r="I621" s="4"/>
      <c r="J621" s="4"/>
      <c r="K621" s="4"/>
      <c r="L621" s="4"/>
      <c r="M621" s="4"/>
      <c r="N621" s="4"/>
    </row>
    <row r="622" spans="1:14" x14ac:dyDescent="0.25">
      <c r="A622" s="4"/>
      <c r="B622" s="4"/>
      <c r="C622" s="4"/>
      <c r="D622" s="4"/>
      <c r="E622" s="4"/>
      <c r="F622" s="4"/>
      <c r="G622" s="4"/>
      <c r="H622" s="4"/>
      <c r="I622" s="4"/>
      <c r="J622" s="4"/>
      <c r="K622" s="4"/>
      <c r="L622" s="4"/>
      <c r="M622" s="4"/>
      <c r="N622" s="4"/>
    </row>
    <row r="623" spans="1:14" x14ac:dyDescent="0.25">
      <c r="A623" s="4"/>
      <c r="B623" s="4"/>
      <c r="C623" s="4"/>
      <c r="D623" s="4"/>
      <c r="E623" s="4"/>
      <c r="F623" s="4"/>
      <c r="G623" s="4"/>
      <c r="H623" s="4"/>
      <c r="I623" s="4"/>
      <c r="J623" s="4"/>
      <c r="K623" s="4"/>
      <c r="L623" s="4"/>
      <c r="M623" s="4"/>
      <c r="N623" s="4"/>
    </row>
    <row r="624" spans="1:14" x14ac:dyDescent="0.25">
      <c r="A624" s="4"/>
      <c r="B624" s="4"/>
      <c r="C624" s="4"/>
      <c r="D624" s="4"/>
      <c r="E624" s="4"/>
      <c r="F624" s="4"/>
      <c r="G624" s="4"/>
      <c r="H624" s="4"/>
      <c r="I624" s="4"/>
      <c r="J624" s="4"/>
      <c r="K624" s="4"/>
      <c r="L624" s="4"/>
      <c r="M624" s="4"/>
      <c r="N624" s="4"/>
    </row>
    <row r="625" spans="1:14" x14ac:dyDescent="0.25">
      <c r="A625" s="4"/>
      <c r="B625" s="4"/>
      <c r="C625" s="4"/>
      <c r="D625" s="4"/>
      <c r="E625" s="4"/>
      <c r="F625" s="4"/>
      <c r="G625" s="4"/>
      <c r="H625" s="4"/>
      <c r="I625" s="4"/>
      <c r="J625" s="4"/>
      <c r="K625" s="4"/>
      <c r="L625" s="4"/>
      <c r="M625" s="4"/>
      <c r="N625" s="4"/>
    </row>
    <row r="626" spans="1:14" x14ac:dyDescent="0.25">
      <c r="A626" s="4"/>
      <c r="B626" s="4"/>
      <c r="C626" s="4"/>
      <c r="D626" s="4"/>
      <c r="E626" s="4"/>
      <c r="F626" s="4"/>
      <c r="G626" s="4"/>
      <c r="H626" s="4"/>
      <c r="I626" s="4"/>
      <c r="J626" s="4"/>
      <c r="K626" s="4"/>
      <c r="L626" s="4"/>
      <c r="M626" s="4"/>
      <c r="N626" s="4"/>
    </row>
    <row r="627" spans="1:14" x14ac:dyDescent="0.25">
      <c r="A627" s="4"/>
      <c r="B627" s="4"/>
      <c r="C627" s="4"/>
      <c r="D627" s="4"/>
      <c r="E627" s="4"/>
      <c r="F627" s="4"/>
      <c r="G627" s="4"/>
      <c r="H627" s="4"/>
      <c r="I627" s="4"/>
      <c r="J627" s="4"/>
      <c r="K627" s="4"/>
      <c r="L627" s="4"/>
      <c r="M627" s="4"/>
      <c r="N627" s="4"/>
    </row>
    <row r="628" spans="1:14" x14ac:dyDescent="0.25">
      <c r="A628" s="4"/>
      <c r="B628" s="4"/>
      <c r="C628" s="4"/>
      <c r="D628" s="4"/>
      <c r="E628" s="4"/>
      <c r="F628" s="4"/>
      <c r="G628" s="4"/>
      <c r="H628" s="4"/>
      <c r="I628" s="4"/>
      <c r="J628" s="4"/>
      <c r="K628" s="4"/>
      <c r="L628" s="4"/>
      <c r="M628" s="4"/>
      <c r="N628" s="4"/>
    </row>
    <row r="629" spans="1:14" x14ac:dyDescent="0.25">
      <c r="A629" s="4"/>
      <c r="B629" s="4"/>
      <c r="C629" s="4"/>
      <c r="D629" s="4"/>
      <c r="E629" s="4"/>
      <c r="F629" s="4"/>
      <c r="G629" s="4"/>
      <c r="H629" s="4"/>
      <c r="I629" s="4"/>
      <c r="J629" s="4"/>
      <c r="K629" s="4"/>
      <c r="L629" s="4"/>
      <c r="M629" s="4"/>
      <c r="N629" s="4"/>
    </row>
    <row r="630" spans="1:14" x14ac:dyDescent="0.25">
      <c r="A630" s="4"/>
      <c r="B630" s="4"/>
      <c r="C630" s="4"/>
      <c r="D630" s="4"/>
      <c r="E630" s="4"/>
      <c r="F630" s="4"/>
      <c r="G630" s="4"/>
      <c r="H630" s="4"/>
      <c r="I630" s="4"/>
      <c r="J630" s="4"/>
      <c r="K630" s="4"/>
      <c r="L630" s="4"/>
      <c r="M630" s="4"/>
      <c r="N630" s="4"/>
    </row>
    <row r="631" spans="1:14" x14ac:dyDescent="0.25">
      <c r="A631" s="4"/>
      <c r="B631" s="4"/>
      <c r="C631" s="4"/>
      <c r="D631" s="4"/>
      <c r="E631" s="4"/>
      <c r="F631" s="4"/>
      <c r="G631" s="4"/>
      <c r="H631" s="4"/>
      <c r="I631" s="4"/>
      <c r="J631" s="4"/>
      <c r="K631" s="4"/>
      <c r="L631" s="4"/>
      <c r="M631" s="4"/>
      <c r="N631" s="4"/>
    </row>
    <row r="632" spans="1:14" x14ac:dyDescent="0.25">
      <c r="A632" s="4"/>
      <c r="B632" s="4"/>
      <c r="C632" s="4"/>
      <c r="D632" s="4"/>
      <c r="E632" s="4"/>
      <c r="F632" s="4"/>
      <c r="G632" s="4"/>
      <c r="H632" s="4"/>
      <c r="I632" s="4"/>
      <c r="J632" s="4"/>
      <c r="K632" s="4"/>
      <c r="L632" s="4"/>
      <c r="M632" s="4"/>
      <c r="N632" s="4"/>
    </row>
    <row r="633" spans="1:14" x14ac:dyDescent="0.25">
      <c r="A633" s="4"/>
      <c r="B633" s="4"/>
      <c r="C633" s="4"/>
      <c r="D633" s="4"/>
      <c r="E633" s="4"/>
      <c r="F633" s="4"/>
      <c r="G633" s="4"/>
      <c r="H633" s="4"/>
      <c r="I633" s="4"/>
      <c r="J633" s="4"/>
      <c r="K633" s="4"/>
      <c r="L633" s="4"/>
      <c r="M633" s="4"/>
      <c r="N633" s="4"/>
    </row>
    <row r="634" spans="1:14" x14ac:dyDescent="0.25">
      <c r="A634" s="4"/>
      <c r="B634" s="4"/>
      <c r="C634" s="4"/>
      <c r="D634" s="4"/>
      <c r="E634" s="4"/>
      <c r="F634" s="4"/>
      <c r="G634" s="4"/>
      <c r="H634" s="4"/>
      <c r="I634" s="4"/>
      <c r="J634" s="4"/>
      <c r="K634" s="4"/>
      <c r="L634" s="4"/>
      <c r="M634" s="4"/>
      <c r="N634" s="4"/>
    </row>
    <row r="635" spans="1:14" x14ac:dyDescent="0.25">
      <c r="A635" s="4"/>
      <c r="B635" s="4"/>
      <c r="C635" s="4"/>
      <c r="D635" s="4"/>
      <c r="E635" s="4"/>
      <c r="F635" s="4"/>
      <c r="G635" s="4"/>
      <c r="H635" s="4"/>
      <c r="I635" s="4"/>
      <c r="J635" s="4"/>
      <c r="K635" s="4"/>
      <c r="L635" s="4"/>
      <c r="M635" s="4"/>
      <c r="N635" s="4"/>
    </row>
    <row r="636" spans="1:14" x14ac:dyDescent="0.25">
      <c r="A636" s="4"/>
      <c r="B636" s="4"/>
      <c r="C636" s="4"/>
      <c r="D636" s="4"/>
      <c r="E636" s="4"/>
      <c r="F636" s="4"/>
      <c r="G636" s="4"/>
      <c r="H636" s="4"/>
      <c r="I636" s="4"/>
      <c r="J636" s="4"/>
      <c r="K636" s="4"/>
      <c r="L636" s="4"/>
      <c r="M636" s="4"/>
      <c r="N636" s="4"/>
    </row>
    <row r="637" spans="1:14" x14ac:dyDescent="0.25">
      <c r="A637" s="4"/>
      <c r="B637" s="4"/>
      <c r="C637" s="4"/>
      <c r="D637" s="4"/>
      <c r="E637" s="4"/>
      <c r="F637" s="4"/>
      <c r="G637" s="4"/>
      <c r="H637" s="4"/>
      <c r="I637" s="4"/>
      <c r="J637" s="4"/>
      <c r="K637" s="4"/>
      <c r="L637" s="4"/>
      <c r="M637" s="4"/>
      <c r="N637" s="4"/>
    </row>
    <row r="638" spans="1:14" x14ac:dyDescent="0.25">
      <c r="A638" s="4"/>
      <c r="B638" s="4"/>
      <c r="C638" s="4"/>
      <c r="D638" s="4"/>
      <c r="E638" s="4"/>
      <c r="F638" s="4"/>
      <c r="G638" s="4"/>
      <c r="H638" s="4"/>
      <c r="I638" s="4"/>
      <c r="J638" s="4"/>
      <c r="K638" s="4"/>
      <c r="L638" s="4"/>
      <c r="M638" s="4"/>
      <c r="N638" s="4"/>
    </row>
    <row r="639" spans="1:14" x14ac:dyDescent="0.25">
      <c r="A639" s="4"/>
      <c r="B639" s="4"/>
      <c r="C639" s="4"/>
      <c r="D639" s="4"/>
      <c r="E639" s="4"/>
      <c r="F639" s="4"/>
      <c r="G639" s="4"/>
      <c r="H639" s="4"/>
      <c r="I639" s="4"/>
      <c r="J639" s="4"/>
      <c r="K639" s="4"/>
      <c r="L639" s="4"/>
      <c r="M639" s="4"/>
      <c r="N639" s="4"/>
    </row>
    <row r="640" spans="1:14" x14ac:dyDescent="0.25">
      <c r="A640" s="4"/>
      <c r="B640" s="4"/>
      <c r="C640" s="4"/>
      <c r="D640" s="4"/>
      <c r="E640" s="4"/>
      <c r="F640" s="4"/>
      <c r="G640" s="4"/>
      <c r="H640" s="4"/>
      <c r="I640" s="4"/>
      <c r="J640" s="4"/>
      <c r="K640" s="4"/>
      <c r="L640" s="4"/>
      <c r="M640" s="4"/>
      <c r="N640" s="4"/>
    </row>
    <row r="641" spans="1:14" x14ac:dyDescent="0.25">
      <c r="A641" s="4"/>
      <c r="B641" s="4"/>
      <c r="C641" s="4"/>
      <c r="D641" s="4"/>
      <c r="E641" s="4"/>
      <c r="F641" s="4"/>
      <c r="G641" s="4"/>
      <c r="H641" s="4"/>
      <c r="I641" s="4"/>
      <c r="J641" s="4"/>
      <c r="K641" s="4"/>
      <c r="L641" s="4"/>
      <c r="M641" s="4"/>
      <c r="N641" s="4"/>
    </row>
    <row r="642" spans="1:14" x14ac:dyDescent="0.25">
      <c r="A642" s="4"/>
      <c r="B642" s="4"/>
      <c r="C642" s="4"/>
      <c r="D642" s="4"/>
      <c r="E642" s="4"/>
      <c r="F642" s="4"/>
      <c r="G642" s="4"/>
      <c r="H642" s="4"/>
      <c r="I642" s="4"/>
      <c r="J642" s="4"/>
      <c r="K642" s="4"/>
      <c r="L642" s="4"/>
      <c r="M642" s="4"/>
      <c r="N642" s="4"/>
    </row>
    <row r="643" spans="1:14" x14ac:dyDescent="0.25">
      <c r="A643" s="4"/>
      <c r="B643" s="4"/>
      <c r="C643" s="4"/>
      <c r="D643" s="4"/>
      <c r="E643" s="4"/>
      <c r="F643" s="4"/>
      <c r="G643" s="4"/>
      <c r="H643" s="4"/>
      <c r="I643" s="4"/>
      <c r="J643" s="4"/>
      <c r="K643" s="4"/>
      <c r="L643" s="4"/>
      <c r="M643" s="4"/>
      <c r="N643" s="4"/>
    </row>
    <row r="644" spans="1:14" x14ac:dyDescent="0.25">
      <c r="A644" s="4"/>
      <c r="B644" s="4"/>
      <c r="C644" s="4"/>
      <c r="D644" s="4"/>
      <c r="E644" s="4"/>
      <c r="F644" s="4"/>
      <c r="G644" s="4"/>
      <c r="H644" s="4"/>
      <c r="I644" s="4"/>
      <c r="J644" s="4"/>
      <c r="K644" s="4"/>
      <c r="L644" s="4"/>
      <c r="M644" s="4"/>
      <c r="N644" s="4"/>
    </row>
    <row r="645" spans="1:14" x14ac:dyDescent="0.25">
      <c r="A645" s="4"/>
      <c r="B645" s="4"/>
      <c r="C645" s="4"/>
      <c r="D645" s="4"/>
      <c r="E645" s="4"/>
      <c r="F645" s="4"/>
      <c r="G645" s="4"/>
      <c r="H645" s="4"/>
      <c r="I645" s="4"/>
      <c r="J645" s="4"/>
      <c r="K645" s="4"/>
      <c r="L645" s="4"/>
      <c r="M645" s="4"/>
      <c r="N645" s="4"/>
    </row>
    <row r="646" spans="1:14" x14ac:dyDescent="0.25">
      <c r="A646" s="4"/>
      <c r="B646" s="4"/>
      <c r="C646" s="4"/>
      <c r="D646" s="4"/>
      <c r="E646" s="4"/>
      <c r="F646" s="4"/>
      <c r="G646" s="4"/>
      <c r="H646" s="4"/>
      <c r="I646" s="4"/>
      <c r="J646" s="4"/>
      <c r="K646" s="4"/>
      <c r="L646" s="4"/>
      <c r="M646" s="4"/>
      <c r="N646" s="4"/>
    </row>
    <row r="647" spans="1:14" x14ac:dyDescent="0.25">
      <c r="A647" s="4"/>
      <c r="B647" s="4"/>
      <c r="C647" s="4"/>
      <c r="D647" s="4"/>
      <c r="E647" s="4"/>
      <c r="F647" s="4"/>
      <c r="G647" s="4"/>
      <c r="H647" s="4"/>
      <c r="I647" s="4"/>
      <c r="J647" s="4"/>
      <c r="K647" s="4"/>
      <c r="L647" s="4"/>
      <c r="M647" s="4"/>
      <c r="N647" s="4"/>
    </row>
    <row r="648" spans="1:14" x14ac:dyDescent="0.25">
      <c r="A648" s="4"/>
      <c r="B648" s="4"/>
      <c r="C648" s="4"/>
      <c r="D648" s="4"/>
      <c r="E648" s="4"/>
      <c r="F648" s="4"/>
      <c r="G648" s="4"/>
      <c r="H648" s="4"/>
      <c r="I648" s="4"/>
      <c r="J648" s="4"/>
      <c r="K648" s="4"/>
      <c r="L648" s="4"/>
      <c r="M648" s="4"/>
      <c r="N648" s="4"/>
    </row>
    <row r="649" spans="1:14" x14ac:dyDescent="0.25">
      <c r="A649" s="4"/>
      <c r="B649" s="4"/>
      <c r="C649" s="4"/>
      <c r="D649" s="4"/>
      <c r="E649" s="4"/>
      <c r="F649" s="4"/>
      <c r="G649" s="4"/>
      <c r="H649" s="4"/>
      <c r="I649" s="4"/>
      <c r="J649" s="4"/>
      <c r="K649" s="4"/>
      <c r="L649" s="4"/>
      <c r="M649" s="4"/>
      <c r="N649" s="4"/>
    </row>
    <row r="650" spans="1:14" x14ac:dyDescent="0.25">
      <c r="A650" s="4"/>
      <c r="B650" s="4"/>
      <c r="C650" s="4"/>
      <c r="D650" s="4"/>
      <c r="E650" s="4"/>
      <c r="F650" s="4"/>
      <c r="G650" s="4"/>
      <c r="H650" s="4"/>
      <c r="I650" s="4"/>
      <c r="J650" s="4"/>
      <c r="K650" s="4"/>
      <c r="L650" s="4"/>
      <c r="M650" s="4"/>
      <c r="N650" s="4"/>
    </row>
    <row r="651" spans="1:14" x14ac:dyDescent="0.25">
      <c r="A651" s="4"/>
      <c r="B651" s="4"/>
      <c r="C651" s="4"/>
      <c r="D651" s="4"/>
      <c r="E651" s="4"/>
      <c r="F651" s="4"/>
      <c r="G651" s="4"/>
      <c r="H651" s="4"/>
      <c r="I651" s="4"/>
      <c r="J651" s="4"/>
      <c r="K651" s="4"/>
      <c r="L651" s="4"/>
      <c r="M651" s="4"/>
      <c r="N651" s="4"/>
    </row>
    <row r="652" spans="1:14" x14ac:dyDescent="0.25">
      <c r="A652" s="4"/>
      <c r="B652" s="4"/>
      <c r="C652" s="4"/>
      <c r="D652" s="4"/>
      <c r="E652" s="4"/>
      <c r="F652" s="4"/>
      <c r="G652" s="4"/>
      <c r="H652" s="4"/>
      <c r="I652" s="4"/>
      <c r="J652" s="4"/>
      <c r="K652" s="4"/>
      <c r="L652" s="4"/>
      <c r="M652" s="4"/>
      <c r="N652" s="4"/>
    </row>
    <row r="653" spans="1:14" x14ac:dyDescent="0.25">
      <c r="A653" s="4"/>
      <c r="B653" s="4"/>
      <c r="C653" s="4"/>
      <c r="D653" s="4"/>
      <c r="E653" s="4"/>
      <c r="F653" s="4"/>
      <c r="G653" s="4"/>
      <c r="H653" s="4"/>
      <c r="I653" s="4"/>
      <c r="J653" s="4"/>
      <c r="K653" s="4"/>
      <c r="L653" s="4"/>
      <c r="M653" s="4"/>
      <c r="N653" s="4"/>
    </row>
    <row r="654" spans="1:14" x14ac:dyDescent="0.25">
      <c r="A654" s="4"/>
      <c r="B654" s="4"/>
      <c r="C654" s="4"/>
      <c r="D654" s="4"/>
      <c r="E654" s="4"/>
      <c r="F654" s="4"/>
      <c r="G654" s="4"/>
      <c r="H654" s="4"/>
      <c r="I654" s="4"/>
      <c r="J654" s="4"/>
      <c r="K654" s="4"/>
      <c r="L654" s="4"/>
      <c r="M654" s="4"/>
      <c r="N654" s="4"/>
    </row>
    <row r="655" spans="1:14" x14ac:dyDescent="0.25">
      <c r="A655" s="4"/>
      <c r="B655" s="4"/>
      <c r="C655" s="4"/>
      <c r="D655" s="4"/>
      <c r="E655" s="4"/>
      <c r="F655" s="4"/>
      <c r="G655" s="4"/>
      <c r="H655" s="4"/>
      <c r="I655" s="4"/>
      <c r="J655" s="4"/>
      <c r="K655" s="4"/>
      <c r="L655" s="4"/>
      <c r="M655" s="4"/>
      <c r="N655" s="4"/>
    </row>
    <row r="656" spans="1:14" x14ac:dyDescent="0.25">
      <c r="A656" s="4"/>
      <c r="B656" s="4"/>
      <c r="C656" s="4"/>
      <c r="D656" s="4"/>
      <c r="E656" s="4"/>
      <c r="F656" s="4"/>
      <c r="G656" s="4"/>
      <c r="H656" s="4"/>
      <c r="I656" s="4"/>
      <c r="J656" s="4"/>
      <c r="K656" s="4"/>
      <c r="L656" s="4"/>
      <c r="M656" s="4"/>
      <c r="N656" s="4"/>
    </row>
    <row r="657" spans="1:14" x14ac:dyDescent="0.25">
      <c r="A657" s="4"/>
      <c r="B657" s="4"/>
      <c r="C657" s="4"/>
      <c r="D657" s="4"/>
      <c r="E657" s="4"/>
      <c r="F657" s="4"/>
      <c r="G657" s="4"/>
      <c r="H657" s="4"/>
      <c r="I657" s="4"/>
      <c r="J657" s="4"/>
      <c r="K657" s="4"/>
      <c r="L657" s="4"/>
      <c r="M657" s="4"/>
      <c r="N657" s="4"/>
    </row>
    <row r="658" spans="1:14" x14ac:dyDescent="0.25">
      <c r="A658" s="4"/>
      <c r="B658" s="4"/>
      <c r="C658" s="4"/>
      <c r="D658" s="4"/>
      <c r="E658" s="4"/>
      <c r="F658" s="4"/>
      <c r="G658" s="4"/>
      <c r="H658" s="4"/>
      <c r="I658" s="4"/>
      <c r="J658" s="4"/>
      <c r="K658" s="4"/>
      <c r="L658" s="4"/>
      <c r="M658" s="4"/>
      <c r="N658" s="4"/>
    </row>
    <row r="659" spans="1:14" x14ac:dyDescent="0.25">
      <c r="A659" s="4"/>
      <c r="B659" s="4"/>
      <c r="C659" s="4"/>
      <c r="D659" s="4"/>
      <c r="E659" s="4"/>
      <c r="F659" s="4"/>
      <c r="G659" s="4"/>
      <c r="H659" s="4"/>
      <c r="I659" s="4"/>
      <c r="J659" s="4"/>
      <c r="K659" s="4"/>
      <c r="L659" s="4"/>
      <c r="M659" s="4"/>
      <c r="N659" s="4"/>
    </row>
    <row r="660" spans="1:14" x14ac:dyDescent="0.25">
      <c r="A660" s="4"/>
      <c r="B660" s="4"/>
      <c r="C660" s="4"/>
      <c r="D660" s="4"/>
      <c r="E660" s="4"/>
      <c r="F660" s="4"/>
      <c r="G660" s="4"/>
      <c r="H660" s="4"/>
      <c r="I660" s="4"/>
      <c r="J660" s="4"/>
      <c r="K660" s="4"/>
      <c r="L660" s="4"/>
      <c r="M660" s="4"/>
      <c r="N660" s="4"/>
    </row>
    <row r="661" spans="1:14" x14ac:dyDescent="0.25">
      <c r="A661" s="4"/>
      <c r="B661" s="4"/>
      <c r="C661" s="4"/>
      <c r="D661" s="4"/>
      <c r="E661" s="4"/>
      <c r="F661" s="4"/>
      <c r="G661" s="4"/>
      <c r="H661" s="4"/>
      <c r="I661" s="4"/>
      <c r="J661" s="4"/>
      <c r="K661" s="4"/>
      <c r="L661" s="4"/>
      <c r="M661" s="4"/>
      <c r="N661" s="4"/>
    </row>
    <row r="662" spans="1:14" x14ac:dyDescent="0.25">
      <c r="A662" s="4"/>
      <c r="B662" s="4"/>
      <c r="C662" s="4"/>
      <c r="D662" s="4"/>
      <c r="E662" s="4"/>
      <c r="F662" s="4"/>
      <c r="G662" s="4"/>
      <c r="H662" s="4"/>
      <c r="I662" s="4"/>
      <c r="J662" s="4"/>
      <c r="K662" s="4"/>
      <c r="L662" s="4"/>
      <c r="M662" s="4"/>
      <c r="N662" s="4"/>
    </row>
    <row r="663" spans="1:14" x14ac:dyDescent="0.25">
      <c r="A663" s="4"/>
      <c r="B663" s="4"/>
      <c r="C663" s="4"/>
      <c r="D663" s="4"/>
      <c r="E663" s="4"/>
      <c r="F663" s="4"/>
      <c r="G663" s="4"/>
      <c r="H663" s="4"/>
      <c r="I663" s="4"/>
      <c r="J663" s="4"/>
      <c r="K663" s="4"/>
      <c r="L663" s="4"/>
      <c r="M663" s="4"/>
      <c r="N663" s="4"/>
    </row>
    <row r="664" spans="1:14" x14ac:dyDescent="0.25">
      <c r="A664" s="4"/>
      <c r="B664" s="4"/>
      <c r="C664" s="4"/>
      <c r="D664" s="4"/>
      <c r="E664" s="4"/>
      <c r="F664" s="4"/>
      <c r="G664" s="4"/>
      <c r="H664" s="4"/>
      <c r="I664" s="4"/>
      <c r="J664" s="4"/>
      <c r="K664" s="4"/>
      <c r="L664" s="4"/>
      <c r="M664" s="4"/>
      <c r="N664" s="4"/>
    </row>
    <row r="665" spans="1:14" x14ac:dyDescent="0.25">
      <c r="A665" s="4"/>
      <c r="B665" s="4"/>
      <c r="C665" s="4"/>
      <c r="D665" s="4"/>
      <c r="E665" s="4"/>
      <c r="F665" s="4"/>
      <c r="G665" s="4"/>
      <c r="H665" s="4"/>
      <c r="I665" s="4"/>
      <c r="J665" s="4"/>
      <c r="K665" s="4"/>
      <c r="L665" s="4"/>
      <c r="M665" s="4"/>
      <c r="N665" s="4"/>
    </row>
    <row r="666" spans="1:14" x14ac:dyDescent="0.25">
      <c r="A666" s="4"/>
      <c r="B666" s="4"/>
      <c r="C666" s="4"/>
      <c r="D666" s="4"/>
      <c r="E666" s="4"/>
      <c r="F666" s="4"/>
      <c r="G666" s="4"/>
      <c r="H666" s="4"/>
      <c r="I666" s="4"/>
      <c r="J666" s="4"/>
      <c r="K666" s="4"/>
      <c r="L666" s="4"/>
      <c r="M666" s="4"/>
      <c r="N666" s="4"/>
    </row>
    <row r="667" spans="1:14" x14ac:dyDescent="0.25">
      <c r="A667" s="4"/>
      <c r="B667" s="4"/>
      <c r="C667" s="4"/>
      <c r="D667" s="4"/>
      <c r="E667" s="4"/>
      <c r="F667" s="4"/>
      <c r="G667" s="4"/>
      <c r="H667" s="4"/>
      <c r="I667" s="4"/>
      <c r="J667" s="4"/>
      <c r="K667" s="4"/>
      <c r="L667" s="4"/>
      <c r="M667" s="4"/>
      <c r="N667" s="4"/>
    </row>
    <row r="668" spans="1:14" x14ac:dyDescent="0.25">
      <c r="A668" s="4"/>
      <c r="B668" s="4"/>
      <c r="C668" s="4"/>
      <c r="D668" s="4"/>
      <c r="E668" s="4"/>
      <c r="F668" s="4"/>
      <c r="G668" s="4"/>
      <c r="H668" s="4"/>
      <c r="I668" s="4"/>
      <c r="J668" s="4"/>
      <c r="K668" s="4"/>
      <c r="L668" s="4"/>
      <c r="M668" s="4"/>
      <c r="N668" s="4"/>
    </row>
    <row r="669" spans="1:14" x14ac:dyDescent="0.25">
      <c r="A669" s="4"/>
      <c r="B669" s="4"/>
      <c r="C669" s="4"/>
      <c r="D669" s="4"/>
      <c r="E669" s="4"/>
      <c r="F669" s="4"/>
      <c r="G669" s="4"/>
      <c r="H669" s="4"/>
      <c r="I669" s="4"/>
      <c r="J669" s="4"/>
      <c r="K669" s="4"/>
      <c r="L669" s="4"/>
      <c r="M669" s="4"/>
      <c r="N669" s="4"/>
    </row>
    <row r="670" spans="1:14" x14ac:dyDescent="0.25">
      <c r="A670" s="4"/>
      <c r="B670" s="4"/>
      <c r="C670" s="4"/>
      <c r="D670" s="4"/>
      <c r="E670" s="4"/>
      <c r="F670" s="4"/>
      <c r="G670" s="4"/>
      <c r="H670" s="4"/>
      <c r="I670" s="4"/>
      <c r="J670" s="4"/>
      <c r="K670" s="4"/>
      <c r="L670" s="4"/>
      <c r="M670" s="4"/>
      <c r="N670" s="4"/>
    </row>
    <row r="671" spans="1:14" x14ac:dyDescent="0.25">
      <c r="A671" s="4"/>
      <c r="B671" s="4"/>
      <c r="C671" s="4"/>
      <c r="D671" s="4"/>
      <c r="E671" s="4"/>
      <c r="F671" s="4"/>
      <c r="G671" s="4"/>
      <c r="H671" s="4"/>
      <c r="I671" s="4"/>
      <c r="J671" s="4"/>
      <c r="K671" s="4"/>
      <c r="L671" s="4"/>
      <c r="M671" s="4"/>
      <c r="N671" s="4"/>
    </row>
    <row r="672" spans="1:14" x14ac:dyDescent="0.25">
      <c r="A672" s="4"/>
      <c r="B672" s="4"/>
      <c r="C672" s="4"/>
      <c r="D672" s="4"/>
      <c r="E672" s="4"/>
      <c r="F672" s="4"/>
      <c r="G672" s="4"/>
      <c r="H672" s="4"/>
      <c r="I672" s="4"/>
      <c r="J672" s="4"/>
      <c r="K672" s="4"/>
      <c r="L672" s="4"/>
      <c r="M672" s="4"/>
      <c r="N672" s="4"/>
    </row>
    <row r="673" spans="1:14" x14ac:dyDescent="0.25">
      <c r="A673" s="4"/>
      <c r="B673" s="4"/>
      <c r="C673" s="4"/>
      <c r="D673" s="4"/>
      <c r="E673" s="4"/>
      <c r="F673" s="4"/>
      <c r="G673" s="4"/>
      <c r="H673" s="4"/>
      <c r="I673" s="4"/>
      <c r="J673" s="4"/>
      <c r="K673" s="4"/>
      <c r="L673" s="4"/>
      <c r="M673" s="4"/>
      <c r="N673" s="4"/>
    </row>
    <row r="674" spans="1:14" x14ac:dyDescent="0.25">
      <c r="A674" s="4"/>
      <c r="B674" s="4"/>
      <c r="C674" s="4"/>
      <c r="D674" s="4"/>
      <c r="E674" s="4"/>
      <c r="F674" s="4"/>
      <c r="G674" s="4"/>
      <c r="H674" s="4"/>
      <c r="I674" s="4"/>
      <c r="J674" s="4"/>
      <c r="K674" s="4"/>
      <c r="L674" s="4"/>
      <c r="M674" s="4"/>
      <c r="N674" s="4"/>
    </row>
    <row r="675" spans="1:14" x14ac:dyDescent="0.25">
      <c r="A675" s="4"/>
      <c r="B675" s="4"/>
      <c r="C675" s="4"/>
      <c r="D675" s="4"/>
      <c r="E675" s="4"/>
      <c r="F675" s="4"/>
      <c r="G675" s="4"/>
      <c r="H675" s="4"/>
      <c r="I675" s="4"/>
      <c r="J675" s="4"/>
      <c r="K675" s="4"/>
      <c r="L675" s="4"/>
      <c r="M675" s="4"/>
      <c r="N675" s="4"/>
    </row>
    <row r="676" spans="1:14" x14ac:dyDescent="0.25">
      <c r="A676" s="4"/>
      <c r="B676" s="4"/>
      <c r="C676" s="4"/>
      <c r="D676" s="4"/>
      <c r="E676" s="4"/>
      <c r="F676" s="4"/>
      <c r="G676" s="4"/>
      <c r="H676" s="4"/>
      <c r="I676" s="4"/>
      <c r="J676" s="4"/>
      <c r="K676" s="4"/>
      <c r="L676" s="4"/>
      <c r="M676" s="4"/>
      <c r="N676" s="4"/>
    </row>
    <row r="677" spans="1:14" x14ac:dyDescent="0.25">
      <c r="A677" s="4"/>
      <c r="B677" s="4"/>
      <c r="C677" s="4"/>
      <c r="D677" s="4"/>
      <c r="E677" s="4"/>
      <c r="F677" s="4"/>
      <c r="G677" s="4"/>
      <c r="H677" s="4"/>
      <c r="I677" s="4"/>
      <c r="J677" s="4"/>
      <c r="K677" s="4"/>
      <c r="L677" s="4"/>
      <c r="M677" s="4"/>
      <c r="N677" s="4"/>
    </row>
    <row r="678" spans="1:14" x14ac:dyDescent="0.25">
      <c r="A678" s="4"/>
      <c r="B678" s="4"/>
      <c r="C678" s="4"/>
      <c r="D678" s="4"/>
      <c r="E678" s="4"/>
      <c r="F678" s="4"/>
      <c r="G678" s="4"/>
      <c r="H678" s="4"/>
      <c r="I678" s="4"/>
      <c r="J678" s="4"/>
      <c r="K678" s="4"/>
      <c r="L678" s="4"/>
      <c r="M678" s="4"/>
      <c r="N678" s="4"/>
    </row>
    <row r="679" spans="1:14" x14ac:dyDescent="0.25">
      <c r="A679" s="4"/>
      <c r="B679" s="4"/>
      <c r="C679" s="4"/>
      <c r="D679" s="4"/>
      <c r="E679" s="4"/>
      <c r="F679" s="4"/>
      <c r="G679" s="4"/>
      <c r="H679" s="4"/>
      <c r="I679" s="4"/>
      <c r="J679" s="4"/>
      <c r="K679" s="4"/>
      <c r="L679" s="4"/>
      <c r="M679" s="4"/>
      <c r="N679" s="4"/>
    </row>
    <row r="680" spans="1:14" x14ac:dyDescent="0.25">
      <c r="A680" s="4"/>
      <c r="B680" s="4"/>
      <c r="C680" s="4"/>
      <c r="D680" s="4"/>
      <c r="E680" s="4"/>
      <c r="F680" s="4"/>
      <c r="G680" s="4"/>
      <c r="H680" s="4"/>
      <c r="I680" s="4"/>
      <c r="J680" s="4"/>
      <c r="K680" s="4"/>
      <c r="L680" s="4"/>
      <c r="M680" s="4"/>
      <c r="N680" s="4"/>
    </row>
    <row r="681" spans="1:14" x14ac:dyDescent="0.25">
      <c r="A681" s="4"/>
      <c r="B681" s="4"/>
      <c r="C681" s="4"/>
      <c r="D681" s="4"/>
      <c r="E681" s="4"/>
      <c r="F681" s="4"/>
      <c r="G681" s="4"/>
      <c r="H681" s="4"/>
      <c r="I681" s="4"/>
      <c r="J681" s="4"/>
      <c r="K681" s="4"/>
      <c r="L681" s="4"/>
      <c r="M681" s="4"/>
      <c r="N681" s="4"/>
    </row>
    <row r="682" spans="1:14" x14ac:dyDescent="0.25">
      <c r="A682" s="4"/>
      <c r="B682" s="4"/>
      <c r="C682" s="4"/>
      <c r="D682" s="4"/>
      <c r="E682" s="4"/>
      <c r="F682" s="4"/>
      <c r="G682" s="4"/>
      <c r="H682" s="4"/>
      <c r="I682" s="4"/>
      <c r="J682" s="4"/>
      <c r="K682" s="4"/>
      <c r="L682" s="4"/>
      <c r="M682" s="4"/>
      <c r="N682" s="4"/>
    </row>
    <row r="683" spans="1:14" x14ac:dyDescent="0.25">
      <c r="A683" s="4"/>
      <c r="B683" s="4"/>
      <c r="C683" s="4"/>
      <c r="D683" s="4"/>
      <c r="E683" s="4"/>
      <c r="F683" s="4"/>
      <c r="G683" s="4"/>
      <c r="H683" s="4"/>
      <c r="I683" s="4"/>
      <c r="J683" s="4"/>
      <c r="K683" s="4"/>
      <c r="L683" s="4"/>
      <c r="M683" s="4"/>
      <c r="N683" s="4"/>
    </row>
    <row r="684" spans="1:14" x14ac:dyDescent="0.25">
      <c r="A684" s="4"/>
      <c r="B684" s="4"/>
      <c r="C684" s="4"/>
      <c r="D684" s="4"/>
      <c r="E684" s="4"/>
      <c r="F684" s="4"/>
      <c r="G684" s="4"/>
      <c r="H684" s="4"/>
      <c r="I684" s="4"/>
      <c r="J684" s="4"/>
      <c r="K684" s="4"/>
      <c r="L684" s="4"/>
      <c r="M684" s="4"/>
      <c r="N684" s="4"/>
    </row>
    <row r="685" spans="1:14" x14ac:dyDescent="0.25">
      <c r="A685" s="4"/>
      <c r="B685" s="4"/>
      <c r="C685" s="4"/>
      <c r="D685" s="4"/>
      <c r="E685" s="4"/>
      <c r="F685" s="4"/>
      <c r="G685" s="4"/>
      <c r="H685" s="4"/>
      <c r="I685" s="4"/>
      <c r="J685" s="4"/>
      <c r="K685" s="4"/>
      <c r="L685" s="4"/>
      <c r="M685" s="4"/>
      <c r="N685" s="4"/>
    </row>
    <row r="686" spans="1:14" x14ac:dyDescent="0.25">
      <c r="A686" s="4"/>
      <c r="B686" s="4"/>
      <c r="C686" s="4"/>
      <c r="D686" s="4"/>
      <c r="E686" s="4"/>
      <c r="F686" s="4"/>
      <c r="G686" s="4"/>
      <c r="H686" s="4"/>
      <c r="I686" s="4"/>
      <c r="J686" s="4"/>
      <c r="K686" s="4"/>
      <c r="L686" s="4"/>
      <c r="M686" s="4"/>
      <c r="N686" s="4"/>
    </row>
    <row r="687" spans="1:14" x14ac:dyDescent="0.25">
      <c r="A687" s="4"/>
      <c r="B687" s="4"/>
      <c r="C687" s="4"/>
      <c r="D687" s="4"/>
      <c r="E687" s="4"/>
      <c r="F687" s="4"/>
      <c r="G687" s="4"/>
      <c r="H687" s="4"/>
      <c r="I687" s="4"/>
      <c r="J687" s="4"/>
      <c r="K687" s="4"/>
      <c r="L687" s="4"/>
      <c r="M687" s="4"/>
      <c r="N687" s="4"/>
    </row>
    <row r="688" spans="1:14" x14ac:dyDescent="0.25">
      <c r="A688" s="4"/>
      <c r="B688" s="4"/>
      <c r="C688" s="4"/>
      <c r="D688" s="4"/>
      <c r="E688" s="4"/>
      <c r="F688" s="4"/>
      <c r="G688" s="4"/>
      <c r="H688" s="4"/>
      <c r="I688" s="4"/>
      <c r="J688" s="4"/>
      <c r="K688" s="4"/>
      <c r="L688" s="4"/>
      <c r="M688" s="4"/>
      <c r="N688" s="4"/>
    </row>
    <row r="689" spans="1:14" x14ac:dyDescent="0.25">
      <c r="A689" s="4"/>
      <c r="B689" s="4"/>
      <c r="C689" s="4"/>
      <c r="D689" s="4"/>
      <c r="E689" s="4"/>
      <c r="F689" s="4"/>
      <c r="G689" s="4"/>
      <c r="H689" s="4"/>
      <c r="I689" s="4"/>
      <c r="J689" s="4"/>
      <c r="K689" s="4"/>
      <c r="L689" s="4"/>
      <c r="M689" s="4"/>
      <c r="N689" s="4"/>
    </row>
    <row r="690" spans="1:14" x14ac:dyDescent="0.25">
      <c r="A690" s="4"/>
      <c r="B690" s="4"/>
      <c r="C690" s="4"/>
      <c r="D690" s="4"/>
      <c r="E690" s="4"/>
      <c r="F690" s="4"/>
      <c r="G690" s="4"/>
      <c r="H690" s="4"/>
      <c r="I690" s="4"/>
      <c r="J690" s="4"/>
      <c r="K690" s="4"/>
      <c r="L690" s="4"/>
      <c r="M690" s="4"/>
      <c r="N690" s="4"/>
    </row>
    <row r="691" spans="1:14" x14ac:dyDescent="0.25">
      <c r="A691" s="4"/>
      <c r="B691" s="4"/>
      <c r="C691" s="4"/>
      <c r="D691" s="4"/>
      <c r="E691" s="4"/>
      <c r="F691" s="4"/>
      <c r="G691" s="4"/>
      <c r="H691" s="4"/>
      <c r="I691" s="4"/>
      <c r="J691" s="4"/>
      <c r="K691" s="4"/>
      <c r="L691" s="4"/>
      <c r="M691" s="4"/>
      <c r="N691" s="4"/>
    </row>
    <row r="692" spans="1:14" x14ac:dyDescent="0.25">
      <c r="A692" s="4"/>
      <c r="B692" s="4"/>
      <c r="C692" s="4"/>
      <c r="D692" s="4"/>
      <c r="E692" s="4"/>
      <c r="F692" s="4"/>
      <c r="G692" s="4"/>
      <c r="H692" s="4"/>
      <c r="I692" s="4"/>
      <c r="J692" s="4"/>
      <c r="K692" s="4"/>
      <c r="L692" s="4"/>
      <c r="M692" s="4"/>
      <c r="N692" s="4"/>
    </row>
    <row r="693" spans="1:14" x14ac:dyDescent="0.25">
      <c r="A693" s="4"/>
      <c r="B693" s="4"/>
      <c r="C693" s="4"/>
      <c r="D693" s="4"/>
      <c r="E693" s="4"/>
      <c r="F693" s="4"/>
      <c r="G693" s="4"/>
      <c r="H693" s="4"/>
      <c r="I693" s="4"/>
      <c r="J693" s="4"/>
      <c r="K693" s="4"/>
      <c r="L693" s="4"/>
      <c r="M693" s="4"/>
      <c r="N693" s="4"/>
    </row>
    <row r="694" spans="1:14" x14ac:dyDescent="0.25">
      <c r="A694" s="4"/>
      <c r="B694" s="4"/>
      <c r="C694" s="4"/>
      <c r="D694" s="4"/>
      <c r="E694" s="4"/>
      <c r="F694" s="4"/>
      <c r="G694" s="4"/>
      <c r="H694" s="4"/>
      <c r="I694" s="4"/>
      <c r="J694" s="4"/>
      <c r="K694" s="4"/>
      <c r="L694" s="4"/>
      <c r="M694" s="4"/>
      <c r="N694" s="4"/>
    </row>
    <row r="695" spans="1:14" x14ac:dyDescent="0.25">
      <c r="A695" s="4"/>
      <c r="B695" s="4"/>
      <c r="C695" s="4"/>
      <c r="D695" s="4"/>
      <c r="E695" s="4"/>
      <c r="F695" s="4"/>
      <c r="G695" s="4"/>
      <c r="H695" s="4"/>
      <c r="I695" s="4"/>
      <c r="J695" s="4"/>
      <c r="K695" s="4"/>
      <c r="L695" s="4"/>
      <c r="M695" s="4"/>
      <c r="N695" s="4"/>
    </row>
    <row r="696" spans="1:14" x14ac:dyDescent="0.25">
      <c r="A696" s="4"/>
      <c r="B696" s="4"/>
      <c r="C696" s="4"/>
      <c r="D696" s="4"/>
      <c r="E696" s="4"/>
      <c r="F696" s="4"/>
      <c r="G696" s="4"/>
      <c r="H696" s="4"/>
      <c r="I696" s="4"/>
      <c r="J696" s="4"/>
      <c r="K696" s="4"/>
      <c r="L696" s="4"/>
      <c r="M696" s="4"/>
      <c r="N696" s="4"/>
    </row>
    <row r="697" spans="1:14" x14ac:dyDescent="0.25">
      <c r="A697" s="4"/>
      <c r="B697" s="4"/>
      <c r="C697" s="4"/>
      <c r="D697" s="4"/>
      <c r="E697" s="4"/>
      <c r="F697" s="4"/>
      <c r="G697" s="4"/>
      <c r="H697" s="4"/>
      <c r="I697" s="4"/>
      <c r="J697" s="4"/>
      <c r="K697" s="4"/>
      <c r="L697" s="4"/>
      <c r="M697" s="4"/>
      <c r="N697" s="4"/>
    </row>
    <row r="698" spans="1:14" x14ac:dyDescent="0.25">
      <c r="A698" s="4"/>
      <c r="B698" s="4"/>
      <c r="C698" s="4"/>
      <c r="D698" s="4"/>
      <c r="E698" s="4"/>
      <c r="F698" s="4"/>
      <c r="G698" s="4"/>
      <c r="H698" s="4"/>
      <c r="I698" s="4"/>
      <c r="J698" s="4"/>
      <c r="K698" s="4"/>
      <c r="L698" s="4"/>
      <c r="M698" s="4"/>
      <c r="N698" s="4"/>
    </row>
    <row r="699" spans="1:14" x14ac:dyDescent="0.25">
      <c r="A699" s="4"/>
      <c r="B699" s="4"/>
      <c r="C699" s="4"/>
      <c r="D699" s="4"/>
      <c r="E699" s="4"/>
      <c r="F699" s="4"/>
      <c r="G699" s="4"/>
      <c r="H699" s="4"/>
      <c r="I699" s="4"/>
      <c r="J699" s="4"/>
      <c r="K699" s="4"/>
      <c r="L699" s="4"/>
      <c r="M699" s="4"/>
      <c r="N699" s="4"/>
    </row>
    <row r="700" spans="1:14" x14ac:dyDescent="0.25">
      <c r="A700" s="4"/>
      <c r="B700" s="4"/>
      <c r="C700" s="4"/>
      <c r="D700" s="4"/>
      <c r="E700" s="4"/>
      <c r="F700" s="4"/>
      <c r="G700" s="4"/>
      <c r="H700" s="4"/>
      <c r="I700" s="4"/>
      <c r="J700" s="4"/>
      <c r="K700" s="4"/>
      <c r="L700" s="4"/>
      <c r="M700" s="4"/>
      <c r="N700" s="4"/>
    </row>
    <row r="701" spans="1:14" x14ac:dyDescent="0.25">
      <c r="A701" s="4"/>
      <c r="B701" s="4"/>
      <c r="C701" s="4"/>
      <c r="D701" s="4"/>
      <c r="E701" s="4"/>
      <c r="F701" s="4"/>
      <c r="G701" s="4"/>
      <c r="H701" s="4"/>
      <c r="I701" s="4"/>
      <c r="J701" s="4"/>
      <c r="K701" s="4"/>
      <c r="L701" s="4"/>
      <c r="M701" s="4"/>
      <c r="N701" s="4"/>
    </row>
    <row r="702" spans="1:14" x14ac:dyDescent="0.25">
      <c r="A702" s="4"/>
      <c r="B702" s="4"/>
      <c r="C702" s="4"/>
      <c r="D702" s="4"/>
      <c r="E702" s="4"/>
      <c r="F702" s="4"/>
      <c r="G702" s="4"/>
      <c r="H702" s="4"/>
      <c r="I702" s="4"/>
      <c r="J702" s="4"/>
      <c r="K702" s="4"/>
      <c r="L702" s="4"/>
      <c r="M702" s="4"/>
      <c r="N702" s="4"/>
    </row>
    <row r="703" spans="1:14" x14ac:dyDescent="0.25">
      <c r="A703" s="4"/>
      <c r="B703" s="4"/>
      <c r="C703" s="4"/>
      <c r="D703" s="4"/>
      <c r="E703" s="4"/>
      <c r="F703" s="4"/>
      <c r="G703" s="4"/>
      <c r="H703" s="4"/>
      <c r="I703" s="4"/>
      <c r="J703" s="4"/>
      <c r="K703" s="4"/>
      <c r="L703" s="4"/>
      <c r="M703" s="4"/>
      <c r="N703" s="4"/>
    </row>
    <row r="704" spans="1:14" x14ac:dyDescent="0.25">
      <c r="A704" s="4"/>
      <c r="B704" s="4"/>
      <c r="C704" s="4"/>
      <c r="D704" s="4"/>
      <c r="E704" s="4"/>
      <c r="F704" s="4"/>
      <c r="G704" s="4"/>
      <c r="H704" s="4"/>
      <c r="I704" s="4"/>
      <c r="J704" s="4"/>
      <c r="K704" s="4"/>
      <c r="L704" s="4"/>
      <c r="M704" s="4"/>
      <c r="N704" s="4"/>
    </row>
    <row r="705" spans="1:14" x14ac:dyDescent="0.25">
      <c r="A705" s="4"/>
      <c r="B705" s="4"/>
      <c r="C705" s="4"/>
      <c r="D705" s="4"/>
      <c r="E705" s="4"/>
      <c r="F705" s="4"/>
      <c r="G705" s="4"/>
      <c r="H705" s="4"/>
      <c r="I705" s="4"/>
      <c r="J705" s="4"/>
      <c r="K705" s="4"/>
      <c r="L705" s="4"/>
      <c r="M705" s="4"/>
      <c r="N705" s="4"/>
    </row>
    <row r="706" spans="1:14" x14ac:dyDescent="0.25">
      <c r="A706" s="4"/>
      <c r="B706" s="4"/>
      <c r="C706" s="4"/>
      <c r="D706" s="4"/>
      <c r="E706" s="4"/>
      <c r="F706" s="4"/>
      <c r="G706" s="4"/>
      <c r="H706" s="4"/>
      <c r="I706" s="4"/>
      <c r="J706" s="4"/>
      <c r="K706" s="4"/>
      <c r="L706" s="4"/>
      <c r="M706" s="4"/>
      <c r="N706" s="4"/>
    </row>
    <row r="707" spans="1:14" x14ac:dyDescent="0.25">
      <c r="A707" s="4"/>
      <c r="B707" s="4"/>
      <c r="C707" s="4"/>
      <c r="D707" s="4"/>
      <c r="E707" s="4"/>
      <c r="F707" s="4"/>
      <c r="G707" s="4"/>
      <c r="H707" s="4"/>
      <c r="I707" s="4"/>
      <c r="J707" s="4"/>
      <c r="K707" s="4"/>
      <c r="L707" s="4"/>
      <c r="M707" s="4"/>
      <c r="N707" s="4"/>
    </row>
    <row r="708" spans="1:14" x14ac:dyDescent="0.25">
      <c r="A708" s="4"/>
      <c r="B708" s="4"/>
      <c r="C708" s="4"/>
      <c r="D708" s="4"/>
      <c r="E708" s="4"/>
      <c r="F708" s="4"/>
      <c r="G708" s="4"/>
      <c r="H708" s="4"/>
      <c r="I708" s="4"/>
      <c r="J708" s="4"/>
      <c r="K708" s="4"/>
      <c r="L708" s="4"/>
      <c r="M708" s="4"/>
      <c r="N708" s="4"/>
    </row>
    <row r="709" spans="1:14" x14ac:dyDescent="0.25">
      <c r="A709" s="4"/>
      <c r="B709" s="4"/>
      <c r="C709" s="4"/>
      <c r="D709" s="4"/>
      <c r="E709" s="4"/>
      <c r="F709" s="4"/>
      <c r="G709" s="4"/>
      <c r="H709" s="4"/>
      <c r="I709" s="4"/>
      <c r="J709" s="4"/>
      <c r="K709" s="4"/>
      <c r="L709" s="4"/>
      <c r="M709" s="4"/>
      <c r="N709" s="4"/>
    </row>
    <row r="710" spans="1:14" x14ac:dyDescent="0.25">
      <c r="A710" s="4"/>
      <c r="B710" s="4"/>
      <c r="C710" s="4"/>
      <c r="D710" s="4"/>
      <c r="E710" s="4"/>
      <c r="F710" s="4"/>
      <c r="G710" s="4"/>
      <c r="H710" s="4"/>
      <c r="I710" s="4"/>
      <c r="J710" s="4"/>
      <c r="K710" s="4"/>
      <c r="L710" s="4"/>
      <c r="M710" s="4"/>
      <c r="N710" s="4"/>
    </row>
    <row r="711" spans="1:14" x14ac:dyDescent="0.25">
      <c r="A711" s="4"/>
      <c r="B711" s="4"/>
      <c r="C711" s="4"/>
      <c r="D711" s="4"/>
      <c r="E711" s="4"/>
      <c r="F711" s="4"/>
      <c r="G711" s="4"/>
      <c r="H711" s="4"/>
      <c r="I711" s="4"/>
      <c r="J711" s="4"/>
      <c r="K711" s="4"/>
      <c r="L711" s="4"/>
      <c r="M711" s="4"/>
      <c r="N711" s="4"/>
    </row>
    <row r="712" spans="1:14" x14ac:dyDescent="0.25">
      <c r="A712" s="4"/>
      <c r="B712" s="4"/>
      <c r="C712" s="4"/>
      <c r="D712" s="4"/>
      <c r="E712" s="4"/>
      <c r="F712" s="4"/>
      <c r="G712" s="4"/>
      <c r="H712" s="4"/>
      <c r="I712" s="4"/>
      <c r="J712" s="4"/>
      <c r="K712" s="4"/>
      <c r="L712" s="4"/>
      <c r="M712" s="4"/>
      <c r="N712" s="4"/>
    </row>
    <row r="713" spans="1:14" x14ac:dyDescent="0.25">
      <c r="A713" s="4"/>
      <c r="B713" s="4"/>
      <c r="C713" s="4"/>
      <c r="D713" s="4"/>
      <c r="E713" s="4"/>
      <c r="F713" s="4"/>
      <c r="G713" s="4"/>
      <c r="H713" s="4"/>
      <c r="I713" s="4"/>
      <c r="J713" s="4"/>
      <c r="K713" s="4"/>
      <c r="L713" s="4"/>
      <c r="M713" s="4"/>
      <c r="N713" s="4"/>
    </row>
    <row r="714" spans="1:14" x14ac:dyDescent="0.25">
      <c r="A714" s="4"/>
      <c r="B714" s="4"/>
      <c r="C714" s="4"/>
      <c r="D714" s="4"/>
      <c r="E714" s="4"/>
      <c r="F714" s="4"/>
      <c r="G714" s="4"/>
      <c r="H714" s="4"/>
      <c r="I714" s="4"/>
      <c r="J714" s="4"/>
      <c r="K714" s="4"/>
      <c r="L714" s="4"/>
      <c r="M714" s="4"/>
      <c r="N714" s="4"/>
    </row>
    <row r="715" spans="1:14" x14ac:dyDescent="0.25">
      <c r="A715" s="4"/>
      <c r="B715" s="4"/>
      <c r="C715" s="4"/>
      <c r="D715" s="4"/>
      <c r="E715" s="4"/>
      <c r="F715" s="4"/>
      <c r="G715" s="4"/>
      <c r="H715" s="4"/>
      <c r="I715" s="4"/>
      <c r="J715" s="4"/>
      <c r="K715" s="4"/>
      <c r="L715" s="4"/>
      <c r="M715" s="4"/>
      <c r="N715" s="4"/>
    </row>
    <row r="716" spans="1:14" x14ac:dyDescent="0.25">
      <c r="A716" s="4"/>
      <c r="B716" s="4"/>
      <c r="C716" s="4"/>
      <c r="D716" s="4"/>
      <c r="E716" s="4"/>
      <c r="F716" s="4"/>
      <c r="G716" s="4"/>
      <c r="H716" s="4"/>
      <c r="I716" s="4"/>
      <c r="J716" s="4"/>
      <c r="K716" s="4"/>
      <c r="L716" s="4"/>
      <c r="M716" s="4"/>
      <c r="N716" s="4"/>
    </row>
    <row r="717" spans="1:14" x14ac:dyDescent="0.25">
      <c r="A717" s="4"/>
      <c r="B717" s="4"/>
      <c r="C717" s="4"/>
      <c r="D717" s="4"/>
      <c r="E717" s="4"/>
      <c r="F717" s="4"/>
      <c r="G717" s="4"/>
      <c r="H717" s="4"/>
      <c r="I717" s="4"/>
      <c r="J717" s="4"/>
      <c r="K717" s="4"/>
      <c r="L717" s="4"/>
      <c r="M717" s="4"/>
      <c r="N717" s="4"/>
    </row>
    <row r="718" spans="1:14" x14ac:dyDescent="0.25">
      <c r="A718" s="4"/>
      <c r="B718" s="4"/>
      <c r="C718" s="4"/>
      <c r="D718" s="4"/>
      <c r="E718" s="4"/>
      <c r="F718" s="4"/>
      <c r="G718" s="4"/>
      <c r="H718" s="4"/>
      <c r="I718" s="4"/>
      <c r="J718" s="4"/>
      <c r="K718" s="4"/>
      <c r="L718" s="4"/>
      <c r="M718" s="4"/>
      <c r="N718" s="4"/>
    </row>
    <row r="719" spans="1:14" x14ac:dyDescent="0.25">
      <c r="A719" s="4"/>
      <c r="B719" s="4"/>
      <c r="C719" s="4"/>
      <c r="D719" s="4"/>
      <c r="E719" s="4"/>
      <c r="F719" s="4"/>
      <c r="G719" s="4"/>
      <c r="H719" s="4"/>
      <c r="I719" s="4"/>
      <c r="J719" s="4"/>
      <c r="K719" s="4"/>
      <c r="L719" s="4"/>
      <c r="M719" s="4"/>
      <c r="N719" s="4"/>
    </row>
    <row r="720" spans="1:14" x14ac:dyDescent="0.25">
      <c r="A720" s="4"/>
      <c r="B720" s="4"/>
      <c r="C720" s="4"/>
      <c r="D720" s="4"/>
      <c r="E720" s="4"/>
      <c r="F720" s="4"/>
      <c r="G720" s="4"/>
      <c r="H720" s="4"/>
      <c r="I720" s="4"/>
      <c r="J720" s="4"/>
      <c r="K720" s="4"/>
      <c r="L720" s="4"/>
      <c r="M720" s="4"/>
      <c r="N720" s="4"/>
    </row>
    <row r="721" spans="1:14" x14ac:dyDescent="0.25">
      <c r="A721" s="4"/>
      <c r="B721" s="4"/>
      <c r="C721" s="4"/>
      <c r="D721" s="4"/>
      <c r="E721" s="4"/>
      <c r="F721" s="4"/>
      <c r="G721" s="4"/>
      <c r="H721" s="4"/>
      <c r="I721" s="4"/>
      <c r="J721" s="4"/>
      <c r="K721" s="4"/>
      <c r="L721" s="4"/>
      <c r="M721" s="4"/>
      <c r="N721" s="4"/>
    </row>
    <row r="722" spans="1:14" x14ac:dyDescent="0.25">
      <c r="A722" s="4"/>
      <c r="B722" s="4"/>
      <c r="C722" s="4"/>
      <c r="D722" s="4"/>
      <c r="E722" s="4"/>
      <c r="F722" s="4"/>
      <c r="G722" s="4"/>
      <c r="H722" s="4"/>
      <c r="I722" s="4"/>
      <c r="J722" s="4"/>
      <c r="K722" s="4"/>
      <c r="L722" s="4"/>
      <c r="M722" s="4"/>
      <c r="N722" s="4"/>
    </row>
    <row r="723" spans="1:14" x14ac:dyDescent="0.25">
      <c r="A723" s="4"/>
      <c r="B723" s="4"/>
      <c r="C723" s="4"/>
      <c r="D723" s="4"/>
      <c r="E723" s="4"/>
      <c r="F723" s="4"/>
      <c r="G723" s="4"/>
      <c r="H723" s="4"/>
      <c r="I723" s="4"/>
      <c r="J723" s="4"/>
      <c r="K723" s="4"/>
      <c r="L723" s="4"/>
      <c r="M723" s="4"/>
      <c r="N723" s="4"/>
    </row>
    <row r="724" spans="1:14" x14ac:dyDescent="0.25">
      <c r="A724" s="4"/>
      <c r="B724" s="4"/>
      <c r="C724" s="4"/>
      <c r="D724" s="4"/>
      <c r="E724" s="4"/>
      <c r="F724" s="4"/>
      <c r="G724" s="4"/>
      <c r="H724" s="4"/>
      <c r="I724" s="4"/>
      <c r="J724" s="4"/>
      <c r="K724" s="4"/>
      <c r="L724" s="4"/>
      <c r="M724" s="4"/>
      <c r="N724" s="4"/>
    </row>
    <row r="725" spans="1:14" x14ac:dyDescent="0.25">
      <c r="A725" s="4"/>
      <c r="B725" s="4"/>
      <c r="C725" s="4"/>
      <c r="D725" s="4"/>
      <c r="E725" s="4"/>
      <c r="F725" s="4"/>
      <c r="G725" s="4"/>
      <c r="H725" s="4"/>
      <c r="I725" s="4"/>
      <c r="J725" s="4"/>
      <c r="K725" s="4"/>
      <c r="L725" s="4"/>
      <c r="M725" s="4"/>
      <c r="N725" s="4"/>
    </row>
    <row r="726" spans="1:14" x14ac:dyDescent="0.25">
      <c r="A726" s="4"/>
      <c r="B726" s="4"/>
      <c r="C726" s="4"/>
      <c r="D726" s="4"/>
      <c r="E726" s="4"/>
      <c r="F726" s="4"/>
      <c r="G726" s="4"/>
      <c r="H726" s="4"/>
      <c r="I726" s="4"/>
      <c r="J726" s="4"/>
      <c r="K726" s="4"/>
      <c r="L726" s="4"/>
      <c r="M726" s="4"/>
      <c r="N726" s="4"/>
    </row>
    <row r="727" spans="1:14" x14ac:dyDescent="0.25">
      <c r="A727" s="4"/>
      <c r="B727" s="4"/>
      <c r="C727" s="4"/>
      <c r="D727" s="4"/>
      <c r="E727" s="4"/>
      <c r="F727" s="4"/>
      <c r="G727" s="4"/>
      <c r="H727" s="4"/>
      <c r="I727" s="4"/>
      <c r="J727" s="4"/>
      <c r="K727" s="4"/>
      <c r="L727" s="4"/>
      <c r="M727" s="4"/>
      <c r="N727" s="4"/>
    </row>
    <row r="728" spans="1:14" x14ac:dyDescent="0.25">
      <c r="A728" s="4"/>
      <c r="B728" s="4"/>
      <c r="C728" s="4"/>
      <c r="D728" s="4"/>
      <c r="E728" s="4"/>
      <c r="F728" s="4"/>
      <c r="G728" s="4"/>
      <c r="H728" s="4"/>
      <c r="I728" s="4"/>
      <c r="J728" s="4"/>
      <c r="K728" s="4"/>
      <c r="L728" s="4"/>
      <c r="M728" s="4"/>
      <c r="N728" s="4"/>
    </row>
    <row r="729" spans="1:14" x14ac:dyDescent="0.25">
      <c r="A729" s="4"/>
      <c r="B729" s="4"/>
      <c r="C729" s="4"/>
      <c r="D729" s="4"/>
      <c r="E729" s="4"/>
      <c r="F729" s="4"/>
      <c r="G729" s="4"/>
      <c r="H729" s="4"/>
      <c r="I729" s="4"/>
      <c r="J729" s="4"/>
      <c r="K729" s="4"/>
      <c r="L729" s="4"/>
      <c r="M729" s="4"/>
      <c r="N729" s="4"/>
    </row>
    <row r="730" spans="1:14" x14ac:dyDescent="0.25">
      <c r="A730" s="4"/>
      <c r="B730" s="4"/>
      <c r="C730" s="4"/>
      <c r="D730" s="4"/>
      <c r="E730" s="4"/>
      <c r="F730" s="4"/>
      <c r="G730" s="4"/>
      <c r="H730" s="4"/>
      <c r="I730" s="4"/>
      <c r="J730" s="4"/>
      <c r="K730" s="4"/>
      <c r="L730" s="4"/>
      <c r="M730" s="4"/>
      <c r="N730" s="4"/>
    </row>
    <row r="731" spans="1:14" x14ac:dyDescent="0.25">
      <c r="A731" s="4"/>
      <c r="B731" s="4"/>
      <c r="C731" s="4"/>
      <c r="D731" s="4"/>
      <c r="E731" s="4"/>
      <c r="F731" s="4"/>
      <c r="G731" s="4"/>
      <c r="H731" s="4"/>
      <c r="I731" s="4"/>
      <c r="J731" s="4"/>
      <c r="K731" s="4"/>
      <c r="L731" s="4"/>
      <c r="M731" s="4"/>
      <c r="N731" s="4"/>
    </row>
    <row r="732" spans="1:14" x14ac:dyDescent="0.25">
      <c r="A732" s="4"/>
      <c r="B732" s="4"/>
      <c r="C732" s="4"/>
      <c r="D732" s="4"/>
      <c r="E732" s="4"/>
      <c r="F732" s="4"/>
      <c r="G732" s="4"/>
      <c r="H732" s="4"/>
      <c r="I732" s="4"/>
      <c r="J732" s="4"/>
      <c r="K732" s="4"/>
      <c r="L732" s="4"/>
      <c r="M732" s="4"/>
      <c r="N732" s="4"/>
    </row>
    <row r="733" spans="1:14" x14ac:dyDescent="0.25">
      <c r="A733" s="4"/>
      <c r="B733" s="4"/>
      <c r="C733" s="4"/>
      <c r="D733" s="4"/>
      <c r="E733" s="4"/>
      <c r="F733" s="4"/>
      <c r="G733" s="4"/>
      <c r="H733" s="4"/>
      <c r="I733" s="4"/>
      <c r="J733" s="4"/>
      <c r="K733" s="4"/>
      <c r="L733" s="4"/>
      <c r="M733" s="4"/>
      <c r="N733" s="4"/>
    </row>
    <row r="734" spans="1:14" x14ac:dyDescent="0.25">
      <c r="A734" s="4"/>
      <c r="B734" s="4"/>
      <c r="C734" s="4"/>
      <c r="D734" s="4"/>
      <c r="E734" s="4"/>
      <c r="F734" s="4"/>
      <c r="G734" s="4"/>
      <c r="H734" s="4"/>
      <c r="I734" s="4"/>
      <c r="J734" s="4"/>
      <c r="K734" s="4"/>
      <c r="L734" s="4"/>
      <c r="M734" s="4"/>
      <c r="N734" s="4"/>
    </row>
    <row r="735" spans="1:14" x14ac:dyDescent="0.25">
      <c r="A735" s="4"/>
      <c r="B735" s="4"/>
      <c r="C735" s="4"/>
      <c r="D735" s="4"/>
      <c r="E735" s="4"/>
      <c r="F735" s="4"/>
      <c r="G735" s="4"/>
      <c r="H735" s="4"/>
      <c r="I735" s="4"/>
      <c r="J735" s="4"/>
      <c r="K735" s="4"/>
      <c r="L735" s="4"/>
      <c r="M735" s="4"/>
      <c r="N735" s="4"/>
    </row>
    <row r="736" spans="1:14" x14ac:dyDescent="0.25">
      <c r="A736" s="4"/>
      <c r="B736" s="4"/>
      <c r="C736" s="4"/>
      <c r="D736" s="4"/>
      <c r="E736" s="4"/>
      <c r="F736" s="4"/>
      <c r="G736" s="4"/>
      <c r="H736" s="4"/>
      <c r="I736" s="4"/>
      <c r="J736" s="4"/>
      <c r="K736" s="4"/>
      <c r="L736" s="4"/>
      <c r="M736" s="4"/>
      <c r="N736" s="4"/>
    </row>
    <row r="737" spans="1:14" x14ac:dyDescent="0.25">
      <c r="A737" s="4"/>
      <c r="B737" s="4"/>
      <c r="C737" s="4"/>
      <c r="D737" s="4"/>
      <c r="E737" s="4"/>
      <c r="F737" s="4"/>
      <c r="G737" s="4"/>
      <c r="H737" s="4"/>
      <c r="I737" s="4"/>
      <c r="J737" s="4"/>
      <c r="K737" s="4"/>
      <c r="L737" s="4"/>
      <c r="M737" s="4"/>
      <c r="N737" s="4"/>
    </row>
    <row r="738" spans="1:14" x14ac:dyDescent="0.25">
      <c r="A738" s="4"/>
      <c r="B738" s="4"/>
      <c r="C738" s="4"/>
      <c r="D738" s="4"/>
      <c r="E738" s="4"/>
      <c r="F738" s="4"/>
      <c r="G738" s="4"/>
      <c r="H738" s="4"/>
      <c r="I738" s="4"/>
      <c r="J738" s="4"/>
      <c r="K738" s="4"/>
      <c r="L738" s="4"/>
      <c r="M738" s="4"/>
      <c r="N738" s="4"/>
    </row>
    <row r="739" spans="1:14" x14ac:dyDescent="0.25">
      <c r="A739" s="4"/>
      <c r="B739" s="4"/>
      <c r="C739" s="4"/>
      <c r="D739" s="4"/>
      <c r="E739" s="4"/>
      <c r="F739" s="4"/>
      <c r="G739" s="4"/>
      <c r="H739" s="4"/>
      <c r="I739" s="4"/>
      <c r="J739" s="4"/>
      <c r="K739" s="4"/>
      <c r="L739" s="4"/>
      <c r="M739" s="4"/>
      <c r="N739" s="4"/>
    </row>
    <row r="740" spans="1:14" x14ac:dyDescent="0.25">
      <c r="A740" s="4"/>
      <c r="B740" s="4"/>
      <c r="C740" s="4"/>
      <c r="D740" s="4"/>
      <c r="E740" s="4"/>
      <c r="F740" s="4"/>
      <c r="G740" s="4"/>
      <c r="H740" s="4"/>
      <c r="I740" s="4"/>
      <c r="J740" s="4"/>
      <c r="K740" s="4"/>
      <c r="L740" s="4"/>
      <c r="M740" s="4"/>
      <c r="N740" s="4"/>
    </row>
    <row r="741" spans="1:14" x14ac:dyDescent="0.25">
      <c r="A741" s="4"/>
      <c r="B741" s="4"/>
      <c r="C741" s="4"/>
      <c r="D741" s="4"/>
      <c r="E741" s="4"/>
      <c r="F741" s="4"/>
      <c r="G741" s="4"/>
      <c r="H741" s="4"/>
      <c r="I741" s="4"/>
      <c r="J741" s="4"/>
      <c r="K741" s="4"/>
      <c r="L741" s="4"/>
      <c r="M741" s="4"/>
      <c r="N741" s="4"/>
    </row>
    <row r="742" spans="1:14" x14ac:dyDescent="0.25">
      <c r="A742" s="4"/>
      <c r="B742" s="4"/>
      <c r="C742" s="4"/>
      <c r="D742" s="4"/>
      <c r="E742" s="4"/>
      <c r="F742" s="4"/>
      <c r="G742" s="4"/>
      <c r="H742" s="4"/>
      <c r="I742" s="4"/>
      <c r="J742" s="4"/>
      <c r="K742" s="4"/>
      <c r="L742" s="4"/>
      <c r="M742" s="4"/>
      <c r="N742" s="4"/>
    </row>
    <row r="743" spans="1:14" x14ac:dyDescent="0.25">
      <c r="A743" s="4"/>
      <c r="B743" s="4"/>
      <c r="C743" s="4"/>
      <c r="D743" s="4"/>
      <c r="E743" s="4"/>
      <c r="F743" s="4"/>
      <c r="G743" s="4"/>
      <c r="H743" s="4"/>
      <c r="I743" s="4"/>
      <c r="J743" s="4"/>
      <c r="K743" s="4"/>
      <c r="L743" s="4"/>
      <c r="M743" s="4"/>
      <c r="N743" s="4"/>
    </row>
    <row r="744" spans="1:14" x14ac:dyDescent="0.25">
      <c r="A744" s="4"/>
      <c r="B744" s="4"/>
      <c r="C744" s="4"/>
      <c r="D744" s="4"/>
      <c r="E744" s="4"/>
      <c r="F744" s="4"/>
      <c r="G744" s="4"/>
      <c r="H744" s="4"/>
      <c r="I744" s="4"/>
      <c r="J744" s="4"/>
      <c r="K744" s="4"/>
      <c r="L744" s="4"/>
      <c r="M744" s="4"/>
      <c r="N744" s="4"/>
    </row>
    <row r="745" spans="1:14" x14ac:dyDescent="0.25">
      <c r="A745" s="4"/>
      <c r="B745" s="4"/>
      <c r="C745" s="4"/>
      <c r="D745" s="4"/>
      <c r="E745" s="4"/>
      <c r="F745" s="4"/>
      <c r="G745" s="4"/>
      <c r="H745" s="4"/>
      <c r="I745" s="4"/>
      <c r="J745" s="4"/>
      <c r="K745" s="4"/>
      <c r="L745" s="4"/>
      <c r="M745" s="4"/>
      <c r="N745" s="4"/>
    </row>
    <row r="746" spans="1:14" x14ac:dyDescent="0.25">
      <c r="A746" s="4"/>
      <c r="B746" s="4"/>
      <c r="C746" s="4"/>
      <c r="D746" s="4"/>
      <c r="E746" s="4"/>
      <c r="F746" s="4"/>
      <c r="G746" s="4"/>
      <c r="H746" s="4"/>
      <c r="I746" s="4"/>
      <c r="J746" s="4"/>
      <c r="K746" s="4"/>
      <c r="L746" s="4"/>
      <c r="M746" s="4"/>
      <c r="N746" s="4"/>
    </row>
    <row r="747" spans="1:14" x14ac:dyDescent="0.25">
      <c r="A747" s="4"/>
      <c r="B747" s="4"/>
      <c r="C747" s="4"/>
      <c r="D747" s="4"/>
      <c r="E747" s="4"/>
      <c r="F747" s="4"/>
      <c r="G747" s="4"/>
      <c r="H747" s="4"/>
      <c r="I747" s="4"/>
      <c r="J747" s="4"/>
      <c r="K747" s="4"/>
      <c r="L747" s="4"/>
      <c r="M747" s="4"/>
      <c r="N747" s="4"/>
    </row>
    <row r="748" spans="1:14" x14ac:dyDescent="0.25">
      <c r="A748" s="4"/>
      <c r="B748" s="4"/>
      <c r="C748" s="4"/>
      <c r="D748" s="4"/>
      <c r="E748" s="4"/>
      <c r="F748" s="4"/>
      <c r="G748" s="4"/>
      <c r="H748" s="4"/>
      <c r="I748" s="4"/>
      <c r="J748" s="4"/>
      <c r="K748" s="4"/>
      <c r="L748" s="4"/>
      <c r="M748" s="4"/>
      <c r="N748" s="4"/>
    </row>
    <row r="749" spans="1:14" x14ac:dyDescent="0.25">
      <c r="A749" s="4"/>
      <c r="B749" s="4"/>
      <c r="C749" s="4"/>
      <c r="D749" s="4"/>
      <c r="E749" s="4"/>
      <c r="F749" s="4"/>
      <c r="G749" s="4"/>
      <c r="H749" s="4"/>
      <c r="I749" s="4"/>
      <c r="J749" s="4"/>
      <c r="K749" s="4"/>
      <c r="L749" s="4"/>
      <c r="M749" s="4"/>
      <c r="N749" s="4"/>
    </row>
    <row r="750" spans="1:14" x14ac:dyDescent="0.25">
      <c r="A750" s="4"/>
      <c r="B750" s="4"/>
      <c r="C750" s="4"/>
      <c r="D750" s="4"/>
      <c r="E750" s="4"/>
      <c r="F750" s="4"/>
      <c r="G750" s="4"/>
      <c r="H750" s="4"/>
      <c r="I750" s="4"/>
      <c r="J750" s="4"/>
      <c r="K750" s="4"/>
      <c r="L750" s="4"/>
      <c r="M750" s="4"/>
      <c r="N750" s="4"/>
    </row>
    <row r="751" spans="1:14" x14ac:dyDescent="0.25">
      <c r="A751" s="4"/>
      <c r="B751" s="4"/>
      <c r="C751" s="4"/>
      <c r="D751" s="4"/>
      <c r="E751" s="4"/>
      <c r="F751" s="4"/>
      <c r="G751" s="4"/>
      <c r="H751" s="4"/>
      <c r="I751" s="4"/>
      <c r="J751" s="4"/>
      <c r="K751" s="4"/>
      <c r="L751" s="4"/>
      <c r="M751" s="4"/>
      <c r="N751" s="4"/>
    </row>
    <row r="752" spans="1:14" x14ac:dyDescent="0.25">
      <c r="A752" s="4"/>
      <c r="B752" s="4"/>
      <c r="C752" s="4"/>
      <c r="D752" s="4"/>
      <c r="E752" s="4"/>
      <c r="F752" s="4"/>
      <c r="G752" s="4"/>
      <c r="H752" s="4"/>
      <c r="I752" s="4"/>
      <c r="J752" s="4"/>
      <c r="K752" s="4"/>
      <c r="L752" s="4"/>
      <c r="M752" s="4"/>
      <c r="N752" s="4"/>
    </row>
    <row r="753" spans="1:14" x14ac:dyDescent="0.25">
      <c r="A753" s="4"/>
      <c r="B753" s="4"/>
      <c r="C753" s="4"/>
      <c r="D753" s="4"/>
      <c r="E753" s="4"/>
      <c r="F753" s="4"/>
      <c r="G753" s="4"/>
      <c r="H753" s="4"/>
      <c r="I753" s="4"/>
      <c r="J753" s="4"/>
      <c r="K753" s="4"/>
      <c r="L753" s="4"/>
      <c r="M753" s="4"/>
      <c r="N753" s="4"/>
    </row>
    <row r="754" spans="1:14" x14ac:dyDescent="0.25">
      <c r="A754" s="4"/>
      <c r="B754" s="4"/>
      <c r="C754" s="4"/>
      <c r="D754" s="4"/>
      <c r="E754" s="4"/>
      <c r="F754" s="4"/>
      <c r="G754" s="4"/>
      <c r="H754" s="4"/>
      <c r="I754" s="4"/>
      <c r="J754" s="4"/>
      <c r="K754" s="4"/>
      <c r="L754" s="4"/>
      <c r="M754" s="4"/>
      <c r="N754" s="4"/>
    </row>
    <row r="755" spans="1:14" x14ac:dyDescent="0.25">
      <c r="A755" s="4"/>
      <c r="B755" s="4"/>
      <c r="C755" s="4"/>
      <c r="D755" s="4"/>
      <c r="E755" s="4"/>
      <c r="F755" s="4"/>
      <c r="G755" s="4"/>
      <c r="H755" s="4"/>
      <c r="I755" s="4"/>
      <c r="J755" s="4"/>
      <c r="K755" s="4"/>
      <c r="L755" s="4"/>
      <c r="M755" s="4"/>
      <c r="N755" s="4"/>
    </row>
    <row r="756" spans="1:14" x14ac:dyDescent="0.25">
      <c r="A756" s="4"/>
      <c r="B756" s="4"/>
      <c r="C756" s="4"/>
      <c r="D756" s="4"/>
      <c r="E756" s="4"/>
      <c r="F756" s="4"/>
      <c r="G756" s="4"/>
      <c r="H756" s="4"/>
      <c r="I756" s="4"/>
      <c r="J756" s="4"/>
      <c r="K756" s="4"/>
      <c r="L756" s="4"/>
      <c r="M756" s="4"/>
      <c r="N756" s="4"/>
    </row>
    <row r="757" spans="1:14" x14ac:dyDescent="0.25">
      <c r="A757" s="4"/>
      <c r="B757" s="4"/>
      <c r="C757" s="4"/>
      <c r="D757" s="4"/>
      <c r="E757" s="4"/>
      <c r="F757" s="4"/>
      <c r="G757" s="4"/>
      <c r="H757" s="4"/>
      <c r="I757" s="4"/>
      <c r="J757" s="4"/>
      <c r="K757" s="4"/>
      <c r="L757" s="4"/>
      <c r="M757" s="4"/>
      <c r="N757" s="4"/>
    </row>
    <row r="758" spans="1:14" x14ac:dyDescent="0.25">
      <c r="A758" s="4"/>
      <c r="B758" s="4"/>
      <c r="C758" s="4"/>
      <c r="D758" s="4"/>
      <c r="E758" s="4"/>
      <c r="F758" s="4"/>
      <c r="G758" s="4"/>
      <c r="H758" s="4"/>
      <c r="I758" s="4"/>
      <c r="J758" s="4"/>
      <c r="K758" s="4"/>
      <c r="L758" s="4"/>
      <c r="M758" s="4"/>
      <c r="N758" s="4"/>
    </row>
    <row r="759" spans="1:14" x14ac:dyDescent="0.25">
      <c r="A759" s="4"/>
      <c r="B759" s="4"/>
      <c r="C759" s="4"/>
      <c r="D759" s="4"/>
      <c r="E759" s="4"/>
      <c r="F759" s="4"/>
      <c r="G759" s="4"/>
      <c r="H759" s="4"/>
      <c r="I759" s="4"/>
      <c r="J759" s="4"/>
      <c r="K759" s="4"/>
      <c r="L759" s="4"/>
      <c r="M759" s="4"/>
      <c r="N759" s="4"/>
    </row>
    <row r="760" spans="1:14" x14ac:dyDescent="0.25">
      <c r="A760" s="4"/>
      <c r="B760" s="4"/>
      <c r="C760" s="4"/>
      <c r="D760" s="4"/>
      <c r="E760" s="4"/>
      <c r="F760" s="4"/>
      <c r="G760" s="4"/>
      <c r="H760" s="4"/>
      <c r="I760" s="4"/>
      <c r="J760" s="4"/>
      <c r="K760" s="4"/>
      <c r="L760" s="4"/>
      <c r="M760" s="4"/>
      <c r="N760" s="4"/>
    </row>
    <row r="761" spans="1:14" x14ac:dyDescent="0.25">
      <c r="A761" s="4"/>
      <c r="B761" s="4"/>
      <c r="C761" s="4"/>
      <c r="D761" s="4"/>
      <c r="E761" s="4"/>
      <c r="F761" s="4"/>
      <c r="G761" s="4"/>
      <c r="H761" s="4"/>
      <c r="I761" s="4"/>
      <c r="J761" s="4"/>
      <c r="K761" s="4"/>
      <c r="L761" s="4"/>
      <c r="M761" s="4"/>
      <c r="N761" s="4"/>
    </row>
    <row r="762" spans="1:14" x14ac:dyDescent="0.25">
      <c r="A762" s="4"/>
      <c r="B762" s="4"/>
      <c r="C762" s="4"/>
      <c r="D762" s="4"/>
      <c r="E762" s="4"/>
      <c r="F762" s="4"/>
      <c r="G762" s="4"/>
      <c r="H762" s="4"/>
      <c r="I762" s="4"/>
      <c r="J762" s="4"/>
      <c r="K762" s="4"/>
      <c r="L762" s="4"/>
      <c r="M762" s="4"/>
      <c r="N762" s="4"/>
    </row>
    <row r="763" spans="1:14" x14ac:dyDescent="0.25">
      <c r="A763" s="4"/>
      <c r="B763" s="4"/>
      <c r="C763" s="4"/>
      <c r="D763" s="4"/>
      <c r="E763" s="4"/>
      <c r="F763" s="4"/>
      <c r="G763" s="4"/>
      <c r="H763" s="4"/>
      <c r="I763" s="4"/>
      <c r="J763" s="4"/>
      <c r="K763" s="4"/>
      <c r="L763" s="4"/>
      <c r="M763" s="4"/>
      <c r="N763" s="4"/>
    </row>
    <row r="764" spans="1:14" x14ac:dyDescent="0.25">
      <c r="A764" s="4"/>
      <c r="B764" s="4"/>
      <c r="C764" s="4"/>
      <c r="D764" s="4"/>
      <c r="E764" s="4"/>
      <c r="F764" s="4"/>
      <c r="G764" s="4"/>
      <c r="H764" s="4"/>
      <c r="I764" s="4"/>
      <c r="J764" s="4"/>
      <c r="K764" s="4"/>
      <c r="L764" s="4"/>
      <c r="M764" s="4"/>
      <c r="N764" s="4"/>
    </row>
    <row r="765" spans="1:14" x14ac:dyDescent="0.25">
      <c r="A765" s="4"/>
      <c r="B765" s="4"/>
      <c r="C765" s="4"/>
      <c r="D765" s="4"/>
      <c r="E765" s="4"/>
      <c r="F765" s="4"/>
      <c r="G765" s="4"/>
      <c r="H765" s="4"/>
      <c r="I765" s="4"/>
      <c r="J765" s="4"/>
      <c r="K765" s="4"/>
      <c r="L765" s="4"/>
      <c r="M765" s="4"/>
      <c r="N765" s="4"/>
    </row>
    <row r="766" spans="1:14" x14ac:dyDescent="0.25">
      <c r="A766" s="4"/>
      <c r="B766" s="4"/>
      <c r="C766" s="4"/>
      <c r="D766" s="4"/>
      <c r="E766" s="4"/>
      <c r="F766" s="4"/>
      <c r="G766" s="4"/>
      <c r="H766" s="4"/>
      <c r="I766" s="4"/>
      <c r="J766" s="4"/>
      <c r="K766" s="4"/>
      <c r="L766" s="4"/>
      <c r="M766" s="4"/>
      <c r="N766" s="4"/>
    </row>
    <row r="767" spans="1:14" x14ac:dyDescent="0.25">
      <c r="A767" s="4"/>
      <c r="B767" s="4"/>
      <c r="C767" s="4"/>
      <c r="D767" s="4"/>
      <c r="E767" s="4"/>
      <c r="F767" s="4"/>
      <c r="G767" s="4"/>
      <c r="H767" s="4"/>
      <c r="I767" s="4"/>
      <c r="J767" s="4"/>
      <c r="K767" s="4"/>
      <c r="L767" s="4"/>
      <c r="M767" s="4"/>
      <c r="N767" s="4"/>
    </row>
    <row r="768" spans="1:14" x14ac:dyDescent="0.25">
      <c r="A768" s="4"/>
      <c r="B768" s="4"/>
      <c r="C768" s="4"/>
      <c r="D768" s="4"/>
      <c r="E768" s="4"/>
      <c r="F768" s="4"/>
      <c r="G768" s="4"/>
      <c r="H768" s="4"/>
      <c r="I768" s="4"/>
      <c r="J768" s="4"/>
      <c r="K768" s="4"/>
      <c r="L768" s="4"/>
      <c r="M768" s="4"/>
      <c r="N768" s="4"/>
    </row>
    <row r="769" spans="1:14" x14ac:dyDescent="0.25">
      <c r="A769" s="4"/>
      <c r="B769" s="4"/>
      <c r="C769" s="4"/>
      <c r="D769" s="4"/>
      <c r="E769" s="4"/>
      <c r="F769" s="4"/>
      <c r="G769" s="4"/>
      <c r="H769" s="4"/>
      <c r="I769" s="4"/>
      <c r="J769" s="4"/>
      <c r="K769" s="4"/>
      <c r="L769" s="4"/>
      <c r="M769" s="4"/>
      <c r="N769" s="4"/>
    </row>
    <row r="770" spans="1:14" x14ac:dyDescent="0.25">
      <c r="A770" s="4"/>
      <c r="B770" s="4"/>
      <c r="C770" s="4"/>
      <c r="D770" s="4"/>
      <c r="E770" s="4"/>
      <c r="F770" s="4"/>
      <c r="G770" s="4"/>
      <c r="H770" s="4"/>
      <c r="I770" s="4"/>
      <c r="J770" s="4"/>
      <c r="K770" s="4"/>
      <c r="L770" s="4"/>
      <c r="M770" s="4"/>
      <c r="N770" s="4"/>
    </row>
    <row r="771" spans="1:14" x14ac:dyDescent="0.25">
      <c r="A771" s="4"/>
      <c r="B771" s="4"/>
      <c r="C771" s="4"/>
      <c r="D771" s="4"/>
      <c r="E771" s="4"/>
      <c r="F771" s="4"/>
      <c r="G771" s="4"/>
      <c r="H771" s="4"/>
      <c r="I771" s="4"/>
      <c r="J771" s="4"/>
      <c r="K771" s="4"/>
      <c r="L771" s="4"/>
      <c r="M771" s="4"/>
      <c r="N771" s="4"/>
    </row>
    <row r="772" spans="1:14" x14ac:dyDescent="0.25">
      <c r="A772" s="4"/>
      <c r="B772" s="4"/>
      <c r="C772" s="4"/>
      <c r="D772" s="4"/>
      <c r="E772" s="4"/>
      <c r="F772" s="4"/>
      <c r="G772" s="4"/>
      <c r="H772" s="4"/>
      <c r="I772" s="4"/>
      <c r="J772" s="4"/>
      <c r="K772" s="4"/>
      <c r="L772" s="4"/>
      <c r="M772" s="4"/>
      <c r="N772" s="4"/>
    </row>
    <row r="773" spans="1:14" x14ac:dyDescent="0.25">
      <c r="A773" s="4"/>
      <c r="B773" s="4"/>
      <c r="C773" s="4"/>
      <c r="D773" s="4"/>
      <c r="E773" s="4"/>
      <c r="F773" s="4"/>
      <c r="G773" s="4"/>
      <c r="H773" s="4"/>
      <c r="I773" s="4"/>
      <c r="J773" s="4"/>
      <c r="K773" s="4"/>
      <c r="L773" s="4"/>
      <c r="M773" s="4"/>
      <c r="N773" s="4"/>
    </row>
    <row r="774" spans="1:14" x14ac:dyDescent="0.25">
      <c r="A774" s="4"/>
      <c r="B774" s="4"/>
      <c r="C774" s="4"/>
      <c r="D774" s="4"/>
      <c r="E774" s="4"/>
      <c r="F774" s="4"/>
      <c r="G774" s="4"/>
      <c r="H774" s="4"/>
      <c r="I774" s="4"/>
      <c r="J774" s="4"/>
      <c r="K774" s="4"/>
      <c r="L774" s="4"/>
      <c r="M774" s="4"/>
      <c r="N774" s="4"/>
    </row>
    <row r="775" spans="1:14" x14ac:dyDescent="0.25">
      <c r="A775" s="4"/>
      <c r="B775" s="4"/>
      <c r="C775" s="4"/>
      <c r="D775" s="4"/>
      <c r="E775" s="4"/>
      <c r="F775" s="4"/>
      <c r="G775" s="4"/>
      <c r="H775" s="4"/>
      <c r="I775" s="4"/>
      <c r="J775" s="4"/>
      <c r="K775" s="4"/>
      <c r="L775" s="4"/>
      <c r="M775" s="4"/>
      <c r="N775" s="4"/>
    </row>
    <row r="776" spans="1:14" x14ac:dyDescent="0.25">
      <c r="A776" s="4"/>
      <c r="B776" s="4"/>
      <c r="C776" s="4"/>
      <c r="D776" s="4"/>
      <c r="E776" s="4"/>
      <c r="F776" s="4"/>
      <c r="G776" s="4"/>
      <c r="H776" s="4"/>
      <c r="I776" s="4"/>
      <c r="J776" s="4"/>
      <c r="K776" s="4"/>
      <c r="L776" s="4"/>
      <c r="M776" s="4"/>
      <c r="N776" s="4"/>
    </row>
    <row r="777" spans="1:14" x14ac:dyDescent="0.25">
      <c r="A777" s="4"/>
      <c r="B777" s="4"/>
      <c r="C777" s="4"/>
      <c r="D777" s="4"/>
      <c r="E777" s="4"/>
      <c r="F777" s="4"/>
      <c r="G777" s="4"/>
      <c r="H777" s="4"/>
      <c r="I777" s="4"/>
      <c r="J777" s="4"/>
      <c r="K777" s="4"/>
      <c r="L777" s="4"/>
      <c r="M777" s="4"/>
      <c r="N777" s="4"/>
    </row>
    <row r="778" spans="1:14" x14ac:dyDescent="0.25">
      <c r="A778" s="4"/>
      <c r="B778" s="4"/>
      <c r="C778" s="4"/>
      <c r="D778" s="4"/>
      <c r="E778" s="4"/>
      <c r="F778" s="4"/>
      <c r="G778" s="4"/>
      <c r="H778" s="4"/>
      <c r="I778" s="4"/>
      <c r="J778" s="4"/>
      <c r="K778" s="4"/>
      <c r="L778" s="4"/>
      <c r="M778" s="4"/>
      <c r="N778" s="4"/>
    </row>
    <row r="779" spans="1:14" x14ac:dyDescent="0.25">
      <c r="A779" s="4"/>
      <c r="B779" s="4"/>
      <c r="C779" s="4"/>
      <c r="D779" s="4"/>
      <c r="E779" s="4"/>
      <c r="F779" s="4"/>
      <c r="G779" s="4"/>
      <c r="H779" s="4"/>
      <c r="I779" s="4"/>
      <c r="J779" s="4"/>
      <c r="K779" s="4"/>
      <c r="L779" s="4"/>
      <c r="M779" s="4"/>
      <c r="N779" s="4"/>
    </row>
    <row r="780" spans="1:14" x14ac:dyDescent="0.25">
      <c r="A780" s="4"/>
      <c r="B780" s="4"/>
      <c r="C780" s="4"/>
      <c r="D780" s="4"/>
      <c r="E780" s="4"/>
      <c r="F780" s="4"/>
      <c r="G780" s="4"/>
      <c r="H780" s="4"/>
      <c r="I780" s="4"/>
      <c r="J780" s="4"/>
      <c r="K780" s="4"/>
      <c r="L780" s="4"/>
      <c r="M780" s="4"/>
      <c r="N780" s="4"/>
    </row>
    <row r="781" spans="1:14" x14ac:dyDescent="0.25">
      <c r="A781" s="4"/>
      <c r="B781" s="4"/>
      <c r="C781" s="4"/>
      <c r="D781" s="4"/>
      <c r="E781" s="4"/>
      <c r="F781" s="4"/>
      <c r="G781" s="4"/>
      <c r="H781" s="4"/>
      <c r="I781" s="4"/>
      <c r="J781" s="4"/>
      <c r="K781" s="4"/>
      <c r="L781" s="4"/>
      <c r="M781" s="4"/>
      <c r="N781" s="4"/>
    </row>
    <row r="782" spans="1:14" x14ac:dyDescent="0.25">
      <c r="A782" s="4"/>
      <c r="B782" s="4"/>
      <c r="C782" s="4"/>
      <c r="D782" s="4"/>
      <c r="E782" s="4"/>
      <c r="F782" s="4"/>
      <c r="G782" s="4"/>
      <c r="H782" s="4"/>
      <c r="I782" s="4"/>
      <c r="J782" s="4"/>
      <c r="K782" s="4"/>
      <c r="L782" s="4"/>
      <c r="M782" s="4"/>
      <c r="N782" s="4"/>
    </row>
    <row r="783" spans="1:14" x14ac:dyDescent="0.25">
      <c r="A783" s="4"/>
      <c r="B783" s="4"/>
      <c r="C783" s="4"/>
      <c r="D783" s="4"/>
      <c r="E783" s="4"/>
      <c r="F783" s="4"/>
      <c r="G783" s="4"/>
      <c r="H783" s="4"/>
      <c r="I783" s="4"/>
      <c r="J783" s="4"/>
      <c r="K783" s="4"/>
      <c r="L783" s="4"/>
      <c r="M783" s="4"/>
      <c r="N783" s="4"/>
    </row>
    <row r="784" spans="1:14" x14ac:dyDescent="0.25">
      <c r="A784" s="4"/>
      <c r="B784" s="4"/>
      <c r="C784" s="4"/>
      <c r="D784" s="4"/>
      <c r="E784" s="4"/>
      <c r="F784" s="4"/>
      <c r="G784" s="4"/>
      <c r="H784" s="4"/>
      <c r="I784" s="4"/>
      <c r="J784" s="4"/>
      <c r="K784" s="4"/>
      <c r="L784" s="4"/>
      <c r="M784" s="4"/>
      <c r="N784" s="4"/>
    </row>
    <row r="785" spans="1:14" x14ac:dyDescent="0.25">
      <c r="A785" s="4"/>
      <c r="B785" s="4"/>
      <c r="C785" s="4"/>
      <c r="D785" s="4"/>
      <c r="E785" s="4"/>
      <c r="F785" s="4"/>
      <c r="G785" s="4"/>
      <c r="H785" s="4"/>
      <c r="I785" s="4"/>
      <c r="J785" s="4"/>
      <c r="K785" s="4"/>
      <c r="L785" s="4"/>
      <c r="M785" s="4"/>
      <c r="N785" s="4"/>
    </row>
    <row r="786" spans="1:14" x14ac:dyDescent="0.25">
      <c r="A786" s="4"/>
      <c r="B786" s="4"/>
      <c r="C786" s="4"/>
      <c r="D786" s="4"/>
      <c r="E786" s="4"/>
      <c r="F786" s="4"/>
      <c r="G786" s="4"/>
      <c r="H786" s="4"/>
      <c r="I786" s="4"/>
      <c r="J786" s="4"/>
      <c r="K786" s="4"/>
      <c r="L786" s="4"/>
      <c r="M786" s="4"/>
      <c r="N786" s="4"/>
    </row>
    <row r="787" spans="1:14" x14ac:dyDescent="0.25">
      <c r="A787" s="4"/>
      <c r="B787" s="4"/>
      <c r="C787" s="4"/>
      <c r="D787" s="4"/>
      <c r="E787" s="4"/>
      <c r="F787" s="4"/>
      <c r="G787" s="4"/>
      <c r="H787" s="4"/>
      <c r="I787" s="4"/>
      <c r="J787" s="4"/>
      <c r="K787" s="4"/>
      <c r="L787" s="4"/>
      <c r="M787" s="4"/>
      <c r="N787" s="4"/>
    </row>
    <row r="788" spans="1:14" x14ac:dyDescent="0.25">
      <c r="A788" s="4"/>
      <c r="B788" s="4"/>
      <c r="C788" s="4"/>
      <c r="D788" s="4"/>
      <c r="E788" s="4"/>
      <c r="F788" s="4"/>
      <c r="G788" s="4"/>
      <c r="H788" s="4"/>
      <c r="I788" s="4"/>
      <c r="J788" s="4"/>
      <c r="K788" s="4"/>
      <c r="L788" s="4"/>
      <c r="M788" s="4"/>
      <c r="N788" s="4"/>
    </row>
    <row r="789" spans="1:14" x14ac:dyDescent="0.25">
      <c r="A789" s="4"/>
      <c r="B789" s="4"/>
      <c r="C789" s="4"/>
      <c r="D789" s="4"/>
      <c r="E789" s="4"/>
      <c r="F789" s="4"/>
      <c r="G789" s="4"/>
      <c r="H789" s="4"/>
      <c r="I789" s="4"/>
      <c r="J789" s="4"/>
      <c r="K789" s="4"/>
      <c r="L789" s="4"/>
      <c r="M789" s="4"/>
      <c r="N789" s="4"/>
    </row>
    <row r="790" spans="1:14" x14ac:dyDescent="0.25">
      <c r="A790" s="4"/>
      <c r="B790" s="4"/>
      <c r="C790" s="4"/>
      <c r="D790" s="4"/>
      <c r="E790" s="4"/>
      <c r="F790" s="4"/>
      <c r="G790" s="4"/>
      <c r="H790" s="4"/>
      <c r="I790" s="4"/>
      <c r="J790" s="4"/>
      <c r="K790" s="4"/>
      <c r="L790" s="4"/>
      <c r="M790" s="4"/>
      <c r="N790" s="4"/>
    </row>
    <row r="791" spans="1:14" x14ac:dyDescent="0.25">
      <c r="A791" s="4"/>
      <c r="B791" s="4"/>
      <c r="C791" s="4"/>
      <c r="D791" s="4"/>
      <c r="E791" s="4"/>
      <c r="F791" s="4"/>
      <c r="G791" s="4"/>
      <c r="H791" s="4"/>
      <c r="I791" s="4"/>
      <c r="J791" s="4"/>
      <c r="K791" s="4"/>
      <c r="L791" s="4"/>
      <c r="M791" s="4"/>
      <c r="N791" s="4"/>
    </row>
    <row r="792" spans="1:14" x14ac:dyDescent="0.25">
      <c r="A792" s="4"/>
      <c r="B792" s="4"/>
      <c r="C792" s="4"/>
      <c r="D792" s="4"/>
      <c r="E792" s="4"/>
      <c r="F792" s="4"/>
      <c r="G792" s="4"/>
      <c r="H792" s="4"/>
      <c r="I792" s="4"/>
      <c r="J792" s="4"/>
      <c r="K792" s="4"/>
      <c r="L792" s="4"/>
      <c r="M792" s="4"/>
      <c r="N792" s="4"/>
    </row>
    <row r="793" spans="1:14" x14ac:dyDescent="0.25">
      <c r="A793" s="4"/>
      <c r="B793" s="4"/>
      <c r="C793" s="4"/>
      <c r="D793" s="4"/>
      <c r="E793" s="4"/>
      <c r="F793" s="4"/>
      <c r="G793" s="4"/>
      <c r="H793" s="4"/>
      <c r="I793" s="4"/>
      <c r="J793" s="4"/>
      <c r="K793" s="4"/>
      <c r="L793" s="4"/>
      <c r="M793" s="4"/>
      <c r="N793" s="4"/>
    </row>
    <row r="794" spans="1:14" x14ac:dyDescent="0.25">
      <c r="A794" s="4"/>
      <c r="B794" s="4"/>
      <c r="C794" s="4"/>
      <c r="D794" s="4"/>
      <c r="E794" s="4"/>
      <c r="F794" s="4"/>
      <c r="G794" s="4"/>
      <c r="H794" s="4"/>
      <c r="I794" s="4"/>
      <c r="J794" s="4"/>
      <c r="K794" s="4"/>
      <c r="L794" s="4"/>
      <c r="M794" s="4"/>
      <c r="N794" s="4"/>
    </row>
    <row r="795" spans="1:14" x14ac:dyDescent="0.25">
      <c r="A795" s="4"/>
      <c r="B795" s="4"/>
      <c r="C795" s="4"/>
      <c r="D795" s="4"/>
      <c r="E795" s="4"/>
      <c r="F795" s="4"/>
      <c r="G795" s="4"/>
      <c r="H795" s="4"/>
      <c r="I795" s="4"/>
      <c r="J795" s="4"/>
      <c r="K795" s="4"/>
      <c r="L795" s="4"/>
      <c r="M795" s="4"/>
      <c r="N795" s="4"/>
    </row>
    <row r="796" spans="1:14" x14ac:dyDescent="0.25">
      <c r="A796" s="4"/>
      <c r="B796" s="4"/>
      <c r="C796" s="4"/>
      <c r="D796" s="4"/>
      <c r="E796" s="4"/>
      <c r="F796" s="4"/>
      <c r="G796" s="4"/>
      <c r="H796" s="4"/>
      <c r="I796" s="4"/>
      <c r="J796" s="4"/>
      <c r="K796" s="4"/>
      <c r="L796" s="4"/>
      <c r="M796" s="4"/>
      <c r="N796" s="4"/>
    </row>
    <row r="797" spans="1:14" x14ac:dyDescent="0.25">
      <c r="A797" s="4"/>
      <c r="B797" s="4"/>
      <c r="C797" s="4"/>
      <c r="D797" s="4"/>
      <c r="E797" s="4"/>
      <c r="F797" s="4"/>
      <c r="G797" s="4"/>
      <c r="H797" s="4"/>
      <c r="I797" s="4"/>
      <c r="J797" s="4"/>
      <c r="K797" s="4"/>
      <c r="L797" s="4"/>
      <c r="M797" s="4"/>
      <c r="N797" s="4"/>
    </row>
    <row r="798" spans="1:14" x14ac:dyDescent="0.25">
      <c r="A798" s="4"/>
      <c r="B798" s="4"/>
      <c r="C798" s="4"/>
      <c r="D798" s="4"/>
      <c r="E798" s="4"/>
      <c r="F798" s="4"/>
      <c r="G798" s="4"/>
      <c r="H798" s="4"/>
      <c r="I798" s="4"/>
      <c r="J798" s="4"/>
      <c r="K798" s="4"/>
      <c r="L798" s="4"/>
      <c r="M798" s="4"/>
      <c r="N798" s="4"/>
    </row>
    <row r="799" spans="1:14" x14ac:dyDescent="0.25">
      <c r="A799" s="4"/>
      <c r="B799" s="4"/>
      <c r="C799" s="4"/>
      <c r="D799" s="4"/>
      <c r="E799" s="4"/>
      <c r="F799" s="4"/>
      <c r="G799" s="4"/>
      <c r="H799" s="4"/>
      <c r="I799" s="4"/>
      <c r="J799" s="4"/>
      <c r="K799" s="4"/>
      <c r="L799" s="4"/>
      <c r="M799" s="4"/>
      <c r="N799" s="4"/>
    </row>
    <row r="800" spans="1:14" x14ac:dyDescent="0.25">
      <c r="A800" s="4"/>
      <c r="B800" s="4"/>
      <c r="C800" s="4"/>
      <c r="D800" s="4"/>
      <c r="E800" s="4"/>
      <c r="F800" s="4"/>
      <c r="G800" s="4"/>
      <c r="H800" s="4"/>
      <c r="I800" s="4"/>
      <c r="J800" s="4"/>
      <c r="K800" s="4"/>
      <c r="L800" s="4"/>
      <c r="M800" s="4"/>
      <c r="N800" s="4"/>
    </row>
    <row r="801" spans="1:14" x14ac:dyDescent="0.25">
      <c r="A801" s="4"/>
      <c r="B801" s="4"/>
      <c r="C801" s="4"/>
      <c r="D801" s="4"/>
      <c r="E801" s="4"/>
      <c r="F801" s="4"/>
      <c r="G801" s="4"/>
      <c r="H801" s="4"/>
      <c r="I801" s="4"/>
      <c r="J801" s="4"/>
      <c r="K801" s="4"/>
      <c r="L801" s="4"/>
      <c r="M801" s="4"/>
      <c r="N801" s="4"/>
    </row>
    <row r="802" spans="1:14" x14ac:dyDescent="0.25">
      <c r="A802" s="4"/>
      <c r="B802" s="4"/>
      <c r="C802" s="4"/>
      <c r="D802" s="4"/>
      <c r="E802" s="4"/>
      <c r="F802" s="4"/>
      <c r="G802" s="4"/>
      <c r="H802" s="4"/>
      <c r="I802" s="4"/>
      <c r="J802" s="4"/>
      <c r="K802" s="4"/>
      <c r="L802" s="4"/>
      <c r="M802" s="4"/>
      <c r="N802" s="4"/>
    </row>
    <row r="803" spans="1:14" x14ac:dyDescent="0.25">
      <c r="A803" s="4"/>
      <c r="B803" s="4"/>
      <c r="C803" s="4"/>
      <c r="D803" s="4"/>
      <c r="E803" s="4"/>
      <c r="F803" s="4"/>
      <c r="G803" s="4"/>
      <c r="H803" s="4"/>
      <c r="I803" s="4"/>
      <c r="J803" s="4"/>
      <c r="K803" s="4"/>
      <c r="L803" s="4"/>
      <c r="M803" s="4"/>
      <c r="N803" s="4"/>
    </row>
    <row r="804" spans="1:14" x14ac:dyDescent="0.25">
      <c r="A804" s="4"/>
      <c r="B804" s="4"/>
      <c r="C804" s="4"/>
      <c r="D804" s="4"/>
      <c r="E804" s="4"/>
      <c r="F804" s="4"/>
      <c r="G804" s="4"/>
      <c r="H804" s="4"/>
      <c r="I804" s="4"/>
      <c r="J804" s="4"/>
      <c r="K804" s="4"/>
      <c r="L804" s="4"/>
      <c r="M804" s="4"/>
      <c r="N804" s="4"/>
    </row>
    <row r="805" spans="1:14" x14ac:dyDescent="0.25">
      <c r="A805" s="4"/>
      <c r="B805" s="4"/>
      <c r="C805" s="4"/>
      <c r="D805" s="4"/>
      <c r="E805" s="4"/>
      <c r="F805" s="4"/>
      <c r="G805" s="4"/>
      <c r="H805" s="4"/>
      <c r="I805" s="4"/>
      <c r="J805" s="4"/>
      <c r="K805" s="4"/>
      <c r="L805" s="4"/>
      <c r="M805" s="4"/>
      <c r="N805" s="4"/>
    </row>
    <row r="806" spans="1:14" x14ac:dyDescent="0.25">
      <c r="A806" s="4"/>
      <c r="B806" s="4"/>
      <c r="C806" s="4"/>
      <c r="D806" s="4"/>
      <c r="E806" s="4"/>
      <c r="F806" s="4"/>
      <c r="G806" s="4"/>
      <c r="H806" s="4"/>
      <c r="I806" s="4"/>
      <c r="J806" s="4"/>
      <c r="K806" s="4"/>
      <c r="L806" s="4"/>
      <c r="M806" s="4"/>
      <c r="N806" s="4"/>
    </row>
    <row r="807" spans="1:14" x14ac:dyDescent="0.25">
      <c r="A807" s="4"/>
      <c r="B807" s="4"/>
      <c r="C807" s="4"/>
      <c r="D807" s="4"/>
      <c r="E807" s="4"/>
      <c r="F807" s="4"/>
      <c r="G807" s="4"/>
      <c r="H807" s="4"/>
      <c r="I807" s="4"/>
      <c r="J807" s="4"/>
      <c r="K807" s="4"/>
      <c r="L807" s="4"/>
      <c r="M807" s="4"/>
      <c r="N807" s="4"/>
    </row>
    <row r="808" spans="1:14" x14ac:dyDescent="0.25">
      <c r="A808" s="4"/>
      <c r="B808" s="4"/>
      <c r="C808" s="4"/>
      <c r="D808" s="4"/>
      <c r="E808" s="4"/>
      <c r="F808" s="4"/>
      <c r="G808" s="4"/>
      <c r="H808" s="4"/>
      <c r="I808" s="4"/>
      <c r="J808" s="4"/>
      <c r="K808" s="4"/>
      <c r="L808" s="4"/>
      <c r="M808" s="4"/>
      <c r="N808" s="4"/>
    </row>
    <row r="809" spans="1:14" x14ac:dyDescent="0.25">
      <c r="A809" s="4"/>
      <c r="B809" s="4"/>
      <c r="C809" s="4"/>
      <c r="D809" s="4"/>
      <c r="E809" s="4"/>
      <c r="F809" s="4"/>
      <c r="G809" s="4"/>
      <c r="H809" s="4"/>
      <c r="I809" s="4"/>
      <c r="J809" s="4"/>
      <c r="K809" s="4"/>
      <c r="L809" s="4"/>
      <c r="M809" s="4"/>
      <c r="N809" s="4"/>
    </row>
    <row r="810" spans="1:14" x14ac:dyDescent="0.25">
      <c r="A810" s="4"/>
      <c r="B810" s="4"/>
      <c r="C810" s="4"/>
      <c r="D810" s="4"/>
      <c r="E810" s="4"/>
      <c r="F810" s="4"/>
      <c r="G810" s="4"/>
      <c r="H810" s="4"/>
      <c r="I810" s="4"/>
      <c r="J810" s="4"/>
      <c r="K810" s="4"/>
      <c r="L810" s="4"/>
      <c r="M810" s="4"/>
      <c r="N810" s="4"/>
    </row>
    <row r="811" spans="1:14" x14ac:dyDescent="0.25">
      <c r="A811" s="4"/>
      <c r="B811" s="4"/>
      <c r="C811" s="4"/>
      <c r="D811" s="4"/>
      <c r="E811" s="4"/>
      <c r="F811" s="4"/>
      <c r="G811" s="4"/>
      <c r="H811" s="4"/>
      <c r="I811" s="4"/>
      <c r="J811" s="4"/>
      <c r="K811" s="4"/>
      <c r="L811" s="4"/>
      <c r="M811" s="4"/>
      <c r="N811" s="4"/>
    </row>
    <row r="812" spans="1:14" x14ac:dyDescent="0.25">
      <c r="A812" s="4"/>
      <c r="B812" s="4"/>
      <c r="C812" s="4"/>
      <c r="D812" s="4"/>
      <c r="E812" s="4"/>
      <c r="F812" s="4"/>
      <c r="G812" s="4"/>
      <c r="H812" s="4"/>
      <c r="I812" s="4"/>
      <c r="J812" s="4"/>
      <c r="K812" s="4"/>
      <c r="L812" s="4"/>
      <c r="M812" s="4"/>
      <c r="N812" s="4"/>
    </row>
    <row r="813" spans="1:14" x14ac:dyDescent="0.25">
      <c r="A813" s="4"/>
      <c r="B813" s="4"/>
      <c r="C813" s="4"/>
      <c r="D813" s="4"/>
      <c r="E813" s="4"/>
      <c r="F813" s="4"/>
      <c r="G813" s="4"/>
      <c r="H813" s="4"/>
      <c r="I813" s="4"/>
      <c r="J813" s="4"/>
      <c r="K813" s="4"/>
      <c r="L813" s="4"/>
      <c r="M813" s="4"/>
      <c r="N813" s="4"/>
    </row>
    <row r="814" spans="1:14" x14ac:dyDescent="0.25">
      <c r="A814" s="4"/>
      <c r="B814" s="4"/>
      <c r="C814" s="4"/>
      <c r="D814" s="4"/>
      <c r="E814" s="4"/>
      <c r="F814" s="4"/>
      <c r="G814" s="4"/>
      <c r="H814" s="4"/>
      <c r="I814" s="4"/>
      <c r="J814" s="4"/>
      <c r="K814" s="4"/>
      <c r="L814" s="4"/>
      <c r="M814" s="4"/>
      <c r="N814" s="4"/>
    </row>
    <row r="815" spans="1:14" x14ac:dyDescent="0.25">
      <c r="A815" s="4"/>
      <c r="B815" s="4"/>
      <c r="C815" s="4"/>
      <c r="D815" s="4"/>
      <c r="E815" s="4"/>
      <c r="F815" s="4"/>
      <c r="G815" s="4"/>
      <c r="H815" s="4"/>
      <c r="I815" s="4"/>
      <c r="J815" s="4"/>
      <c r="K815" s="4"/>
      <c r="L815" s="4"/>
      <c r="M815" s="4"/>
      <c r="N815" s="4"/>
    </row>
    <row r="816" spans="1:14" x14ac:dyDescent="0.25">
      <c r="A816" s="4"/>
      <c r="B816" s="4"/>
      <c r="C816" s="4"/>
      <c r="D816" s="4"/>
      <c r="E816" s="4"/>
      <c r="F816" s="4"/>
      <c r="G816" s="4"/>
      <c r="H816" s="4"/>
      <c r="I816" s="4"/>
      <c r="J816" s="4"/>
      <c r="K816" s="4"/>
      <c r="L816" s="4"/>
      <c r="M816" s="4"/>
      <c r="N816" s="4"/>
    </row>
    <row r="817" spans="1:14" x14ac:dyDescent="0.25">
      <c r="A817" s="4"/>
      <c r="B817" s="4"/>
      <c r="C817" s="4"/>
      <c r="D817" s="4"/>
      <c r="E817" s="4"/>
      <c r="F817" s="4"/>
      <c r="G817" s="4"/>
      <c r="H817" s="4"/>
      <c r="I817" s="4"/>
      <c r="J817" s="4"/>
      <c r="K817" s="4"/>
      <c r="L817" s="4"/>
      <c r="M817" s="4"/>
      <c r="N817" s="4"/>
    </row>
    <row r="818" spans="1:14" x14ac:dyDescent="0.25">
      <c r="A818" s="4"/>
      <c r="B818" s="4"/>
      <c r="C818" s="4"/>
      <c r="D818" s="4"/>
      <c r="E818" s="4"/>
      <c r="F818" s="4"/>
      <c r="G818" s="4"/>
      <c r="H818" s="4"/>
      <c r="I818" s="4"/>
      <c r="J818" s="4"/>
      <c r="K818" s="4"/>
      <c r="L818" s="4"/>
      <c r="M818" s="4"/>
      <c r="N818" s="4"/>
    </row>
    <row r="819" spans="1:14" x14ac:dyDescent="0.25">
      <c r="A819" s="4"/>
      <c r="B819" s="4"/>
      <c r="C819" s="4"/>
      <c r="D819" s="4"/>
      <c r="E819" s="4"/>
      <c r="F819" s="4"/>
      <c r="G819" s="4"/>
      <c r="H819" s="4"/>
      <c r="I819" s="4"/>
      <c r="J819" s="4"/>
      <c r="K819" s="4"/>
      <c r="L819" s="4"/>
      <c r="M819" s="4"/>
      <c r="N819" s="4"/>
    </row>
    <row r="820" spans="1:14" x14ac:dyDescent="0.25">
      <c r="A820" s="4"/>
      <c r="B820" s="4"/>
      <c r="C820" s="4"/>
      <c r="D820" s="4"/>
      <c r="E820" s="4"/>
      <c r="F820" s="4"/>
      <c r="G820" s="4"/>
      <c r="H820" s="4"/>
      <c r="I820" s="4"/>
      <c r="J820" s="4"/>
      <c r="K820" s="4"/>
      <c r="L820" s="4"/>
      <c r="M820" s="4"/>
      <c r="N820" s="4"/>
    </row>
    <row r="821" spans="1:14" x14ac:dyDescent="0.25">
      <c r="A821" s="4"/>
      <c r="B821" s="4"/>
      <c r="C821" s="4"/>
      <c r="D821" s="4"/>
      <c r="E821" s="4"/>
      <c r="F821" s="4"/>
      <c r="G821" s="4"/>
      <c r="H821" s="4"/>
      <c r="I821" s="4"/>
      <c r="J821" s="4"/>
      <c r="K821" s="4"/>
      <c r="L821" s="4"/>
      <c r="M821" s="4"/>
      <c r="N821" s="4"/>
    </row>
    <row r="822" spans="1:14" x14ac:dyDescent="0.25">
      <c r="A822" s="4"/>
      <c r="B822" s="4"/>
      <c r="C822" s="4"/>
      <c r="D822" s="4"/>
      <c r="E822" s="4"/>
      <c r="F822" s="4"/>
      <c r="G822" s="4"/>
      <c r="H822" s="4"/>
      <c r="I822" s="4"/>
      <c r="J822" s="4"/>
      <c r="K822" s="4"/>
      <c r="L822" s="4"/>
      <c r="M822" s="4"/>
      <c r="N822" s="4"/>
    </row>
    <row r="823" spans="1:14" x14ac:dyDescent="0.25">
      <c r="A823" s="4"/>
      <c r="B823" s="4"/>
      <c r="C823" s="4"/>
      <c r="D823" s="4"/>
      <c r="E823" s="4"/>
      <c r="F823" s="4"/>
      <c r="G823" s="4"/>
      <c r="H823" s="4"/>
      <c r="I823" s="4"/>
      <c r="J823" s="4"/>
      <c r="K823" s="4"/>
      <c r="L823" s="4"/>
      <c r="M823" s="4"/>
      <c r="N823" s="4"/>
    </row>
    <row r="824" spans="1:14" x14ac:dyDescent="0.25">
      <c r="A824" s="4"/>
      <c r="B824" s="4"/>
      <c r="C824" s="4"/>
      <c r="D824" s="4"/>
      <c r="E824" s="4"/>
      <c r="F824" s="4"/>
      <c r="G824" s="4"/>
      <c r="H824" s="4"/>
      <c r="I824" s="4"/>
      <c r="J824" s="4"/>
      <c r="K824" s="4"/>
      <c r="L824" s="4"/>
      <c r="M824" s="4"/>
      <c r="N824" s="4"/>
    </row>
    <row r="825" spans="1:14" x14ac:dyDescent="0.25">
      <c r="A825" s="4"/>
      <c r="B825" s="4"/>
      <c r="C825" s="4"/>
      <c r="D825" s="4"/>
      <c r="E825" s="4"/>
      <c r="F825" s="4"/>
      <c r="G825" s="4"/>
      <c r="H825" s="4"/>
      <c r="I825" s="4"/>
      <c r="J825" s="4"/>
      <c r="K825" s="4"/>
      <c r="L825" s="4"/>
      <c r="M825" s="4"/>
      <c r="N825" s="4"/>
    </row>
    <row r="826" spans="1:14" x14ac:dyDescent="0.25">
      <c r="A826" s="4"/>
      <c r="B826" s="4"/>
      <c r="C826" s="4"/>
      <c r="D826" s="4"/>
      <c r="E826" s="4"/>
      <c r="F826" s="4"/>
      <c r="G826" s="4"/>
      <c r="H826" s="4"/>
      <c r="I826" s="4"/>
      <c r="J826" s="4"/>
      <c r="K826" s="4"/>
      <c r="L826" s="4"/>
      <c r="M826" s="4"/>
      <c r="N826" s="4"/>
    </row>
    <row r="827" spans="1:14" x14ac:dyDescent="0.25">
      <c r="A827" s="4"/>
      <c r="B827" s="4"/>
      <c r="C827" s="4"/>
      <c r="D827" s="4"/>
      <c r="E827" s="4"/>
      <c r="F827" s="4"/>
      <c r="G827" s="4"/>
      <c r="H827" s="4"/>
      <c r="I827" s="4"/>
      <c r="J827" s="4"/>
      <c r="K827" s="4"/>
      <c r="L827" s="4"/>
      <c r="M827" s="4"/>
      <c r="N827" s="4"/>
    </row>
    <row r="828" spans="1:14" x14ac:dyDescent="0.25">
      <c r="A828" s="4"/>
      <c r="B828" s="4"/>
      <c r="C828" s="4"/>
      <c r="D828" s="4"/>
      <c r="E828" s="4"/>
      <c r="F828" s="4"/>
      <c r="G828" s="4"/>
      <c r="H828" s="4"/>
      <c r="I828" s="4"/>
      <c r="J828" s="4"/>
      <c r="K828" s="4"/>
      <c r="L828" s="4"/>
      <c r="M828" s="4"/>
      <c r="N828" s="4"/>
    </row>
    <row r="829" spans="1:14" x14ac:dyDescent="0.25">
      <c r="A829" s="4"/>
      <c r="B829" s="4"/>
      <c r="C829" s="4"/>
      <c r="D829" s="4"/>
      <c r="E829" s="4"/>
      <c r="F829" s="4"/>
      <c r="G829" s="4"/>
      <c r="H829" s="4"/>
      <c r="I829" s="4"/>
      <c r="J829" s="4"/>
      <c r="K829" s="4"/>
      <c r="L829" s="4"/>
      <c r="M829" s="4"/>
      <c r="N829" s="4"/>
    </row>
    <row r="830" spans="1:14" x14ac:dyDescent="0.25">
      <c r="A830" s="4"/>
      <c r="B830" s="4"/>
      <c r="C830" s="4"/>
      <c r="D830" s="4"/>
      <c r="E830" s="4"/>
      <c r="F830" s="4"/>
      <c r="G830" s="4"/>
      <c r="H830" s="4"/>
      <c r="I830" s="4"/>
      <c r="J830" s="4"/>
      <c r="K830" s="4"/>
      <c r="L830" s="4"/>
      <c r="M830" s="4"/>
      <c r="N830" s="4"/>
    </row>
    <row r="831" spans="1:14" x14ac:dyDescent="0.25">
      <c r="A831" s="4"/>
      <c r="B831" s="4"/>
      <c r="C831" s="4"/>
      <c r="D831" s="4"/>
      <c r="E831" s="4"/>
      <c r="F831" s="4"/>
      <c r="G831" s="4"/>
      <c r="H831" s="4"/>
      <c r="I831" s="4"/>
      <c r="J831" s="4"/>
      <c r="K831" s="4"/>
      <c r="L831" s="4"/>
      <c r="M831" s="4"/>
      <c r="N831" s="4"/>
    </row>
    <row r="832" spans="1:14" x14ac:dyDescent="0.25">
      <c r="A832" s="4"/>
      <c r="B832" s="4"/>
      <c r="C832" s="4"/>
      <c r="D832" s="4"/>
      <c r="E832" s="4"/>
      <c r="F832" s="4"/>
      <c r="G832" s="4"/>
      <c r="H832" s="4"/>
      <c r="I832" s="4"/>
      <c r="J832" s="4"/>
      <c r="K832" s="4"/>
      <c r="L832" s="4"/>
      <c r="M832" s="4"/>
      <c r="N832" s="4"/>
    </row>
    <row r="833" spans="1:14" x14ac:dyDescent="0.25">
      <c r="A833" s="4"/>
      <c r="B833" s="4"/>
      <c r="C833" s="4"/>
      <c r="D833" s="4"/>
      <c r="E833" s="4"/>
      <c r="F833" s="4"/>
      <c r="G833" s="4"/>
      <c r="H833" s="4"/>
      <c r="I833" s="4"/>
      <c r="J833" s="4"/>
      <c r="K833" s="4"/>
      <c r="L833" s="4"/>
      <c r="M833" s="4"/>
      <c r="N833" s="4"/>
    </row>
    <row r="834" spans="1:14" x14ac:dyDescent="0.25">
      <c r="A834" s="4"/>
      <c r="B834" s="4"/>
      <c r="C834" s="4"/>
      <c r="D834" s="4"/>
      <c r="E834" s="4"/>
      <c r="F834" s="4"/>
      <c r="G834" s="4"/>
      <c r="H834" s="4"/>
      <c r="I834" s="4"/>
      <c r="J834" s="4"/>
      <c r="K834" s="4"/>
      <c r="L834" s="4"/>
      <c r="M834" s="4"/>
      <c r="N834" s="4"/>
    </row>
    <row r="835" spans="1:14" x14ac:dyDescent="0.25">
      <c r="A835" s="4"/>
      <c r="B835" s="4"/>
      <c r="C835" s="4"/>
      <c r="D835" s="4"/>
      <c r="E835" s="4"/>
      <c r="F835" s="4"/>
      <c r="G835" s="4"/>
      <c r="H835" s="4"/>
      <c r="I835" s="4"/>
      <c r="J835" s="4"/>
      <c r="K835" s="4"/>
      <c r="L835" s="4"/>
      <c r="M835" s="4"/>
      <c r="N835" s="4"/>
    </row>
    <row r="836" spans="1:14" x14ac:dyDescent="0.25">
      <c r="A836" s="4"/>
      <c r="B836" s="4"/>
      <c r="C836" s="4"/>
      <c r="D836" s="4"/>
      <c r="E836" s="4"/>
      <c r="F836" s="4"/>
      <c r="G836" s="4"/>
      <c r="H836" s="4"/>
      <c r="I836" s="4"/>
      <c r="J836" s="4"/>
      <c r="K836" s="4"/>
      <c r="L836" s="4"/>
      <c r="M836" s="4"/>
      <c r="N836" s="4"/>
    </row>
    <row r="837" spans="1:14" x14ac:dyDescent="0.25">
      <c r="A837" s="4"/>
      <c r="B837" s="4"/>
      <c r="C837" s="4"/>
      <c r="D837" s="4"/>
      <c r="E837" s="4"/>
      <c r="F837" s="4"/>
      <c r="G837" s="4"/>
      <c r="H837" s="4"/>
      <c r="I837" s="4"/>
      <c r="J837" s="4"/>
      <c r="K837" s="4"/>
      <c r="L837" s="4"/>
      <c r="M837" s="4"/>
      <c r="N837" s="4"/>
    </row>
    <row r="838" spans="1:14" x14ac:dyDescent="0.25">
      <c r="A838" s="4"/>
      <c r="B838" s="4"/>
      <c r="C838" s="4"/>
      <c r="D838" s="4"/>
      <c r="E838" s="4"/>
      <c r="F838" s="4"/>
      <c r="G838" s="4"/>
      <c r="H838" s="4"/>
      <c r="I838" s="4"/>
      <c r="J838" s="4"/>
      <c r="K838" s="4"/>
      <c r="L838" s="4"/>
      <c r="M838" s="4"/>
      <c r="N838" s="4"/>
    </row>
    <row r="839" spans="1:14" x14ac:dyDescent="0.25">
      <c r="A839" s="4"/>
      <c r="B839" s="4"/>
      <c r="C839" s="4"/>
      <c r="D839" s="4"/>
      <c r="E839" s="4"/>
      <c r="F839" s="4"/>
      <c r="G839" s="4"/>
      <c r="H839" s="4"/>
      <c r="I839" s="4"/>
      <c r="J839" s="4"/>
      <c r="K839" s="4"/>
      <c r="L839" s="4"/>
      <c r="M839" s="4"/>
      <c r="N839" s="4"/>
    </row>
    <row r="840" spans="1:14" x14ac:dyDescent="0.25">
      <c r="A840" s="4"/>
      <c r="B840" s="4"/>
      <c r="C840" s="4"/>
      <c r="D840" s="4"/>
      <c r="E840" s="4"/>
      <c r="F840" s="4"/>
      <c r="G840" s="4"/>
      <c r="H840" s="4"/>
      <c r="I840" s="4"/>
      <c r="J840" s="4"/>
      <c r="K840" s="4"/>
      <c r="L840" s="4"/>
      <c r="M840" s="4"/>
      <c r="N840" s="4"/>
    </row>
    <row r="841" spans="1:14" x14ac:dyDescent="0.25">
      <c r="A841" s="4"/>
      <c r="B841" s="4"/>
      <c r="C841" s="4"/>
      <c r="D841" s="4"/>
      <c r="E841" s="4"/>
      <c r="F841" s="4"/>
      <c r="G841" s="4"/>
      <c r="H841" s="4"/>
      <c r="I841" s="4"/>
      <c r="J841" s="4"/>
      <c r="K841" s="4"/>
      <c r="L841" s="4"/>
      <c r="M841" s="4"/>
      <c r="N841" s="4"/>
    </row>
    <row r="842" spans="1:14" x14ac:dyDescent="0.25">
      <c r="A842" s="4"/>
      <c r="B842" s="4"/>
      <c r="C842" s="4"/>
      <c r="D842" s="4"/>
      <c r="E842" s="4"/>
      <c r="F842" s="4"/>
      <c r="G842" s="4"/>
      <c r="H842" s="4"/>
      <c r="I842" s="4"/>
      <c r="J842" s="4"/>
      <c r="K842" s="4"/>
      <c r="L842" s="4"/>
      <c r="M842" s="4"/>
      <c r="N842" s="4"/>
    </row>
    <row r="843" spans="1:14" x14ac:dyDescent="0.25">
      <c r="A843" s="4"/>
      <c r="B843" s="4"/>
      <c r="C843" s="4"/>
      <c r="D843" s="4"/>
      <c r="E843" s="4"/>
      <c r="F843" s="4"/>
      <c r="G843" s="4"/>
      <c r="H843" s="4"/>
      <c r="I843" s="4"/>
      <c r="J843" s="4"/>
      <c r="K843" s="4"/>
      <c r="L843" s="4"/>
      <c r="M843" s="4"/>
      <c r="N843" s="4"/>
    </row>
    <row r="844" spans="1:14" x14ac:dyDescent="0.25">
      <c r="A844" s="4"/>
      <c r="B844" s="4"/>
      <c r="C844" s="4"/>
      <c r="D844" s="4"/>
      <c r="E844" s="4"/>
      <c r="F844" s="4"/>
      <c r="G844" s="4"/>
      <c r="H844" s="4"/>
      <c r="I844" s="4"/>
      <c r="J844" s="4"/>
      <c r="K844" s="4"/>
      <c r="L844" s="4"/>
      <c r="M844" s="4"/>
      <c r="N844" s="4"/>
    </row>
    <row r="845" spans="1:14" x14ac:dyDescent="0.25">
      <c r="A845" s="4"/>
      <c r="B845" s="4"/>
      <c r="C845" s="4"/>
      <c r="D845" s="4"/>
      <c r="E845" s="4"/>
      <c r="F845" s="4"/>
      <c r="G845" s="4"/>
      <c r="H845" s="4"/>
      <c r="I845" s="4"/>
      <c r="J845" s="4"/>
      <c r="K845" s="4"/>
      <c r="L845" s="4"/>
      <c r="M845" s="4"/>
      <c r="N845" s="4"/>
    </row>
    <row r="846" spans="1:14" x14ac:dyDescent="0.25">
      <c r="A846" s="4"/>
      <c r="B846" s="4"/>
      <c r="C846" s="4"/>
      <c r="D846" s="4"/>
      <c r="E846" s="4"/>
      <c r="F846" s="4"/>
      <c r="G846" s="4"/>
      <c r="H846" s="4"/>
      <c r="I846" s="4"/>
      <c r="J846" s="4"/>
      <c r="K846" s="4"/>
      <c r="L846" s="4"/>
      <c r="M846" s="4"/>
      <c r="N846" s="4"/>
    </row>
    <row r="847" spans="1:14" x14ac:dyDescent="0.25">
      <c r="A847" s="4"/>
      <c r="B847" s="4"/>
      <c r="C847" s="4"/>
      <c r="D847" s="4"/>
      <c r="E847" s="4"/>
      <c r="F847" s="4"/>
      <c r="G847" s="4"/>
      <c r="H847" s="4"/>
      <c r="I847" s="4"/>
      <c r="J847" s="4"/>
      <c r="K847" s="4"/>
      <c r="L847" s="4"/>
      <c r="M847" s="4"/>
      <c r="N847" s="4"/>
    </row>
    <row r="848" spans="1:14" x14ac:dyDescent="0.25">
      <c r="A848" s="4"/>
      <c r="B848" s="4"/>
      <c r="C848" s="4"/>
      <c r="D848" s="4"/>
      <c r="E848" s="4"/>
      <c r="F848" s="4"/>
      <c r="G848" s="4"/>
      <c r="H848" s="4"/>
      <c r="I848" s="4"/>
      <c r="J848" s="4"/>
      <c r="K848" s="4"/>
      <c r="L848" s="4"/>
      <c r="M848" s="4"/>
      <c r="N848" s="4"/>
    </row>
    <row r="849" spans="1:14" x14ac:dyDescent="0.25">
      <c r="A849" s="4"/>
      <c r="B849" s="4"/>
      <c r="C849" s="4"/>
      <c r="D849" s="4"/>
      <c r="E849" s="4"/>
      <c r="F849" s="4"/>
      <c r="G849" s="4"/>
      <c r="H849" s="4"/>
      <c r="I849" s="4"/>
      <c r="J849" s="4"/>
      <c r="K849" s="4"/>
      <c r="L849" s="4"/>
      <c r="M849" s="4"/>
      <c r="N849" s="4"/>
    </row>
    <row r="850" spans="1:14" x14ac:dyDescent="0.25">
      <c r="A850" s="4"/>
      <c r="B850" s="4"/>
      <c r="C850" s="4"/>
      <c r="D850" s="4"/>
      <c r="E850" s="4"/>
      <c r="F850" s="4"/>
      <c r="G850" s="4"/>
      <c r="H850" s="4"/>
      <c r="I850" s="4"/>
      <c r="J850" s="4"/>
      <c r="K850" s="4"/>
      <c r="L850" s="4"/>
      <c r="M850" s="4"/>
      <c r="N850" s="4"/>
    </row>
    <row r="851" spans="1:14" x14ac:dyDescent="0.25">
      <c r="A851" s="4"/>
      <c r="B851" s="4"/>
      <c r="C851" s="4"/>
      <c r="D851" s="4"/>
      <c r="E851" s="4"/>
      <c r="F851" s="4"/>
      <c r="G851" s="4"/>
      <c r="H851" s="4"/>
      <c r="I851" s="4"/>
      <c r="J851" s="4"/>
      <c r="K851" s="4"/>
      <c r="L851" s="4"/>
      <c r="M851" s="4"/>
      <c r="N851" s="4"/>
    </row>
    <row r="852" spans="1:14" x14ac:dyDescent="0.25">
      <c r="A852" s="4"/>
      <c r="B852" s="4"/>
      <c r="C852" s="4"/>
      <c r="D852" s="4"/>
      <c r="E852" s="4"/>
      <c r="F852" s="4"/>
      <c r="G852" s="4"/>
      <c r="H852" s="4"/>
      <c r="I852" s="4"/>
      <c r="J852" s="4"/>
      <c r="K852" s="4"/>
      <c r="L852" s="4"/>
      <c r="M852" s="4"/>
      <c r="N852" s="4"/>
    </row>
    <row r="853" spans="1:14" x14ac:dyDescent="0.25">
      <c r="A853" s="4"/>
      <c r="B853" s="4"/>
      <c r="C853" s="4"/>
      <c r="D853" s="4"/>
      <c r="E853" s="4"/>
      <c r="F853" s="4"/>
      <c r="G853" s="4"/>
      <c r="H853" s="4"/>
      <c r="I853" s="4"/>
      <c r="J853" s="4"/>
      <c r="K853" s="4"/>
      <c r="L853" s="4"/>
      <c r="M853" s="4"/>
      <c r="N853" s="4"/>
    </row>
    <row r="854" spans="1:14" x14ac:dyDescent="0.25">
      <c r="A854" s="4"/>
      <c r="B854" s="4"/>
      <c r="C854" s="4"/>
      <c r="D854" s="4"/>
      <c r="E854" s="4"/>
      <c r="F854" s="4"/>
      <c r="G854" s="4"/>
      <c r="H854" s="4"/>
      <c r="I854" s="4"/>
      <c r="J854" s="4"/>
      <c r="K854" s="4"/>
      <c r="L854" s="4"/>
      <c r="M854" s="4"/>
      <c r="N854" s="4"/>
    </row>
    <row r="855" spans="1:14" x14ac:dyDescent="0.25">
      <c r="A855" s="4"/>
      <c r="B855" s="4"/>
      <c r="C855" s="4"/>
      <c r="D855" s="4"/>
      <c r="E855" s="4"/>
      <c r="F855" s="4"/>
      <c r="G855" s="4"/>
      <c r="H855" s="4"/>
      <c r="I855" s="4"/>
      <c r="J855" s="4"/>
      <c r="K855" s="4"/>
      <c r="L855" s="4"/>
      <c r="M855" s="4"/>
      <c r="N855" s="4"/>
    </row>
    <row r="856" spans="1:14" x14ac:dyDescent="0.25">
      <c r="A856" s="4"/>
      <c r="B856" s="4"/>
      <c r="C856" s="4"/>
      <c r="D856" s="4"/>
      <c r="E856" s="4"/>
      <c r="F856" s="4"/>
      <c r="G856" s="4"/>
      <c r="H856" s="4"/>
      <c r="I856" s="4"/>
      <c r="J856" s="4"/>
      <c r="K856" s="4"/>
      <c r="L856" s="4"/>
      <c r="M856" s="4"/>
      <c r="N856" s="4"/>
    </row>
    <row r="857" spans="1:14" x14ac:dyDescent="0.25">
      <c r="A857" s="4"/>
      <c r="B857" s="4"/>
      <c r="C857" s="4"/>
      <c r="D857" s="4"/>
      <c r="E857" s="4"/>
      <c r="F857" s="4"/>
      <c r="G857" s="4"/>
      <c r="H857" s="4"/>
      <c r="I857" s="4"/>
      <c r="J857" s="4"/>
      <c r="K857" s="4"/>
      <c r="L857" s="4"/>
      <c r="M857" s="4"/>
      <c r="N857" s="4"/>
    </row>
    <row r="858" spans="1:14" x14ac:dyDescent="0.25">
      <c r="A858" s="4"/>
      <c r="B858" s="4"/>
      <c r="C858" s="4"/>
      <c r="D858" s="4"/>
      <c r="E858" s="4"/>
      <c r="F858" s="4"/>
      <c r="G858" s="4"/>
      <c r="H858" s="4"/>
      <c r="I858" s="4"/>
      <c r="J858" s="4"/>
      <c r="K858" s="4"/>
      <c r="L858" s="4"/>
      <c r="M858" s="4"/>
      <c r="N858" s="4"/>
    </row>
    <row r="859" spans="1:14" x14ac:dyDescent="0.25">
      <c r="A859" s="4"/>
      <c r="B859" s="4"/>
      <c r="C859" s="4"/>
      <c r="D859" s="4"/>
      <c r="E859" s="4"/>
      <c r="F859" s="4"/>
      <c r="G859" s="4"/>
      <c r="H859" s="4"/>
      <c r="I859" s="4"/>
      <c r="J859" s="4"/>
      <c r="K859" s="4"/>
      <c r="L859" s="4"/>
      <c r="M859" s="4"/>
      <c r="N859" s="4"/>
    </row>
    <row r="860" spans="1:14" x14ac:dyDescent="0.25">
      <c r="A860" s="4"/>
      <c r="B860" s="4"/>
      <c r="C860" s="4"/>
      <c r="D860" s="4"/>
      <c r="E860" s="4"/>
      <c r="F860" s="4"/>
      <c r="G860" s="4"/>
      <c r="H860" s="4"/>
      <c r="I860" s="4"/>
      <c r="J860" s="4"/>
      <c r="K860" s="4"/>
      <c r="L860" s="4"/>
      <c r="M860" s="4"/>
      <c r="N860" s="4"/>
    </row>
    <row r="861" spans="1:14" x14ac:dyDescent="0.25">
      <c r="A861" s="4"/>
      <c r="B861" s="4"/>
      <c r="C861" s="4"/>
      <c r="D861" s="4"/>
      <c r="E861" s="4"/>
      <c r="F861" s="4"/>
      <c r="G861" s="4"/>
      <c r="H861" s="4"/>
      <c r="I861" s="4"/>
      <c r="J861" s="4"/>
      <c r="K861" s="4"/>
      <c r="L861" s="4"/>
      <c r="M861" s="4"/>
      <c r="N861" s="4"/>
    </row>
    <row r="862" spans="1:14" x14ac:dyDescent="0.25">
      <c r="A862" s="4"/>
      <c r="B862" s="4"/>
      <c r="C862" s="4"/>
      <c r="D862" s="4"/>
      <c r="E862" s="4"/>
      <c r="F862" s="4"/>
      <c r="G862" s="4"/>
      <c r="H862" s="4"/>
      <c r="I862" s="4"/>
      <c r="J862" s="4"/>
      <c r="K862" s="4"/>
      <c r="L862" s="4"/>
      <c r="M862" s="4"/>
      <c r="N862" s="4"/>
    </row>
    <row r="863" spans="1:14" x14ac:dyDescent="0.25">
      <c r="A863" s="4"/>
      <c r="B863" s="4"/>
      <c r="C863" s="4"/>
      <c r="D863" s="4"/>
      <c r="E863" s="4"/>
      <c r="F863" s="4"/>
      <c r="G863" s="4"/>
      <c r="H863" s="4"/>
      <c r="I863" s="4"/>
      <c r="J863" s="4"/>
      <c r="K863" s="4"/>
      <c r="L863" s="4"/>
      <c r="M863" s="4"/>
      <c r="N863" s="4"/>
    </row>
    <row r="864" spans="1:14" x14ac:dyDescent="0.25">
      <c r="A864" s="4"/>
      <c r="B864" s="4"/>
      <c r="C864" s="4"/>
      <c r="D864" s="4"/>
      <c r="E864" s="4"/>
      <c r="F864" s="4"/>
      <c r="G864" s="4"/>
      <c r="H864" s="4"/>
      <c r="I864" s="4"/>
      <c r="J864" s="4"/>
      <c r="K864" s="4"/>
      <c r="L864" s="4"/>
      <c r="M864" s="4"/>
      <c r="N864" s="4"/>
    </row>
    <row r="865" spans="1:14" x14ac:dyDescent="0.25">
      <c r="A865" s="4"/>
      <c r="B865" s="4"/>
      <c r="C865" s="4"/>
      <c r="D865" s="4"/>
      <c r="E865" s="4"/>
      <c r="F865" s="4"/>
      <c r="G865" s="4"/>
      <c r="H865" s="4"/>
      <c r="I865" s="4"/>
      <c r="J865" s="4"/>
      <c r="K865" s="4"/>
      <c r="L865" s="4"/>
      <c r="M865" s="4"/>
      <c r="N865" s="4"/>
    </row>
    <row r="866" spans="1:14" x14ac:dyDescent="0.25">
      <c r="A866" s="4"/>
      <c r="B866" s="4"/>
      <c r="C866" s="4"/>
      <c r="D866" s="4"/>
      <c r="E866" s="4"/>
      <c r="F866" s="4"/>
      <c r="G866" s="4"/>
      <c r="H866" s="4"/>
      <c r="I866" s="4"/>
      <c r="J866" s="4"/>
      <c r="K866" s="4"/>
      <c r="L866" s="4"/>
      <c r="M866" s="4"/>
      <c r="N866" s="4"/>
    </row>
    <row r="867" spans="1:14" x14ac:dyDescent="0.25">
      <c r="A867" s="4"/>
      <c r="B867" s="4"/>
      <c r="C867" s="4"/>
      <c r="D867" s="4"/>
      <c r="E867" s="4"/>
      <c r="F867" s="4"/>
      <c r="G867" s="4"/>
      <c r="H867" s="4"/>
      <c r="I867" s="4"/>
      <c r="J867" s="4"/>
      <c r="K867" s="4"/>
      <c r="L867" s="4"/>
      <c r="M867" s="4"/>
      <c r="N867" s="4"/>
    </row>
    <row r="868" spans="1:14" x14ac:dyDescent="0.25">
      <c r="A868" s="4"/>
      <c r="B868" s="4"/>
      <c r="C868" s="4"/>
      <c r="D868" s="4"/>
      <c r="E868" s="4"/>
      <c r="F868" s="4"/>
      <c r="G868" s="4"/>
      <c r="H868" s="4"/>
      <c r="I868" s="4"/>
      <c r="J868" s="4"/>
      <c r="K868" s="4"/>
      <c r="L868" s="4"/>
      <c r="M868" s="4"/>
      <c r="N868" s="4"/>
    </row>
    <row r="869" spans="1:14" x14ac:dyDescent="0.25">
      <c r="A869" s="4"/>
      <c r="B869" s="4"/>
      <c r="C869" s="4"/>
      <c r="D869" s="4"/>
      <c r="E869" s="4"/>
      <c r="F869" s="4"/>
      <c r="G869" s="4"/>
      <c r="H869" s="4"/>
      <c r="I869" s="4"/>
      <c r="J869" s="4"/>
      <c r="K869" s="4"/>
      <c r="L869" s="4"/>
      <c r="M869" s="4"/>
      <c r="N869" s="4"/>
    </row>
    <row r="870" spans="1:14" x14ac:dyDescent="0.25">
      <c r="A870" s="4"/>
      <c r="B870" s="4"/>
      <c r="C870" s="4"/>
      <c r="D870" s="4"/>
      <c r="E870" s="4"/>
      <c r="F870" s="4"/>
      <c r="G870" s="4"/>
      <c r="H870" s="4"/>
      <c r="I870" s="4"/>
      <c r="J870" s="4"/>
      <c r="K870" s="4"/>
      <c r="L870" s="4"/>
      <c r="M870" s="4"/>
      <c r="N870" s="4"/>
    </row>
    <row r="871" spans="1:14" x14ac:dyDescent="0.25">
      <c r="A871" s="4"/>
      <c r="B871" s="4"/>
      <c r="C871" s="4"/>
      <c r="D871" s="4"/>
      <c r="E871" s="4"/>
      <c r="F871" s="4"/>
      <c r="G871" s="4"/>
      <c r="H871" s="4"/>
      <c r="I871" s="4"/>
      <c r="J871" s="4"/>
      <c r="K871" s="4"/>
      <c r="L871" s="4"/>
      <c r="M871" s="4"/>
      <c r="N871" s="4"/>
    </row>
    <row r="872" spans="1:14" x14ac:dyDescent="0.25">
      <c r="A872" s="4"/>
      <c r="B872" s="4"/>
      <c r="C872" s="4"/>
      <c r="D872" s="4"/>
      <c r="E872" s="4"/>
      <c r="F872" s="4"/>
      <c r="G872" s="4"/>
      <c r="H872" s="4"/>
      <c r="I872" s="4"/>
      <c r="J872" s="4"/>
      <c r="K872" s="4"/>
      <c r="L872" s="4"/>
      <c r="M872" s="4"/>
      <c r="N872" s="4"/>
    </row>
    <row r="873" spans="1:14" x14ac:dyDescent="0.25">
      <c r="A873" s="4"/>
      <c r="B873" s="4"/>
      <c r="C873" s="4"/>
      <c r="D873" s="4"/>
      <c r="E873" s="4"/>
      <c r="F873" s="4"/>
      <c r="G873" s="4"/>
      <c r="H873" s="4"/>
      <c r="I873" s="4"/>
      <c r="J873" s="4"/>
      <c r="K873" s="4"/>
      <c r="L873" s="4"/>
      <c r="M873" s="4"/>
      <c r="N873" s="4"/>
    </row>
    <row r="874" spans="1:14" x14ac:dyDescent="0.25">
      <c r="A874" s="4"/>
      <c r="B874" s="4"/>
      <c r="C874" s="4"/>
      <c r="D874" s="4"/>
      <c r="E874" s="4"/>
      <c r="F874" s="4"/>
      <c r="G874" s="4"/>
      <c r="H874" s="4"/>
      <c r="I874" s="4"/>
      <c r="J874" s="4"/>
      <c r="K874" s="4"/>
      <c r="L874" s="4"/>
      <c r="M874" s="4"/>
      <c r="N874" s="4"/>
    </row>
    <row r="875" spans="1:14" x14ac:dyDescent="0.25">
      <c r="A875" s="4"/>
      <c r="B875" s="4"/>
      <c r="C875" s="4"/>
      <c r="D875" s="4"/>
      <c r="E875" s="4"/>
      <c r="F875" s="4"/>
      <c r="G875" s="4"/>
      <c r="H875" s="4"/>
      <c r="I875" s="4"/>
      <c r="J875" s="4"/>
      <c r="K875" s="4"/>
      <c r="L875" s="4"/>
      <c r="M875" s="4"/>
      <c r="N875" s="4"/>
    </row>
    <row r="876" spans="1:14" x14ac:dyDescent="0.25">
      <c r="A876" s="4"/>
      <c r="B876" s="4"/>
      <c r="C876" s="4"/>
      <c r="D876" s="4"/>
      <c r="E876" s="4"/>
      <c r="F876" s="4"/>
      <c r="G876" s="4"/>
      <c r="H876" s="4"/>
      <c r="I876" s="4"/>
      <c r="J876" s="4"/>
      <c r="K876" s="4"/>
      <c r="L876" s="4"/>
      <c r="M876" s="4"/>
      <c r="N876" s="4"/>
    </row>
    <row r="877" spans="1:14" x14ac:dyDescent="0.25">
      <c r="A877" s="4"/>
      <c r="B877" s="4"/>
      <c r="C877" s="4"/>
      <c r="D877" s="4"/>
      <c r="E877" s="4"/>
      <c r="F877" s="4"/>
      <c r="G877" s="4"/>
      <c r="H877" s="4"/>
      <c r="I877" s="4"/>
      <c r="J877" s="4"/>
      <c r="K877" s="4"/>
      <c r="L877" s="4"/>
      <c r="M877" s="4"/>
      <c r="N877" s="4"/>
    </row>
    <row r="878" spans="1:14" x14ac:dyDescent="0.25">
      <c r="A878" s="4"/>
      <c r="B878" s="4"/>
      <c r="C878" s="4"/>
      <c r="D878" s="4"/>
      <c r="E878" s="4"/>
      <c r="F878" s="4"/>
      <c r="G878" s="4"/>
      <c r="H878" s="4"/>
      <c r="I878" s="4"/>
      <c r="J878" s="4"/>
      <c r="K878" s="4"/>
      <c r="L878" s="4"/>
      <c r="M878" s="4"/>
      <c r="N878" s="4"/>
    </row>
    <row r="879" spans="1:14" x14ac:dyDescent="0.25">
      <c r="A879" s="4"/>
      <c r="B879" s="4"/>
      <c r="C879" s="4"/>
      <c r="D879" s="4"/>
      <c r="E879" s="4"/>
      <c r="F879" s="4"/>
      <c r="G879" s="4"/>
      <c r="H879" s="4"/>
      <c r="I879" s="4"/>
      <c r="J879" s="4"/>
      <c r="K879" s="4"/>
      <c r="L879" s="4"/>
      <c r="M879" s="4"/>
      <c r="N879" s="4"/>
    </row>
    <row r="880" spans="1:14" x14ac:dyDescent="0.25">
      <c r="A880" s="4"/>
      <c r="B880" s="4"/>
      <c r="C880" s="4"/>
      <c r="D880" s="4"/>
      <c r="E880" s="4"/>
      <c r="F880" s="4"/>
      <c r="G880" s="4"/>
      <c r="H880" s="4"/>
      <c r="I880" s="4"/>
      <c r="J880" s="4"/>
      <c r="K880" s="4"/>
      <c r="L880" s="4"/>
      <c r="M880" s="4"/>
      <c r="N880" s="4"/>
    </row>
    <row r="881" spans="1:14" x14ac:dyDescent="0.25">
      <c r="A881" s="4"/>
      <c r="B881" s="4"/>
      <c r="C881" s="4"/>
      <c r="D881" s="4"/>
      <c r="E881" s="4"/>
      <c r="F881" s="4"/>
      <c r="G881" s="4"/>
      <c r="H881" s="4"/>
      <c r="I881" s="4"/>
      <c r="J881" s="4"/>
      <c r="K881" s="4"/>
      <c r="L881" s="4"/>
      <c r="M881" s="4"/>
      <c r="N881" s="4"/>
    </row>
    <row r="882" spans="1:14" x14ac:dyDescent="0.25">
      <c r="A882" s="4"/>
      <c r="B882" s="4"/>
      <c r="C882" s="4"/>
      <c r="D882" s="4"/>
      <c r="E882" s="4"/>
      <c r="F882" s="4"/>
      <c r="G882" s="4"/>
      <c r="H882" s="4"/>
      <c r="I882" s="4"/>
      <c r="J882" s="4"/>
      <c r="K882" s="4"/>
      <c r="L882" s="4"/>
      <c r="M882" s="4"/>
      <c r="N882" s="4"/>
    </row>
    <row r="883" spans="1:14" x14ac:dyDescent="0.25">
      <c r="A883" s="4"/>
      <c r="B883" s="4"/>
      <c r="C883" s="4"/>
      <c r="D883" s="4"/>
      <c r="E883" s="4"/>
      <c r="F883" s="4"/>
      <c r="G883" s="4"/>
      <c r="H883" s="4"/>
      <c r="I883" s="4"/>
      <c r="J883" s="4"/>
      <c r="K883" s="4"/>
      <c r="L883" s="4"/>
      <c r="M883" s="4"/>
      <c r="N883" s="4"/>
    </row>
    <row r="884" spans="1:14" x14ac:dyDescent="0.25">
      <c r="A884" s="4"/>
      <c r="B884" s="4"/>
      <c r="C884" s="4"/>
      <c r="D884" s="4"/>
      <c r="E884" s="4"/>
      <c r="F884" s="4"/>
      <c r="G884" s="4"/>
      <c r="H884" s="4"/>
      <c r="I884" s="4"/>
      <c r="J884" s="4"/>
      <c r="K884" s="4"/>
      <c r="L884" s="4"/>
      <c r="M884" s="4"/>
      <c r="N884" s="4"/>
    </row>
    <row r="885" spans="1:14" x14ac:dyDescent="0.25">
      <c r="A885" s="4"/>
      <c r="B885" s="4"/>
      <c r="C885" s="4"/>
      <c r="D885" s="4"/>
      <c r="E885" s="4"/>
      <c r="F885" s="4"/>
      <c r="G885" s="4"/>
      <c r="H885" s="4"/>
      <c r="I885" s="4"/>
      <c r="J885" s="4"/>
      <c r="K885" s="4"/>
      <c r="L885" s="4"/>
      <c r="M885" s="4"/>
      <c r="N885" s="4"/>
    </row>
    <row r="886" spans="1:14" x14ac:dyDescent="0.25">
      <c r="A886" s="4"/>
      <c r="B886" s="4"/>
      <c r="C886" s="4"/>
      <c r="D886" s="4"/>
      <c r="E886" s="4"/>
      <c r="F886" s="4"/>
      <c r="G886" s="4"/>
      <c r="H886" s="4"/>
      <c r="I886" s="4"/>
      <c r="J886" s="4"/>
      <c r="K886" s="4"/>
      <c r="L886" s="4"/>
      <c r="M886" s="4"/>
      <c r="N886" s="4"/>
    </row>
    <row r="887" spans="1:14" x14ac:dyDescent="0.25">
      <c r="A887" s="4"/>
      <c r="B887" s="4"/>
      <c r="C887" s="4"/>
      <c r="D887" s="4"/>
      <c r="E887" s="4"/>
      <c r="F887" s="4"/>
      <c r="G887" s="4"/>
      <c r="H887" s="4"/>
      <c r="I887" s="4"/>
      <c r="J887" s="4"/>
      <c r="K887" s="4"/>
      <c r="L887" s="4"/>
      <c r="M887" s="4"/>
      <c r="N887" s="4"/>
    </row>
    <row r="888" spans="1:14" x14ac:dyDescent="0.25">
      <c r="A888" s="4"/>
      <c r="B888" s="4"/>
      <c r="C888" s="4"/>
      <c r="D888" s="4"/>
      <c r="E888" s="4"/>
      <c r="F888" s="4"/>
      <c r="G888" s="4"/>
      <c r="H888" s="4"/>
      <c r="I888" s="4"/>
      <c r="J888" s="4"/>
      <c r="K888" s="4"/>
      <c r="L888" s="4"/>
      <c r="M888" s="4"/>
      <c r="N888" s="4"/>
    </row>
    <row r="889" spans="1:14" x14ac:dyDescent="0.25">
      <c r="A889" s="4"/>
      <c r="B889" s="4"/>
      <c r="C889" s="4"/>
      <c r="D889" s="4"/>
      <c r="E889" s="4"/>
      <c r="F889" s="4"/>
      <c r="G889" s="4"/>
      <c r="H889" s="4"/>
      <c r="I889" s="4"/>
      <c r="J889" s="4"/>
      <c r="K889" s="4"/>
      <c r="L889" s="4"/>
      <c r="M889" s="4"/>
      <c r="N889" s="4"/>
    </row>
    <row r="890" spans="1:14" x14ac:dyDescent="0.25">
      <c r="A890" s="4"/>
      <c r="B890" s="4"/>
      <c r="C890" s="4"/>
      <c r="D890" s="4"/>
      <c r="E890" s="4"/>
      <c r="F890" s="4"/>
      <c r="G890" s="4"/>
      <c r="H890" s="4"/>
      <c r="I890" s="4"/>
      <c r="J890" s="4"/>
      <c r="K890" s="4"/>
      <c r="L890" s="4"/>
      <c r="M890" s="4"/>
      <c r="N890" s="4"/>
    </row>
    <row r="891" spans="1:14" x14ac:dyDescent="0.25">
      <c r="A891" s="4"/>
      <c r="B891" s="4"/>
      <c r="C891" s="4"/>
      <c r="D891" s="4"/>
      <c r="E891" s="4"/>
      <c r="F891" s="4"/>
      <c r="G891" s="4"/>
      <c r="H891" s="4"/>
      <c r="I891" s="4"/>
      <c r="J891" s="4"/>
      <c r="K891" s="4"/>
      <c r="L891" s="4"/>
      <c r="M891" s="4"/>
      <c r="N891" s="4"/>
    </row>
    <row r="892" spans="1:14" x14ac:dyDescent="0.25">
      <c r="A892" s="4"/>
      <c r="B892" s="4"/>
      <c r="C892" s="4"/>
      <c r="D892" s="4"/>
      <c r="E892" s="4"/>
      <c r="F892" s="4"/>
      <c r="G892" s="4"/>
      <c r="H892" s="4"/>
      <c r="I892" s="4"/>
      <c r="J892" s="4"/>
      <c r="K892" s="4"/>
      <c r="L892" s="4"/>
      <c r="M892" s="4"/>
      <c r="N892" s="4"/>
    </row>
    <row r="893" spans="1:14" x14ac:dyDescent="0.25">
      <c r="A893" s="4"/>
      <c r="B893" s="4"/>
      <c r="C893" s="4"/>
      <c r="D893" s="4"/>
      <c r="E893" s="4"/>
      <c r="F893" s="4"/>
      <c r="G893" s="4"/>
      <c r="H893" s="4"/>
      <c r="I893" s="4"/>
      <c r="J893" s="4"/>
      <c r="K893" s="4"/>
      <c r="L893" s="4"/>
      <c r="M893" s="4"/>
      <c r="N893" s="4"/>
    </row>
    <row r="894" spans="1:14" x14ac:dyDescent="0.25">
      <c r="A894" s="4"/>
      <c r="B894" s="4"/>
      <c r="C894" s="4"/>
      <c r="D894" s="4"/>
      <c r="E894" s="4"/>
      <c r="F894" s="4"/>
      <c r="G894" s="4"/>
      <c r="H894" s="4"/>
      <c r="I894" s="4"/>
      <c r="J894" s="4"/>
      <c r="K894" s="4"/>
      <c r="L894" s="4"/>
      <c r="M894" s="4"/>
      <c r="N894" s="4"/>
    </row>
    <row r="895" spans="1:14" x14ac:dyDescent="0.25">
      <c r="A895" s="4"/>
      <c r="B895" s="4"/>
      <c r="C895" s="4"/>
      <c r="D895" s="4"/>
      <c r="E895" s="4"/>
      <c r="F895" s="4"/>
      <c r="G895" s="4"/>
      <c r="H895" s="4"/>
      <c r="I895" s="4"/>
      <c r="J895" s="4"/>
      <c r="K895" s="4"/>
      <c r="L895" s="4"/>
      <c r="M895" s="4"/>
      <c r="N895" s="4"/>
    </row>
    <row r="896" spans="1:14" x14ac:dyDescent="0.25">
      <c r="A896" s="4"/>
      <c r="B896" s="4"/>
      <c r="C896" s="4"/>
      <c r="D896" s="4"/>
      <c r="E896" s="4"/>
      <c r="F896" s="4"/>
      <c r="G896" s="4"/>
      <c r="H896" s="4"/>
      <c r="I896" s="4"/>
      <c r="J896" s="4"/>
      <c r="K896" s="4"/>
      <c r="L896" s="4"/>
      <c r="M896" s="4"/>
      <c r="N896" s="4"/>
    </row>
    <row r="897" spans="1:14" x14ac:dyDescent="0.25">
      <c r="A897" s="4"/>
      <c r="B897" s="4"/>
      <c r="C897" s="4"/>
      <c r="D897" s="4"/>
      <c r="E897" s="4"/>
      <c r="F897" s="4"/>
      <c r="G897" s="4"/>
      <c r="H897" s="4"/>
      <c r="I897" s="4"/>
      <c r="J897" s="4"/>
      <c r="K897" s="4"/>
      <c r="L897" s="4"/>
      <c r="M897" s="4"/>
      <c r="N897" s="4"/>
    </row>
    <row r="898" spans="1:14" x14ac:dyDescent="0.25">
      <c r="A898" s="4"/>
      <c r="B898" s="4"/>
      <c r="C898" s="4"/>
      <c r="D898" s="4"/>
      <c r="E898" s="4"/>
      <c r="F898" s="4"/>
      <c r="G898" s="4"/>
      <c r="H898" s="4"/>
      <c r="I898" s="4"/>
      <c r="J898" s="4"/>
      <c r="K898" s="4"/>
      <c r="L898" s="4"/>
      <c r="M898" s="4"/>
      <c r="N898" s="4"/>
    </row>
    <row r="899" spans="1:14" x14ac:dyDescent="0.25">
      <c r="A899" s="4"/>
      <c r="B899" s="4"/>
      <c r="C899" s="4"/>
      <c r="D899" s="4"/>
      <c r="E899" s="4"/>
      <c r="F899" s="4"/>
      <c r="G899" s="4"/>
      <c r="H899" s="4"/>
      <c r="I899" s="4"/>
      <c r="J899" s="4"/>
      <c r="K899" s="4"/>
      <c r="L899" s="4"/>
      <c r="M899" s="4"/>
      <c r="N899" s="4"/>
    </row>
    <row r="900" spans="1:14" x14ac:dyDescent="0.25">
      <c r="A900" s="4"/>
      <c r="B900" s="4"/>
      <c r="C900" s="4"/>
      <c r="D900" s="4"/>
      <c r="E900" s="4"/>
      <c r="F900" s="4"/>
      <c r="G900" s="4"/>
      <c r="H900" s="4"/>
      <c r="I900" s="4"/>
      <c r="J900" s="4"/>
      <c r="K900" s="4"/>
      <c r="L900" s="4"/>
      <c r="M900" s="4"/>
      <c r="N900" s="4"/>
    </row>
    <row r="901" spans="1:14" x14ac:dyDescent="0.25">
      <c r="A901" s="4"/>
      <c r="B901" s="4"/>
      <c r="C901" s="4"/>
      <c r="D901" s="4"/>
      <c r="E901" s="4"/>
      <c r="F901" s="4"/>
      <c r="G901" s="4"/>
      <c r="H901" s="4"/>
      <c r="I901" s="4"/>
      <c r="J901" s="4"/>
      <c r="K901" s="4"/>
      <c r="L901" s="4"/>
      <c r="M901" s="4"/>
      <c r="N901" s="4"/>
    </row>
    <row r="902" spans="1:14" x14ac:dyDescent="0.25">
      <c r="A902" s="4"/>
      <c r="B902" s="4"/>
      <c r="C902" s="4"/>
      <c r="D902" s="4"/>
      <c r="E902" s="4"/>
      <c r="F902" s="4"/>
      <c r="G902" s="4"/>
      <c r="H902" s="4"/>
      <c r="I902" s="4"/>
      <c r="J902" s="4"/>
      <c r="K902" s="4"/>
      <c r="L902" s="4"/>
      <c r="M902" s="4"/>
      <c r="N902" s="4"/>
    </row>
    <row r="903" spans="1:14" x14ac:dyDescent="0.25">
      <c r="A903" s="4"/>
      <c r="B903" s="4"/>
      <c r="C903" s="4"/>
      <c r="D903" s="4"/>
      <c r="E903" s="4"/>
      <c r="F903" s="4"/>
      <c r="G903" s="4"/>
      <c r="H903" s="4"/>
      <c r="I903" s="4"/>
      <c r="J903" s="4"/>
      <c r="K903" s="4"/>
      <c r="L903" s="4"/>
      <c r="M903" s="4"/>
      <c r="N903" s="4"/>
    </row>
    <row r="904" spans="1:14" x14ac:dyDescent="0.25">
      <c r="A904" s="4"/>
      <c r="B904" s="4"/>
      <c r="C904" s="4"/>
      <c r="D904" s="4"/>
      <c r="E904" s="4"/>
      <c r="F904" s="4"/>
      <c r="G904" s="4"/>
      <c r="H904" s="4"/>
      <c r="I904" s="4"/>
      <c r="J904" s="4"/>
      <c r="K904" s="4"/>
      <c r="L904" s="4"/>
      <c r="M904" s="4"/>
      <c r="N904" s="4"/>
    </row>
    <row r="905" spans="1:14" x14ac:dyDescent="0.25">
      <c r="A905" s="4"/>
      <c r="B905" s="4"/>
      <c r="C905" s="4"/>
      <c r="D905" s="4"/>
      <c r="E905" s="4"/>
      <c r="F905" s="4"/>
      <c r="G905" s="4"/>
      <c r="H905" s="4"/>
      <c r="I905" s="4"/>
      <c r="J905" s="4"/>
      <c r="K905" s="4"/>
      <c r="L905" s="4"/>
      <c r="M905" s="4"/>
      <c r="N905" s="4"/>
    </row>
    <row r="906" spans="1:14" x14ac:dyDescent="0.25">
      <c r="A906" s="4"/>
      <c r="B906" s="4"/>
      <c r="C906" s="4"/>
      <c r="D906" s="4"/>
      <c r="E906" s="4"/>
      <c r="F906" s="4"/>
      <c r="G906" s="4"/>
      <c r="H906" s="4"/>
      <c r="I906" s="4"/>
      <c r="J906" s="4"/>
      <c r="K906" s="4"/>
      <c r="L906" s="4"/>
      <c r="M906" s="4"/>
      <c r="N906" s="4"/>
    </row>
    <row r="907" spans="1:14" x14ac:dyDescent="0.25">
      <c r="A907" s="4"/>
      <c r="B907" s="4"/>
      <c r="C907" s="4"/>
      <c r="D907" s="4"/>
      <c r="E907" s="4"/>
      <c r="F907" s="4"/>
      <c r="G907" s="4"/>
      <c r="H907" s="4"/>
      <c r="I907" s="4"/>
      <c r="J907" s="4"/>
      <c r="K907" s="4"/>
      <c r="L907" s="4"/>
      <c r="M907" s="4"/>
      <c r="N907" s="4"/>
    </row>
    <row r="908" spans="1:14" x14ac:dyDescent="0.25">
      <c r="A908" s="4"/>
      <c r="B908" s="4"/>
      <c r="C908" s="4"/>
      <c r="D908" s="4"/>
      <c r="E908" s="4"/>
      <c r="F908" s="4"/>
      <c r="G908" s="4"/>
      <c r="H908" s="4"/>
      <c r="I908" s="4"/>
      <c r="J908" s="4"/>
      <c r="K908" s="4"/>
      <c r="L908" s="4"/>
      <c r="M908" s="4"/>
      <c r="N908" s="4"/>
    </row>
    <row r="909" spans="1:14" x14ac:dyDescent="0.25">
      <c r="A909" s="4"/>
      <c r="B909" s="4"/>
      <c r="C909" s="4"/>
      <c r="D909" s="4"/>
      <c r="E909" s="4"/>
      <c r="F909" s="4"/>
      <c r="G909" s="4"/>
      <c r="H909" s="4"/>
      <c r="I909" s="4"/>
      <c r="J909" s="4"/>
      <c r="K909" s="4"/>
      <c r="L909" s="4"/>
      <c r="M909" s="4"/>
      <c r="N909" s="4"/>
    </row>
    <row r="910" spans="1:14" x14ac:dyDescent="0.25">
      <c r="A910" s="4"/>
      <c r="B910" s="4"/>
      <c r="C910" s="4"/>
      <c r="D910" s="4"/>
      <c r="E910" s="4"/>
      <c r="F910" s="4"/>
      <c r="G910" s="4"/>
      <c r="H910" s="4"/>
      <c r="I910" s="4"/>
      <c r="J910" s="4"/>
      <c r="K910" s="4"/>
      <c r="L910" s="4"/>
      <c r="M910" s="4"/>
      <c r="N910" s="4"/>
    </row>
    <row r="911" spans="1:14" x14ac:dyDescent="0.25">
      <c r="A911" s="4"/>
      <c r="B911" s="4"/>
      <c r="C911" s="4"/>
      <c r="D911" s="4"/>
      <c r="E911" s="4"/>
      <c r="F911" s="4"/>
      <c r="G911" s="4"/>
      <c r="H911" s="4"/>
      <c r="I911" s="4"/>
      <c r="J911" s="4"/>
      <c r="K911" s="4"/>
      <c r="L911" s="4"/>
      <c r="M911" s="4"/>
      <c r="N911" s="4"/>
    </row>
    <row r="912" spans="1:14" x14ac:dyDescent="0.25">
      <c r="A912" s="4"/>
      <c r="B912" s="4"/>
      <c r="C912" s="4"/>
      <c r="D912" s="4"/>
      <c r="E912" s="4"/>
      <c r="F912" s="4"/>
      <c r="G912" s="4"/>
      <c r="H912" s="4"/>
      <c r="I912" s="4"/>
      <c r="J912" s="4"/>
      <c r="K912" s="4"/>
      <c r="L912" s="4"/>
      <c r="M912" s="4"/>
      <c r="N912" s="4"/>
    </row>
    <row r="913" spans="1:14" x14ac:dyDescent="0.25">
      <c r="A913" s="4"/>
      <c r="B913" s="4"/>
      <c r="C913" s="4"/>
      <c r="D913" s="4"/>
      <c r="E913" s="4"/>
      <c r="F913" s="4"/>
      <c r="G913" s="4"/>
      <c r="H913" s="4"/>
      <c r="I913" s="4"/>
      <c r="J913" s="4"/>
      <c r="K913" s="4"/>
      <c r="L913" s="4"/>
      <c r="M913" s="4"/>
      <c r="N913" s="4"/>
    </row>
    <row r="914" spans="1:14" x14ac:dyDescent="0.25">
      <c r="A914" s="4"/>
      <c r="B914" s="4"/>
      <c r="C914" s="4"/>
      <c r="D914" s="4"/>
      <c r="E914" s="4"/>
      <c r="F914" s="4"/>
      <c r="G914" s="4"/>
      <c r="H914" s="4"/>
      <c r="I914" s="4"/>
      <c r="J914" s="4"/>
      <c r="K914" s="4"/>
      <c r="L914" s="4"/>
      <c r="M914" s="4"/>
      <c r="N914" s="4"/>
    </row>
    <row r="915" spans="1:14" x14ac:dyDescent="0.25">
      <c r="A915" s="4"/>
      <c r="B915" s="4"/>
      <c r="C915" s="4"/>
      <c r="D915" s="4"/>
      <c r="E915" s="4"/>
      <c r="F915" s="4"/>
      <c r="G915" s="4"/>
      <c r="H915" s="4"/>
      <c r="I915" s="4"/>
      <c r="J915" s="4"/>
      <c r="K915" s="4"/>
      <c r="L915" s="4"/>
      <c r="M915" s="4"/>
      <c r="N915" s="4"/>
    </row>
    <row r="916" spans="1:14" x14ac:dyDescent="0.25">
      <c r="A916" s="4"/>
      <c r="B916" s="4"/>
      <c r="C916" s="4"/>
      <c r="D916" s="4"/>
      <c r="E916" s="4"/>
      <c r="F916" s="4"/>
      <c r="G916" s="4"/>
      <c r="H916" s="4"/>
      <c r="I916" s="4"/>
      <c r="J916" s="4"/>
      <c r="K916" s="4"/>
      <c r="L916" s="4"/>
      <c r="M916" s="4"/>
      <c r="N916" s="4"/>
    </row>
    <row r="917" spans="1:14" x14ac:dyDescent="0.25">
      <c r="A917" s="4"/>
      <c r="B917" s="4"/>
      <c r="C917" s="4"/>
      <c r="D917" s="4"/>
      <c r="E917" s="4"/>
      <c r="F917" s="4"/>
      <c r="G917" s="4"/>
      <c r="H917" s="4"/>
      <c r="I917" s="4"/>
      <c r="J917" s="4"/>
      <c r="K917" s="4"/>
      <c r="L917" s="4"/>
      <c r="M917" s="4"/>
      <c r="N917" s="4"/>
    </row>
    <row r="918" spans="1:14" x14ac:dyDescent="0.25">
      <c r="A918" s="4"/>
      <c r="B918" s="4"/>
      <c r="C918" s="4"/>
      <c r="D918" s="4"/>
      <c r="E918" s="4"/>
      <c r="F918" s="4"/>
      <c r="G918" s="4"/>
      <c r="H918" s="4"/>
      <c r="I918" s="4"/>
      <c r="J918" s="4"/>
      <c r="K918" s="4"/>
      <c r="L918" s="4"/>
      <c r="M918" s="4"/>
      <c r="N918" s="4"/>
    </row>
    <row r="919" spans="1:14" x14ac:dyDescent="0.25">
      <c r="A919" s="4"/>
      <c r="B919" s="4"/>
      <c r="C919" s="4"/>
      <c r="D919" s="4"/>
      <c r="E919" s="4"/>
      <c r="F919" s="4"/>
      <c r="G919" s="4"/>
      <c r="H919" s="4"/>
      <c r="I919" s="4"/>
      <c r="J919" s="4"/>
      <c r="K919" s="4"/>
      <c r="L919" s="4"/>
      <c r="M919" s="4"/>
      <c r="N919" s="4"/>
    </row>
    <row r="920" spans="1:14" x14ac:dyDescent="0.25">
      <c r="A920" s="4"/>
      <c r="B920" s="4"/>
      <c r="C920" s="4"/>
      <c r="D920" s="4"/>
      <c r="E920" s="4"/>
      <c r="F920" s="4"/>
      <c r="G920" s="4"/>
      <c r="H920" s="4"/>
      <c r="I920" s="4"/>
      <c r="J920" s="4"/>
      <c r="K920" s="4"/>
      <c r="L920" s="4"/>
      <c r="M920" s="4"/>
      <c r="N920" s="4"/>
    </row>
    <row r="921" spans="1:14" x14ac:dyDescent="0.25">
      <c r="A921" s="4"/>
      <c r="B921" s="4"/>
      <c r="C921" s="4"/>
      <c r="D921" s="4"/>
      <c r="E921" s="4"/>
      <c r="F921" s="4"/>
      <c r="G921" s="4"/>
      <c r="H921" s="4"/>
      <c r="I921" s="4"/>
      <c r="J921" s="4"/>
      <c r="K921" s="4"/>
      <c r="L921" s="4"/>
      <c r="M921" s="4"/>
      <c r="N921" s="4"/>
    </row>
    <row r="922" spans="1:14" x14ac:dyDescent="0.25">
      <c r="A922" s="4"/>
      <c r="B922" s="4"/>
      <c r="C922" s="4"/>
      <c r="D922" s="4"/>
      <c r="E922" s="4"/>
      <c r="F922" s="4"/>
      <c r="G922" s="4"/>
      <c r="H922" s="4"/>
      <c r="I922" s="4"/>
      <c r="J922" s="4"/>
      <c r="K922" s="4"/>
      <c r="L922" s="4"/>
      <c r="M922" s="4"/>
      <c r="N922" s="4"/>
    </row>
    <row r="923" spans="1:14" x14ac:dyDescent="0.25">
      <c r="A923" s="4"/>
      <c r="B923" s="4"/>
      <c r="C923" s="4"/>
      <c r="D923" s="4"/>
      <c r="E923" s="4"/>
      <c r="F923" s="4"/>
      <c r="G923" s="4"/>
      <c r="H923" s="4"/>
      <c r="I923" s="4"/>
      <c r="J923" s="4"/>
      <c r="K923" s="4"/>
      <c r="L923" s="4"/>
      <c r="M923" s="4"/>
      <c r="N923" s="4"/>
    </row>
    <row r="924" spans="1:14" x14ac:dyDescent="0.25">
      <c r="A924" s="4"/>
      <c r="B924" s="4"/>
      <c r="C924" s="4"/>
      <c r="D924" s="4"/>
      <c r="E924" s="4"/>
      <c r="F924" s="4"/>
      <c r="G924" s="4"/>
      <c r="H924" s="4"/>
      <c r="I924" s="4"/>
      <c r="J924" s="4"/>
      <c r="K924" s="4"/>
      <c r="L924" s="4"/>
      <c r="M924" s="4"/>
      <c r="N924" s="4"/>
    </row>
    <row r="925" spans="1:14" x14ac:dyDescent="0.25">
      <c r="A925" s="4"/>
      <c r="B925" s="4"/>
      <c r="C925" s="4"/>
      <c r="D925" s="4"/>
      <c r="E925" s="4"/>
      <c r="F925" s="4"/>
      <c r="G925" s="4"/>
      <c r="H925" s="4"/>
      <c r="I925" s="4"/>
      <c r="J925" s="4"/>
      <c r="K925" s="4"/>
      <c r="L925" s="4"/>
      <c r="M925" s="4"/>
      <c r="N925" s="4"/>
    </row>
    <row r="926" spans="1:14" x14ac:dyDescent="0.25">
      <c r="A926" s="4"/>
      <c r="B926" s="4"/>
      <c r="C926" s="4"/>
      <c r="D926" s="4"/>
      <c r="E926" s="4"/>
      <c r="F926" s="4"/>
      <c r="G926" s="4"/>
      <c r="H926" s="4"/>
      <c r="I926" s="4"/>
      <c r="J926" s="4"/>
      <c r="K926" s="4"/>
      <c r="L926" s="4"/>
      <c r="M926" s="4"/>
      <c r="N926" s="4"/>
    </row>
    <row r="927" spans="1:14" x14ac:dyDescent="0.25">
      <c r="A927" s="4"/>
      <c r="B927" s="4"/>
      <c r="C927" s="4"/>
      <c r="D927" s="4"/>
      <c r="E927" s="4"/>
      <c r="F927" s="4"/>
      <c r="G927" s="4"/>
      <c r="H927" s="4"/>
      <c r="I927" s="4"/>
      <c r="J927" s="4"/>
      <c r="K927" s="4"/>
      <c r="L927" s="4"/>
      <c r="M927" s="4"/>
      <c r="N927" s="4"/>
    </row>
    <row r="928" spans="1:14" x14ac:dyDescent="0.25">
      <c r="A928" s="4"/>
      <c r="B928" s="4"/>
      <c r="C928" s="4"/>
      <c r="D928" s="4"/>
      <c r="E928" s="4"/>
      <c r="F928" s="4"/>
      <c r="G928" s="4"/>
      <c r="H928" s="4"/>
      <c r="I928" s="4"/>
      <c r="J928" s="4"/>
      <c r="K928" s="4"/>
      <c r="L928" s="4"/>
      <c r="M928" s="4"/>
      <c r="N928" s="4"/>
    </row>
    <row r="929" spans="1:14" x14ac:dyDescent="0.25">
      <c r="A929" s="4"/>
      <c r="B929" s="4"/>
      <c r="C929" s="4"/>
      <c r="D929" s="4"/>
      <c r="E929" s="4"/>
      <c r="F929" s="4"/>
      <c r="G929" s="4"/>
      <c r="H929" s="4"/>
      <c r="I929" s="4"/>
      <c r="J929" s="4"/>
      <c r="K929" s="4"/>
      <c r="L929" s="4"/>
      <c r="M929" s="4"/>
      <c r="N929" s="4"/>
    </row>
    <row r="930" spans="1:14" x14ac:dyDescent="0.25">
      <c r="A930" s="4"/>
      <c r="B930" s="4"/>
      <c r="C930" s="4"/>
      <c r="D930" s="4"/>
      <c r="E930" s="4"/>
      <c r="F930" s="4"/>
      <c r="G930" s="4"/>
      <c r="H930" s="4"/>
      <c r="I930" s="4"/>
      <c r="J930" s="4"/>
      <c r="K930" s="4"/>
      <c r="L930" s="4"/>
      <c r="M930" s="4"/>
      <c r="N930" s="4"/>
    </row>
    <row r="931" spans="1:14" x14ac:dyDescent="0.25">
      <c r="A931" s="4"/>
      <c r="B931" s="4"/>
      <c r="C931" s="4"/>
      <c r="D931" s="4"/>
      <c r="E931" s="4"/>
      <c r="F931" s="4"/>
      <c r="G931" s="4"/>
      <c r="H931" s="4"/>
      <c r="I931" s="4"/>
      <c r="J931" s="4"/>
      <c r="K931" s="4"/>
      <c r="L931" s="4"/>
      <c r="M931" s="4"/>
      <c r="N931" s="4"/>
    </row>
    <row r="932" spans="1:14" x14ac:dyDescent="0.25">
      <c r="A932" s="4"/>
      <c r="B932" s="4"/>
      <c r="C932" s="4"/>
      <c r="D932" s="4"/>
      <c r="E932" s="4"/>
      <c r="F932" s="4"/>
      <c r="G932" s="4"/>
      <c r="H932" s="4"/>
      <c r="I932" s="4"/>
      <c r="J932" s="4"/>
      <c r="K932" s="4"/>
      <c r="L932" s="4"/>
      <c r="M932" s="4"/>
      <c r="N932" s="4"/>
    </row>
    <row r="933" spans="1:14" x14ac:dyDescent="0.25">
      <c r="A933" s="4"/>
      <c r="B933" s="4"/>
      <c r="C933" s="4"/>
      <c r="D933" s="4"/>
      <c r="E933" s="4"/>
      <c r="F933" s="4"/>
      <c r="G933" s="4"/>
      <c r="H933" s="4"/>
      <c r="I933" s="4"/>
      <c r="J933" s="4"/>
      <c r="K933" s="4"/>
      <c r="L933" s="4"/>
      <c r="M933" s="4"/>
      <c r="N933" s="4"/>
    </row>
    <row r="934" spans="1:14" x14ac:dyDescent="0.25">
      <c r="A934" s="4"/>
      <c r="B934" s="4"/>
      <c r="C934" s="4"/>
      <c r="D934" s="4"/>
      <c r="E934" s="4"/>
      <c r="F934" s="4"/>
      <c r="G934" s="4"/>
      <c r="H934" s="4"/>
      <c r="I934" s="4"/>
      <c r="J934" s="4"/>
      <c r="K934" s="4"/>
      <c r="L934" s="4"/>
      <c r="M934" s="4"/>
      <c r="N934" s="4"/>
    </row>
    <row r="935" spans="1:14" x14ac:dyDescent="0.25">
      <c r="A935" s="4"/>
      <c r="B935" s="4"/>
      <c r="C935" s="4"/>
      <c r="D935" s="4"/>
      <c r="E935" s="4"/>
      <c r="F935" s="4"/>
      <c r="G935" s="4"/>
      <c r="H935" s="4"/>
      <c r="I935" s="4"/>
      <c r="J935" s="4"/>
      <c r="K935" s="4"/>
      <c r="L935" s="4"/>
      <c r="M935" s="4"/>
      <c r="N935" s="4"/>
    </row>
    <row r="936" spans="1:14" x14ac:dyDescent="0.25">
      <c r="A936" s="4"/>
      <c r="B936" s="4"/>
      <c r="C936" s="4"/>
      <c r="D936" s="4"/>
      <c r="E936" s="4"/>
      <c r="F936" s="4"/>
      <c r="G936" s="4"/>
      <c r="H936" s="4"/>
      <c r="I936" s="4"/>
      <c r="J936" s="4"/>
      <c r="K936" s="4"/>
      <c r="L936" s="4"/>
      <c r="M936" s="4"/>
      <c r="N936" s="4"/>
    </row>
    <row r="937" spans="1:14" x14ac:dyDescent="0.25">
      <c r="A937" s="4"/>
      <c r="B937" s="4"/>
      <c r="C937" s="4"/>
      <c r="D937" s="4"/>
      <c r="E937" s="4"/>
      <c r="F937" s="4"/>
      <c r="G937" s="4"/>
      <c r="H937" s="4"/>
      <c r="I937" s="4"/>
      <c r="J937" s="4"/>
      <c r="K937" s="4"/>
      <c r="L937" s="4"/>
      <c r="M937" s="4"/>
      <c r="N937" s="4"/>
    </row>
    <row r="938" spans="1:14" x14ac:dyDescent="0.25">
      <c r="A938" s="4"/>
      <c r="B938" s="4"/>
      <c r="C938" s="4"/>
      <c r="D938" s="4"/>
      <c r="E938" s="4"/>
      <c r="F938" s="4"/>
      <c r="G938" s="4"/>
      <c r="H938" s="4"/>
      <c r="I938" s="4"/>
      <c r="J938" s="4"/>
      <c r="K938" s="4"/>
      <c r="L938" s="4"/>
      <c r="M938" s="4"/>
      <c r="N938" s="4"/>
    </row>
    <row r="939" spans="1:14" x14ac:dyDescent="0.25">
      <c r="A939" s="4"/>
      <c r="B939" s="4"/>
      <c r="C939" s="4"/>
      <c r="D939" s="4"/>
      <c r="E939" s="4"/>
      <c r="F939" s="4"/>
      <c r="G939" s="4"/>
      <c r="H939" s="4"/>
      <c r="I939" s="4"/>
      <c r="J939" s="4"/>
      <c r="K939" s="4"/>
      <c r="L939" s="4"/>
      <c r="M939" s="4"/>
      <c r="N939" s="4"/>
    </row>
    <row r="940" spans="1:14" x14ac:dyDescent="0.25">
      <c r="A940" s="4"/>
      <c r="B940" s="4"/>
      <c r="C940" s="4"/>
      <c r="D940" s="4"/>
      <c r="E940" s="4"/>
      <c r="F940" s="4"/>
      <c r="G940" s="4"/>
      <c r="H940" s="4"/>
      <c r="I940" s="4"/>
      <c r="J940" s="4"/>
      <c r="K940" s="4"/>
      <c r="L940" s="4"/>
      <c r="M940" s="4"/>
      <c r="N940" s="4"/>
    </row>
    <row r="941" spans="1:14" x14ac:dyDescent="0.25">
      <c r="A941" s="4"/>
      <c r="B941" s="4"/>
      <c r="C941" s="4"/>
      <c r="D941" s="4"/>
      <c r="E941" s="4"/>
      <c r="F941" s="4"/>
      <c r="G941" s="4"/>
      <c r="H941" s="4"/>
      <c r="I941" s="4"/>
      <c r="J941" s="4"/>
      <c r="K941" s="4"/>
      <c r="L941" s="4"/>
      <c r="M941" s="4"/>
      <c r="N941" s="4"/>
    </row>
    <row r="942" spans="1:14" x14ac:dyDescent="0.25">
      <c r="A942" s="4"/>
      <c r="B942" s="4"/>
      <c r="C942" s="4"/>
      <c r="D942" s="4"/>
      <c r="E942" s="4"/>
      <c r="F942" s="4"/>
      <c r="G942" s="4"/>
      <c r="H942" s="4"/>
      <c r="I942" s="4"/>
      <c r="J942" s="4"/>
      <c r="K942" s="4"/>
      <c r="L942" s="4"/>
      <c r="M942" s="4"/>
      <c r="N942" s="4"/>
    </row>
    <row r="943" spans="1:14" x14ac:dyDescent="0.25">
      <c r="A943" s="4"/>
      <c r="B943" s="4"/>
      <c r="C943" s="4"/>
      <c r="D943" s="4"/>
      <c r="E943" s="4"/>
      <c r="F943" s="4"/>
      <c r="G943" s="4"/>
      <c r="H943" s="4"/>
      <c r="I943" s="4"/>
      <c r="J943" s="4"/>
      <c r="K943" s="4"/>
      <c r="L943" s="4"/>
      <c r="M943" s="4"/>
      <c r="N943" s="4"/>
    </row>
    <row r="944" spans="1:14" x14ac:dyDescent="0.25">
      <c r="A944" s="4"/>
      <c r="B944" s="4"/>
      <c r="C944" s="4"/>
      <c r="D944" s="4"/>
      <c r="E944" s="4"/>
      <c r="F944" s="4"/>
      <c r="G944" s="4"/>
      <c r="H944" s="4"/>
      <c r="I944" s="4"/>
      <c r="J944" s="4"/>
      <c r="K944" s="4"/>
      <c r="L944" s="4"/>
      <c r="M944" s="4"/>
      <c r="N944" s="4"/>
    </row>
    <row r="945" spans="1:14" x14ac:dyDescent="0.25">
      <c r="A945" s="4"/>
      <c r="B945" s="4"/>
      <c r="C945" s="4"/>
      <c r="D945" s="4"/>
      <c r="E945" s="4"/>
      <c r="F945" s="4"/>
      <c r="G945" s="4"/>
      <c r="H945" s="4"/>
      <c r="I945" s="4"/>
      <c r="J945" s="4"/>
      <c r="K945" s="4"/>
      <c r="L945" s="4"/>
      <c r="M945" s="4"/>
      <c r="N945" s="4"/>
    </row>
    <row r="946" spans="1:14" x14ac:dyDescent="0.25">
      <c r="A946" s="4"/>
      <c r="B946" s="4"/>
      <c r="C946" s="4"/>
      <c r="D946" s="4"/>
      <c r="E946" s="4"/>
      <c r="F946" s="4"/>
      <c r="G946" s="4"/>
      <c r="H946" s="4"/>
      <c r="I946" s="4"/>
      <c r="J946" s="4"/>
      <c r="K946" s="4"/>
      <c r="L946" s="4"/>
      <c r="M946" s="4"/>
      <c r="N946" s="4"/>
    </row>
    <row r="947" spans="1:14" x14ac:dyDescent="0.25">
      <c r="A947" s="4"/>
      <c r="B947" s="4"/>
      <c r="C947" s="4"/>
      <c r="D947" s="4"/>
      <c r="E947" s="4"/>
      <c r="F947" s="4"/>
      <c r="G947" s="4"/>
      <c r="H947" s="4"/>
      <c r="I947" s="4"/>
      <c r="J947" s="4"/>
      <c r="K947" s="4"/>
      <c r="L947" s="4"/>
      <c r="M947" s="4"/>
      <c r="N947" s="4"/>
    </row>
    <row r="948" spans="1:14" x14ac:dyDescent="0.25">
      <c r="A948" s="4"/>
      <c r="B948" s="4"/>
      <c r="C948" s="4"/>
      <c r="D948" s="4"/>
      <c r="E948" s="4"/>
      <c r="F948" s="4"/>
      <c r="G948" s="4"/>
      <c r="H948" s="4"/>
      <c r="I948" s="4"/>
      <c r="J948" s="4"/>
      <c r="K948" s="4"/>
      <c r="L948" s="4"/>
      <c r="M948" s="4"/>
      <c r="N948" s="4"/>
    </row>
    <row r="949" spans="1:14" x14ac:dyDescent="0.25">
      <c r="A949" s="4"/>
      <c r="B949" s="4"/>
      <c r="C949" s="4"/>
      <c r="D949" s="4"/>
      <c r="E949" s="4"/>
      <c r="F949" s="4"/>
      <c r="G949" s="4"/>
      <c r="H949" s="4"/>
      <c r="I949" s="4"/>
      <c r="J949" s="4"/>
      <c r="K949" s="4"/>
      <c r="L949" s="4"/>
      <c r="M949" s="4"/>
      <c r="N949" s="4"/>
    </row>
    <row r="950" spans="1:14" x14ac:dyDescent="0.25">
      <c r="A950" s="4"/>
      <c r="B950" s="4"/>
      <c r="C950" s="4"/>
      <c r="D950" s="4"/>
      <c r="E950" s="4"/>
      <c r="F950" s="4"/>
      <c r="G950" s="4"/>
      <c r="H950" s="4"/>
      <c r="I950" s="4"/>
      <c r="J950" s="4"/>
      <c r="K950" s="4"/>
      <c r="L950" s="4"/>
      <c r="M950" s="4"/>
      <c r="N950" s="4"/>
    </row>
    <row r="951" spans="1:14" x14ac:dyDescent="0.25">
      <c r="A951" s="4"/>
      <c r="B951" s="4"/>
      <c r="C951" s="4"/>
      <c r="D951" s="4"/>
      <c r="E951" s="4"/>
      <c r="F951" s="4"/>
      <c r="G951" s="4"/>
      <c r="H951" s="4"/>
      <c r="I951" s="4"/>
      <c r="J951" s="4"/>
      <c r="K951" s="4"/>
      <c r="L951" s="4"/>
      <c r="M951" s="4"/>
      <c r="N951" s="4"/>
    </row>
    <row r="952" spans="1:14" x14ac:dyDescent="0.25">
      <c r="A952" s="4"/>
      <c r="B952" s="4"/>
      <c r="C952" s="4"/>
      <c r="D952" s="4"/>
      <c r="E952" s="4"/>
      <c r="F952" s="4"/>
      <c r="G952" s="4"/>
      <c r="H952" s="4"/>
      <c r="I952" s="4"/>
      <c r="J952" s="4"/>
      <c r="K952" s="4"/>
      <c r="L952" s="4"/>
      <c r="M952" s="4"/>
      <c r="N952" s="4"/>
    </row>
    <row r="953" spans="1:14" x14ac:dyDescent="0.25">
      <c r="A953" s="4"/>
      <c r="B953" s="4"/>
      <c r="C953" s="4"/>
      <c r="D953" s="4"/>
      <c r="E953" s="4"/>
      <c r="F953" s="4"/>
      <c r="G953" s="4"/>
      <c r="H953" s="4"/>
      <c r="I953" s="4"/>
      <c r="J953" s="4"/>
      <c r="K953" s="4"/>
      <c r="L953" s="4"/>
      <c r="M953" s="4"/>
      <c r="N953" s="4"/>
    </row>
    <row r="954" spans="1:14" x14ac:dyDescent="0.25">
      <c r="A954" s="4"/>
      <c r="B954" s="4"/>
      <c r="C954" s="4"/>
      <c r="D954" s="4"/>
      <c r="E954" s="4"/>
      <c r="F954" s="4"/>
      <c r="G954" s="4"/>
      <c r="H954" s="4"/>
      <c r="I954" s="4"/>
      <c r="J954" s="4"/>
      <c r="K954" s="4"/>
      <c r="L954" s="4"/>
      <c r="M954" s="4"/>
      <c r="N954" s="4"/>
    </row>
    <row r="955" spans="1:14" x14ac:dyDescent="0.25">
      <c r="A955" s="4"/>
      <c r="B955" s="4"/>
      <c r="C955" s="4"/>
      <c r="D955" s="4"/>
      <c r="E955" s="4"/>
      <c r="F955" s="4"/>
      <c r="G955" s="4"/>
      <c r="H955" s="4"/>
      <c r="I955" s="4"/>
      <c r="J955" s="4"/>
      <c r="K955" s="4"/>
      <c r="L955" s="4"/>
      <c r="M955" s="4"/>
      <c r="N955" s="4"/>
    </row>
    <row r="956" spans="1:14" x14ac:dyDescent="0.25">
      <c r="A956" s="4"/>
      <c r="B956" s="4"/>
      <c r="C956" s="4"/>
      <c r="D956" s="4"/>
      <c r="E956" s="4"/>
      <c r="F956" s="4"/>
      <c r="G956" s="4"/>
      <c r="H956" s="4"/>
      <c r="I956" s="4"/>
      <c r="J956" s="4"/>
      <c r="K956" s="4"/>
      <c r="L956" s="4"/>
      <c r="M956" s="4"/>
      <c r="N956" s="4"/>
    </row>
    <row r="957" spans="1:14" x14ac:dyDescent="0.25">
      <c r="A957" s="4"/>
      <c r="B957" s="4"/>
      <c r="C957" s="4"/>
      <c r="D957" s="4"/>
      <c r="E957" s="4"/>
      <c r="F957" s="4"/>
      <c r="G957" s="4"/>
      <c r="H957" s="4"/>
      <c r="I957" s="4"/>
      <c r="J957" s="4"/>
      <c r="K957" s="4"/>
      <c r="L957" s="4"/>
      <c r="M957" s="4"/>
      <c r="N957" s="4"/>
    </row>
    <row r="958" spans="1:14" x14ac:dyDescent="0.25">
      <c r="A958" s="4"/>
      <c r="B958" s="4"/>
      <c r="C958" s="4"/>
      <c r="D958" s="4"/>
      <c r="E958" s="4"/>
      <c r="F958" s="4"/>
      <c r="G958" s="4"/>
      <c r="H958" s="4"/>
      <c r="I958" s="4"/>
      <c r="J958" s="4"/>
      <c r="K958" s="4"/>
      <c r="L958" s="4"/>
      <c r="M958" s="4"/>
      <c r="N958" s="4"/>
    </row>
    <row r="959" spans="1:14" x14ac:dyDescent="0.25">
      <c r="A959" s="4"/>
      <c r="B959" s="4"/>
      <c r="C959" s="4"/>
      <c r="D959" s="4"/>
      <c r="E959" s="4"/>
      <c r="F959" s="4"/>
      <c r="G959" s="4"/>
      <c r="H959" s="4"/>
      <c r="I959" s="4"/>
      <c r="J959" s="4"/>
      <c r="K959" s="4"/>
      <c r="L959" s="4"/>
      <c r="M959" s="4"/>
      <c r="N959" s="4"/>
    </row>
    <row r="960" spans="1:14" x14ac:dyDescent="0.25">
      <c r="A960" s="4"/>
      <c r="B960" s="4"/>
      <c r="C960" s="4"/>
      <c r="D960" s="4"/>
      <c r="E960" s="4"/>
      <c r="F960" s="4"/>
      <c r="G960" s="4"/>
      <c r="H960" s="4"/>
      <c r="I960" s="4"/>
      <c r="J960" s="4"/>
      <c r="K960" s="4"/>
      <c r="L960" s="4"/>
      <c r="M960" s="4"/>
      <c r="N960" s="4"/>
    </row>
    <row r="961" spans="1:14" x14ac:dyDescent="0.25">
      <c r="A961" s="4"/>
      <c r="B961" s="4"/>
      <c r="C961" s="4"/>
      <c r="D961" s="4"/>
      <c r="E961" s="4"/>
      <c r="F961" s="4"/>
      <c r="G961" s="4"/>
      <c r="H961" s="4"/>
      <c r="I961" s="4"/>
      <c r="J961" s="4"/>
      <c r="K961" s="4"/>
      <c r="L961" s="4"/>
      <c r="M961" s="4"/>
      <c r="N961" s="4"/>
    </row>
    <row r="962" spans="1:14" x14ac:dyDescent="0.25">
      <c r="A962" s="4"/>
      <c r="B962" s="4"/>
      <c r="C962" s="4"/>
      <c r="D962" s="4"/>
      <c r="E962" s="4"/>
      <c r="F962" s="4"/>
      <c r="G962" s="4"/>
      <c r="H962" s="4"/>
      <c r="I962" s="4"/>
      <c r="J962" s="4"/>
      <c r="K962" s="4"/>
      <c r="L962" s="4"/>
      <c r="M962" s="4"/>
      <c r="N962" s="4"/>
    </row>
    <row r="963" spans="1:14" x14ac:dyDescent="0.25">
      <c r="A963" s="4"/>
      <c r="B963" s="4"/>
      <c r="C963" s="4"/>
      <c r="D963" s="4"/>
      <c r="E963" s="4"/>
      <c r="F963" s="4"/>
      <c r="G963" s="4"/>
      <c r="H963" s="4"/>
      <c r="I963" s="4"/>
      <c r="J963" s="4"/>
      <c r="K963" s="4"/>
      <c r="L963" s="4"/>
      <c r="M963" s="4"/>
      <c r="N963" s="4"/>
    </row>
    <row r="964" spans="1:14" x14ac:dyDescent="0.25">
      <c r="A964" s="4"/>
      <c r="B964" s="4"/>
      <c r="C964" s="4"/>
      <c r="D964" s="4"/>
      <c r="E964" s="4"/>
      <c r="F964" s="4"/>
      <c r="G964" s="4"/>
      <c r="H964" s="4"/>
      <c r="I964" s="4"/>
      <c r="J964" s="4"/>
      <c r="K964" s="4"/>
      <c r="L964" s="4"/>
      <c r="M964" s="4"/>
      <c r="N964" s="4"/>
    </row>
    <row r="965" spans="1:14" x14ac:dyDescent="0.25">
      <c r="A965" s="4"/>
      <c r="B965" s="4"/>
      <c r="C965" s="4"/>
      <c r="D965" s="4"/>
      <c r="E965" s="4"/>
      <c r="F965" s="4"/>
      <c r="G965" s="4"/>
      <c r="H965" s="4"/>
      <c r="I965" s="4"/>
      <c r="J965" s="4"/>
      <c r="K965" s="4"/>
      <c r="L965" s="4"/>
      <c r="M965" s="4"/>
      <c r="N965" s="4"/>
    </row>
    <row r="966" spans="1:14" x14ac:dyDescent="0.25">
      <c r="A966" s="4"/>
      <c r="B966" s="4"/>
      <c r="C966" s="4"/>
      <c r="D966" s="4"/>
      <c r="E966" s="4"/>
      <c r="F966" s="4"/>
      <c r="G966" s="4"/>
      <c r="H966" s="4"/>
      <c r="I966" s="4"/>
      <c r="J966" s="4"/>
      <c r="K966" s="4"/>
      <c r="L966" s="4"/>
      <c r="M966" s="4"/>
      <c r="N966" s="4"/>
    </row>
    <row r="967" spans="1:14" x14ac:dyDescent="0.25">
      <c r="A967" s="4"/>
      <c r="B967" s="4"/>
      <c r="C967" s="4"/>
      <c r="D967" s="4"/>
      <c r="E967" s="4"/>
      <c r="F967" s="4"/>
      <c r="G967" s="4"/>
      <c r="H967" s="4"/>
      <c r="I967" s="4"/>
      <c r="J967" s="4"/>
      <c r="K967" s="4"/>
      <c r="L967" s="4"/>
      <c r="M967" s="4"/>
      <c r="N967" s="4"/>
    </row>
    <row r="968" spans="1:14" x14ac:dyDescent="0.25">
      <c r="A968" s="4"/>
      <c r="B968" s="4"/>
      <c r="C968" s="4"/>
      <c r="D968" s="4"/>
      <c r="E968" s="4"/>
      <c r="F968" s="4"/>
      <c r="G968" s="4"/>
      <c r="H968" s="4"/>
      <c r="I968" s="4"/>
      <c r="J968" s="4"/>
      <c r="K968" s="4"/>
      <c r="L968" s="4"/>
      <c r="M968" s="4"/>
      <c r="N968" s="4"/>
    </row>
    <row r="969" spans="1:14" x14ac:dyDescent="0.25">
      <c r="A969" s="4"/>
      <c r="B969" s="4"/>
      <c r="C969" s="4"/>
      <c r="D969" s="4"/>
      <c r="E969" s="4"/>
      <c r="F969" s="4"/>
      <c r="G969" s="4"/>
      <c r="H969" s="4"/>
      <c r="I969" s="4"/>
      <c r="J969" s="4"/>
      <c r="K969" s="4"/>
      <c r="L969" s="4"/>
      <c r="M969" s="4"/>
      <c r="N969" s="4"/>
    </row>
    <row r="970" spans="1:14" x14ac:dyDescent="0.25">
      <c r="A970" s="4"/>
      <c r="B970" s="4"/>
      <c r="C970" s="4"/>
      <c r="D970" s="4"/>
      <c r="E970" s="4"/>
      <c r="F970" s="4"/>
      <c r="G970" s="4"/>
      <c r="H970" s="4"/>
      <c r="I970" s="4"/>
      <c r="J970" s="4"/>
      <c r="K970" s="4"/>
      <c r="L970" s="4"/>
      <c r="M970" s="4"/>
      <c r="N970" s="4"/>
    </row>
    <row r="971" spans="1:14" x14ac:dyDescent="0.25">
      <c r="A971" s="4"/>
      <c r="B971" s="4"/>
      <c r="C971" s="4"/>
      <c r="D971" s="4"/>
      <c r="E971" s="4"/>
      <c r="F971" s="4"/>
      <c r="G971" s="4"/>
      <c r="H971" s="4"/>
      <c r="I971" s="4"/>
      <c r="J971" s="4"/>
      <c r="K971" s="4"/>
      <c r="L971" s="4"/>
      <c r="M971" s="4"/>
      <c r="N971" s="4"/>
    </row>
    <row r="972" spans="1:14" x14ac:dyDescent="0.25">
      <c r="A972" s="4"/>
      <c r="B972" s="4"/>
      <c r="C972" s="4"/>
      <c r="D972" s="4"/>
      <c r="E972" s="4"/>
      <c r="F972" s="4"/>
      <c r="G972" s="4"/>
      <c r="H972" s="4"/>
      <c r="I972" s="4"/>
      <c r="J972" s="4"/>
      <c r="K972" s="4"/>
      <c r="L972" s="4"/>
      <c r="M972" s="4"/>
      <c r="N972" s="4"/>
    </row>
    <row r="973" spans="1:14" x14ac:dyDescent="0.25">
      <c r="A973" s="4"/>
      <c r="B973" s="4"/>
      <c r="C973" s="4"/>
      <c r="D973" s="4"/>
      <c r="E973" s="4"/>
      <c r="F973" s="4"/>
      <c r="G973" s="4"/>
      <c r="H973" s="4"/>
      <c r="I973" s="4"/>
      <c r="J973" s="4"/>
      <c r="K973" s="4"/>
      <c r="L973" s="4"/>
      <c r="M973" s="4"/>
      <c r="N973" s="4"/>
    </row>
    <row r="974" spans="1:14" x14ac:dyDescent="0.25">
      <c r="A974" s="4"/>
      <c r="B974" s="4"/>
      <c r="C974" s="4"/>
      <c r="D974" s="4"/>
      <c r="E974" s="4"/>
      <c r="F974" s="4"/>
      <c r="G974" s="4"/>
      <c r="H974" s="4"/>
      <c r="I974" s="4"/>
      <c r="J974" s="4"/>
      <c r="K974" s="4"/>
      <c r="L974" s="4"/>
      <c r="M974" s="4"/>
      <c r="N974" s="4"/>
    </row>
    <row r="975" spans="1:14" x14ac:dyDescent="0.25">
      <c r="A975" s="4"/>
      <c r="B975" s="4"/>
      <c r="C975" s="4"/>
      <c r="D975" s="4"/>
      <c r="E975" s="4"/>
      <c r="F975" s="4"/>
      <c r="G975" s="4"/>
      <c r="H975" s="4"/>
      <c r="I975" s="4"/>
      <c r="J975" s="4"/>
      <c r="K975" s="4"/>
      <c r="L975" s="4"/>
      <c r="M975" s="4"/>
      <c r="N975" s="4"/>
    </row>
    <row r="976" spans="1:14" x14ac:dyDescent="0.25">
      <c r="A976" s="4"/>
      <c r="B976" s="4"/>
      <c r="C976" s="4"/>
      <c r="D976" s="4"/>
      <c r="E976" s="4"/>
      <c r="F976" s="4"/>
      <c r="G976" s="4"/>
      <c r="H976" s="4"/>
      <c r="I976" s="4"/>
      <c r="J976" s="4"/>
      <c r="K976" s="4"/>
      <c r="L976" s="4"/>
      <c r="M976" s="4"/>
      <c r="N976" s="4"/>
    </row>
    <row r="977" spans="1:14" x14ac:dyDescent="0.25">
      <c r="A977" s="4"/>
      <c r="B977" s="4"/>
      <c r="C977" s="4"/>
      <c r="D977" s="4"/>
      <c r="E977" s="4"/>
      <c r="F977" s="4"/>
      <c r="G977" s="4"/>
      <c r="H977" s="4"/>
      <c r="I977" s="4"/>
      <c r="J977" s="4"/>
      <c r="K977" s="4"/>
      <c r="L977" s="4"/>
      <c r="M977" s="4"/>
      <c r="N977" s="4"/>
    </row>
    <row r="978" spans="1:14" x14ac:dyDescent="0.25">
      <c r="A978" s="4"/>
      <c r="B978" s="4"/>
      <c r="C978" s="4"/>
      <c r="D978" s="4"/>
      <c r="E978" s="4"/>
      <c r="F978" s="4"/>
      <c r="G978" s="4"/>
      <c r="H978" s="4"/>
      <c r="I978" s="4"/>
      <c r="J978" s="4"/>
      <c r="K978" s="4"/>
      <c r="L978" s="4"/>
      <c r="M978" s="4"/>
      <c r="N978" s="4"/>
    </row>
    <row r="979" spans="1:14" x14ac:dyDescent="0.25">
      <c r="A979" s="4"/>
      <c r="B979" s="4"/>
      <c r="C979" s="4"/>
      <c r="D979" s="4"/>
      <c r="E979" s="4"/>
      <c r="F979" s="4"/>
      <c r="G979" s="4"/>
      <c r="H979" s="4"/>
      <c r="I979" s="4"/>
      <c r="J979" s="4"/>
      <c r="K979" s="4"/>
      <c r="L979" s="4"/>
      <c r="M979" s="4"/>
      <c r="N979" s="4"/>
    </row>
    <row r="980" spans="1:14" x14ac:dyDescent="0.25">
      <c r="A980" s="4"/>
      <c r="B980" s="4"/>
      <c r="C980" s="4"/>
      <c r="D980" s="4"/>
      <c r="E980" s="4"/>
      <c r="F980" s="4"/>
      <c r="G980" s="4"/>
      <c r="H980" s="4"/>
      <c r="I980" s="4"/>
      <c r="J980" s="4"/>
      <c r="K980" s="4"/>
      <c r="L980" s="4"/>
      <c r="M980" s="4"/>
      <c r="N980" s="4"/>
    </row>
    <row r="981" spans="1:14" x14ac:dyDescent="0.25">
      <c r="A981" s="4"/>
      <c r="B981" s="4"/>
      <c r="C981" s="4"/>
      <c r="D981" s="4"/>
      <c r="E981" s="4"/>
      <c r="F981" s="4"/>
      <c r="G981" s="4"/>
      <c r="H981" s="4"/>
      <c r="I981" s="4"/>
      <c r="J981" s="4"/>
      <c r="K981" s="4"/>
      <c r="L981" s="4"/>
      <c r="M981" s="4"/>
      <c r="N981" s="4"/>
    </row>
    <row r="982" spans="1:14" x14ac:dyDescent="0.25">
      <c r="A982" s="4"/>
      <c r="B982" s="4"/>
      <c r="C982" s="4"/>
      <c r="D982" s="4"/>
      <c r="E982" s="4"/>
      <c r="F982" s="4"/>
      <c r="G982" s="4"/>
      <c r="H982" s="4"/>
      <c r="I982" s="4"/>
      <c r="J982" s="4"/>
      <c r="K982" s="4"/>
      <c r="L982" s="4"/>
      <c r="M982" s="4"/>
      <c r="N982" s="4"/>
    </row>
    <row r="983" spans="1:14" x14ac:dyDescent="0.25">
      <c r="A983" s="4"/>
      <c r="B983" s="4"/>
      <c r="C983" s="4"/>
      <c r="D983" s="4"/>
      <c r="E983" s="4"/>
      <c r="F983" s="4"/>
      <c r="G983" s="4"/>
      <c r="H983" s="4"/>
      <c r="I983" s="4"/>
      <c r="J983" s="4"/>
      <c r="K983" s="4"/>
      <c r="L983" s="4"/>
      <c r="M983" s="4"/>
      <c r="N983" s="4"/>
    </row>
    <row r="984" spans="1:14" x14ac:dyDescent="0.25">
      <c r="A984" s="4"/>
      <c r="B984" s="4"/>
      <c r="C984" s="4"/>
      <c r="D984" s="4"/>
      <c r="E984" s="4"/>
      <c r="F984" s="4"/>
      <c r="G984" s="4"/>
      <c r="H984" s="4"/>
      <c r="I984" s="4"/>
      <c r="J984" s="4"/>
      <c r="K984" s="4"/>
      <c r="L984" s="4"/>
      <c r="M984" s="4"/>
      <c r="N984" s="4"/>
    </row>
    <row r="985" spans="1:14" x14ac:dyDescent="0.25">
      <c r="A985" s="4"/>
      <c r="B985" s="4"/>
      <c r="C985" s="4"/>
      <c r="D985" s="4"/>
      <c r="E985" s="4"/>
      <c r="F985" s="4"/>
      <c r="G985" s="4"/>
      <c r="H985" s="4"/>
      <c r="I985" s="4"/>
      <c r="J985" s="4"/>
      <c r="K985" s="4"/>
      <c r="L985" s="4"/>
      <c r="M985" s="4"/>
      <c r="N985" s="4"/>
    </row>
    <row r="986" spans="1:14" x14ac:dyDescent="0.25">
      <c r="A986" s="4"/>
      <c r="B986" s="4"/>
      <c r="C986" s="4"/>
      <c r="D986" s="4"/>
      <c r="E986" s="4"/>
      <c r="F986" s="4"/>
      <c r="G986" s="4"/>
      <c r="H986" s="4"/>
      <c r="I986" s="4"/>
      <c r="J986" s="4"/>
      <c r="K986" s="4"/>
      <c r="L986" s="4"/>
      <c r="M986" s="4"/>
      <c r="N986" s="4"/>
    </row>
    <row r="987" spans="1:14" x14ac:dyDescent="0.25">
      <c r="A987" s="4"/>
      <c r="B987" s="4"/>
      <c r="C987" s="4"/>
      <c r="D987" s="4"/>
      <c r="E987" s="4"/>
      <c r="F987" s="4"/>
      <c r="G987" s="4"/>
      <c r="H987" s="4"/>
      <c r="I987" s="4"/>
      <c r="J987" s="4"/>
      <c r="K987" s="4"/>
      <c r="L987" s="4"/>
      <c r="M987" s="4"/>
      <c r="N987" s="4"/>
    </row>
    <row r="988" spans="1:14" x14ac:dyDescent="0.25">
      <c r="A988" s="4"/>
      <c r="B988" s="4"/>
      <c r="C988" s="4"/>
      <c r="D988" s="4"/>
      <c r="E988" s="4"/>
      <c r="F988" s="4"/>
      <c r="G988" s="4"/>
      <c r="H988" s="4"/>
      <c r="I988" s="4"/>
      <c r="J988" s="4"/>
      <c r="K988" s="4"/>
      <c r="L988" s="4"/>
      <c r="M988" s="4"/>
      <c r="N988" s="4"/>
    </row>
    <row r="989" spans="1:14" x14ac:dyDescent="0.25">
      <c r="A989" s="4"/>
      <c r="B989" s="4"/>
      <c r="C989" s="4"/>
      <c r="D989" s="4"/>
      <c r="E989" s="4"/>
      <c r="F989" s="4"/>
      <c r="G989" s="4"/>
      <c r="H989" s="4"/>
      <c r="I989" s="4"/>
      <c r="J989" s="4"/>
      <c r="K989" s="4"/>
      <c r="L989" s="4"/>
      <c r="M989" s="4"/>
      <c r="N989" s="4"/>
    </row>
    <row r="990" spans="1:14" x14ac:dyDescent="0.25">
      <c r="A990" s="4"/>
      <c r="B990" s="4"/>
      <c r="C990" s="4"/>
      <c r="D990" s="4"/>
      <c r="E990" s="4"/>
      <c r="F990" s="4"/>
      <c r="G990" s="4"/>
      <c r="H990" s="4"/>
      <c r="I990" s="4"/>
      <c r="J990" s="4"/>
      <c r="K990" s="4"/>
      <c r="L990" s="4"/>
      <c r="M990" s="4"/>
      <c r="N990" s="4"/>
    </row>
    <row r="991" spans="1:14" x14ac:dyDescent="0.25">
      <c r="A991" s="4"/>
      <c r="B991" s="4"/>
      <c r="C991" s="4"/>
      <c r="D991" s="4"/>
      <c r="E991" s="4"/>
      <c r="F991" s="4"/>
      <c r="G991" s="4"/>
      <c r="H991" s="4"/>
      <c r="I991" s="4"/>
      <c r="J991" s="4"/>
      <c r="K991" s="4"/>
      <c r="L991" s="4"/>
      <c r="M991" s="4"/>
      <c r="N991" s="4"/>
    </row>
    <row r="992" spans="1:14" x14ac:dyDescent="0.25">
      <c r="A992" s="4"/>
      <c r="B992" s="4"/>
      <c r="C992" s="4"/>
      <c r="D992" s="4"/>
      <c r="E992" s="4"/>
      <c r="F992" s="4"/>
      <c r="G992" s="4"/>
      <c r="H992" s="4"/>
      <c r="I992" s="4"/>
      <c r="J992" s="4"/>
      <c r="K992" s="4"/>
      <c r="L992" s="4"/>
      <c r="M992" s="4"/>
      <c r="N992" s="4"/>
    </row>
    <row r="993" spans="1:14" x14ac:dyDescent="0.25">
      <c r="A993" s="4"/>
      <c r="B993" s="4"/>
      <c r="C993" s="4"/>
      <c r="D993" s="4"/>
      <c r="E993" s="4"/>
      <c r="F993" s="4"/>
      <c r="G993" s="4"/>
      <c r="H993" s="4"/>
      <c r="I993" s="4"/>
      <c r="J993" s="4"/>
      <c r="K993" s="4"/>
      <c r="L993" s="4"/>
      <c r="M993" s="4"/>
      <c r="N993" s="4"/>
    </row>
    <row r="994" spans="1:14" x14ac:dyDescent="0.25">
      <c r="A994" s="4"/>
      <c r="B994" s="4"/>
      <c r="C994" s="4"/>
      <c r="D994" s="4"/>
      <c r="E994" s="4"/>
      <c r="F994" s="4"/>
      <c r="G994" s="4"/>
      <c r="H994" s="4"/>
      <c r="I994" s="4"/>
      <c r="J994" s="4"/>
      <c r="K994" s="4"/>
      <c r="L994" s="4"/>
      <c r="M994" s="4"/>
      <c r="N994" s="4"/>
    </row>
    <row r="995" spans="1:14" x14ac:dyDescent="0.25">
      <c r="A995" s="4"/>
      <c r="B995" s="4"/>
      <c r="C995" s="4"/>
      <c r="D995" s="4"/>
      <c r="E995" s="4"/>
      <c r="F995" s="4"/>
      <c r="G995" s="4"/>
      <c r="H995" s="4"/>
      <c r="I995" s="4"/>
      <c r="J995" s="4"/>
      <c r="K995" s="4"/>
      <c r="L995" s="4"/>
      <c r="M995" s="4"/>
      <c r="N995" s="4"/>
    </row>
    <row r="996" spans="1:14" x14ac:dyDescent="0.25">
      <c r="A996" s="4"/>
      <c r="B996" s="4"/>
      <c r="C996" s="4"/>
      <c r="D996" s="4"/>
      <c r="E996" s="4"/>
      <c r="F996" s="4"/>
      <c r="G996" s="4"/>
      <c r="H996" s="4"/>
      <c r="I996" s="4"/>
      <c r="J996" s="4"/>
      <c r="K996" s="4"/>
      <c r="L996" s="4"/>
      <c r="M996" s="4"/>
      <c r="N996" s="4"/>
    </row>
    <row r="997" spans="1:14" x14ac:dyDescent="0.25">
      <c r="A997" s="4"/>
      <c r="B997" s="4"/>
      <c r="C997" s="4"/>
      <c r="D997" s="4"/>
      <c r="E997" s="4"/>
      <c r="F997" s="4"/>
      <c r="G997" s="4"/>
      <c r="H997" s="4"/>
      <c r="I997" s="4"/>
      <c r="J997" s="4"/>
      <c r="K997" s="4"/>
      <c r="L997" s="4"/>
      <c r="M997" s="4"/>
      <c r="N997" s="4"/>
    </row>
    <row r="998" spans="1:14" x14ac:dyDescent="0.25">
      <c r="A998" s="4"/>
      <c r="B998" s="4"/>
      <c r="C998" s="4"/>
      <c r="D998" s="4"/>
      <c r="E998" s="4"/>
      <c r="F998" s="4"/>
      <c r="G998" s="4"/>
      <c r="H998" s="4"/>
      <c r="I998" s="4"/>
      <c r="J998" s="4"/>
      <c r="K998" s="4"/>
      <c r="L998" s="4"/>
      <c r="M998" s="4"/>
      <c r="N998" s="4"/>
    </row>
    <row r="999" spans="1:14" x14ac:dyDescent="0.25">
      <c r="A999" s="4"/>
      <c r="B999" s="4"/>
      <c r="C999" s="4"/>
      <c r="D999" s="4"/>
      <c r="E999" s="4"/>
      <c r="F999" s="4"/>
      <c r="G999" s="4"/>
      <c r="H999" s="4"/>
      <c r="I999" s="4"/>
      <c r="J999" s="4"/>
      <c r="K999" s="4"/>
      <c r="L999" s="4"/>
      <c r="M999" s="4"/>
      <c r="N999" s="4"/>
    </row>
    <row r="1000" spans="1:14" x14ac:dyDescent="0.25">
      <c r="A1000" s="4"/>
      <c r="B1000" s="4"/>
      <c r="C1000" s="4"/>
      <c r="D1000" s="4"/>
      <c r="E1000" s="4"/>
      <c r="F1000" s="4"/>
      <c r="G1000" s="4"/>
      <c r="H1000" s="4"/>
      <c r="I1000" s="4"/>
      <c r="J1000" s="4"/>
      <c r="K1000" s="4"/>
      <c r="L1000" s="4"/>
      <c r="M1000" s="4"/>
      <c r="N1000" s="4"/>
    </row>
    <row r="1001" spans="1:14" x14ac:dyDescent="0.25">
      <c r="A1001" s="4"/>
      <c r="B1001" s="4"/>
      <c r="C1001" s="4"/>
      <c r="D1001" s="4"/>
      <c r="E1001" s="4"/>
      <c r="F1001" s="4"/>
      <c r="G1001" s="4"/>
      <c r="H1001" s="4"/>
      <c r="I1001" s="4"/>
      <c r="J1001" s="4"/>
      <c r="K1001" s="4"/>
      <c r="L1001" s="4"/>
      <c r="M1001" s="4"/>
      <c r="N1001" s="4"/>
    </row>
    <row r="1002" spans="1:14" x14ac:dyDescent="0.25">
      <c r="A1002" s="4"/>
      <c r="B1002" s="4"/>
      <c r="C1002" s="4"/>
      <c r="D1002" s="4"/>
      <c r="E1002" s="4"/>
      <c r="F1002" s="4"/>
      <c r="G1002" s="4"/>
      <c r="H1002" s="4"/>
      <c r="I1002" s="4"/>
      <c r="J1002" s="4"/>
      <c r="K1002" s="4"/>
      <c r="L1002" s="4"/>
      <c r="M1002" s="4"/>
      <c r="N1002" s="4"/>
    </row>
    <row r="1003" spans="1:14" x14ac:dyDescent="0.25">
      <c r="A1003" s="4"/>
      <c r="B1003" s="4"/>
      <c r="C1003" s="4"/>
      <c r="D1003" s="4"/>
      <c r="E1003" s="4"/>
      <c r="F1003" s="4"/>
      <c r="G1003" s="4"/>
      <c r="H1003" s="4"/>
      <c r="I1003" s="4"/>
      <c r="J1003" s="4"/>
      <c r="K1003" s="4"/>
      <c r="L1003" s="4"/>
      <c r="M1003" s="4"/>
      <c r="N1003" s="4"/>
    </row>
    <row r="1004" spans="1:14" x14ac:dyDescent="0.25">
      <c r="A1004" s="4"/>
      <c r="B1004" s="4"/>
      <c r="C1004" s="4"/>
      <c r="D1004" s="4"/>
      <c r="E1004" s="4"/>
      <c r="F1004" s="4"/>
      <c r="G1004" s="4"/>
      <c r="H1004" s="4"/>
      <c r="I1004" s="4"/>
      <c r="J1004" s="4"/>
      <c r="K1004" s="4"/>
      <c r="L1004" s="4"/>
      <c r="M1004" s="4"/>
      <c r="N1004" s="4"/>
    </row>
    <row r="1005" spans="1:14" x14ac:dyDescent="0.25">
      <c r="A1005" s="4"/>
      <c r="B1005" s="4"/>
      <c r="C1005" s="4"/>
      <c r="D1005" s="4"/>
      <c r="E1005" s="4"/>
      <c r="F1005" s="4"/>
      <c r="G1005" s="4"/>
      <c r="H1005" s="4"/>
      <c r="I1005" s="4"/>
      <c r="J1005" s="4"/>
      <c r="K1005" s="4"/>
      <c r="L1005" s="4"/>
      <c r="M1005" s="4"/>
      <c r="N1005" s="4"/>
    </row>
    <row r="1006" spans="1:14" x14ac:dyDescent="0.25">
      <c r="A1006" s="4"/>
      <c r="B1006" s="4"/>
      <c r="C1006" s="4"/>
      <c r="D1006" s="4"/>
      <c r="E1006" s="4"/>
      <c r="F1006" s="4"/>
      <c r="G1006" s="4"/>
      <c r="H1006" s="4"/>
      <c r="I1006" s="4"/>
      <c r="J1006" s="4"/>
      <c r="K1006" s="4"/>
      <c r="L1006" s="4"/>
      <c r="M1006" s="4"/>
      <c r="N1006" s="4"/>
    </row>
    <row r="1007" spans="1:14" x14ac:dyDescent="0.25">
      <c r="A1007" s="4"/>
      <c r="B1007" s="4"/>
      <c r="C1007" s="4"/>
      <c r="D1007" s="4"/>
      <c r="E1007" s="4"/>
      <c r="F1007" s="4"/>
      <c r="G1007" s="4"/>
      <c r="H1007" s="4"/>
      <c r="I1007" s="4"/>
      <c r="J1007" s="4"/>
      <c r="K1007" s="4"/>
      <c r="L1007" s="4"/>
      <c r="M1007" s="4"/>
      <c r="N1007" s="4"/>
    </row>
    <row r="1008" spans="1:14" x14ac:dyDescent="0.25">
      <c r="A1008" s="4"/>
      <c r="B1008" s="4"/>
      <c r="C1008" s="4"/>
      <c r="D1008" s="4"/>
      <c r="E1008" s="4"/>
      <c r="F1008" s="4"/>
      <c r="G1008" s="4"/>
      <c r="H1008" s="4"/>
      <c r="I1008" s="4"/>
      <c r="J1008" s="4"/>
      <c r="K1008" s="4"/>
      <c r="L1008" s="4"/>
      <c r="M1008" s="4"/>
      <c r="N1008" s="4"/>
    </row>
    <row r="1009" spans="1:14" x14ac:dyDescent="0.25">
      <c r="A1009" s="4"/>
      <c r="B1009" s="4"/>
      <c r="C1009" s="4"/>
      <c r="D1009" s="4"/>
      <c r="E1009" s="4"/>
      <c r="F1009" s="4"/>
      <c r="G1009" s="4"/>
      <c r="H1009" s="4"/>
      <c r="I1009" s="4"/>
      <c r="J1009" s="4"/>
      <c r="K1009" s="4"/>
      <c r="L1009" s="4"/>
      <c r="M1009" s="4"/>
      <c r="N1009" s="4"/>
    </row>
    <row r="1010" spans="1:14" x14ac:dyDescent="0.25">
      <c r="A1010" s="4"/>
      <c r="B1010" s="4"/>
      <c r="C1010" s="4"/>
      <c r="D1010" s="4"/>
      <c r="E1010" s="4"/>
      <c r="F1010" s="4"/>
      <c r="G1010" s="4"/>
      <c r="H1010" s="4"/>
      <c r="I1010" s="4"/>
      <c r="J1010" s="4"/>
      <c r="K1010" s="4"/>
      <c r="L1010" s="4"/>
      <c r="M1010" s="4"/>
      <c r="N1010" s="4"/>
    </row>
    <row r="1011" spans="1:14" x14ac:dyDescent="0.25">
      <c r="A1011" s="4"/>
      <c r="B1011" s="4"/>
      <c r="C1011" s="4"/>
      <c r="D1011" s="4"/>
      <c r="E1011" s="4"/>
      <c r="F1011" s="4"/>
      <c r="G1011" s="4"/>
      <c r="H1011" s="4"/>
      <c r="I1011" s="4"/>
      <c r="J1011" s="4"/>
      <c r="K1011" s="4"/>
      <c r="L1011" s="4"/>
      <c r="M1011" s="4"/>
      <c r="N1011" s="4"/>
    </row>
    <row r="1012" spans="1:14" x14ac:dyDescent="0.25">
      <c r="A1012" s="4"/>
      <c r="B1012" s="4"/>
      <c r="C1012" s="4"/>
      <c r="D1012" s="4"/>
      <c r="E1012" s="4"/>
      <c r="F1012" s="4"/>
      <c r="G1012" s="4"/>
      <c r="H1012" s="4"/>
      <c r="I1012" s="4"/>
      <c r="J1012" s="4"/>
      <c r="K1012" s="4"/>
      <c r="L1012" s="4"/>
      <c r="M1012" s="4"/>
      <c r="N1012" s="4"/>
    </row>
    <row r="1013" spans="1:14" x14ac:dyDescent="0.25">
      <c r="A1013" s="4"/>
      <c r="B1013" s="4"/>
      <c r="C1013" s="4"/>
      <c r="D1013" s="4"/>
      <c r="E1013" s="4"/>
      <c r="F1013" s="4"/>
      <c r="G1013" s="4"/>
      <c r="H1013" s="4"/>
      <c r="I1013" s="4"/>
      <c r="J1013" s="4"/>
      <c r="K1013" s="4"/>
      <c r="L1013" s="4"/>
      <c r="M1013" s="4"/>
      <c r="N1013" s="4"/>
    </row>
    <row r="1014" spans="1:14" x14ac:dyDescent="0.25">
      <c r="A1014" s="4"/>
      <c r="B1014" s="4"/>
      <c r="C1014" s="4"/>
      <c r="D1014" s="4"/>
      <c r="E1014" s="4"/>
      <c r="F1014" s="4"/>
      <c r="G1014" s="4"/>
      <c r="H1014" s="4"/>
      <c r="I1014" s="4"/>
      <c r="J1014" s="4"/>
      <c r="K1014" s="4"/>
      <c r="L1014" s="4"/>
      <c r="M1014" s="4"/>
      <c r="N1014" s="4"/>
    </row>
    <row r="1015" spans="1:14" x14ac:dyDescent="0.25">
      <c r="A1015" s="4"/>
      <c r="B1015" s="4"/>
      <c r="C1015" s="4"/>
      <c r="D1015" s="4"/>
      <c r="E1015" s="4"/>
      <c r="F1015" s="4"/>
      <c r="G1015" s="4"/>
      <c r="H1015" s="4"/>
      <c r="I1015" s="4"/>
      <c r="J1015" s="4"/>
      <c r="K1015" s="4"/>
      <c r="L1015" s="4"/>
      <c r="M1015" s="4"/>
      <c r="N1015" s="4"/>
    </row>
    <row r="1016" spans="1:14" x14ac:dyDescent="0.25">
      <c r="A1016" s="4"/>
      <c r="B1016" s="4"/>
      <c r="C1016" s="4"/>
      <c r="D1016" s="4"/>
      <c r="E1016" s="4"/>
      <c r="F1016" s="4"/>
      <c r="G1016" s="4"/>
      <c r="H1016" s="4"/>
      <c r="I1016" s="4"/>
      <c r="J1016" s="4"/>
      <c r="K1016" s="4"/>
      <c r="L1016" s="4"/>
      <c r="M1016" s="4"/>
      <c r="N1016" s="4"/>
    </row>
    <row r="1017" spans="1:14" x14ac:dyDescent="0.25">
      <c r="A1017" s="4"/>
      <c r="B1017" s="4"/>
      <c r="C1017" s="4"/>
      <c r="D1017" s="4"/>
      <c r="E1017" s="4"/>
      <c r="F1017" s="4"/>
      <c r="G1017" s="4"/>
      <c r="H1017" s="4"/>
      <c r="I1017" s="4"/>
      <c r="J1017" s="4"/>
      <c r="K1017" s="4"/>
      <c r="L1017" s="4"/>
      <c r="M1017" s="4"/>
      <c r="N1017" s="4"/>
    </row>
    <row r="1018" spans="1:14" x14ac:dyDescent="0.25">
      <c r="A1018" s="4"/>
      <c r="B1018" s="4"/>
      <c r="C1018" s="4"/>
      <c r="D1018" s="4"/>
      <c r="E1018" s="4"/>
      <c r="F1018" s="4"/>
      <c r="G1018" s="4"/>
      <c r="H1018" s="4"/>
      <c r="I1018" s="4"/>
      <c r="J1018" s="4"/>
      <c r="K1018" s="4"/>
      <c r="L1018" s="4"/>
      <c r="M1018" s="4"/>
      <c r="N1018" s="4"/>
    </row>
    <row r="1019" spans="1:14" x14ac:dyDescent="0.25">
      <c r="A1019" s="4"/>
      <c r="B1019" s="4"/>
      <c r="C1019" s="4"/>
      <c r="D1019" s="4"/>
      <c r="E1019" s="4"/>
      <c r="F1019" s="4"/>
      <c r="G1019" s="4"/>
      <c r="H1019" s="4"/>
      <c r="I1019" s="4"/>
      <c r="J1019" s="4"/>
      <c r="K1019" s="4"/>
      <c r="L1019" s="4"/>
      <c r="M1019" s="4"/>
      <c r="N1019" s="4"/>
    </row>
    <row r="1020" spans="1:14" x14ac:dyDescent="0.25">
      <c r="A1020" s="4"/>
      <c r="B1020" s="4"/>
      <c r="C1020" s="4"/>
      <c r="D1020" s="4"/>
      <c r="E1020" s="4"/>
      <c r="F1020" s="4"/>
      <c r="G1020" s="4"/>
      <c r="H1020" s="4"/>
      <c r="I1020" s="4"/>
      <c r="J1020" s="4"/>
      <c r="K1020" s="4"/>
      <c r="L1020" s="4"/>
      <c r="M1020" s="4"/>
      <c r="N1020" s="4"/>
    </row>
    <row r="1021" spans="1:14" x14ac:dyDescent="0.25">
      <c r="A1021" s="4"/>
      <c r="B1021" s="4"/>
      <c r="C1021" s="4"/>
      <c r="D1021" s="4"/>
      <c r="E1021" s="4"/>
      <c r="F1021" s="4"/>
      <c r="G1021" s="4"/>
      <c r="H1021" s="4"/>
      <c r="I1021" s="4"/>
      <c r="J1021" s="4"/>
      <c r="K1021" s="4"/>
      <c r="L1021" s="4"/>
      <c r="M1021" s="4"/>
      <c r="N1021" s="4"/>
    </row>
    <row r="1022" spans="1:14" x14ac:dyDescent="0.25">
      <c r="A1022" s="4"/>
      <c r="B1022" s="4"/>
      <c r="C1022" s="4"/>
      <c r="D1022" s="4"/>
      <c r="E1022" s="4"/>
      <c r="F1022" s="4"/>
      <c r="G1022" s="4"/>
      <c r="H1022" s="4"/>
      <c r="I1022" s="4"/>
      <c r="J1022" s="4"/>
      <c r="K1022" s="4"/>
      <c r="L1022" s="4"/>
      <c r="M1022" s="4"/>
      <c r="N1022" s="4"/>
    </row>
    <row r="1023" spans="1:14" x14ac:dyDescent="0.25">
      <c r="A1023" s="4"/>
      <c r="B1023" s="4"/>
      <c r="C1023" s="4"/>
      <c r="D1023" s="4"/>
      <c r="E1023" s="4"/>
      <c r="F1023" s="4"/>
      <c r="G1023" s="4"/>
      <c r="H1023" s="4"/>
      <c r="I1023" s="4"/>
      <c r="J1023" s="4"/>
      <c r="K1023" s="4"/>
      <c r="L1023" s="4"/>
      <c r="M1023" s="4"/>
      <c r="N1023" s="4"/>
    </row>
    <row r="1024" spans="1:14" x14ac:dyDescent="0.25">
      <c r="A1024" s="4"/>
      <c r="B1024" s="4"/>
      <c r="C1024" s="4"/>
      <c r="D1024" s="4"/>
      <c r="E1024" s="4"/>
      <c r="F1024" s="4"/>
      <c r="G1024" s="4"/>
      <c r="H1024" s="4"/>
      <c r="I1024" s="4"/>
      <c r="J1024" s="4"/>
      <c r="K1024" s="4"/>
      <c r="L1024" s="4"/>
      <c r="M1024" s="4"/>
      <c r="N1024" s="4"/>
    </row>
    <row r="1025" spans="1:14" x14ac:dyDescent="0.25">
      <c r="A1025" s="4"/>
      <c r="B1025" s="4"/>
      <c r="C1025" s="4"/>
      <c r="D1025" s="4"/>
      <c r="E1025" s="4"/>
      <c r="F1025" s="4"/>
      <c r="G1025" s="4"/>
      <c r="H1025" s="4"/>
      <c r="I1025" s="4"/>
      <c r="J1025" s="4"/>
      <c r="K1025" s="4"/>
      <c r="L1025" s="4"/>
      <c r="M1025" s="4"/>
      <c r="N1025" s="4"/>
    </row>
    <row r="1026" spans="1:14" x14ac:dyDescent="0.25">
      <c r="A1026" s="4"/>
      <c r="B1026" s="4"/>
      <c r="C1026" s="4"/>
      <c r="D1026" s="4"/>
      <c r="E1026" s="4"/>
      <c r="F1026" s="4"/>
      <c r="G1026" s="4"/>
      <c r="H1026" s="4"/>
      <c r="I1026" s="4"/>
      <c r="J1026" s="4"/>
      <c r="K1026" s="4"/>
      <c r="L1026" s="4"/>
      <c r="M1026" s="4"/>
      <c r="N1026" s="4"/>
    </row>
    <row r="1027" spans="1:14" x14ac:dyDescent="0.25">
      <c r="A1027" s="4"/>
      <c r="B1027" s="4"/>
      <c r="C1027" s="4"/>
      <c r="D1027" s="4"/>
      <c r="E1027" s="4"/>
      <c r="F1027" s="4"/>
      <c r="G1027" s="4"/>
      <c r="H1027" s="4"/>
      <c r="I1027" s="4"/>
      <c r="J1027" s="4"/>
      <c r="K1027" s="4"/>
      <c r="L1027" s="4"/>
      <c r="M1027" s="4"/>
      <c r="N1027" s="4"/>
    </row>
    <row r="1028" spans="1:14" x14ac:dyDescent="0.25">
      <c r="A1028" s="4"/>
      <c r="B1028" s="4"/>
      <c r="C1028" s="4"/>
      <c r="D1028" s="4"/>
      <c r="E1028" s="4"/>
      <c r="F1028" s="4"/>
      <c r="G1028" s="4"/>
      <c r="H1028" s="4"/>
      <c r="I1028" s="4"/>
      <c r="J1028" s="4"/>
      <c r="K1028" s="4"/>
      <c r="L1028" s="4"/>
      <c r="M1028" s="4"/>
      <c r="N1028" s="4"/>
    </row>
    <row r="1029" spans="1:14" x14ac:dyDescent="0.25">
      <c r="A1029" s="4"/>
      <c r="B1029" s="4"/>
      <c r="C1029" s="4"/>
      <c r="D1029" s="4"/>
      <c r="E1029" s="4"/>
      <c r="F1029" s="4"/>
      <c r="G1029" s="4"/>
      <c r="H1029" s="4"/>
      <c r="I1029" s="4"/>
      <c r="J1029" s="4"/>
      <c r="K1029" s="4"/>
      <c r="L1029" s="4"/>
      <c r="M1029" s="4"/>
      <c r="N1029" s="4"/>
    </row>
    <row r="1030" spans="1:14" x14ac:dyDescent="0.25">
      <c r="A1030" s="4"/>
      <c r="B1030" s="4"/>
      <c r="C1030" s="4"/>
      <c r="D1030" s="4"/>
      <c r="E1030" s="4"/>
      <c r="F1030" s="4"/>
      <c r="G1030" s="4"/>
      <c r="H1030" s="4"/>
      <c r="I1030" s="4"/>
      <c r="J1030" s="4"/>
      <c r="K1030" s="4"/>
      <c r="L1030" s="4"/>
      <c r="M1030" s="4"/>
      <c r="N1030" s="4"/>
    </row>
    <row r="1031" spans="1:14" x14ac:dyDescent="0.25">
      <c r="A1031" s="4"/>
      <c r="B1031" s="4"/>
      <c r="C1031" s="4"/>
      <c r="D1031" s="4"/>
      <c r="E1031" s="4"/>
      <c r="F1031" s="4"/>
      <c r="G1031" s="4"/>
      <c r="H1031" s="4"/>
      <c r="I1031" s="4"/>
      <c r="J1031" s="4"/>
      <c r="K1031" s="4"/>
      <c r="L1031" s="4"/>
      <c r="M1031" s="4"/>
      <c r="N1031" s="4"/>
    </row>
    <row r="1032" spans="1:14" x14ac:dyDescent="0.25">
      <c r="A1032" s="4"/>
      <c r="B1032" s="4"/>
      <c r="C1032" s="4"/>
      <c r="D1032" s="4"/>
      <c r="E1032" s="4"/>
      <c r="F1032" s="4"/>
      <c r="G1032" s="4"/>
      <c r="H1032" s="4"/>
      <c r="I1032" s="4"/>
      <c r="J1032" s="4"/>
      <c r="K1032" s="4"/>
      <c r="L1032" s="4"/>
      <c r="M1032" s="4"/>
      <c r="N1032" s="4"/>
    </row>
    <row r="1033" spans="1:14" x14ac:dyDescent="0.25">
      <c r="A1033" s="4"/>
      <c r="B1033" s="4"/>
      <c r="C1033" s="4"/>
      <c r="D1033" s="4"/>
      <c r="E1033" s="4"/>
      <c r="F1033" s="4"/>
      <c r="G1033" s="4"/>
      <c r="H1033" s="4"/>
      <c r="I1033" s="4"/>
      <c r="J1033" s="4"/>
      <c r="K1033" s="4"/>
      <c r="L1033" s="4"/>
      <c r="M1033" s="4"/>
      <c r="N1033" s="4"/>
    </row>
    <row r="1034" spans="1:14" x14ac:dyDescent="0.25">
      <c r="A1034" s="4"/>
      <c r="B1034" s="4"/>
      <c r="C1034" s="4"/>
      <c r="D1034" s="4"/>
      <c r="E1034" s="4"/>
      <c r="F1034" s="4"/>
      <c r="G1034" s="4"/>
      <c r="H1034" s="4"/>
      <c r="I1034" s="4"/>
      <c r="J1034" s="4"/>
      <c r="K1034" s="4"/>
      <c r="L1034" s="4"/>
      <c r="M1034" s="4"/>
      <c r="N1034" s="4"/>
    </row>
    <row r="1035" spans="1:14" x14ac:dyDescent="0.25">
      <c r="A1035" s="4"/>
      <c r="B1035" s="4"/>
      <c r="C1035" s="4"/>
      <c r="D1035" s="4"/>
      <c r="E1035" s="4"/>
      <c r="F1035" s="4"/>
      <c r="G1035" s="4"/>
      <c r="H1035" s="4"/>
      <c r="I1035" s="4"/>
      <c r="J1035" s="4"/>
      <c r="K1035" s="4"/>
      <c r="L1035" s="4"/>
      <c r="M1035" s="4"/>
      <c r="N1035" s="4"/>
    </row>
    <row r="1036" spans="1:14" x14ac:dyDescent="0.25">
      <c r="A1036" s="4"/>
      <c r="B1036" s="4"/>
      <c r="C1036" s="4"/>
      <c r="D1036" s="4"/>
      <c r="E1036" s="4"/>
      <c r="F1036" s="4"/>
      <c r="G1036" s="4"/>
      <c r="H1036" s="4"/>
      <c r="I1036" s="4"/>
      <c r="J1036" s="4"/>
      <c r="K1036" s="4"/>
      <c r="L1036" s="4"/>
      <c r="M1036" s="4"/>
      <c r="N1036" s="4"/>
    </row>
    <row r="1037" spans="1:14" x14ac:dyDescent="0.25">
      <c r="A1037" s="4"/>
      <c r="B1037" s="4"/>
      <c r="C1037" s="4"/>
      <c r="D1037" s="4"/>
      <c r="E1037" s="4"/>
      <c r="F1037" s="4"/>
      <c r="G1037" s="4"/>
      <c r="H1037" s="4"/>
      <c r="I1037" s="4"/>
      <c r="J1037" s="4"/>
      <c r="K1037" s="4"/>
      <c r="L1037" s="4"/>
      <c r="M1037" s="4"/>
      <c r="N1037" s="4"/>
    </row>
    <row r="1038" spans="1:14" x14ac:dyDescent="0.25">
      <c r="A1038" s="4"/>
      <c r="B1038" s="4"/>
      <c r="C1038" s="4"/>
      <c r="D1038" s="4"/>
      <c r="E1038" s="4"/>
      <c r="F1038" s="4"/>
      <c r="G1038" s="4"/>
      <c r="H1038" s="4"/>
      <c r="I1038" s="4"/>
      <c r="J1038" s="4"/>
      <c r="K1038" s="4"/>
      <c r="L1038" s="4"/>
      <c r="M1038" s="4"/>
      <c r="N1038" s="4"/>
    </row>
    <row r="1039" spans="1:14" x14ac:dyDescent="0.25">
      <c r="A1039" s="4"/>
      <c r="B1039" s="4"/>
      <c r="C1039" s="4"/>
      <c r="D1039" s="4"/>
      <c r="E1039" s="4"/>
      <c r="F1039" s="4"/>
      <c r="G1039" s="4"/>
      <c r="H1039" s="4"/>
      <c r="I1039" s="4"/>
      <c r="J1039" s="4"/>
      <c r="K1039" s="4"/>
      <c r="L1039" s="4"/>
      <c r="M1039" s="4"/>
      <c r="N1039" s="4"/>
    </row>
    <row r="1040" spans="1:14" x14ac:dyDescent="0.25">
      <c r="A1040" s="4"/>
      <c r="B1040" s="4"/>
      <c r="C1040" s="4"/>
      <c r="D1040" s="4"/>
      <c r="E1040" s="4"/>
      <c r="F1040" s="4"/>
      <c r="G1040" s="4"/>
      <c r="H1040" s="4"/>
      <c r="I1040" s="4"/>
      <c r="J1040" s="4"/>
      <c r="K1040" s="4"/>
      <c r="L1040" s="4"/>
      <c r="M1040" s="4"/>
      <c r="N1040" s="4"/>
    </row>
    <row r="1041" spans="1:14" x14ac:dyDescent="0.25">
      <c r="A1041" s="4"/>
      <c r="B1041" s="4"/>
      <c r="C1041" s="4"/>
      <c r="D1041" s="4"/>
      <c r="E1041" s="4"/>
      <c r="F1041" s="4"/>
      <c r="G1041" s="4"/>
      <c r="H1041" s="4"/>
      <c r="I1041" s="4"/>
      <c r="J1041" s="4"/>
      <c r="K1041" s="4"/>
      <c r="L1041" s="4"/>
      <c r="M1041" s="4"/>
      <c r="N1041" s="4"/>
    </row>
    <row r="1042" spans="1:14" x14ac:dyDescent="0.25">
      <c r="A1042" s="4"/>
      <c r="B1042" s="4"/>
      <c r="C1042" s="4"/>
      <c r="D1042" s="4"/>
      <c r="E1042" s="4"/>
      <c r="F1042" s="4"/>
      <c r="G1042" s="4"/>
      <c r="H1042" s="4"/>
      <c r="I1042" s="4"/>
      <c r="J1042" s="4"/>
      <c r="K1042" s="4"/>
      <c r="L1042" s="4"/>
      <c r="M1042" s="4"/>
      <c r="N1042" s="4"/>
    </row>
    <row r="1043" spans="1:14" x14ac:dyDescent="0.25">
      <c r="A1043" s="4"/>
      <c r="B1043" s="4"/>
      <c r="C1043" s="4"/>
      <c r="D1043" s="4"/>
      <c r="E1043" s="4"/>
      <c r="F1043" s="4"/>
      <c r="G1043" s="4"/>
      <c r="H1043" s="4"/>
      <c r="I1043" s="4"/>
      <c r="J1043" s="4"/>
      <c r="K1043" s="4"/>
      <c r="L1043" s="4"/>
      <c r="M1043" s="4"/>
      <c r="N1043" s="4"/>
    </row>
    <row r="1044" spans="1:14" x14ac:dyDescent="0.25">
      <c r="A1044" s="4"/>
      <c r="B1044" s="4"/>
      <c r="C1044" s="4"/>
      <c r="D1044" s="4"/>
      <c r="E1044" s="4"/>
      <c r="F1044" s="4"/>
      <c r="G1044" s="4"/>
      <c r="H1044" s="4"/>
      <c r="I1044" s="4"/>
      <c r="J1044" s="4"/>
      <c r="K1044" s="4"/>
      <c r="L1044" s="4"/>
      <c r="M1044" s="4"/>
      <c r="N1044" s="4"/>
    </row>
    <row r="1045" spans="1:14" x14ac:dyDescent="0.25">
      <c r="A1045" s="4"/>
      <c r="B1045" s="4"/>
      <c r="C1045" s="4"/>
      <c r="D1045" s="4"/>
      <c r="E1045" s="4"/>
      <c r="F1045" s="4"/>
      <c r="G1045" s="4"/>
      <c r="H1045" s="4"/>
      <c r="I1045" s="4"/>
      <c r="J1045" s="4"/>
      <c r="K1045" s="4"/>
      <c r="L1045" s="4"/>
      <c r="M1045" s="4"/>
      <c r="N1045" s="4"/>
    </row>
    <row r="1046" spans="1:14" x14ac:dyDescent="0.25">
      <c r="A1046" s="4"/>
      <c r="B1046" s="4"/>
      <c r="C1046" s="4"/>
      <c r="D1046" s="4"/>
      <c r="E1046" s="4"/>
      <c r="F1046" s="4"/>
      <c r="G1046" s="4"/>
      <c r="H1046" s="4"/>
      <c r="I1046" s="4"/>
      <c r="J1046" s="4"/>
      <c r="K1046" s="4"/>
      <c r="L1046" s="4"/>
      <c r="M1046" s="4"/>
      <c r="N1046" s="4"/>
    </row>
    <row r="1047" spans="1:14" x14ac:dyDescent="0.25">
      <c r="A1047" s="4"/>
      <c r="B1047" s="4"/>
      <c r="C1047" s="4"/>
      <c r="D1047" s="4"/>
      <c r="E1047" s="4"/>
      <c r="F1047" s="4"/>
      <c r="G1047" s="4"/>
      <c r="H1047" s="4"/>
      <c r="I1047" s="4"/>
      <c r="J1047" s="4"/>
      <c r="K1047" s="4"/>
      <c r="L1047" s="4"/>
      <c r="M1047" s="4"/>
      <c r="N1047" s="4"/>
    </row>
    <row r="1048" spans="1:14" x14ac:dyDescent="0.25">
      <c r="A1048" s="4"/>
      <c r="B1048" s="4"/>
      <c r="C1048" s="4"/>
      <c r="D1048" s="4"/>
      <c r="E1048" s="4"/>
      <c r="F1048" s="4"/>
      <c r="G1048" s="4"/>
      <c r="H1048" s="4"/>
      <c r="I1048" s="4"/>
      <c r="J1048" s="4"/>
      <c r="K1048" s="4"/>
      <c r="L1048" s="4"/>
      <c r="M1048" s="4"/>
      <c r="N1048" s="4"/>
    </row>
    <row r="1049" spans="1:14" x14ac:dyDescent="0.25">
      <c r="A1049" s="4"/>
      <c r="B1049" s="4"/>
      <c r="C1049" s="4"/>
      <c r="D1049" s="4"/>
      <c r="E1049" s="4"/>
      <c r="F1049" s="4"/>
      <c r="G1049" s="4"/>
      <c r="H1049" s="4"/>
      <c r="I1049" s="4"/>
      <c r="J1049" s="4"/>
      <c r="K1049" s="4"/>
      <c r="L1049" s="4"/>
      <c r="M1049" s="4"/>
      <c r="N1049" s="4"/>
    </row>
    <row r="1050" spans="1:14" x14ac:dyDescent="0.25">
      <c r="A1050" s="4"/>
      <c r="B1050" s="4"/>
      <c r="C1050" s="4"/>
      <c r="D1050" s="4"/>
      <c r="E1050" s="4"/>
      <c r="F1050" s="4"/>
      <c r="G1050" s="4"/>
      <c r="H1050" s="4"/>
      <c r="I1050" s="4"/>
      <c r="J1050" s="4"/>
      <c r="K1050" s="4"/>
      <c r="L1050" s="4"/>
      <c r="M1050" s="4"/>
      <c r="N1050" s="4"/>
    </row>
    <row r="1051" spans="1:14" x14ac:dyDescent="0.25">
      <c r="A1051" s="4"/>
      <c r="B1051" s="4"/>
      <c r="C1051" s="4"/>
      <c r="D1051" s="4"/>
      <c r="E1051" s="4"/>
      <c r="F1051" s="4"/>
      <c r="G1051" s="4"/>
      <c r="H1051" s="4"/>
      <c r="I1051" s="4"/>
      <c r="J1051" s="4"/>
      <c r="K1051" s="4"/>
      <c r="L1051" s="4"/>
      <c r="M1051" s="4"/>
      <c r="N1051" s="4"/>
    </row>
    <row r="1052" spans="1:14" x14ac:dyDescent="0.25">
      <c r="A1052" s="4"/>
      <c r="B1052" s="4"/>
      <c r="C1052" s="4"/>
      <c r="D1052" s="4"/>
      <c r="E1052" s="4"/>
      <c r="F1052" s="4"/>
      <c r="G1052" s="4"/>
      <c r="H1052" s="4"/>
      <c r="I1052" s="4"/>
      <c r="J1052" s="4"/>
      <c r="K1052" s="4"/>
      <c r="L1052" s="4"/>
      <c r="M1052" s="4"/>
      <c r="N1052" s="4"/>
    </row>
    <row r="1053" spans="1:14" x14ac:dyDescent="0.25">
      <c r="A1053" s="4"/>
      <c r="B1053" s="4"/>
      <c r="C1053" s="4"/>
      <c r="D1053" s="4"/>
      <c r="E1053" s="4"/>
      <c r="F1053" s="4"/>
      <c r="G1053" s="4"/>
      <c r="H1053" s="4"/>
      <c r="I1053" s="4"/>
      <c r="J1053" s="4"/>
      <c r="K1053" s="4"/>
      <c r="L1053" s="4"/>
      <c r="M1053" s="4"/>
      <c r="N1053" s="4"/>
    </row>
    <row r="1054" spans="1:14" x14ac:dyDescent="0.25">
      <c r="A1054" s="4"/>
      <c r="B1054" s="4"/>
      <c r="C1054" s="4"/>
      <c r="D1054" s="4"/>
      <c r="E1054" s="4"/>
      <c r="F1054" s="4"/>
      <c r="G1054" s="4"/>
      <c r="H1054" s="4"/>
      <c r="I1054" s="4"/>
      <c r="J1054" s="4"/>
      <c r="K1054" s="4"/>
      <c r="L1054" s="4"/>
      <c r="M1054" s="4"/>
      <c r="N1054" s="4"/>
    </row>
    <row r="1055" spans="1:14" x14ac:dyDescent="0.25">
      <c r="A1055" s="4"/>
      <c r="B1055" s="4"/>
      <c r="C1055" s="4"/>
      <c r="D1055" s="4"/>
      <c r="E1055" s="4"/>
      <c r="F1055" s="4"/>
      <c r="G1055" s="4"/>
      <c r="H1055" s="4"/>
      <c r="I1055" s="4"/>
      <c r="J1055" s="4"/>
      <c r="K1055" s="4"/>
      <c r="L1055" s="4"/>
      <c r="M1055" s="4"/>
      <c r="N1055" s="4"/>
    </row>
    <row r="1056" spans="1:14" x14ac:dyDescent="0.25">
      <c r="A1056" s="4"/>
      <c r="B1056" s="4"/>
      <c r="C1056" s="4"/>
      <c r="D1056" s="4"/>
      <c r="E1056" s="4"/>
      <c r="F1056" s="4"/>
      <c r="G1056" s="4"/>
      <c r="H1056" s="4"/>
      <c r="I1056" s="4"/>
      <c r="J1056" s="4"/>
      <c r="K1056" s="4"/>
      <c r="L1056" s="4"/>
      <c r="M1056" s="4"/>
      <c r="N1056" s="4"/>
    </row>
    <row r="1057" spans="1:14" x14ac:dyDescent="0.25">
      <c r="A1057" s="4"/>
      <c r="B1057" s="4"/>
      <c r="C1057" s="4"/>
      <c r="D1057" s="4"/>
      <c r="E1057" s="4"/>
      <c r="F1057" s="4"/>
      <c r="G1057" s="4"/>
      <c r="H1057" s="4"/>
      <c r="I1057" s="4"/>
      <c r="J1057" s="4"/>
      <c r="K1057" s="4"/>
      <c r="L1057" s="4"/>
      <c r="M1057" s="4"/>
      <c r="N1057" s="4"/>
    </row>
    <row r="1058" spans="1:14" x14ac:dyDescent="0.25">
      <c r="A1058" s="4"/>
      <c r="B1058" s="4"/>
      <c r="C1058" s="4"/>
      <c r="D1058" s="4"/>
      <c r="E1058" s="4"/>
      <c r="F1058" s="4"/>
      <c r="G1058" s="4"/>
      <c r="H1058" s="4"/>
      <c r="I1058" s="4"/>
      <c r="J1058" s="4"/>
      <c r="K1058" s="4"/>
      <c r="L1058" s="4"/>
      <c r="M1058" s="4"/>
      <c r="N1058" s="4"/>
    </row>
    <row r="1059" spans="1:14" x14ac:dyDescent="0.25">
      <c r="A1059" s="4"/>
      <c r="B1059" s="4"/>
      <c r="C1059" s="4"/>
      <c r="D1059" s="4"/>
      <c r="E1059" s="4"/>
      <c r="F1059" s="4"/>
      <c r="G1059" s="4"/>
      <c r="H1059" s="4"/>
      <c r="I1059" s="4"/>
      <c r="J1059" s="4"/>
      <c r="K1059" s="4"/>
      <c r="L1059" s="4"/>
      <c r="M1059" s="4"/>
      <c r="N1059" s="4"/>
    </row>
    <row r="1060" spans="1:14" x14ac:dyDescent="0.25">
      <c r="A1060" s="4"/>
      <c r="B1060" s="4"/>
      <c r="C1060" s="4"/>
      <c r="D1060" s="4"/>
      <c r="E1060" s="4"/>
      <c r="F1060" s="4"/>
      <c r="G1060" s="4"/>
      <c r="H1060" s="4"/>
      <c r="I1060" s="4"/>
      <c r="J1060" s="4"/>
      <c r="K1060" s="4"/>
      <c r="L1060" s="4"/>
      <c r="M1060" s="4"/>
      <c r="N1060" s="4"/>
    </row>
    <row r="1061" spans="1:14" x14ac:dyDescent="0.25">
      <c r="A1061" s="4"/>
      <c r="B1061" s="4"/>
      <c r="C1061" s="4"/>
      <c r="D1061" s="4"/>
      <c r="E1061" s="4"/>
      <c r="F1061" s="4"/>
      <c r="G1061" s="4"/>
      <c r="H1061" s="4"/>
      <c r="I1061" s="4"/>
      <c r="J1061" s="4"/>
      <c r="K1061" s="4"/>
      <c r="L1061" s="4"/>
      <c r="M1061" s="4"/>
      <c r="N1061" s="4"/>
    </row>
    <row r="1062" spans="1:14" x14ac:dyDescent="0.25">
      <c r="A1062" s="4"/>
      <c r="B1062" s="4"/>
      <c r="C1062" s="4"/>
      <c r="D1062" s="4"/>
      <c r="E1062" s="4"/>
      <c r="F1062" s="4"/>
      <c r="G1062" s="4"/>
      <c r="H1062" s="4"/>
      <c r="I1062" s="4"/>
      <c r="J1062" s="4"/>
      <c r="K1062" s="4"/>
      <c r="L1062" s="4"/>
      <c r="M1062" s="4"/>
      <c r="N1062" s="4"/>
    </row>
    <row r="1063" spans="1:14" x14ac:dyDescent="0.25">
      <c r="A1063" s="4"/>
      <c r="B1063" s="4"/>
      <c r="C1063" s="4"/>
      <c r="D1063" s="4"/>
      <c r="E1063" s="4"/>
      <c r="F1063" s="4"/>
      <c r="G1063" s="4"/>
      <c r="H1063" s="4"/>
      <c r="I1063" s="4"/>
      <c r="J1063" s="4"/>
      <c r="K1063" s="4"/>
      <c r="L1063" s="4"/>
      <c r="M1063" s="4"/>
      <c r="N1063" s="4"/>
    </row>
    <row r="1064" spans="1:14" x14ac:dyDescent="0.25">
      <c r="A1064" s="4"/>
      <c r="B1064" s="4"/>
      <c r="C1064" s="4"/>
      <c r="D1064" s="4"/>
      <c r="E1064" s="4"/>
      <c r="F1064" s="4"/>
      <c r="G1064" s="4"/>
      <c r="H1064" s="4"/>
      <c r="I1064" s="4"/>
      <c r="J1064" s="4"/>
      <c r="K1064" s="4"/>
      <c r="L1064" s="4"/>
      <c r="M1064" s="4"/>
      <c r="N1064" s="4"/>
    </row>
    <row r="1065" spans="1:14" x14ac:dyDescent="0.25">
      <c r="A1065" s="4"/>
      <c r="B1065" s="4"/>
      <c r="C1065" s="4"/>
      <c r="D1065" s="4"/>
      <c r="E1065" s="4"/>
      <c r="F1065" s="4"/>
      <c r="G1065" s="4"/>
      <c r="H1065" s="4"/>
      <c r="I1065" s="4"/>
      <c r="J1065" s="4"/>
      <c r="K1065" s="4"/>
      <c r="L1065" s="4"/>
      <c r="M1065" s="4"/>
      <c r="N1065" s="4"/>
    </row>
    <row r="1066" spans="1:14" x14ac:dyDescent="0.25">
      <c r="A1066" s="4"/>
      <c r="B1066" s="4"/>
      <c r="C1066" s="4"/>
      <c r="D1066" s="4"/>
      <c r="E1066" s="4"/>
      <c r="F1066" s="4"/>
      <c r="G1066" s="4"/>
      <c r="H1066" s="4"/>
      <c r="I1066" s="4"/>
      <c r="J1066" s="4"/>
      <c r="K1066" s="4"/>
      <c r="L1066" s="4"/>
      <c r="M1066" s="4"/>
      <c r="N1066" s="4"/>
    </row>
    <row r="1067" spans="1:14" x14ac:dyDescent="0.25">
      <c r="A1067" s="4"/>
      <c r="B1067" s="4"/>
      <c r="C1067" s="4"/>
      <c r="D1067" s="4"/>
      <c r="E1067" s="4"/>
      <c r="F1067" s="4"/>
      <c r="G1067" s="4"/>
      <c r="H1067" s="4"/>
      <c r="I1067" s="4"/>
      <c r="J1067" s="4"/>
      <c r="K1067" s="4"/>
      <c r="L1067" s="4"/>
      <c r="M1067" s="4"/>
      <c r="N1067" s="4"/>
    </row>
    <row r="1068" spans="1:14" x14ac:dyDescent="0.25">
      <c r="A1068" s="4"/>
      <c r="B1068" s="4"/>
      <c r="C1068" s="4"/>
      <c r="D1068" s="4"/>
      <c r="E1068" s="4"/>
      <c r="F1068" s="4"/>
      <c r="G1068" s="4"/>
      <c r="H1068" s="4"/>
      <c r="I1068" s="4"/>
      <c r="J1068" s="4"/>
      <c r="K1068" s="4"/>
      <c r="L1068" s="4"/>
      <c r="M1068" s="4"/>
      <c r="N1068" s="4"/>
    </row>
    <row r="1069" spans="1:14" x14ac:dyDescent="0.25">
      <c r="A1069" s="4"/>
      <c r="B1069" s="4"/>
      <c r="C1069" s="4"/>
      <c r="D1069" s="4"/>
      <c r="E1069" s="4"/>
      <c r="F1069" s="4"/>
      <c r="G1069" s="4"/>
      <c r="H1069" s="4"/>
      <c r="I1069" s="4"/>
      <c r="J1069" s="4"/>
      <c r="K1069" s="4"/>
      <c r="L1069" s="4"/>
      <c r="M1069" s="4"/>
      <c r="N1069" s="4"/>
    </row>
    <row r="1070" spans="1:14" x14ac:dyDescent="0.25">
      <c r="A1070" s="4"/>
      <c r="B1070" s="4"/>
      <c r="C1070" s="4"/>
      <c r="D1070" s="4"/>
      <c r="E1070" s="4"/>
      <c r="F1070" s="4"/>
      <c r="G1070" s="4"/>
      <c r="H1070" s="4"/>
      <c r="I1070" s="4"/>
      <c r="J1070" s="4"/>
      <c r="K1070" s="4"/>
      <c r="L1070" s="4"/>
      <c r="M1070" s="4"/>
      <c r="N1070" s="4"/>
    </row>
    <row r="1071" spans="1:14" x14ac:dyDescent="0.25">
      <c r="A1071" s="4"/>
      <c r="B1071" s="4"/>
      <c r="C1071" s="4"/>
      <c r="D1071" s="4"/>
      <c r="E1071" s="4"/>
      <c r="F1071" s="4"/>
      <c r="G1071" s="4"/>
      <c r="H1071" s="4"/>
      <c r="I1071" s="4"/>
      <c r="J1071" s="4"/>
      <c r="K1071" s="4"/>
      <c r="L1071" s="4"/>
      <c r="M1071" s="4"/>
      <c r="N1071" s="4"/>
    </row>
    <row r="1072" spans="1:14" x14ac:dyDescent="0.25">
      <c r="A1072" s="4"/>
      <c r="B1072" s="4"/>
      <c r="C1072" s="4"/>
      <c r="D1072" s="4"/>
      <c r="E1072" s="4"/>
      <c r="F1072" s="4"/>
      <c r="G1072" s="4"/>
      <c r="H1072" s="4"/>
      <c r="I1072" s="4"/>
      <c r="J1072" s="4"/>
      <c r="K1072" s="4"/>
      <c r="L1072" s="4"/>
      <c r="M1072" s="4"/>
      <c r="N1072" s="4"/>
    </row>
    <row r="1073" spans="1:14" x14ac:dyDescent="0.25">
      <c r="A1073" s="4"/>
      <c r="B1073" s="4"/>
      <c r="C1073" s="4"/>
      <c r="D1073" s="4"/>
      <c r="E1073" s="4"/>
      <c r="F1073" s="4"/>
      <c r="G1073" s="4"/>
      <c r="H1073" s="4"/>
      <c r="I1073" s="4"/>
      <c r="J1073" s="4"/>
      <c r="K1073" s="4"/>
      <c r="L1073" s="4"/>
      <c r="M1073" s="4"/>
      <c r="N1073" s="4"/>
    </row>
    <row r="1074" spans="1:14" x14ac:dyDescent="0.25">
      <c r="A1074" s="4"/>
      <c r="B1074" s="4"/>
      <c r="C1074" s="4"/>
      <c r="D1074" s="4"/>
      <c r="E1074" s="4"/>
      <c r="F1074" s="4"/>
      <c r="G1074" s="4"/>
      <c r="H1074" s="4"/>
      <c r="I1074" s="4"/>
      <c r="J1074" s="4"/>
      <c r="K1074" s="4"/>
      <c r="L1074" s="4"/>
      <c r="M1074" s="4"/>
      <c r="N1074" s="4"/>
    </row>
    <row r="1075" spans="1:14" x14ac:dyDescent="0.25">
      <c r="A1075" s="4"/>
      <c r="B1075" s="4"/>
      <c r="C1075" s="4"/>
      <c r="D1075" s="4"/>
      <c r="E1075" s="4"/>
      <c r="F1075" s="4"/>
      <c r="G1075" s="4"/>
      <c r="H1075" s="4"/>
      <c r="I1075" s="4"/>
      <c r="J1075" s="4"/>
      <c r="K1075" s="4"/>
      <c r="L1075" s="4"/>
      <c r="M1075" s="4"/>
      <c r="N1075" s="4"/>
    </row>
    <row r="1076" spans="1:14" x14ac:dyDescent="0.25">
      <c r="A1076" s="4"/>
      <c r="B1076" s="4"/>
      <c r="C1076" s="4"/>
      <c r="D1076" s="4"/>
      <c r="E1076" s="4"/>
      <c r="F1076" s="4"/>
      <c r="G1076" s="4"/>
      <c r="H1076" s="4"/>
      <c r="I1076" s="4"/>
      <c r="J1076" s="4"/>
      <c r="K1076" s="4"/>
      <c r="L1076" s="4"/>
      <c r="M1076" s="4"/>
      <c r="N1076" s="4"/>
    </row>
    <row r="1077" spans="1:14" x14ac:dyDescent="0.25">
      <c r="A1077" s="4"/>
      <c r="B1077" s="4"/>
      <c r="C1077" s="4"/>
      <c r="D1077" s="4"/>
      <c r="E1077" s="4"/>
      <c r="F1077" s="4"/>
      <c r="G1077" s="4"/>
      <c r="H1077" s="4"/>
      <c r="I1077" s="4"/>
      <c r="J1077" s="4"/>
      <c r="K1077" s="4"/>
      <c r="L1077" s="4"/>
      <c r="M1077" s="4"/>
      <c r="N1077" s="4"/>
    </row>
    <row r="1078" spans="1:14" x14ac:dyDescent="0.25">
      <c r="A1078" s="4"/>
      <c r="B1078" s="4"/>
      <c r="C1078" s="4"/>
      <c r="D1078" s="4"/>
      <c r="E1078" s="4"/>
      <c r="F1078" s="4"/>
      <c r="G1078" s="4"/>
      <c r="H1078" s="4"/>
      <c r="I1078" s="4"/>
      <c r="J1078" s="4"/>
      <c r="K1078" s="4"/>
      <c r="L1078" s="4"/>
      <c r="M1078" s="4"/>
      <c r="N1078" s="4"/>
    </row>
    <row r="1079" spans="1:14" x14ac:dyDescent="0.25">
      <c r="A1079" s="4"/>
      <c r="B1079" s="4"/>
      <c r="C1079" s="4"/>
      <c r="D1079" s="4"/>
      <c r="E1079" s="4"/>
      <c r="F1079" s="4"/>
      <c r="G1079" s="4"/>
      <c r="H1079" s="4"/>
      <c r="I1079" s="4"/>
      <c r="J1079" s="4"/>
      <c r="K1079" s="4"/>
      <c r="L1079" s="4"/>
      <c r="M1079" s="4"/>
      <c r="N1079" s="4"/>
    </row>
    <row r="1080" spans="1:14" x14ac:dyDescent="0.25">
      <c r="A1080" s="4"/>
      <c r="B1080" s="4"/>
      <c r="C1080" s="4"/>
      <c r="D1080" s="4"/>
      <c r="E1080" s="4"/>
      <c r="F1080" s="4"/>
      <c r="G1080" s="4"/>
      <c r="H1080" s="4"/>
      <c r="I1080" s="4"/>
      <c r="J1080" s="4"/>
      <c r="K1080" s="4"/>
      <c r="L1080" s="4"/>
      <c r="M1080" s="4"/>
      <c r="N1080" s="4"/>
    </row>
    <row r="1081" spans="1:14" x14ac:dyDescent="0.25">
      <c r="A1081" s="4"/>
      <c r="B1081" s="4"/>
      <c r="C1081" s="4"/>
      <c r="D1081" s="4"/>
      <c r="E1081" s="4"/>
      <c r="F1081" s="4"/>
      <c r="G1081" s="4"/>
      <c r="H1081" s="4"/>
      <c r="I1081" s="4"/>
      <c r="J1081" s="4"/>
      <c r="K1081" s="4"/>
      <c r="L1081" s="4"/>
      <c r="M1081" s="4"/>
      <c r="N1081" s="4"/>
    </row>
    <row r="1082" spans="1:14" x14ac:dyDescent="0.25">
      <c r="A1082" s="4"/>
      <c r="B1082" s="4"/>
      <c r="C1082" s="4"/>
      <c r="D1082" s="4"/>
      <c r="E1082" s="4"/>
      <c r="F1082" s="4"/>
      <c r="G1082" s="4"/>
      <c r="H1082" s="4"/>
      <c r="I1082" s="4"/>
      <c r="J1082" s="4"/>
      <c r="K1082" s="4"/>
      <c r="L1082" s="4"/>
      <c r="M1082" s="4"/>
      <c r="N1082" s="4"/>
    </row>
    <row r="1083" spans="1:14" x14ac:dyDescent="0.25">
      <c r="A1083" s="4"/>
      <c r="B1083" s="4"/>
      <c r="C1083" s="4"/>
      <c r="D1083" s="4"/>
      <c r="E1083" s="4"/>
      <c r="F1083" s="4"/>
      <c r="G1083" s="4"/>
      <c r="H1083" s="4"/>
      <c r="I1083" s="4"/>
      <c r="J1083" s="4"/>
      <c r="K1083" s="4"/>
      <c r="L1083" s="4"/>
      <c r="M1083" s="4"/>
      <c r="N1083" s="4"/>
    </row>
    <row r="1084" spans="1:14" x14ac:dyDescent="0.25">
      <c r="A1084" s="4"/>
      <c r="B1084" s="4"/>
      <c r="C1084" s="4"/>
      <c r="D1084" s="4"/>
      <c r="E1084" s="4"/>
      <c r="F1084" s="4"/>
      <c r="G1084" s="4"/>
      <c r="H1084" s="4"/>
      <c r="I1084" s="4"/>
      <c r="J1084" s="4"/>
      <c r="K1084" s="4"/>
      <c r="L1084" s="4"/>
      <c r="M1084" s="4"/>
      <c r="N1084" s="4"/>
    </row>
    <row r="1085" spans="1:14" x14ac:dyDescent="0.25">
      <c r="A1085" s="4"/>
      <c r="B1085" s="4"/>
      <c r="C1085" s="4"/>
      <c r="D1085" s="4"/>
      <c r="E1085" s="4"/>
      <c r="F1085" s="4"/>
      <c r="G1085" s="4"/>
      <c r="H1085" s="4"/>
      <c r="I1085" s="4"/>
      <c r="J1085" s="4"/>
      <c r="K1085" s="4"/>
      <c r="L1085" s="4"/>
      <c r="M1085" s="4"/>
      <c r="N1085" s="4"/>
    </row>
    <row r="1086" spans="1:14" x14ac:dyDescent="0.25">
      <c r="A1086" s="4"/>
      <c r="B1086" s="4"/>
      <c r="C1086" s="4"/>
      <c r="D1086" s="4"/>
      <c r="E1086" s="4"/>
      <c r="F1086" s="4"/>
      <c r="G1086" s="4"/>
      <c r="H1086" s="4"/>
      <c r="I1086" s="4"/>
      <c r="J1086" s="4"/>
      <c r="K1086" s="4"/>
      <c r="L1086" s="4"/>
      <c r="M1086" s="4"/>
      <c r="N1086" s="4"/>
    </row>
    <row r="1087" spans="1:14" x14ac:dyDescent="0.25">
      <c r="A1087" s="4"/>
      <c r="B1087" s="4"/>
      <c r="C1087" s="4"/>
      <c r="D1087" s="4"/>
      <c r="E1087" s="4"/>
      <c r="F1087" s="4"/>
      <c r="G1087" s="4"/>
      <c r="H1087" s="4"/>
      <c r="I1087" s="4"/>
      <c r="J1087" s="4"/>
      <c r="K1087" s="4"/>
      <c r="L1087" s="4"/>
      <c r="M1087" s="4"/>
      <c r="N1087" s="4"/>
    </row>
    <row r="1088" spans="1:14" x14ac:dyDescent="0.25">
      <c r="A1088" s="4"/>
      <c r="B1088" s="4"/>
      <c r="C1088" s="4"/>
      <c r="D1088" s="4"/>
      <c r="E1088" s="4"/>
      <c r="F1088" s="4"/>
      <c r="G1088" s="4"/>
      <c r="H1088" s="4"/>
      <c r="I1088" s="4"/>
      <c r="J1088" s="4"/>
      <c r="K1088" s="4"/>
      <c r="L1088" s="4"/>
      <c r="M1088" s="4"/>
      <c r="N1088" s="4"/>
    </row>
    <row r="1089" spans="1:14" x14ac:dyDescent="0.25">
      <c r="A1089" s="4"/>
      <c r="B1089" s="4"/>
      <c r="C1089" s="4"/>
      <c r="D1089" s="4"/>
      <c r="E1089" s="4"/>
      <c r="F1089" s="4"/>
      <c r="G1089" s="4"/>
      <c r="H1089" s="4"/>
      <c r="I1089" s="4"/>
      <c r="J1089" s="4"/>
      <c r="K1089" s="4"/>
      <c r="L1089" s="4"/>
      <c r="M1089" s="4"/>
      <c r="N1089" s="4"/>
    </row>
    <row r="1090" spans="1:14" x14ac:dyDescent="0.25">
      <c r="A1090" s="4"/>
      <c r="B1090" s="4"/>
      <c r="C1090" s="4"/>
      <c r="D1090" s="4"/>
      <c r="E1090" s="4"/>
      <c r="F1090" s="4"/>
      <c r="G1090" s="4"/>
      <c r="H1090" s="4"/>
      <c r="I1090" s="4"/>
      <c r="J1090" s="4"/>
      <c r="K1090" s="4"/>
      <c r="L1090" s="4"/>
      <c r="M1090" s="4"/>
      <c r="N1090" s="4"/>
    </row>
    <row r="1091" spans="1:14" x14ac:dyDescent="0.25">
      <c r="A1091" s="4"/>
      <c r="B1091" s="4"/>
      <c r="C1091" s="4"/>
      <c r="D1091" s="4"/>
      <c r="E1091" s="4"/>
      <c r="F1091" s="4"/>
      <c r="G1091" s="4"/>
      <c r="H1091" s="4"/>
      <c r="I1091" s="4"/>
      <c r="J1091" s="4"/>
      <c r="K1091" s="4"/>
      <c r="L1091" s="4"/>
      <c r="M1091" s="4"/>
      <c r="N1091" s="4"/>
    </row>
    <row r="1092" spans="1:14" x14ac:dyDescent="0.25">
      <c r="A1092" s="4"/>
      <c r="B1092" s="4"/>
      <c r="C1092" s="4"/>
      <c r="D1092" s="4"/>
      <c r="E1092" s="4"/>
      <c r="F1092" s="4"/>
      <c r="G1092" s="4"/>
      <c r="H1092" s="4"/>
      <c r="I1092" s="4"/>
      <c r="J1092" s="4"/>
      <c r="K1092" s="4"/>
      <c r="L1092" s="4"/>
      <c r="M1092" s="4"/>
      <c r="N1092" s="4"/>
    </row>
    <row r="1093" spans="1:14" x14ac:dyDescent="0.25">
      <c r="A1093" s="4"/>
      <c r="B1093" s="4"/>
      <c r="C1093" s="4"/>
      <c r="D1093" s="4"/>
      <c r="E1093" s="4"/>
      <c r="F1093" s="4"/>
      <c r="G1093" s="4"/>
      <c r="H1093" s="4"/>
      <c r="I1093" s="4"/>
      <c r="J1093" s="4"/>
      <c r="K1093" s="4"/>
      <c r="L1093" s="4"/>
      <c r="M1093" s="4"/>
      <c r="N1093" s="4"/>
    </row>
    <row r="1094" spans="1:14" x14ac:dyDescent="0.25">
      <c r="A1094" s="4"/>
      <c r="B1094" s="4"/>
      <c r="C1094" s="4"/>
      <c r="D1094" s="4"/>
      <c r="E1094" s="4"/>
      <c r="F1094" s="4"/>
      <c r="G1094" s="4"/>
      <c r="H1094" s="4"/>
      <c r="I1094" s="4"/>
      <c r="J1094" s="4"/>
      <c r="K1094" s="4"/>
      <c r="L1094" s="4"/>
      <c r="M1094" s="4"/>
      <c r="N1094" s="4"/>
    </row>
    <row r="1095" spans="1:14" x14ac:dyDescent="0.25">
      <c r="A1095" s="4"/>
      <c r="B1095" s="4"/>
      <c r="C1095" s="4"/>
      <c r="D1095" s="4"/>
      <c r="E1095" s="4"/>
      <c r="F1095" s="4"/>
      <c r="G1095" s="4"/>
      <c r="H1095" s="4"/>
      <c r="I1095" s="4"/>
      <c r="J1095" s="4"/>
      <c r="K1095" s="4"/>
      <c r="L1095" s="4"/>
      <c r="M1095" s="4"/>
      <c r="N1095" s="4"/>
    </row>
    <row r="1096" spans="1:14" x14ac:dyDescent="0.25">
      <c r="A1096" s="4"/>
      <c r="B1096" s="4"/>
      <c r="C1096" s="4"/>
      <c r="D1096" s="4"/>
      <c r="E1096" s="4"/>
      <c r="F1096" s="4"/>
      <c r="G1096" s="4"/>
      <c r="H1096" s="4"/>
      <c r="I1096" s="4"/>
      <c r="J1096" s="4"/>
      <c r="K1096" s="4"/>
      <c r="L1096" s="4"/>
      <c r="M1096" s="4"/>
      <c r="N1096" s="4"/>
    </row>
    <row r="1097" spans="1:14" x14ac:dyDescent="0.25">
      <c r="A1097" s="4"/>
      <c r="B1097" s="4"/>
      <c r="C1097" s="4"/>
      <c r="D1097" s="4"/>
      <c r="E1097" s="4"/>
      <c r="F1097" s="4"/>
      <c r="G1097" s="4"/>
      <c r="H1097" s="4"/>
      <c r="I1097" s="4"/>
      <c r="J1097" s="4"/>
      <c r="K1097" s="4"/>
      <c r="L1097" s="4"/>
      <c r="M1097" s="4"/>
      <c r="N1097" s="4"/>
    </row>
    <row r="1098" spans="1:14" x14ac:dyDescent="0.25">
      <c r="A1098" s="4"/>
      <c r="B1098" s="4"/>
      <c r="C1098" s="4"/>
      <c r="D1098" s="4"/>
      <c r="E1098" s="4"/>
      <c r="F1098" s="4"/>
      <c r="G1098" s="4"/>
      <c r="H1098" s="4"/>
      <c r="I1098" s="4"/>
      <c r="J1098" s="4"/>
      <c r="K1098" s="4"/>
      <c r="L1098" s="4"/>
      <c r="M1098" s="4"/>
      <c r="N1098" s="4"/>
    </row>
    <row r="1099" spans="1:14" x14ac:dyDescent="0.25">
      <c r="A1099" s="4"/>
      <c r="B1099" s="4"/>
      <c r="C1099" s="4"/>
      <c r="D1099" s="4"/>
      <c r="E1099" s="4"/>
      <c r="F1099" s="4"/>
      <c r="G1099" s="4"/>
      <c r="H1099" s="4"/>
      <c r="I1099" s="4"/>
      <c r="J1099" s="4"/>
      <c r="K1099" s="4"/>
      <c r="L1099" s="4"/>
      <c r="M1099" s="4"/>
      <c r="N1099" s="4"/>
    </row>
    <row r="1100" spans="1:14" x14ac:dyDescent="0.25">
      <c r="A1100" s="4"/>
      <c r="B1100" s="4"/>
      <c r="C1100" s="4"/>
      <c r="D1100" s="4"/>
      <c r="E1100" s="4"/>
      <c r="F1100" s="4"/>
      <c r="G1100" s="4"/>
      <c r="H1100" s="4"/>
      <c r="I1100" s="4"/>
      <c r="J1100" s="4"/>
      <c r="K1100" s="4"/>
      <c r="L1100" s="4"/>
      <c r="M1100" s="4"/>
      <c r="N1100" s="4"/>
    </row>
    <row r="1101" spans="1:14" x14ac:dyDescent="0.25">
      <c r="A1101" s="4"/>
      <c r="B1101" s="4"/>
      <c r="C1101" s="4"/>
      <c r="D1101" s="4"/>
      <c r="E1101" s="4"/>
      <c r="F1101" s="4"/>
      <c r="G1101" s="4"/>
      <c r="H1101" s="4"/>
      <c r="I1101" s="4"/>
      <c r="J1101" s="4"/>
      <c r="K1101" s="4"/>
      <c r="L1101" s="4"/>
      <c r="M1101" s="4"/>
      <c r="N1101" s="4"/>
    </row>
    <row r="1102" spans="1:14" x14ac:dyDescent="0.25">
      <c r="A1102" s="4"/>
      <c r="B1102" s="4"/>
      <c r="C1102" s="4"/>
      <c r="D1102" s="4"/>
      <c r="E1102" s="4"/>
      <c r="F1102" s="4"/>
      <c r="G1102" s="4"/>
      <c r="H1102" s="4"/>
      <c r="I1102" s="4"/>
      <c r="J1102" s="4"/>
      <c r="K1102" s="4"/>
      <c r="L1102" s="4"/>
      <c r="M1102" s="4"/>
      <c r="N1102" s="4"/>
    </row>
    <row r="1103" spans="1:14" x14ac:dyDescent="0.25">
      <c r="A1103" s="4"/>
      <c r="B1103" s="4"/>
      <c r="C1103" s="4"/>
      <c r="D1103" s="4"/>
      <c r="E1103" s="4"/>
      <c r="F1103" s="4"/>
      <c r="G1103" s="4"/>
      <c r="H1103" s="4"/>
      <c r="I1103" s="4"/>
      <c r="J1103" s="4"/>
      <c r="K1103" s="4"/>
      <c r="L1103" s="4"/>
      <c r="M1103" s="4"/>
      <c r="N1103" s="4"/>
    </row>
    <row r="1104" spans="1:14" x14ac:dyDescent="0.25">
      <c r="A1104" s="4"/>
      <c r="B1104" s="4"/>
      <c r="C1104" s="4"/>
      <c r="D1104" s="4"/>
      <c r="E1104" s="4"/>
      <c r="F1104" s="4"/>
      <c r="G1104" s="4"/>
      <c r="H1104" s="4"/>
      <c r="I1104" s="4"/>
      <c r="J1104" s="4"/>
      <c r="K1104" s="4"/>
      <c r="L1104" s="4"/>
      <c r="M1104" s="4"/>
      <c r="N1104" s="4"/>
    </row>
    <row r="1105" spans="1:14" x14ac:dyDescent="0.25">
      <c r="A1105" s="4"/>
      <c r="B1105" s="4"/>
      <c r="C1105" s="4"/>
      <c r="D1105" s="4"/>
      <c r="E1105" s="4"/>
      <c r="F1105" s="4"/>
      <c r="G1105" s="4"/>
      <c r="H1105" s="4"/>
      <c r="I1105" s="4"/>
      <c r="J1105" s="4"/>
      <c r="K1105" s="4"/>
      <c r="L1105" s="4"/>
      <c r="M1105" s="4"/>
      <c r="N1105" s="4"/>
    </row>
    <row r="1106" spans="1:14" x14ac:dyDescent="0.25">
      <c r="A1106" s="4"/>
      <c r="B1106" s="4"/>
      <c r="C1106" s="4"/>
      <c r="D1106" s="4"/>
      <c r="E1106" s="4"/>
      <c r="F1106" s="4"/>
      <c r="G1106" s="4"/>
      <c r="H1106" s="4"/>
      <c r="I1106" s="4"/>
      <c r="J1106" s="4"/>
      <c r="K1106" s="4"/>
      <c r="L1106" s="4"/>
      <c r="M1106" s="4"/>
      <c r="N1106" s="4"/>
    </row>
    <row r="1107" spans="1:14" x14ac:dyDescent="0.25">
      <c r="A1107" s="4"/>
      <c r="B1107" s="4"/>
      <c r="C1107" s="4"/>
      <c r="D1107" s="4"/>
      <c r="E1107" s="4"/>
      <c r="F1107" s="4"/>
      <c r="G1107" s="4"/>
      <c r="H1107" s="4"/>
      <c r="I1107" s="4"/>
      <c r="J1107" s="4"/>
      <c r="K1107" s="4"/>
      <c r="L1107" s="4"/>
      <c r="M1107" s="4"/>
      <c r="N1107" s="4"/>
    </row>
    <row r="1108" spans="1:14" x14ac:dyDescent="0.25">
      <c r="A1108" s="4"/>
      <c r="B1108" s="4"/>
      <c r="C1108" s="4"/>
      <c r="D1108" s="4"/>
      <c r="E1108" s="4"/>
      <c r="F1108" s="4"/>
      <c r="G1108" s="4"/>
      <c r="H1108" s="4"/>
      <c r="I1108" s="4"/>
      <c r="J1108" s="4"/>
      <c r="K1108" s="4"/>
      <c r="L1108" s="4"/>
      <c r="M1108" s="4"/>
      <c r="N1108" s="4"/>
    </row>
    <row r="1109" spans="1:14" x14ac:dyDescent="0.25">
      <c r="A1109" s="4"/>
      <c r="B1109" s="4"/>
      <c r="C1109" s="4"/>
      <c r="D1109" s="4"/>
      <c r="E1109" s="4"/>
      <c r="F1109" s="4"/>
      <c r="G1109" s="4"/>
      <c r="H1109" s="4"/>
      <c r="I1109" s="4"/>
      <c r="J1109" s="4"/>
      <c r="K1109" s="4"/>
      <c r="L1109" s="4"/>
      <c r="M1109" s="4"/>
      <c r="N1109" s="4"/>
    </row>
    <row r="1110" spans="1:14" x14ac:dyDescent="0.25">
      <c r="A1110" s="4"/>
      <c r="B1110" s="4"/>
      <c r="C1110" s="4"/>
      <c r="D1110" s="4"/>
      <c r="E1110" s="4"/>
      <c r="F1110" s="4"/>
      <c r="G1110" s="4"/>
      <c r="H1110" s="4"/>
      <c r="I1110" s="4"/>
      <c r="J1110" s="4"/>
      <c r="K1110" s="4"/>
      <c r="L1110" s="4"/>
      <c r="M1110" s="4"/>
      <c r="N1110" s="4"/>
    </row>
    <row r="1111" spans="1:14" x14ac:dyDescent="0.25">
      <c r="A1111" s="4"/>
      <c r="B1111" s="4"/>
      <c r="C1111" s="4"/>
      <c r="D1111" s="4"/>
      <c r="E1111" s="4"/>
      <c r="F1111" s="4"/>
      <c r="G1111" s="4"/>
      <c r="H1111" s="4"/>
      <c r="I1111" s="4"/>
      <c r="J1111" s="4"/>
      <c r="K1111" s="4"/>
      <c r="L1111" s="4"/>
      <c r="M1111" s="4"/>
      <c r="N1111" s="4"/>
    </row>
    <row r="1112" spans="1:14" x14ac:dyDescent="0.25">
      <c r="A1112" s="4"/>
      <c r="B1112" s="4"/>
      <c r="C1112" s="4"/>
      <c r="D1112" s="4"/>
      <c r="E1112" s="4"/>
      <c r="F1112" s="4"/>
      <c r="G1112" s="4"/>
      <c r="H1112" s="4"/>
      <c r="I1112" s="4"/>
      <c r="J1112" s="4"/>
      <c r="K1112" s="4"/>
      <c r="L1112" s="4"/>
      <c r="M1112" s="4"/>
      <c r="N1112" s="4"/>
    </row>
    <row r="1113" spans="1:14" x14ac:dyDescent="0.25">
      <c r="A1113" s="4"/>
      <c r="B1113" s="4"/>
      <c r="C1113" s="4"/>
      <c r="D1113" s="4"/>
      <c r="E1113" s="4"/>
      <c r="F1113" s="4"/>
      <c r="G1113" s="4"/>
      <c r="H1113" s="4"/>
      <c r="I1113" s="4"/>
      <c r="J1113" s="4"/>
      <c r="K1113" s="4"/>
      <c r="L1113" s="4"/>
      <c r="M1113" s="4"/>
      <c r="N1113" s="4"/>
    </row>
    <row r="1114" spans="1:14" x14ac:dyDescent="0.25">
      <c r="A1114" s="4"/>
      <c r="B1114" s="4"/>
      <c r="C1114" s="4"/>
      <c r="D1114" s="4"/>
      <c r="E1114" s="4"/>
      <c r="F1114" s="4"/>
      <c r="G1114" s="4"/>
      <c r="H1114" s="4"/>
      <c r="I1114" s="4"/>
      <c r="J1114" s="4"/>
      <c r="K1114" s="4"/>
      <c r="L1114" s="4"/>
      <c r="M1114" s="4"/>
      <c r="N1114" s="4"/>
    </row>
    <row r="1115" spans="1:14" x14ac:dyDescent="0.25">
      <c r="A1115" s="4"/>
      <c r="B1115" s="4"/>
      <c r="C1115" s="4"/>
      <c r="D1115" s="4"/>
      <c r="E1115" s="4"/>
      <c r="F1115" s="4"/>
      <c r="G1115" s="4"/>
      <c r="H1115" s="4"/>
      <c r="I1115" s="4"/>
      <c r="J1115" s="4"/>
      <c r="K1115" s="4"/>
      <c r="L1115" s="4"/>
      <c r="M1115" s="4"/>
      <c r="N1115" s="4"/>
    </row>
    <row r="1116" spans="1:14" x14ac:dyDescent="0.25">
      <c r="A1116" s="4"/>
      <c r="B1116" s="4"/>
      <c r="C1116" s="4"/>
      <c r="D1116" s="4"/>
      <c r="E1116" s="4"/>
      <c r="F1116" s="4"/>
      <c r="G1116" s="4"/>
      <c r="H1116" s="4"/>
      <c r="I1116" s="4"/>
      <c r="J1116" s="4"/>
      <c r="K1116" s="4"/>
      <c r="L1116" s="4"/>
      <c r="M1116" s="4"/>
      <c r="N1116" s="4"/>
    </row>
    <row r="1117" spans="1:14" x14ac:dyDescent="0.25">
      <c r="A1117" s="4"/>
      <c r="B1117" s="4"/>
      <c r="C1117" s="4"/>
      <c r="D1117" s="4"/>
      <c r="E1117" s="4"/>
      <c r="F1117" s="4"/>
      <c r="G1117" s="4"/>
      <c r="H1117" s="4"/>
      <c r="I1117" s="4"/>
      <c r="J1117" s="4"/>
      <c r="K1117" s="4"/>
      <c r="L1117" s="4"/>
      <c r="M1117" s="4"/>
      <c r="N1117" s="4"/>
    </row>
    <row r="1118" spans="1:14" x14ac:dyDescent="0.25">
      <c r="A1118" s="4"/>
      <c r="B1118" s="4"/>
      <c r="C1118" s="4"/>
      <c r="D1118" s="4"/>
      <c r="E1118" s="4"/>
      <c r="F1118" s="4"/>
      <c r="G1118" s="4"/>
      <c r="H1118" s="4"/>
      <c r="I1118" s="4"/>
      <c r="J1118" s="4"/>
      <c r="K1118" s="4"/>
      <c r="L1118" s="4"/>
      <c r="M1118" s="4"/>
      <c r="N1118" s="4"/>
    </row>
    <row r="1119" spans="1:14" x14ac:dyDescent="0.25">
      <c r="A1119" s="4"/>
      <c r="B1119" s="4"/>
      <c r="C1119" s="4"/>
      <c r="D1119" s="4"/>
      <c r="E1119" s="4"/>
      <c r="F1119" s="4"/>
      <c r="G1119" s="4"/>
      <c r="H1119" s="4"/>
      <c r="I1119" s="4"/>
      <c r="J1119" s="4"/>
      <c r="K1119" s="4"/>
      <c r="L1119" s="4"/>
      <c r="M1119" s="4"/>
      <c r="N1119" s="4"/>
    </row>
    <row r="1120" spans="1:14" x14ac:dyDescent="0.25">
      <c r="A1120" s="4"/>
      <c r="B1120" s="4"/>
      <c r="C1120" s="4"/>
      <c r="D1120" s="4"/>
      <c r="E1120" s="4"/>
      <c r="F1120" s="4"/>
      <c r="G1120" s="4"/>
      <c r="H1120" s="4"/>
      <c r="I1120" s="4"/>
      <c r="J1120" s="4"/>
      <c r="K1120" s="4"/>
      <c r="L1120" s="4"/>
      <c r="M1120" s="4"/>
      <c r="N1120" s="4"/>
    </row>
    <row r="1121" spans="1:14" x14ac:dyDescent="0.25">
      <c r="A1121" s="4"/>
      <c r="B1121" s="4"/>
      <c r="C1121" s="4"/>
      <c r="D1121" s="4"/>
      <c r="E1121" s="4"/>
      <c r="F1121" s="4"/>
      <c r="G1121" s="4"/>
      <c r="H1121" s="4"/>
      <c r="I1121" s="4"/>
      <c r="J1121" s="4"/>
      <c r="K1121" s="4"/>
      <c r="L1121" s="4"/>
      <c r="M1121" s="4"/>
      <c r="N1121" s="4"/>
    </row>
    <row r="1122" spans="1:14" x14ac:dyDescent="0.25">
      <c r="A1122" s="4"/>
      <c r="B1122" s="4"/>
      <c r="C1122" s="4"/>
      <c r="D1122" s="4"/>
      <c r="E1122" s="4"/>
      <c r="F1122" s="4"/>
      <c r="G1122" s="4"/>
      <c r="H1122" s="4"/>
      <c r="I1122" s="4"/>
      <c r="J1122" s="4"/>
      <c r="K1122" s="4"/>
      <c r="L1122" s="4"/>
      <c r="M1122" s="4"/>
      <c r="N1122" s="4"/>
    </row>
    <row r="1123" spans="1:14" x14ac:dyDescent="0.25">
      <c r="A1123" s="4"/>
      <c r="B1123" s="4"/>
      <c r="C1123" s="4"/>
      <c r="D1123" s="4"/>
      <c r="E1123" s="4"/>
      <c r="F1123" s="4"/>
      <c r="G1123" s="4"/>
      <c r="H1123" s="4"/>
      <c r="I1123" s="4"/>
      <c r="J1123" s="4"/>
      <c r="K1123" s="4"/>
      <c r="L1123" s="4"/>
      <c r="M1123" s="4"/>
      <c r="N1123" s="4"/>
    </row>
    <row r="1124" spans="1:14" x14ac:dyDescent="0.25">
      <c r="A1124" s="4"/>
      <c r="B1124" s="4"/>
      <c r="C1124" s="4"/>
      <c r="D1124" s="4"/>
      <c r="E1124" s="4"/>
      <c r="F1124" s="4"/>
      <c r="G1124" s="4"/>
      <c r="H1124" s="4"/>
      <c r="I1124" s="4"/>
      <c r="J1124" s="4"/>
      <c r="K1124" s="4"/>
      <c r="L1124" s="4"/>
      <c r="M1124" s="4"/>
      <c r="N1124" s="4"/>
    </row>
    <row r="1125" spans="1:14" x14ac:dyDescent="0.25">
      <c r="A1125" s="4"/>
      <c r="B1125" s="4"/>
      <c r="C1125" s="4"/>
      <c r="D1125" s="4"/>
      <c r="E1125" s="4"/>
      <c r="F1125" s="4"/>
      <c r="G1125" s="4"/>
      <c r="H1125" s="4"/>
      <c r="I1125" s="4"/>
      <c r="J1125" s="4"/>
      <c r="K1125" s="4"/>
      <c r="L1125" s="4"/>
      <c r="M1125" s="4"/>
      <c r="N1125" s="4"/>
    </row>
    <row r="1126" spans="1:14" x14ac:dyDescent="0.25">
      <c r="A1126" s="4"/>
      <c r="B1126" s="4"/>
      <c r="C1126" s="4"/>
      <c r="D1126" s="4"/>
      <c r="E1126" s="4"/>
      <c r="F1126" s="4"/>
      <c r="G1126" s="4"/>
      <c r="H1126" s="4"/>
      <c r="I1126" s="4"/>
      <c r="J1126" s="4"/>
      <c r="K1126" s="4"/>
      <c r="L1126" s="4"/>
      <c r="M1126" s="4"/>
      <c r="N1126" s="4"/>
    </row>
    <row r="1127" spans="1:14" x14ac:dyDescent="0.25">
      <c r="A1127" s="4"/>
      <c r="B1127" s="4"/>
      <c r="C1127" s="4"/>
      <c r="D1127" s="4"/>
      <c r="E1127" s="4"/>
      <c r="F1127" s="4"/>
      <c r="G1127" s="4"/>
      <c r="H1127" s="4"/>
      <c r="I1127" s="4"/>
      <c r="J1127" s="4"/>
      <c r="K1127" s="4"/>
      <c r="L1127" s="4"/>
      <c r="M1127" s="4"/>
      <c r="N1127" s="4"/>
    </row>
    <row r="1128" spans="1:14" x14ac:dyDescent="0.25">
      <c r="A1128" s="4"/>
      <c r="B1128" s="4"/>
      <c r="C1128" s="4"/>
      <c r="D1128" s="4"/>
      <c r="E1128" s="4"/>
      <c r="F1128" s="4"/>
      <c r="G1128" s="4"/>
      <c r="H1128" s="4"/>
      <c r="I1128" s="4"/>
      <c r="J1128" s="4"/>
      <c r="K1128" s="4"/>
      <c r="L1128" s="4"/>
      <c r="M1128" s="4"/>
      <c r="N1128" s="4"/>
    </row>
    <row r="1129" spans="1:14" x14ac:dyDescent="0.25">
      <c r="A1129" s="4"/>
      <c r="B1129" s="4"/>
      <c r="C1129" s="4"/>
      <c r="D1129" s="4"/>
      <c r="E1129" s="4"/>
      <c r="F1129" s="4"/>
      <c r="G1129" s="4"/>
      <c r="H1129" s="4"/>
      <c r="I1129" s="4"/>
      <c r="J1129" s="4"/>
      <c r="K1129" s="4"/>
      <c r="L1129" s="4"/>
      <c r="M1129" s="4"/>
      <c r="N1129" s="4"/>
    </row>
    <row r="1130" spans="1:14" x14ac:dyDescent="0.25">
      <c r="A1130" s="4"/>
      <c r="B1130" s="4"/>
      <c r="C1130" s="4"/>
      <c r="D1130" s="4"/>
      <c r="E1130" s="4"/>
      <c r="F1130" s="4"/>
      <c r="G1130" s="4"/>
      <c r="H1130" s="4"/>
      <c r="I1130" s="4"/>
      <c r="J1130" s="4"/>
      <c r="K1130" s="4"/>
      <c r="L1130" s="4"/>
      <c r="M1130" s="4"/>
      <c r="N1130" s="4"/>
    </row>
    <row r="1131" spans="1:14" x14ac:dyDescent="0.25">
      <c r="A1131" s="4"/>
      <c r="B1131" s="4"/>
      <c r="C1131" s="4"/>
      <c r="D1131" s="4"/>
      <c r="E1131" s="4"/>
      <c r="F1131" s="4"/>
      <c r="G1131" s="4"/>
      <c r="H1131" s="4"/>
      <c r="I1131" s="4"/>
      <c r="J1131" s="4"/>
      <c r="K1131" s="4"/>
      <c r="L1131" s="4"/>
      <c r="M1131" s="4"/>
      <c r="N1131" s="4"/>
    </row>
    <row r="1132" spans="1:14" x14ac:dyDescent="0.25">
      <c r="A1132" s="4"/>
      <c r="B1132" s="4"/>
      <c r="C1132" s="4"/>
      <c r="D1132" s="4"/>
      <c r="E1132" s="4"/>
      <c r="F1132" s="4"/>
      <c r="G1132" s="4"/>
      <c r="H1132" s="4"/>
      <c r="I1132" s="4"/>
      <c r="J1132" s="4"/>
      <c r="K1132" s="4"/>
      <c r="L1132" s="4"/>
      <c r="M1132" s="4"/>
      <c r="N1132" s="4"/>
    </row>
    <row r="1133" spans="1:14" x14ac:dyDescent="0.25">
      <c r="A1133" s="4"/>
      <c r="B1133" s="4"/>
      <c r="C1133" s="4"/>
      <c r="D1133" s="4"/>
      <c r="E1133" s="4"/>
      <c r="F1133" s="4"/>
      <c r="G1133" s="4"/>
      <c r="H1133" s="4"/>
      <c r="I1133" s="4"/>
      <c r="J1133" s="4"/>
      <c r="K1133" s="4"/>
      <c r="L1133" s="4"/>
      <c r="M1133" s="4"/>
      <c r="N1133" s="4"/>
    </row>
    <row r="1134" spans="1:14" x14ac:dyDescent="0.25">
      <c r="A1134" s="4"/>
      <c r="B1134" s="4"/>
      <c r="C1134" s="4"/>
      <c r="D1134" s="4"/>
      <c r="E1134" s="4"/>
      <c r="F1134" s="4"/>
      <c r="G1134" s="4"/>
      <c r="H1134" s="4"/>
      <c r="I1134" s="4"/>
      <c r="J1134" s="4"/>
      <c r="K1134" s="4"/>
      <c r="L1134" s="4"/>
      <c r="M1134" s="4"/>
      <c r="N1134" s="4"/>
    </row>
    <row r="1135" spans="1:14" x14ac:dyDescent="0.25">
      <c r="A1135" s="4"/>
      <c r="B1135" s="4"/>
      <c r="C1135" s="4"/>
      <c r="D1135" s="4"/>
      <c r="E1135" s="4"/>
      <c r="F1135" s="4"/>
      <c r="G1135" s="4"/>
      <c r="H1135" s="4"/>
      <c r="I1135" s="4"/>
      <c r="J1135" s="4"/>
      <c r="K1135" s="4"/>
      <c r="L1135" s="4"/>
      <c r="M1135" s="4"/>
      <c r="N1135" s="4"/>
    </row>
    <row r="1136" spans="1:14" x14ac:dyDescent="0.25">
      <c r="A1136" s="4"/>
      <c r="B1136" s="4"/>
      <c r="C1136" s="4"/>
      <c r="D1136" s="4"/>
      <c r="E1136" s="4"/>
      <c r="F1136" s="4"/>
      <c r="G1136" s="4"/>
      <c r="H1136" s="4"/>
      <c r="I1136" s="4"/>
      <c r="J1136" s="4"/>
      <c r="K1136" s="4"/>
      <c r="L1136" s="4"/>
      <c r="M1136" s="4"/>
      <c r="N1136" s="4"/>
    </row>
    <row r="1137" spans="1:14" x14ac:dyDescent="0.25">
      <c r="A1137" s="4"/>
      <c r="B1137" s="4"/>
      <c r="C1137" s="4"/>
      <c r="D1137" s="4"/>
      <c r="E1137" s="4"/>
      <c r="F1137" s="4"/>
      <c r="G1137" s="4"/>
      <c r="H1137" s="4"/>
      <c r="I1137" s="4"/>
      <c r="J1137" s="4"/>
      <c r="K1137" s="4"/>
      <c r="L1137" s="4"/>
      <c r="M1137" s="4"/>
      <c r="N1137" s="4"/>
    </row>
    <row r="1138" spans="1:14" x14ac:dyDescent="0.25">
      <c r="A1138" s="4"/>
      <c r="B1138" s="4"/>
      <c r="C1138" s="4"/>
      <c r="D1138" s="4"/>
      <c r="E1138" s="4"/>
      <c r="F1138" s="4"/>
      <c r="G1138" s="4"/>
      <c r="H1138" s="4"/>
      <c r="I1138" s="4"/>
      <c r="J1138" s="4"/>
      <c r="K1138" s="4"/>
      <c r="L1138" s="4"/>
      <c r="M1138" s="4"/>
      <c r="N1138" s="4"/>
    </row>
    <row r="1139" spans="1:14" x14ac:dyDescent="0.25">
      <c r="A1139" s="4"/>
      <c r="B1139" s="4"/>
      <c r="C1139" s="4"/>
      <c r="D1139" s="4"/>
      <c r="E1139" s="4"/>
      <c r="F1139" s="4"/>
      <c r="G1139" s="4"/>
      <c r="H1139" s="4"/>
      <c r="I1139" s="4"/>
      <c r="J1139" s="4"/>
      <c r="K1139" s="4"/>
      <c r="L1139" s="4"/>
      <c r="M1139" s="4"/>
      <c r="N1139" s="4"/>
    </row>
    <row r="1140" spans="1:14" x14ac:dyDescent="0.25">
      <c r="A1140" s="4"/>
      <c r="B1140" s="4"/>
      <c r="C1140" s="4"/>
      <c r="D1140" s="4"/>
      <c r="E1140" s="4"/>
      <c r="F1140" s="4"/>
      <c r="G1140" s="4"/>
      <c r="H1140" s="4"/>
      <c r="I1140" s="4"/>
      <c r="J1140" s="4"/>
      <c r="K1140" s="4"/>
      <c r="L1140" s="4"/>
      <c r="M1140" s="4"/>
      <c r="N1140" s="4"/>
    </row>
    <row r="1141" spans="1:14" x14ac:dyDescent="0.25">
      <c r="A1141" s="4"/>
      <c r="B1141" s="4"/>
      <c r="C1141" s="4"/>
      <c r="D1141" s="4"/>
      <c r="E1141" s="4"/>
      <c r="F1141" s="4"/>
      <c r="G1141" s="4"/>
      <c r="H1141" s="4"/>
      <c r="I1141" s="4"/>
      <c r="J1141" s="4"/>
      <c r="K1141" s="4"/>
      <c r="L1141" s="4"/>
      <c r="M1141" s="4"/>
      <c r="N1141" s="4"/>
    </row>
    <row r="1142" spans="1:14" x14ac:dyDescent="0.25">
      <c r="A1142" s="4"/>
      <c r="B1142" s="4"/>
      <c r="C1142" s="4"/>
      <c r="D1142" s="4"/>
      <c r="E1142" s="4"/>
      <c r="F1142" s="4"/>
      <c r="G1142" s="4"/>
      <c r="H1142" s="4"/>
      <c r="I1142" s="4"/>
      <c r="J1142" s="4"/>
      <c r="K1142" s="4"/>
      <c r="L1142" s="4"/>
      <c r="M1142" s="4"/>
      <c r="N1142" s="4"/>
    </row>
    <row r="1143" spans="1:14" x14ac:dyDescent="0.25">
      <c r="A1143" s="4"/>
      <c r="B1143" s="4"/>
      <c r="C1143" s="4"/>
      <c r="D1143" s="4"/>
      <c r="E1143" s="4"/>
      <c r="F1143" s="4"/>
      <c r="G1143" s="4"/>
      <c r="H1143" s="4"/>
      <c r="I1143" s="4"/>
      <c r="J1143" s="4"/>
      <c r="K1143" s="4"/>
      <c r="L1143" s="4"/>
      <c r="M1143" s="4"/>
      <c r="N1143" s="4"/>
    </row>
    <row r="1144" spans="1:14" x14ac:dyDescent="0.25">
      <c r="A1144" s="4"/>
      <c r="B1144" s="4"/>
      <c r="C1144" s="4"/>
      <c r="D1144" s="4"/>
      <c r="E1144" s="4"/>
      <c r="F1144" s="4"/>
      <c r="G1144" s="4"/>
      <c r="H1144" s="4"/>
      <c r="I1144" s="4"/>
      <c r="J1144" s="4"/>
      <c r="K1144" s="4"/>
      <c r="L1144" s="4"/>
      <c r="M1144" s="4"/>
      <c r="N1144" s="4"/>
    </row>
    <row r="1145" spans="1:14" x14ac:dyDescent="0.25">
      <c r="A1145" s="4"/>
      <c r="B1145" s="4"/>
      <c r="C1145" s="4"/>
      <c r="D1145" s="4"/>
      <c r="E1145" s="4"/>
      <c r="F1145" s="4"/>
      <c r="G1145" s="4"/>
      <c r="H1145" s="4"/>
      <c r="I1145" s="4"/>
      <c r="J1145" s="4"/>
      <c r="K1145" s="4"/>
      <c r="L1145" s="4"/>
      <c r="M1145" s="4"/>
      <c r="N1145" s="4"/>
    </row>
    <row r="1146" spans="1:14" x14ac:dyDescent="0.25">
      <c r="A1146" s="4"/>
      <c r="B1146" s="4"/>
      <c r="C1146" s="4"/>
      <c r="D1146" s="4"/>
      <c r="E1146" s="4"/>
      <c r="F1146" s="4"/>
      <c r="G1146" s="4"/>
      <c r="H1146" s="4"/>
      <c r="I1146" s="4"/>
      <c r="J1146" s="4"/>
      <c r="K1146" s="4"/>
      <c r="L1146" s="4"/>
      <c r="M1146" s="4"/>
      <c r="N1146" s="4"/>
    </row>
    <row r="1147" spans="1:14" x14ac:dyDescent="0.25">
      <c r="A1147" s="4"/>
      <c r="B1147" s="4"/>
      <c r="C1147" s="4"/>
      <c r="D1147" s="4"/>
      <c r="E1147" s="4"/>
      <c r="F1147" s="4"/>
      <c r="G1147" s="4"/>
      <c r="H1147" s="4"/>
      <c r="I1147" s="4"/>
      <c r="J1147" s="4"/>
      <c r="K1147" s="4"/>
      <c r="L1147" s="4"/>
      <c r="M1147" s="4"/>
      <c r="N1147" s="4"/>
    </row>
    <row r="1148" spans="1:14" x14ac:dyDescent="0.25">
      <c r="A1148" s="4"/>
      <c r="B1148" s="4"/>
      <c r="C1148" s="4"/>
      <c r="D1148" s="4"/>
      <c r="E1148" s="4"/>
      <c r="F1148" s="4"/>
      <c r="G1148" s="4"/>
      <c r="H1148" s="4"/>
      <c r="I1148" s="4"/>
      <c r="J1148" s="4"/>
      <c r="K1148" s="4"/>
      <c r="L1148" s="4"/>
      <c r="M1148" s="4"/>
      <c r="N1148" s="4"/>
    </row>
    <row r="1149" spans="1:14" x14ac:dyDescent="0.25">
      <c r="A1149" s="4"/>
      <c r="B1149" s="4"/>
      <c r="C1149" s="4"/>
      <c r="D1149" s="4"/>
      <c r="E1149" s="4"/>
      <c r="F1149" s="4"/>
      <c r="G1149" s="4"/>
      <c r="H1149" s="4"/>
      <c r="I1149" s="4"/>
      <c r="J1149" s="4"/>
      <c r="K1149" s="4"/>
      <c r="L1149" s="4"/>
      <c r="M1149" s="4"/>
      <c r="N1149" s="4"/>
    </row>
    <row r="1150" spans="1:14" x14ac:dyDescent="0.25">
      <c r="A1150" s="4"/>
      <c r="B1150" s="4"/>
      <c r="C1150" s="4"/>
      <c r="D1150" s="4"/>
      <c r="E1150" s="4"/>
      <c r="F1150" s="4"/>
      <c r="G1150" s="4"/>
      <c r="H1150" s="4"/>
      <c r="I1150" s="4"/>
      <c r="J1150" s="4"/>
      <c r="K1150" s="4"/>
      <c r="L1150" s="4"/>
      <c r="M1150" s="4"/>
      <c r="N1150" s="4"/>
    </row>
    <row r="1151" spans="1:14" x14ac:dyDescent="0.25">
      <c r="A1151" s="4"/>
      <c r="B1151" s="4"/>
      <c r="C1151" s="4"/>
      <c r="D1151" s="4"/>
      <c r="E1151" s="4"/>
      <c r="F1151" s="4"/>
      <c r="G1151" s="4"/>
      <c r="H1151" s="4"/>
      <c r="I1151" s="4"/>
      <c r="J1151" s="4"/>
      <c r="K1151" s="4"/>
      <c r="L1151" s="4"/>
      <c r="M1151" s="4"/>
      <c r="N1151" s="4"/>
    </row>
    <row r="1152" spans="1:14" x14ac:dyDescent="0.25">
      <c r="A1152" s="4"/>
      <c r="B1152" s="4"/>
      <c r="C1152" s="4"/>
      <c r="D1152" s="4"/>
      <c r="E1152" s="4"/>
      <c r="F1152" s="4"/>
      <c r="G1152" s="4"/>
      <c r="H1152" s="4"/>
      <c r="I1152" s="4"/>
      <c r="J1152" s="4"/>
      <c r="K1152" s="4"/>
      <c r="L1152" s="4"/>
      <c r="M1152" s="4"/>
      <c r="N1152" s="4"/>
    </row>
    <row r="1153" spans="1:14" x14ac:dyDescent="0.25">
      <c r="A1153" s="4"/>
      <c r="B1153" s="4"/>
      <c r="C1153" s="4"/>
      <c r="D1153" s="4"/>
      <c r="E1153" s="4"/>
      <c r="F1153" s="4"/>
      <c r="G1153" s="4"/>
      <c r="H1153" s="4"/>
      <c r="I1153" s="4"/>
      <c r="J1153" s="4"/>
      <c r="K1153" s="4"/>
      <c r="L1153" s="4"/>
      <c r="M1153" s="4"/>
      <c r="N1153" s="4"/>
    </row>
    <row r="1154" spans="1:14" x14ac:dyDescent="0.25">
      <c r="A1154" s="4"/>
      <c r="B1154" s="4"/>
      <c r="C1154" s="4"/>
      <c r="D1154" s="4"/>
      <c r="E1154" s="4"/>
      <c r="F1154" s="4"/>
      <c r="G1154" s="4"/>
      <c r="H1154" s="4"/>
      <c r="I1154" s="4"/>
      <c r="J1154" s="4"/>
      <c r="K1154" s="4"/>
      <c r="L1154" s="4"/>
      <c r="M1154" s="4"/>
      <c r="N1154" s="4"/>
    </row>
    <row r="1155" spans="1:14" x14ac:dyDescent="0.25">
      <c r="A1155" s="4"/>
      <c r="B1155" s="4"/>
      <c r="C1155" s="4"/>
      <c r="D1155" s="4"/>
      <c r="E1155" s="4"/>
      <c r="F1155" s="4"/>
      <c r="G1155" s="4"/>
      <c r="H1155" s="4"/>
      <c r="I1155" s="4"/>
      <c r="J1155" s="4"/>
      <c r="K1155" s="4"/>
      <c r="L1155" s="4"/>
      <c r="M1155" s="4"/>
      <c r="N1155" s="4"/>
    </row>
    <row r="1156" spans="1:14" x14ac:dyDescent="0.25">
      <c r="A1156" s="4"/>
      <c r="B1156" s="4"/>
      <c r="C1156" s="4"/>
      <c r="D1156" s="4"/>
      <c r="E1156" s="4"/>
      <c r="F1156" s="4"/>
      <c r="G1156" s="4"/>
      <c r="H1156" s="4"/>
      <c r="I1156" s="4"/>
      <c r="J1156" s="4"/>
      <c r="K1156" s="4"/>
      <c r="L1156" s="4"/>
      <c r="M1156" s="4"/>
      <c r="N1156" s="4"/>
    </row>
    <row r="1157" spans="1:14" x14ac:dyDescent="0.25">
      <c r="A1157" s="4"/>
      <c r="B1157" s="4"/>
      <c r="C1157" s="4"/>
      <c r="D1157" s="4"/>
      <c r="E1157" s="4"/>
      <c r="F1157" s="4"/>
      <c r="G1157" s="4"/>
      <c r="H1157" s="4"/>
      <c r="I1157" s="4"/>
      <c r="J1157" s="4"/>
      <c r="K1157" s="4"/>
      <c r="L1157" s="4"/>
      <c r="M1157" s="4"/>
      <c r="N1157" s="4"/>
    </row>
    <row r="1158" spans="1:14" x14ac:dyDescent="0.25">
      <c r="A1158" s="4"/>
      <c r="B1158" s="4"/>
      <c r="C1158" s="4"/>
      <c r="D1158" s="4"/>
      <c r="E1158" s="4"/>
      <c r="F1158" s="4"/>
      <c r="G1158" s="4"/>
      <c r="H1158" s="4"/>
      <c r="I1158" s="4"/>
      <c r="J1158" s="4"/>
      <c r="K1158" s="4"/>
      <c r="L1158" s="4"/>
      <c r="M1158" s="4"/>
      <c r="N1158" s="4"/>
    </row>
    <row r="1159" spans="1:14" x14ac:dyDescent="0.25">
      <c r="A1159" s="4"/>
      <c r="B1159" s="4"/>
      <c r="C1159" s="4"/>
      <c r="D1159" s="4"/>
      <c r="E1159" s="4"/>
      <c r="F1159" s="4"/>
      <c r="G1159" s="4"/>
      <c r="H1159" s="4"/>
      <c r="I1159" s="4"/>
      <c r="J1159" s="4"/>
      <c r="K1159" s="4"/>
      <c r="L1159" s="4"/>
      <c r="M1159" s="4"/>
      <c r="N1159" s="4"/>
    </row>
    <row r="1160" spans="1:14" x14ac:dyDescent="0.25">
      <c r="A1160" s="4"/>
      <c r="B1160" s="4"/>
      <c r="C1160" s="4"/>
      <c r="D1160" s="4"/>
      <c r="E1160" s="4"/>
      <c r="F1160" s="4"/>
      <c r="G1160" s="4"/>
      <c r="H1160" s="4"/>
      <c r="I1160" s="4"/>
      <c r="J1160" s="4"/>
      <c r="K1160" s="4"/>
      <c r="L1160" s="4"/>
      <c r="M1160" s="4"/>
      <c r="N1160" s="4"/>
    </row>
    <row r="1161" spans="1:14" x14ac:dyDescent="0.25">
      <c r="A1161" s="4"/>
      <c r="B1161" s="4"/>
      <c r="C1161" s="4"/>
      <c r="D1161" s="4"/>
      <c r="E1161" s="4"/>
      <c r="F1161" s="4"/>
      <c r="G1161" s="4"/>
      <c r="H1161" s="4"/>
      <c r="I1161" s="4"/>
      <c r="J1161" s="4"/>
      <c r="K1161" s="4"/>
      <c r="L1161" s="4"/>
      <c r="M1161" s="4"/>
      <c r="N1161" s="4"/>
    </row>
    <row r="1162" spans="1:14" x14ac:dyDescent="0.25">
      <c r="A1162" s="4"/>
      <c r="B1162" s="4"/>
      <c r="C1162" s="4"/>
      <c r="D1162" s="4"/>
      <c r="E1162" s="4"/>
      <c r="F1162" s="4"/>
      <c r="G1162" s="4"/>
      <c r="H1162" s="4"/>
      <c r="I1162" s="4"/>
      <c r="J1162" s="4"/>
      <c r="K1162" s="4"/>
      <c r="L1162" s="4"/>
      <c r="M1162" s="4"/>
      <c r="N1162" s="4"/>
    </row>
    <row r="1163" spans="1:14" x14ac:dyDescent="0.25">
      <c r="A1163" s="4"/>
      <c r="B1163" s="4"/>
      <c r="C1163" s="4"/>
      <c r="D1163" s="4"/>
      <c r="E1163" s="4"/>
      <c r="F1163" s="4"/>
      <c r="G1163" s="4"/>
      <c r="H1163" s="4"/>
      <c r="I1163" s="4"/>
      <c r="J1163" s="4"/>
      <c r="K1163" s="4"/>
      <c r="L1163" s="4"/>
      <c r="M1163" s="4"/>
      <c r="N1163" s="4"/>
    </row>
    <row r="1164" spans="1:14" x14ac:dyDescent="0.25">
      <c r="A1164" s="4"/>
      <c r="B1164" s="4"/>
      <c r="C1164" s="4"/>
      <c r="D1164" s="4"/>
      <c r="E1164" s="4"/>
      <c r="F1164" s="4"/>
      <c r="G1164" s="4"/>
      <c r="H1164" s="4"/>
      <c r="I1164" s="4"/>
      <c r="J1164" s="4"/>
      <c r="K1164" s="4"/>
      <c r="L1164" s="4"/>
      <c r="M1164" s="4"/>
      <c r="N1164" s="4"/>
    </row>
    <row r="1165" spans="1:14" x14ac:dyDescent="0.25">
      <c r="A1165" s="4"/>
      <c r="B1165" s="4"/>
      <c r="C1165" s="4"/>
      <c r="D1165" s="4"/>
      <c r="E1165" s="4"/>
      <c r="F1165" s="4"/>
      <c r="G1165" s="4"/>
      <c r="H1165" s="4"/>
      <c r="I1165" s="4"/>
      <c r="J1165" s="4"/>
      <c r="K1165" s="4"/>
      <c r="L1165" s="4"/>
      <c r="M1165" s="4"/>
      <c r="N1165" s="4"/>
    </row>
    <row r="1166" spans="1:14" x14ac:dyDescent="0.25">
      <c r="A1166" s="4"/>
      <c r="B1166" s="4"/>
      <c r="C1166" s="4"/>
      <c r="D1166" s="4"/>
      <c r="E1166" s="4"/>
      <c r="F1166" s="4"/>
      <c r="G1166" s="4"/>
      <c r="H1166" s="4"/>
      <c r="I1166" s="4"/>
      <c r="J1166" s="4"/>
      <c r="K1166" s="4"/>
      <c r="L1166" s="4"/>
      <c r="M1166" s="4"/>
      <c r="N1166" s="4"/>
    </row>
    <row r="1167" spans="1:14" x14ac:dyDescent="0.25">
      <c r="A1167" s="4"/>
      <c r="B1167" s="4"/>
      <c r="C1167" s="4"/>
      <c r="D1167" s="4"/>
      <c r="E1167" s="4"/>
      <c r="F1167" s="4"/>
      <c r="G1167" s="4"/>
      <c r="H1167" s="4"/>
      <c r="I1167" s="4"/>
      <c r="J1167" s="4"/>
      <c r="K1167" s="4"/>
      <c r="L1167" s="4"/>
      <c r="M1167" s="4"/>
      <c r="N1167" s="4"/>
    </row>
    <row r="1168" spans="1:14" x14ac:dyDescent="0.25">
      <c r="A1168" s="4"/>
      <c r="B1168" s="4"/>
      <c r="C1168" s="4"/>
      <c r="D1168" s="4"/>
      <c r="E1168" s="4"/>
      <c r="F1168" s="4"/>
      <c r="G1168" s="4"/>
      <c r="H1168" s="4"/>
      <c r="I1168" s="4"/>
      <c r="J1168" s="4"/>
      <c r="K1168" s="4"/>
      <c r="L1168" s="4"/>
      <c r="M1168" s="4"/>
      <c r="N1168" s="4"/>
    </row>
    <row r="1169" spans="1:14" x14ac:dyDescent="0.25">
      <c r="A1169" s="4"/>
      <c r="B1169" s="4"/>
      <c r="C1169" s="4"/>
      <c r="D1169" s="4"/>
      <c r="E1169" s="4"/>
      <c r="F1169" s="4"/>
      <c r="G1169" s="4"/>
      <c r="H1169" s="4"/>
      <c r="I1169" s="4"/>
      <c r="J1169" s="4"/>
      <c r="K1169" s="4"/>
      <c r="L1169" s="4"/>
      <c r="M1169" s="4"/>
      <c r="N1169" s="4"/>
    </row>
    <row r="1170" spans="1:14" x14ac:dyDescent="0.25">
      <c r="A1170" s="4"/>
      <c r="B1170" s="4"/>
      <c r="C1170" s="4"/>
      <c r="D1170" s="4"/>
      <c r="E1170" s="4"/>
      <c r="F1170" s="4"/>
      <c r="G1170" s="4"/>
      <c r="H1170" s="4"/>
      <c r="I1170" s="4"/>
      <c r="J1170" s="4"/>
      <c r="K1170" s="4"/>
      <c r="L1170" s="4"/>
      <c r="M1170" s="4"/>
      <c r="N1170" s="4"/>
    </row>
    <row r="1171" spans="1:14" x14ac:dyDescent="0.25">
      <c r="A1171" s="4"/>
      <c r="B1171" s="4"/>
      <c r="C1171" s="4"/>
      <c r="D1171" s="4"/>
      <c r="E1171" s="4"/>
      <c r="F1171" s="4"/>
      <c r="G1171" s="4"/>
      <c r="H1171" s="4"/>
      <c r="I1171" s="4"/>
      <c r="J1171" s="4"/>
      <c r="K1171" s="4"/>
      <c r="L1171" s="4"/>
      <c r="M1171" s="4"/>
      <c r="N1171" s="4"/>
    </row>
    <row r="1172" spans="1:14" x14ac:dyDescent="0.25">
      <c r="A1172" s="4"/>
      <c r="B1172" s="4"/>
      <c r="C1172" s="4"/>
      <c r="D1172" s="4"/>
      <c r="E1172" s="4"/>
      <c r="F1172" s="4"/>
      <c r="G1172" s="4"/>
      <c r="H1172" s="4"/>
      <c r="I1172" s="4"/>
      <c r="J1172" s="4"/>
      <c r="K1172" s="4"/>
      <c r="L1172" s="4"/>
      <c r="M1172" s="4"/>
      <c r="N1172" s="4"/>
    </row>
    <row r="1173" spans="1:14" x14ac:dyDescent="0.25">
      <c r="A1173" s="4"/>
      <c r="B1173" s="4"/>
      <c r="C1173" s="4"/>
      <c r="D1173" s="4"/>
      <c r="E1173" s="4"/>
      <c r="F1173" s="4"/>
      <c r="G1173" s="4"/>
      <c r="H1173" s="4"/>
      <c r="I1173" s="4"/>
      <c r="J1173" s="4"/>
      <c r="K1173" s="4"/>
      <c r="L1173" s="4"/>
      <c r="M1173" s="4"/>
      <c r="N1173" s="4"/>
    </row>
    <row r="1174" spans="1:14" x14ac:dyDescent="0.25">
      <c r="A1174" s="4"/>
      <c r="B1174" s="4"/>
      <c r="C1174" s="4"/>
      <c r="D1174" s="4"/>
      <c r="E1174" s="4"/>
      <c r="F1174" s="4"/>
      <c r="G1174" s="4"/>
      <c r="H1174" s="4"/>
      <c r="I1174" s="4"/>
      <c r="J1174" s="4"/>
      <c r="K1174" s="4"/>
      <c r="L1174" s="4"/>
      <c r="M1174" s="4"/>
      <c r="N1174" s="4"/>
    </row>
    <row r="1175" spans="1:14" x14ac:dyDescent="0.25">
      <c r="A1175" s="4"/>
      <c r="B1175" s="4"/>
      <c r="C1175" s="4"/>
      <c r="D1175" s="4"/>
      <c r="E1175" s="4"/>
      <c r="F1175" s="4"/>
      <c r="G1175" s="4"/>
      <c r="H1175" s="4"/>
      <c r="I1175" s="4"/>
      <c r="J1175" s="4"/>
      <c r="K1175" s="4"/>
      <c r="L1175" s="4"/>
      <c r="M1175" s="4"/>
      <c r="N1175" s="4"/>
    </row>
    <row r="1176" spans="1:14" x14ac:dyDescent="0.25">
      <c r="A1176" s="4"/>
      <c r="B1176" s="4"/>
      <c r="C1176" s="4"/>
      <c r="D1176" s="4"/>
      <c r="E1176" s="4"/>
      <c r="F1176" s="4"/>
      <c r="G1176" s="4"/>
      <c r="H1176" s="4"/>
      <c r="I1176" s="4"/>
      <c r="J1176" s="4"/>
      <c r="K1176" s="4"/>
      <c r="L1176" s="4"/>
      <c r="M1176" s="4"/>
      <c r="N1176" s="4"/>
    </row>
    <row r="1177" spans="1:14" x14ac:dyDescent="0.25">
      <c r="A1177" s="4"/>
      <c r="B1177" s="4"/>
      <c r="C1177" s="4"/>
      <c r="D1177" s="4"/>
      <c r="E1177" s="4"/>
      <c r="F1177" s="4"/>
      <c r="G1177" s="4"/>
      <c r="H1177" s="4"/>
      <c r="I1177" s="4"/>
      <c r="J1177" s="4"/>
      <c r="K1177" s="4"/>
      <c r="L1177" s="4"/>
      <c r="M1177" s="4"/>
      <c r="N1177" s="4"/>
    </row>
    <row r="1178" spans="1:14" x14ac:dyDescent="0.25">
      <c r="A1178" s="4"/>
      <c r="B1178" s="4"/>
      <c r="C1178" s="4"/>
      <c r="D1178" s="4"/>
      <c r="E1178" s="4"/>
      <c r="F1178" s="4"/>
      <c r="G1178" s="4"/>
      <c r="H1178" s="4"/>
      <c r="I1178" s="4"/>
      <c r="J1178" s="4"/>
      <c r="K1178" s="4"/>
      <c r="L1178" s="4"/>
      <c r="M1178" s="4"/>
      <c r="N1178" s="4"/>
    </row>
    <row r="1179" spans="1:14" x14ac:dyDescent="0.25">
      <c r="A1179" s="4"/>
      <c r="B1179" s="4"/>
      <c r="C1179" s="4"/>
      <c r="D1179" s="4"/>
      <c r="E1179" s="4"/>
      <c r="F1179" s="4"/>
      <c r="G1179" s="4"/>
      <c r="H1179" s="4"/>
      <c r="I1179" s="4"/>
      <c r="J1179" s="4"/>
      <c r="K1179" s="4"/>
      <c r="L1179" s="4"/>
      <c r="M1179" s="4"/>
      <c r="N1179" s="4"/>
    </row>
    <row r="1180" spans="1:14" x14ac:dyDescent="0.25">
      <c r="A1180" s="4"/>
      <c r="B1180" s="4"/>
      <c r="C1180" s="4"/>
      <c r="D1180" s="4"/>
      <c r="E1180" s="4"/>
      <c r="F1180" s="4"/>
      <c r="G1180" s="4"/>
      <c r="H1180" s="4"/>
      <c r="I1180" s="4"/>
      <c r="J1180" s="4"/>
      <c r="K1180" s="4"/>
      <c r="L1180" s="4"/>
      <c r="M1180" s="4"/>
      <c r="N1180" s="4"/>
    </row>
    <row r="1181" spans="1:14" x14ac:dyDescent="0.25">
      <c r="A1181" s="4"/>
      <c r="B1181" s="4"/>
      <c r="C1181" s="4"/>
      <c r="D1181" s="4"/>
      <c r="E1181" s="4"/>
      <c r="F1181" s="4"/>
      <c r="G1181" s="4"/>
      <c r="H1181" s="4"/>
      <c r="I1181" s="4"/>
      <c r="J1181" s="4"/>
      <c r="K1181" s="4"/>
      <c r="L1181" s="4"/>
      <c r="M1181" s="4"/>
      <c r="N1181" s="4"/>
    </row>
    <row r="1182" spans="1:14" x14ac:dyDescent="0.25">
      <c r="A1182" s="4"/>
      <c r="B1182" s="4"/>
      <c r="C1182" s="4"/>
      <c r="D1182" s="4"/>
      <c r="E1182" s="4"/>
      <c r="F1182" s="4"/>
      <c r="G1182" s="4"/>
      <c r="H1182" s="4"/>
      <c r="I1182" s="4"/>
      <c r="J1182" s="4"/>
      <c r="K1182" s="4"/>
      <c r="L1182" s="4"/>
      <c r="M1182" s="4"/>
      <c r="N1182" s="4"/>
    </row>
    <row r="1183" spans="1:14" x14ac:dyDescent="0.25">
      <c r="A1183" s="4"/>
      <c r="B1183" s="4"/>
      <c r="C1183" s="4"/>
      <c r="D1183" s="4"/>
      <c r="E1183" s="4"/>
      <c r="F1183" s="4"/>
      <c r="G1183" s="4"/>
      <c r="H1183" s="4"/>
      <c r="I1183" s="4"/>
      <c r="J1183" s="4"/>
      <c r="K1183" s="4"/>
      <c r="L1183" s="4"/>
      <c r="M1183" s="4"/>
      <c r="N1183" s="4"/>
    </row>
    <row r="1184" spans="1:14" x14ac:dyDescent="0.25">
      <c r="A1184" s="4"/>
      <c r="B1184" s="4"/>
      <c r="C1184" s="4"/>
      <c r="D1184" s="4"/>
      <c r="E1184" s="4"/>
      <c r="F1184" s="4"/>
      <c r="G1184" s="4"/>
      <c r="H1184" s="4"/>
      <c r="I1184" s="4"/>
      <c r="J1184" s="4"/>
      <c r="K1184" s="4"/>
      <c r="L1184" s="4"/>
      <c r="M1184" s="4"/>
      <c r="N1184" s="4"/>
    </row>
    <row r="1185" spans="1:14" x14ac:dyDescent="0.25">
      <c r="A1185" s="4"/>
      <c r="B1185" s="4"/>
      <c r="C1185" s="4"/>
      <c r="D1185" s="4"/>
      <c r="E1185" s="4"/>
      <c r="F1185" s="4"/>
      <c r="G1185" s="4"/>
      <c r="H1185" s="4"/>
      <c r="I1185" s="4"/>
      <c r="J1185" s="4"/>
      <c r="K1185" s="4"/>
      <c r="L1185" s="4"/>
      <c r="M1185" s="4"/>
      <c r="N1185" s="4"/>
    </row>
    <row r="1186" spans="1:14" x14ac:dyDescent="0.25">
      <c r="A1186" s="4"/>
      <c r="B1186" s="4"/>
      <c r="C1186" s="4"/>
      <c r="D1186" s="4"/>
      <c r="E1186" s="4"/>
      <c r="F1186" s="4"/>
      <c r="G1186" s="4"/>
      <c r="H1186" s="4"/>
      <c r="I1186" s="4"/>
      <c r="J1186" s="4"/>
      <c r="K1186" s="4"/>
      <c r="L1186" s="4"/>
      <c r="M1186" s="4"/>
      <c r="N1186" s="4"/>
    </row>
    <row r="1187" spans="1:14" x14ac:dyDescent="0.25">
      <c r="A1187" s="4"/>
      <c r="B1187" s="4"/>
      <c r="C1187" s="4"/>
      <c r="D1187" s="4"/>
      <c r="E1187" s="4"/>
      <c r="F1187" s="4"/>
      <c r="G1187" s="4"/>
      <c r="H1187" s="4"/>
      <c r="I1187" s="4"/>
      <c r="J1187" s="4"/>
      <c r="K1187" s="4"/>
      <c r="L1187" s="4"/>
      <c r="M1187" s="4"/>
      <c r="N1187" s="4"/>
    </row>
    <row r="1188" spans="1:14" x14ac:dyDescent="0.25">
      <c r="A1188" s="4"/>
      <c r="B1188" s="4"/>
      <c r="C1188" s="4"/>
      <c r="D1188" s="4"/>
      <c r="E1188" s="4"/>
      <c r="F1188" s="4"/>
      <c r="G1188" s="4"/>
      <c r="H1188" s="4"/>
      <c r="I1188" s="4"/>
      <c r="J1188" s="4"/>
      <c r="K1188" s="4"/>
      <c r="L1188" s="4"/>
      <c r="M1188" s="4"/>
      <c r="N1188" s="4"/>
    </row>
    <row r="1189" spans="1:14" x14ac:dyDescent="0.25">
      <c r="A1189" s="4"/>
      <c r="B1189" s="4"/>
      <c r="C1189" s="4"/>
      <c r="D1189" s="4"/>
      <c r="E1189" s="4"/>
      <c r="F1189" s="4"/>
      <c r="G1189" s="4"/>
      <c r="H1189" s="4"/>
      <c r="I1189" s="4"/>
      <c r="J1189" s="4"/>
      <c r="K1189" s="4"/>
      <c r="L1189" s="4"/>
      <c r="M1189" s="4"/>
      <c r="N1189" s="4"/>
    </row>
    <row r="1190" spans="1:14" x14ac:dyDescent="0.25">
      <c r="A1190" s="4"/>
      <c r="B1190" s="4"/>
      <c r="C1190" s="4"/>
      <c r="D1190" s="4"/>
      <c r="E1190" s="4"/>
      <c r="F1190" s="4"/>
      <c r="G1190" s="4"/>
      <c r="H1190" s="4"/>
      <c r="I1190" s="4"/>
      <c r="J1190" s="4"/>
      <c r="K1190" s="4"/>
      <c r="L1190" s="4"/>
      <c r="M1190" s="4"/>
      <c r="N1190" s="4"/>
    </row>
    <row r="1191" spans="1:14" x14ac:dyDescent="0.25">
      <c r="A1191" s="4"/>
      <c r="B1191" s="4"/>
      <c r="C1191" s="4"/>
      <c r="D1191" s="4"/>
      <c r="E1191" s="4"/>
      <c r="F1191" s="4"/>
      <c r="G1191" s="4"/>
      <c r="H1191" s="4"/>
      <c r="I1191" s="4"/>
      <c r="J1191" s="4"/>
      <c r="K1191" s="4"/>
      <c r="L1191" s="4"/>
      <c r="M1191" s="4"/>
      <c r="N1191" s="4"/>
    </row>
    <row r="1192" spans="1:14" x14ac:dyDescent="0.25">
      <c r="A1192" s="4"/>
      <c r="B1192" s="4"/>
      <c r="C1192" s="4"/>
      <c r="D1192" s="4"/>
      <c r="E1192" s="4"/>
      <c r="F1192" s="4"/>
      <c r="G1192" s="4"/>
      <c r="H1192" s="4"/>
      <c r="I1192" s="4"/>
      <c r="J1192" s="4"/>
      <c r="K1192" s="4"/>
      <c r="L1192" s="4"/>
      <c r="M1192" s="4"/>
      <c r="N1192" s="4"/>
    </row>
    <row r="1193" spans="1:14" x14ac:dyDescent="0.25">
      <c r="A1193" s="4"/>
      <c r="B1193" s="4"/>
      <c r="C1193" s="4"/>
      <c r="D1193" s="4"/>
      <c r="E1193" s="4"/>
      <c r="F1193" s="4"/>
      <c r="G1193" s="4"/>
      <c r="H1193" s="4"/>
      <c r="I1193" s="4"/>
      <c r="J1193" s="4"/>
      <c r="K1193" s="4"/>
      <c r="L1193" s="4"/>
      <c r="M1193" s="4"/>
      <c r="N1193" s="4"/>
    </row>
    <row r="1194" spans="1:14" x14ac:dyDescent="0.25">
      <c r="A1194" s="4"/>
      <c r="B1194" s="4"/>
      <c r="C1194" s="4"/>
      <c r="D1194" s="4"/>
      <c r="E1194" s="4"/>
      <c r="F1194" s="4"/>
      <c r="G1194" s="4"/>
      <c r="H1194" s="4"/>
      <c r="I1194" s="4"/>
      <c r="J1194" s="4"/>
      <c r="K1194" s="4"/>
      <c r="L1194" s="4"/>
      <c r="M1194" s="4"/>
      <c r="N1194" s="4"/>
    </row>
    <row r="1195" spans="1:14" x14ac:dyDescent="0.25">
      <c r="A1195" s="4"/>
      <c r="B1195" s="4"/>
      <c r="C1195" s="4"/>
      <c r="D1195" s="4"/>
      <c r="E1195" s="4"/>
      <c r="F1195" s="4"/>
      <c r="G1195" s="4"/>
      <c r="H1195" s="4"/>
      <c r="I1195" s="4"/>
      <c r="J1195" s="4"/>
      <c r="K1195" s="4"/>
      <c r="L1195" s="4"/>
      <c r="M1195" s="4"/>
      <c r="N1195" s="4"/>
    </row>
    <row r="1196" spans="1:14" x14ac:dyDescent="0.25">
      <c r="A1196" s="4"/>
      <c r="B1196" s="4"/>
      <c r="C1196" s="4"/>
      <c r="D1196" s="4"/>
      <c r="E1196" s="4"/>
      <c r="F1196" s="4"/>
      <c r="G1196" s="4"/>
      <c r="H1196" s="4"/>
      <c r="I1196" s="4"/>
      <c r="J1196" s="4"/>
      <c r="K1196" s="4"/>
      <c r="L1196" s="4"/>
      <c r="M1196" s="4"/>
      <c r="N1196" s="4"/>
    </row>
    <row r="1197" spans="1:14" x14ac:dyDescent="0.25">
      <c r="A1197" s="4"/>
      <c r="B1197" s="4"/>
      <c r="C1197" s="4"/>
      <c r="D1197" s="4"/>
      <c r="E1197" s="4"/>
      <c r="F1197" s="4"/>
      <c r="G1197" s="4"/>
      <c r="H1197" s="4"/>
      <c r="I1197" s="4"/>
      <c r="J1197" s="4"/>
      <c r="K1197" s="4"/>
      <c r="L1197" s="4"/>
      <c r="M1197" s="4"/>
      <c r="N1197" s="4"/>
    </row>
    <row r="1198" spans="1:14" x14ac:dyDescent="0.25">
      <c r="A1198" s="4"/>
      <c r="B1198" s="4"/>
      <c r="C1198" s="4"/>
      <c r="D1198" s="4"/>
      <c r="E1198" s="4"/>
      <c r="F1198" s="4"/>
      <c r="G1198" s="4"/>
      <c r="H1198" s="4"/>
      <c r="I1198" s="4"/>
      <c r="J1198" s="4"/>
      <c r="K1198" s="4"/>
      <c r="L1198" s="4"/>
      <c r="M1198" s="4"/>
      <c r="N1198" s="4"/>
    </row>
    <row r="1199" spans="1:14" x14ac:dyDescent="0.25">
      <c r="A1199" s="4"/>
      <c r="B1199" s="4"/>
      <c r="C1199" s="4"/>
      <c r="D1199" s="4"/>
      <c r="E1199" s="4"/>
      <c r="F1199" s="4"/>
      <c r="G1199" s="4"/>
      <c r="H1199" s="4"/>
      <c r="I1199" s="4"/>
      <c r="J1199" s="4"/>
      <c r="K1199" s="4"/>
      <c r="L1199" s="4"/>
      <c r="M1199" s="4"/>
      <c r="N1199" s="4"/>
    </row>
    <row r="1200" spans="1:14" x14ac:dyDescent="0.25">
      <c r="A1200" s="4"/>
      <c r="B1200" s="4"/>
      <c r="C1200" s="4"/>
      <c r="D1200" s="4"/>
      <c r="E1200" s="4"/>
      <c r="F1200" s="4"/>
      <c r="G1200" s="4"/>
      <c r="H1200" s="4"/>
      <c r="I1200" s="4"/>
      <c r="J1200" s="4"/>
      <c r="K1200" s="4"/>
      <c r="L1200" s="4"/>
      <c r="M1200" s="4"/>
      <c r="N1200" s="4"/>
    </row>
    <row r="1201" spans="1:14" x14ac:dyDescent="0.25">
      <c r="A1201" s="4"/>
      <c r="B1201" s="4"/>
      <c r="C1201" s="4"/>
      <c r="D1201" s="4"/>
      <c r="E1201" s="4"/>
      <c r="F1201" s="4"/>
      <c r="G1201" s="4"/>
      <c r="H1201" s="4"/>
      <c r="I1201" s="4"/>
      <c r="J1201" s="4"/>
      <c r="K1201" s="4"/>
      <c r="L1201" s="4"/>
      <c r="M1201" s="4"/>
      <c r="N1201" s="4"/>
    </row>
    <row r="1202" spans="1:14" x14ac:dyDescent="0.25">
      <c r="A1202" s="4"/>
      <c r="B1202" s="4"/>
      <c r="C1202" s="4"/>
      <c r="D1202" s="4"/>
      <c r="E1202" s="4"/>
      <c r="F1202" s="4"/>
      <c r="G1202" s="4"/>
      <c r="H1202" s="4"/>
      <c r="I1202" s="4"/>
      <c r="J1202" s="4"/>
      <c r="K1202" s="4"/>
      <c r="L1202" s="4"/>
      <c r="M1202" s="4"/>
      <c r="N1202" s="4"/>
    </row>
    <row r="1203" spans="1:14" x14ac:dyDescent="0.25">
      <c r="A1203" s="4"/>
      <c r="B1203" s="4"/>
      <c r="C1203" s="4"/>
      <c r="D1203" s="4"/>
      <c r="E1203" s="4"/>
      <c r="F1203" s="4"/>
      <c r="G1203" s="4"/>
      <c r="H1203" s="4"/>
      <c r="I1203" s="4"/>
      <c r="J1203" s="4"/>
      <c r="K1203" s="4"/>
      <c r="L1203" s="4"/>
      <c r="M1203" s="4"/>
      <c r="N1203" s="4"/>
    </row>
    <row r="1204" spans="1:14" x14ac:dyDescent="0.25">
      <c r="A1204" s="4"/>
      <c r="B1204" s="4"/>
      <c r="C1204" s="4"/>
      <c r="D1204" s="4"/>
      <c r="E1204" s="4"/>
      <c r="F1204" s="4"/>
      <c r="G1204" s="4"/>
      <c r="H1204" s="4"/>
      <c r="I1204" s="4"/>
      <c r="J1204" s="4"/>
      <c r="K1204" s="4"/>
      <c r="L1204" s="4"/>
      <c r="M1204" s="4"/>
      <c r="N1204" s="4"/>
    </row>
    <row r="1205" spans="1:14" x14ac:dyDescent="0.25">
      <c r="A1205" s="4"/>
      <c r="B1205" s="4"/>
      <c r="C1205" s="4"/>
      <c r="D1205" s="4"/>
      <c r="E1205" s="4"/>
      <c r="F1205" s="4"/>
      <c r="G1205" s="4"/>
      <c r="H1205" s="4"/>
      <c r="I1205" s="4"/>
      <c r="J1205" s="4"/>
      <c r="K1205" s="4"/>
      <c r="L1205" s="4"/>
      <c r="M1205" s="4"/>
      <c r="N1205" s="4"/>
    </row>
    <row r="1206" spans="1:14" x14ac:dyDescent="0.25">
      <c r="A1206" s="4"/>
      <c r="B1206" s="4"/>
      <c r="C1206" s="4"/>
      <c r="D1206" s="4"/>
      <c r="E1206" s="4"/>
      <c r="F1206" s="4"/>
      <c r="G1206" s="4"/>
      <c r="H1206" s="4"/>
      <c r="I1206" s="4"/>
      <c r="J1206" s="4"/>
      <c r="K1206" s="4"/>
      <c r="L1206" s="4"/>
      <c r="M1206" s="4"/>
      <c r="N1206" s="4"/>
    </row>
    <row r="1207" spans="1:14" x14ac:dyDescent="0.25">
      <c r="A1207" s="4"/>
      <c r="B1207" s="4"/>
      <c r="C1207" s="4"/>
      <c r="D1207" s="4"/>
      <c r="E1207" s="4"/>
      <c r="F1207" s="4"/>
      <c r="G1207" s="4"/>
      <c r="H1207" s="4"/>
      <c r="I1207" s="4"/>
      <c r="J1207" s="4"/>
      <c r="K1207" s="4"/>
      <c r="L1207" s="4"/>
      <c r="M1207" s="4"/>
      <c r="N1207" s="4"/>
    </row>
    <row r="1208" spans="1:14" x14ac:dyDescent="0.25">
      <c r="A1208" s="4"/>
      <c r="B1208" s="4"/>
      <c r="C1208" s="4"/>
      <c r="D1208" s="4"/>
      <c r="E1208" s="4"/>
      <c r="F1208" s="4"/>
      <c r="G1208" s="4"/>
      <c r="H1208" s="4"/>
      <c r="I1208" s="4"/>
      <c r="J1208" s="4"/>
      <c r="K1208" s="4"/>
      <c r="L1208" s="4"/>
      <c r="M1208" s="4"/>
      <c r="N1208" s="4"/>
    </row>
    <row r="1209" spans="1:14" x14ac:dyDescent="0.25">
      <c r="A1209" s="4"/>
      <c r="B1209" s="4"/>
      <c r="C1209" s="4"/>
      <c r="D1209" s="4"/>
      <c r="E1209" s="4"/>
      <c r="F1209" s="4"/>
      <c r="G1209" s="4"/>
      <c r="H1209" s="4"/>
      <c r="I1209" s="4"/>
      <c r="J1209" s="4"/>
      <c r="K1209" s="4"/>
      <c r="L1209" s="4"/>
      <c r="M1209" s="4"/>
      <c r="N1209" s="4"/>
    </row>
    <row r="1210" spans="1:14" x14ac:dyDescent="0.25">
      <c r="A1210" s="4"/>
      <c r="B1210" s="4"/>
      <c r="C1210" s="4"/>
      <c r="D1210" s="4"/>
      <c r="E1210" s="4"/>
      <c r="F1210" s="4"/>
      <c r="G1210" s="4"/>
      <c r="H1210" s="4"/>
      <c r="I1210" s="4"/>
      <c r="J1210" s="4"/>
      <c r="K1210" s="4"/>
      <c r="L1210" s="4"/>
      <c r="M1210" s="4"/>
      <c r="N1210" s="4"/>
    </row>
    <row r="1211" spans="1:14" x14ac:dyDescent="0.25">
      <c r="A1211" s="4"/>
      <c r="B1211" s="4"/>
      <c r="C1211" s="4"/>
      <c r="D1211" s="4"/>
      <c r="E1211" s="4"/>
      <c r="F1211" s="4"/>
      <c r="G1211" s="4"/>
      <c r="H1211" s="4"/>
      <c r="I1211" s="4"/>
      <c r="J1211" s="4"/>
      <c r="K1211" s="4"/>
      <c r="L1211" s="4"/>
      <c r="M1211" s="4"/>
      <c r="N1211" s="4"/>
    </row>
    <row r="1212" spans="1:14" x14ac:dyDescent="0.25">
      <c r="A1212" s="4"/>
      <c r="B1212" s="4"/>
      <c r="C1212" s="4"/>
      <c r="D1212" s="4"/>
      <c r="E1212" s="4"/>
      <c r="F1212" s="4"/>
      <c r="G1212" s="4"/>
      <c r="H1212" s="4"/>
      <c r="I1212" s="4"/>
      <c r="J1212" s="4"/>
      <c r="K1212" s="4"/>
      <c r="L1212" s="4"/>
      <c r="M1212" s="4"/>
      <c r="N1212" s="4"/>
    </row>
    <row r="1213" spans="1:14" x14ac:dyDescent="0.25">
      <c r="A1213" s="4"/>
      <c r="B1213" s="4"/>
      <c r="C1213" s="4"/>
      <c r="D1213" s="4"/>
      <c r="E1213" s="4"/>
      <c r="F1213" s="4"/>
      <c r="G1213" s="4"/>
      <c r="H1213" s="4"/>
      <c r="I1213" s="4"/>
      <c r="J1213" s="4"/>
      <c r="K1213" s="4"/>
      <c r="L1213" s="4"/>
      <c r="M1213" s="4"/>
      <c r="N1213" s="4"/>
    </row>
    <row r="1214" spans="1:14" x14ac:dyDescent="0.25">
      <c r="A1214" s="4"/>
      <c r="B1214" s="4"/>
      <c r="C1214" s="4"/>
      <c r="D1214" s="4"/>
      <c r="E1214" s="4"/>
      <c r="F1214" s="4"/>
      <c r="G1214" s="4"/>
      <c r="H1214" s="4"/>
      <c r="I1214" s="4"/>
      <c r="J1214" s="4"/>
      <c r="K1214" s="4"/>
      <c r="L1214" s="4"/>
      <c r="M1214" s="4"/>
      <c r="N1214" s="4"/>
    </row>
    <row r="1215" spans="1:14" x14ac:dyDescent="0.25">
      <c r="A1215" s="4"/>
      <c r="B1215" s="4"/>
      <c r="C1215" s="4"/>
      <c r="D1215" s="4"/>
      <c r="E1215" s="4"/>
      <c r="F1215" s="4"/>
      <c r="G1215" s="4"/>
      <c r="H1215" s="4"/>
      <c r="I1215" s="4"/>
      <c r="J1215" s="4"/>
      <c r="K1215" s="4"/>
      <c r="L1215" s="4"/>
      <c r="M1215" s="4"/>
      <c r="N1215" s="4"/>
    </row>
    <row r="1216" spans="1:14" x14ac:dyDescent="0.25">
      <c r="A1216" s="4"/>
      <c r="B1216" s="4"/>
      <c r="C1216" s="4"/>
      <c r="D1216" s="4"/>
      <c r="E1216" s="4"/>
      <c r="F1216" s="4"/>
      <c r="G1216" s="4"/>
      <c r="H1216" s="4"/>
      <c r="I1216" s="4"/>
      <c r="J1216" s="4"/>
      <c r="K1216" s="4"/>
      <c r="L1216" s="4"/>
      <c r="M1216" s="4"/>
      <c r="N1216" s="4"/>
    </row>
    <row r="1217" spans="1:14" x14ac:dyDescent="0.25">
      <c r="A1217" s="4"/>
      <c r="B1217" s="4"/>
      <c r="C1217" s="4"/>
      <c r="D1217" s="4"/>
      <c r="E1217" s="4"/>
      <c r="F1217" s="4"/>
      <c r="G1217" s="4"/>
      <c r="H1217" s="4"/>
      <c r="I1217" s="4"/>
      <c r="J1217" s="4"/>
      <c r="K1217" s="4"/>
      <c r="L1217" s="4"/>
      <c r="M1217" s="4"/>
      <c r="N1217" s="4"/>
    </row>
    <row r="1218" spans="1:14" x14ac:dyDescent="0.25">
      <c r="A1218" s="4"/>
      <c r="B1218" s="4"/>
      <c r="C1218" s="4"/>
      <c r="D1218" s="4"/>
      <c r="E1218" s="4"/>
      <c r="F1218" s="4"/>
      <c r="G1218" s="4"/>
      <c r="H1218" s="4"/>
      <c r="I1218" s="4"/>
      <c r="J1218" s="4"/>
      <c r="K1218" s="4"/>
      <c r="L1218" s="4"/>
      <c r="M1218" s="4"/>
      <c r="N1218" s="4"/>
    </row>
    <row r="1219" spans="1:14" x14ac:dyDescent="0.25">
      <c r="A1219" s="4"/>
      <c r="B1219" s="4"/>
      <c r="C1219" s="4"/>
      <c r="D1219" s="4"/>
      <c r="E1219" s="4"/>
      <c r="F1219" s="4"/>
      <c r="G1219" s="4"/>
      <c r="H1219" s="4"/>
      <c r="I1219" s="4"/>
      <c r="J1219" s="4"/>
      <c r="K1219" s="4"/>
      <c r="L1219" s="4"/>
      <c r="M1219" s="4"/>
      <c r="N1219" s="4"/>
    </row>
    <row r="1220" spans="1:14" x14ac:dyDescent="0.25">
      <c r="A1220" s="4"/>
      <c r="B1220" s="4"/>
      <c r="C1220" s="4"/>
      <c r="D1220" s="4"/>
      <c r="E1220" s="4"/>
      <c r="F1220" s="4"/>
      <c r="G1220" s="4"/>
      <c r="H1220" s="4"/>
      <c r="I1220" s="4"/>
      <c r="J1220" s="4"/>
      <c r="K1220" s="4"/>
      <c r="L1220" s="4"/>
      <c r="M1220" s="4"/>
      <c r="N1220" s="4"/>
    </row>
    <row r="1221" spans="1:14" x14ac:dyDescent="0.25">
      <c r="A1221" s="4"/>
      <c r="B1221" s="4"/>
      <c r="C1221" s="4"/>
      <c r="D1221" s="4"/>
      <c r="E1221" s="4"/>
      <c r="F1221" s="4"/>
      <c r="G1221" s="4"/>
      <c r="H1221" s="4"/>
      <c r="I1221" s="4"/>
      <c r="J1221" s="4"/>
      <c r="K1221" s="4"/>
      <c r="L1221" s="4"/>
      <c r="M1221" s="4"/>
      <c r="N1221" s="4"/>
    </row>
    <row r="1222" spans="1:14" x14ac:dyDescent="0.25">
      <c r="A1222" s="4"/>
      <c r="B1222" s="4"/>
      <c r="C1222" s="4"/>
      <c r="D1222" s="4"/>
      <c r="E1222" s="4"/>
      <c r="F1222" s="4"/>
      <c r="G1222" s="4"/>
      <c r="H1222" s="4"/>
      <c r="I1222" s="4"/>
      <c r="J1222" s="4"/>
      <c r="K1222" s="4"/>
      <c r="L1222" s="4"/>
      <c r="M1222" s="4"/>
      <c r="N1222" s="4"/>
    </row>
    <row r="1223" spans="1:14" x14ac:dyDescent="0.25">
      <c r="A1223" s="4"/>
      <c r="B1223" s="4"/>
      <c r="C1223" s="4"/>
      <c r="D1223" s="4"/>
      <c r="E1223" s="4"/>
      <c r="F1223" s="4"/>
      <c r="G1223" s="4"/>
      <c r="H1223" s="4"/>
      <c r="I1223" s="4"/>
      <c r="J1223" s="4"/>
      <c r="K1223" s="4"/>
      <c r="L1223" s="4"/>
      <c r="M1223" s="4"/>
      <c r="N1223" s="4"/>
    </row>
    <row r="1224" spans="1:14" x14ac:dyDescent="0.25">
      <c r="A1224" s="4"/>
      <c r="B1224" s="4"/>
      <c r="C1224" s="4"/>
      <c r="D1224" s="4"/>
      <c r="E1224" s="4"/>
      <c r="F1224" s="4"/>
      <c r="G1224" s="4"/>
      <c r="H1224" s="4"/>
      <c r="I1224" s="4"/>
      <c r="J1224" s="4"/>
      <c r="K1224" s="4"/>
      <c r="L1224" s="4"/>
      <c r="M1224" s="4"/>
      <c r="N1224" s="4"/>
    </row>
    <row r="1225" spans="1:14" x14ac:dyDescent="0.25">
      <c r="A1225" s="4"/>
      <c r="B1225" s="4"/>
      <c r="C1225" s="4"/>
      <c r="D1225" s="4"/>
      <c r="E1225" s="4"/>
      <c r="F1225" s="4"/>
      <c r="G1225" s="4"/>
      <c r="H1225" s="4"/>
      <c r="I1225" s="4"/>
      <c r="J1225" s="4"/>
      <c r="K1225" s="4"/>
      <c r="L1225" s="4"/>
      <c r="M1225" s="4"/>
      <c r="N1225" s="4"/>
    </row>
    <row r="1226" spans="1:14" x14ac:dyDescent="0.25">
      <c r="A1226" s="4"/>
      <c r="B1226" s="4"/>
      <c r="C1226" s="4"/>
      <c r="D1226" s="4"/>
      <c r="E1226" s="4"/>
      <c r="F1226" s="4"/>
      <c r="G1226" s="4"/>
      <c r="H1226" s="4"/>
      <c r="I1226" s="4"/>
      <c r="J1226" s="4"/>
      <c r="K1226" s="4"/>
      <c r="L1226" s="4"/>
      <c r="M1226" s="4"/>
      <c r="N1226" s="4"/>
    </row>
    <row r="1227" spans="1:14" x14ac:dyDescent="0.25">
      <c r="A1227" s="4"/>
      <c r="B1227" s="4"/>
      <c r="C1227" s="4"/>
      <c r="D1227" s="4"/>
      <c r="E1227" s="4"/>
      <c r="F1227" s="4"/>
      <c r="G1227" s="4"/>
      <c r="H1227" s="4"/>
      <c r="I1227" s="4"/>
      <c r="J1227" s="4"/>
      <c r="K1227" s="4"/>
      <c r="L1227" s="4"/>
      <c r="M1227" s="4"/>
      <c r="N1227" s="4"/>
    </row>
    <row r="1228" spans="1:14" x14ac:dyDescent="0.25">
      <c r="A1228" s="4"/>
      <c r="B1228" s="4"/>
      <c r="C1228" s="4"/>
      <c r="D1228" s="4"/>
      <c r="E1228" s="4"/>
      <c r="F1228" s="4"/>
      <c r="G1228" s="4"/>
      <c r="H1228" s="4"/>
      <c r="I1228" s="4"/>
      <c r="J1228" s="4"/>
      <c r="K1228" s="4"/>
      <c r="L1228" s="4"/>
      <c r="M1228" s="4"/>
      <c r="N1228" s="4"/>
    </row>
    <row r="1229" spans="1:14" x14ac:dyDescent="0.25">
      <c r="A1229" s="4"/>
      <c r="B1229" s="4"/>
      <c r="C1229" s="4"/>
      <c r="D1229" s="4"/>
      <c r="E1229" s="4"/>
      <c r="F1229" s="4"/>
      <c r="G1229" s="4"/>
      <c r="H1229" s="4"/>
      <c r="I1229" s="4"/>
      <c r="J1229" s="4"/>
      <c r="K1229" s="4"/>
      <c r="L1229" s="4"/>
      <c r="M1229" s="4"/>
      <c r="N1229" s="4"/>
    </row>
    <row r="1230" spans="1:14" x14ac:dyDescent="0.25">
      <c r="A1230" s="4"/>
      <c r="B1230" s="4"/>
      <c r="C1230" s="4"/>
      <c r="D1230" s="4"/>
      <c r="E1230" s="4"/>
      <c r="F1230" s="4"/>
      <c r="G1230" s="4"/>
      <c r="H1230" s="4"/>
      <c r="I1230" s="4"/>
      <c r="J1230" s="4"/>
      <c r="K1230" s="4"/>
      <c r="L1230" s="4"/>
      <c r="M1230" s="4"/>
      <c r="N1230" s="4"/>
    </row>
    <row r="1231" spans="1:14" x14ac:dyDescent="0.25">
      <c r="A1231" s="4"/>
      <c r="B1231" s="4"/>
      <c r="C1231" s="4"/>
      <c r="D1231" s="4"/>
      <c r="E1231" s="4"/>
      <c r="F1231" s="4"/>
      <c r="G1231" s="4"/>
      <c r="H1231" s="4"/>
      <c r="I1231" s="4"/>
      <c r="J1231" s="4"/>
      <c r="K1231" s="4"/>
      <c r="L1231" s="4"/>
      <c r="M1231" s="4"/>
      <c r="N1231" s="4"/>
    </row>
    <row r="1232" spans="1:14" x14ac:dyDescent="0.25">
      <c r="A1232" s="4"/>
      <c r="B1232" s="4"/>
      <c r="C1232" s="4"/>
      <c r="D1232" s="4"/>
      <c r="E1232" s="4"/>
      <c r="F1232" s="4"/>
      <c r="G1232" s="4"/>
      <c r="H1232" s="4"/>
      <c r="I1232" s="4"/>
      <c r="J1232" s="4"/>
      <c r="K1232" s="4"/>
      <c r="L1232" s="4"/>
      <c r="M1232" s="4"/>
      <c r="N1232" s="4"/>
    </row>
    <row r="1233" spans="1:14" x14ac:dyDescent="0.25">
      <c r="A1233" s="4"/>
      <c r="B1233" s="4"/>
      <c r="C1233" s="4"/>
      <c r="D1233" s="4"/>
      <c r="E1233" s="4"/>
      <c r="F1233" s="4"/>
      <c r="G1233" s="4"/>
      <c r="H1233" s="4"/>
      <c r="I1233" s="4"/>
      <c r="J1233" s="4"/>
      <c r="K1233" s="4"/>
      <c r="L1233" s="4"/>
      <c r="M1233" s="4"/>
      <c r="N1233" s="4"/>
    </row>
    <row r="1234" spans="1:14" x14ac:dyDescent="0.25">
      <c r="A1234" s="4"/>
      <c r="B1234" s="4"/>
      <c r="C1234" s="4"/>
      <c r="D1234" s="4"/>
      <c r="E1234" s="4"/>
      <c r="F1234" s="4"/>
      <c r="G1234" s="4"/>
      <c r="H1234" s="4"/>
      <c r="I1234" s="4"/>
      <c r="J1234" s="4"/>
      <c r="K1234" s="4"/>
      <c r="L1234" s="4"/>
      <c r="M1234" s="4"/>
      <c r="N1234" s="4"/>
    </row>
    <row r="1235" spans="1:14" x14ac:dyDescent="0.25">
      <c r="A1235" s="4"/>
      <c r="B1235" s="4"/>
      <c r="C1235" s="4"/>
      <c r="D1235" s="4"/>
      <c r="E1235" s="4"/>
      <c r="F1235" s="4"/>
      <c r="G1235" s="4"/>
      <c r="H1235" s="4"/>
      <c r="I1235" s="4"/>
      <c r="J1235" s="4"/>
      <c r="K1235" s="4"/>
      <c r="L1235" s="4"/>
      <c r="M1235" s="4"/>
      <c r="N1235" s="4"/>
    </row>
    <row r="1236" spans="1:14" x14ac:dyDescent="0.25">
      <c r="A1236" s="4"/>
      <c r="B1236" s="4"/>
      <c r="C1236" s="4"/>
      <c r="D1236" s="4"/>
      <c r="E1236" s="4"/>
      <c r="F1236" s="4"/>
      <c r="G1236" s="4"/>
      <c r="H1236" s="4"/>
      <c r="I1236" s="4"/>
      <c r="J1236" s="4"/>
      <c r="K1236" s="4"/>
      <c r="L1236" s="4"/>
      <c r="M1236" s="4"/>
      <c r="N1236" s="4"/>
    </row>
    <row r="1237" spans="1:14" x14ac:dyDescent="0.25">
      <c r="A1237" s="4"/>
      <c r="B1237" s="4"/>
      <c r="C1237" s="4"/>
      <c r="D1237" s="4"/>
      <c r="E1237" s="4"/>
      <c r="F1237" s="4"/>
      <c r="G1237" s="4"/>
      <c r="H1237" s="4"/>
      <c r="I1237" s="4"/>
      <c r="J1237" s="4"/>
      <c r="K1237" s="4"/>
      <c r="L1237" s="4"/>
      <c r="M1237" s="4"/>
      <c r="N1237" s="4"/>
    </row>
    <row r="1238" spans="1:14" x14ac:dyDescent="0.25">
      <c r="A1238" s="4"/>
      <c r="B1238" s="4"/>
      <c r="C1238" s="4"/>
      <c r="D1238" s="4"/>
      <c r="E1238" s="4"/>
      <c r="F1238" s="4"/>
      <c r="G1238" s="4"/>
      <c r="H1238" s="4"/>
      <c r="I1238" s="4"/>
      <c r="J1238" s="4"/>
      <c r="K1238" s="4"/>
      <c r="L1238" s="4"/>
      <c r="M1238" s="4"/>
      <c r="N1238" s="4"/>
    </row>
    <row r="1239" spans="1:14" x14ac:dyDescent="0.25">
      <c r="A1239" s="4"/>
      <c r="B1239" s="4"/>
      <c r="C1239" s="4"/>
      <c r="D1239" s="4"/>
      <c r="E1239" s="4"/>
      <c r="F1239" s="4"/>
      <c r="G1239" s="4"/>
      <c r="H1239" s="4"/>
      <c r="I1239" s="4"/>
      <c r="J1239" s="4"/>
      <c r="K1239" s="4"/>
      <c r="L1239" s="4"/>
      <c r="M1239" s="4"/>
      <c r="N1239" s="4"/>
    </row>
    <row r="1240" spans="1:14" x14ac:dyDescent="0.25">
      <c r="A1240" s="4"/>
      <c r="B1240" s="4"/>
      <c r="C1240" s="4"/>
      <c r="D1240" s="4"/>
      <c r="E1240" s="4"/>
      <c r="F1240" s="4"/>
      <c r="G1240" s="4"/>
      <c r="H1240" s="4"/>
      <c r="I1240" s="4"/>
      <c r="J1240" s="4"/>
      <c r="K1240" s="4"/>
      <c r="L1240" s="4"/>
      <c r="M1240" s="4"/>
      <c r="N1240" s="4"/>
    </row>
    <row r="1241" spans="1:14" x14ac:dyDescent="0.25">
      <c r="A1241" s="4"/>
      <c r="B1241" s="4"/>
      <c r="C1241" s="4"/>
      <c r="D1241" s="4"/>
      <c r="E1241" s="4"/>
      <c r="F1241" s="4"/>
      <c r="G1241" s="4"/>
      <c r="H1241" s="4"/>
      <c r="I1241" s="4"/>
      <c r="J1241" s="4"/>
      <c r="K1241" s="4"/>
      <c r="L1241" s="4"/>
      <c r="M1241" s="4"/>
      <c r="N1241" s="4"/>
    </row>
    <row r="1242" spans="1:14" x14ac:dyDescent="0.25">
      <c r="A1242" s="4"/>
      <c r="B1242" s="4"/>
      <c r="C1242" s="4"/>
      <c r="D1242" s="4"/>
      <c r="E1242" s="4"/>
      <c r="F1242" s="4"/>
      <c r="G1242" s="4"/>
      <c r="H1242" s="4"/>
      <c r="I1242" s="4"/>
      <c r="J1242" s="4"/>
      <c r="K1242" s="4"/>
      <c r="L1242" s="4"/>
      <c r="M1242" s="4"/>
      <c r="N1242" s="4"/>
    </row>
    <row r="1243" spans="1:14" x14ac:dyDescent="0.25">
      <c r="A1243" s="4"/>
      <c r="B1243" s="4"/>
      <c r="C1243" s="4"/>
      <c r="D1243" s="4"/>
      <c r="E1243" s="4"/>
      <c r="F1243" s="4"/>
      <c r="G1243" s="4"/>
      <c r="H1243" s="4"/>
      <c r="I1243" s="4"/>
      <c r="J1243" s="4"/>
      <c r="K1243" s="4"/>
      <c r="L1243" s="4"/>
      <c r="M1243" s="4"/>
      <c r="N1243" s="4"/>
    </row>
    <row r="1244" spans="1:14" x14ac:dyDescent="0.25">
      <c r="A1244" s="4"/>
      <c r="B1244" s="4"/>
      <c r="C1244" s="4"/>
      <c r="D1244" s="4"/>
      <c r="E1244" s="4"/>
      <c r="F1244" s="4"/>
      <c r="G1244" s="4"/>
      <c r="H1244" s="4"/>
      <c r="I1244" s="4"/>
      <c r="J1244" s="4"/>
      <c r="K1244" s="4"/>
      <c r="L1244" s="4"/>
      <c r="M1244" s="4"/>
      <c r="N1244" s="4"/>
    </row>
    <row r="1245" spans="1:14" x14ac:dyDescent="0.25">
      <c r="A1245" s="4"/>
      <c r="B1245" s="4"/>
      <c r="C1245" s="4"/>
      <c r="D1245" s="4"/>
      <c r="E1245" s="4"/>
      <c r="F1245" s="4"/>
      <c r="G1245" s="4"/>
      <c r="H1245" s="4"/>
      <c r="I1245" s="4"/>
      <c r="J1245" s="4"/>
      <c r="K1245" s="4"/>
      <c r="L1245" s="4"/>
      <c r="M1245" s="4"/>
      <c r="N1245" s="4"/>
    </row>
    <row r="1246" spans="1:14" x14ac:dyDescent="0.25">
      <c r="A1246" s="4"/>
      <c r="B1246" s="4"/>
      <c r="C1246" s="4"/>
      <c r="D1246" s="4"/>
      <c r="E1246" s="4"/>
      <c r="F1246" s="4"/>
      <c r="G1246" s="4"/>
      <c r="H1246" s="4"/>
      <c r="I1246" s="4"/>
      <c r="J1246" s="4"/>
      <c r="K1246" s="4"/>
      <c r="L1246" s="4"/>
      <c r="M1246" s="4"/>
      <c r="N1246" s="4"/>
    </row>
    <row r="1247" spans="1:14" x14ac:dyDescent="0.25">
      <c r="A1247" s="4"/>
      <c r="B1247" s="4"/>
      <c r="C1247" s="4"/>
      <c r="D1247" s="4"/>
      <c r="E1247" s="4"/>
      <c r="F1247" s="4"/>
      <c r="G1247" s="4"/>
      <c r="H1247" s="4"/>
      <c r="I1247" s="4"/>
      <c r="J1247" s="4"/>
      <c r="K1247" s="4"/>
      <c r="L1247" s="4"/>
      <c r="M1247" s="4"/>
      <c r="N1247" s="4"/>
    </row>
    <row r="1248" spans="1:14" x14ac:dyDescent="0.25">
      <c r="A1248" s="4"/>
      <c r="B1248" s="4"/>
      <c r="C1248" s="4"/>
      <c r="D1248" s="4"/>
      <c r="E1248" s="4"/>
      <c r="F1248" s="4"/>
      <c r="G1248" s="4"/>
      <c r="H1248" s="4"/>
      <c r="I1248" s="4"/>
      <c r="J1248" s="4"/>
      <c r="K1248" s="4"/>
      <c r="L1248" s="4"/>
      <c r="M1248" s="4"/>
      <c r="N1248" s="4"/>
    </row>
    <row r="1249" spans="1:14" x14ac:dyDescent="0.25">
      <c r="A1249" s="4"/>
      <c r="B1249" s="4"/>
      <c r="C1249" s="4"/>
      <c r="D1249" s="4"/>
      <c r="E1249" s="4"/>
      <c r="F1249" s="4"/>
      <c r="G1249" s="4"/>
      <c r="H1249" s="4"/>
      <c r="I1249" s="4"/>
      <c r="J1249" s="4"/>
      <c r="K1249" s="4"/>
      <c r="L1249" s="4"/>
      <c r="M1249" s="4"/>
      <c r="N1249" s="4"/>
    </row>
    <row r="1250" spans="1:14" x14ac:dyDescent="0.25">
      <c r="A1250" s="4"/>
      <c r="B1250" s="4"/>
      <c r="C1250" s="4"/>
      <c r="D1250" s="4"/>
      <c r="E1250" s="4"/>
      <c r="F1250" s="4"/>
      <c r="G1250" s="4"/>
      <c r="H1250" s="4"/>
      <c r="I1250" s="4"/>
      <c r="J1250" s="4"/>
      <c r="K1250" s="4"/>
      <c r="L1250" s="4"/>
      <c r="M1250" s="4"/>
      <c r="N1250" s="4"/>
    </row>
    <row r="1251" spans="1:14" x14ac:dyDescent="0.25">
      <c r="A1251" s="4"/>
      <c r="B1251" s="4"/>
      <c r="C1251" s="4"/>
      <c r="D1251" s="4"/>
      <c r="E1251" s="4"/>
      <c r="F1251" s="4"/>
      <c r="G1251" s="4"/>
      <c r="H1251" s="4"/>
      <c r="I1251" s="4"/>
      <c r="J1251" s="4"/>
      <c r="K1251" s="4"/>
      <c r="L1251" s="4"/>
      <c r="M1251" s="4"/>
      <c r="N1251" s="4"/>
    </row>
    <row r="1252" spans="1:14" x14ac:dyDescent="0.25">
      <c r="A1252" s="4"/>
      <c r="B1252" s="4"/>
      <c r="C1252" s="4"/>
      <c r="D1252" s="4"/>
      <c r="E1252" s="4"/>
      <c r="F1252" s="4"/>
      <c r="G1252" s="4"/>
      <c r="H1252" s="4"/>
      <c r="I1252" s="4"/>
      <c r="J1252" s="4"/>
      <c r="K1252" s="4"/>
      <c r="L1252" s="4"/>
      <c r="M1252" s="4"/>
      <c r="N1252" s="4"/>
    </row>
    <row r="1253" spans="1:14" x14ac:dyDescent="0.25">
      <c r="A1253" s="4"/>
      <c r="B1253" s="4"/>
      <c r="C1253" s="4"/>
      <c r="D1253" s="4"/>
      <c r="E1253" s="4"/>
      <c r="F1253" s="4"/>
      <c r="G1253" s="4"/>
      <c r="H1253" s="4"/>
      <c r="I1253" s="4"/>
      <c r="J1253" s="4"/>
      <c r="K1253" s="4"/>
      <c r="L1253" s="4"/>
      <c r="M1253" s="4"/>
      <c r="N1253" s="4"/>
    </row>
    <row r="1254" spans="1:14" x14ac:dyDescent="0.25">
      <c r="A1254" s="4"/>
      <c r="B1254" s="4"/>
      <c r="C1254" s="4"/>
      <c r="D1254" s="4"/>
      <c r="E1254" s="4"/>
      <c r="F1254" s="4"/>
      <c r="G1254" s="4"/>
      <c r="H1254" s="4"/>
      <c r="I1254" s="4"/>
      <c r="J1254" s="4"/>
      <c r="K1254" s="4"/>
      <c r="L1254" s="4"/>
      <c r="M1254" s="4"/>
      <c r="N1254" s="4"/>
    </row>
    <row r="1255" spans="1:14" x14ac:dyDescent="0.25">
      <c r="A1255" s="4"/>
      <c r="B1255" s="4"/>
      <c r="C1255" s="4"/>
      <c r="D1255" s="4"/>
      <c r="E1255" s="4"/>
      <c r="F1255" s="4"/>
      <c r="G1255" s="4"/>
      <c r="H1255" s="4"/>
      <c r="I1255" s="4"/>
      <c r="J1255" s="4"/>
      <c r="K1255" s="4"/>
      <c r="L1255" s="4"/>
      <c r="M1255" s="4"/>
      <c r="N1255" s="4"/>
    </row>
    <row r="1256" spans="1:14" x14ac:dyDescent="0.25">
      <c r="A1256" s="4"/>
      <c r="B1256" s="4"/>
      <c r="C1256" s="4"/>
      <c r="D1256" s="4"/>
      <c r="E1256" s="4"/>
      <c r="F1256" s="4"/>
      <c r="G1256" s="4"/>
      <c r="H1256" s="4"/>
      <c r="I1256" s="4"/>
      <c r="J1256" s="4"/>
      <c r="K1256" s="4"/>
      <c r="L1256" s="4"/>
      <c r="M1256" s="4"/>
      <c r="N1256" s="4"/>
    </row>
    <row r="1257" spans="1:14" x14ac:dyDescent="0.25">
      <c r="A1257" s="4"/>
      <c r="B1257" s="4"/>
      <c r="C1257" s="4"/>
      <c r="D1257" s="4"/>
      <c r="E1257" s="4"/>
      <c r="F1257" s="4"/>
      <c r="G1257" s="4"/>
      <c r="H1257" s="4"/>
      <c r="I1257" s="4"/>
      <c r="J1257" s="4"/>
      <c r="K1257" s="4"/>
      <c r="L1257" s="4"/>
      <c r="M1257" s="4"/>
      <c r="N1257" s="4"/>
    </row>
    <row r="1258" spans="1:14" x14ac:dyDescent="0.25">
      <c r="A1258" s="4"/>
      <c r="B1258" s="4"/>
      <c r="C1258" s="4"/>
      <c r="D1258" s="4"/>
      <c r="E1258" s="4"/>
      <c r="F1258" s="4"/>
      <c r="G1258" s="4"/>
      <c r="H1258" s="4"/>
      <c r="I1258" s="4"/>
      <c r="J1258" s="4"/>
      <c r="K1258" s="4"/>
      <c r="L1258" s="4"/>
      <c r="M1258" s="4"/>
      <c r="N1258" s="4"/>
    </row>
    <row r="1259" spans="1:14" x14ac:dyDescent="0.25">
      <c r="A1259" s="4"/>
      <c r="B1259" s="4"/>
      <c r="C1259" s="4"/>
      <c r="D1259" s="4"/>
      <c r="E1259" s="4"/>
      <c r="F1259" s="4"/>
      <c r="G1259" s="4"/>
      <c r="H1259" s="4"/>
      <c r="I1259" s="4"/>
      <c r="J1259" s="4"/>
      <c r="K1259" s="4"/>
      <c r="L1259" s="4"/>
      <c r="M1259" s="4"/>
      <c r="N1259" s="4"/>
    </row>
    <row r="1260" spans="1:14" x14ac:dyDescent="0.25">
      <c r="A1260" s="4"/>
      <c r="B1260" s="4"/>
      <c r="C1260" s="4"/>
      <c r="D1260" s="4"/>
      <c r="E1260" s="4"/>
      <c r="F1260" s="4"/>
      <c r="G1260" s="4"/>
      <c r="H1260" s="4"/>
      <c r="I1260" s="4"/>
      <c r="J1260" s="4"/>
      <c r="K1260" s="4"/>
      <c r="L1260" s="4"/>
      <c r="M1260" s="4"/>
      <c r="N1260" s="4"/>
    </row>
    <row r="1261" spans="1:14" x14ac:dyDescent="0.25">
      <c r="A1261" s="4"/>
      <c r="B1261" s="4"/>
      <c r="C1261" s="4"/>
      <c r="D1261" s="4"/>
      <c r="E1261" s="4"/>
      <c r="F1261" s="4"/>
      <c r="G1261" s="4"/>
      <c r="H1261" s="4"/>
      <c r="I1261" s="4"/>
      <c r="J1261" s="4"/>
      <c r="K1261" s="4"/>
      <c r="L1261" s="4"/>
      <c r="M1261" s="4"/>
      <c r="N1261" s="4"/>
    </row>
    <row r="1262" spans="1:14" x14ac:dyDescent="0.25">
      <c r="A1262" s="4"/>
      <c r="B1262" s="4"/>
      <c r="C1262" s="4"/>
      <c r="D1262" s="4"/>
      <c r="E1262" s="4"/>
      <c r="F1262" s="4"/>
      <c r="G1262" s="4"/>
      <c r="H1262" s="4"/>
      <c r="I1262" s="4"/>
      <c r="J1262" s="4"/>
      <c r="K1262" s="4"/>
      <c r="L1262" s="4"/>
      <c r="M1262" s="4"/>
      <c r="N1262" s="4"/>
    </row>
    <row r="1263" spans="1:14" x14ac:dyDescent="0.25">
      <c r="A1263" s="4"/>
      <c r="B1263" s="4"/>
      <c r="C1263" s="4"/>
      <c r="D1263" s="4"/>
      <c r="E1263" s="4"/>
      <c r="F1263" s="4"/>
      <c r="G1263" s="4"/>
      <c r="H1263" s="4"/>
      <c r="I1263" s="4"/>
      <c r="J1263" s="4"/>
      <c r="K1263" s="4"/>
      <c r="L1263" s="4"/>
      <c r="M1263" s="4"/>
      <c r="N1263" s="4"/>
    </row>
    <row r="1264" spans="1:14" x14ac:dyDescent="0.25">
      <c r="A1264" s="4"/>
      <c r="B1264" s="4"/>
      <c r="C1264" s="4"/>
      <c r="D1264" s="4"/>
      <c r="E1264" s="4"/>
      <c r="F1264" s="4"/>
      <c r="G1264" s="4"/>
      <c r="H1264" s="4"/>
      <c r="I1264" s="4"/>
      <c r="J1264" s="4"/>
      <c r="K1264" s="4"/>
      <c r="L1264" s="4"/>
      <c r="M1264" s="4"/>
      <c r="N1264" s="4"/>
    </row>
    <row r="1265" spans="1:14" x14ac:dyDescent="0.25">
      <c r="A1265" s="4"/>
      <c r="B1265" s="4"/>
      <c r="C1265" s="4"/>
      <c r="D1265" s="4"/>
      <c r="E1265" s="4"/>
      <c r="F1265" s="4"/>
      <c r="G1265" s="4"/>
      <c r="H1265" s="4"/>
      <c r="I1265" s="4"/>
      <c r="J1265" s="4"/>
      <c r="K1265" s="4"/>
      <c r="L1265" s="4"/>
      <c r="M1265" s="4"/>
      <c r="N1265" s="4"/>
    </row>
    <row r="1266" spans="1:14" x14ac:dyDescent="0.25">
      <c r="A1266" s="4"/>
      <c r="B1266" s="4"/>
      <c r="C1266" s="4"/>
      <c r="D1266" s="4"/>
      <c r="E1266" s="4"/>
      <c r="F1266" s="4"/>
      <c r="G1266" s="4"/>
      <c r="H1266" s="4"/>
      <c r="I1266" s="4"/>
      <c r="J1266" s="4"/>
      <c r="K1266" s="4"/>
      <c r="L1266" s="4"/>
      <c r="M1266" s="4"/>
      <c r="N1266" s="4"/>
    </row>
    <row r="1267" spans="1:14" x14ac:dyDescent="0.25">
      <c r="A1267" s="4"/>
      <c r="B1267" s="4"/>
      <c r="C1267" s="4"/>
      <c r="D1267" s="4"/>
      <c r="E1267" s="4"/>
      <c r="F1267" s="4"/>
      <c r="G1267" s="4"/>
      <c r="H1267" s="4"/>
      <c r="I1267" s="4"/>
      <c r="J1267" s="4"/>
      <c r="K1267" s="4"/>
      <c r="L1267" s="4"/>
      <c r="M1267" s="4"/>
      <c r="N1267" s="4"/>
    </row>
    <row r="1268" spans="1:14" x14ac:dyDescent="0.25">
      <c r="A1268" s="4"/>
      <c r="B1268" s="4"/>
      <c r="C1268" s="4"/>
      <c r="D1268" s="4"/>
      <c r="E1268" s="4"/>
      <c r="F1268" s="4"/>
      <c r="G1268" s="4"/>
      <c r="H1268" s="4"/>
      <c r="I1268" s="4"/>
      <c r="J1268" s="4"/>
      <c r="K1268" s="4"/>
      <c r="L1268" s="4"/>
      <c r="M1268" s="4"/>
      <c r="N1268" s="4"/>
    </row>
    <row r="1269" spans="1:14" x14ac:dyDescent="0.25">
      <c r="A1269" s="4"/>
      <c r="B1269" s="4"/>
      <c r="C1269" s="4"/>
      <c r="D1269" s="4"/>
      <c r="E1269" s="4"/>
      <c r="F1269" s="4"/>
      <c r="G1269" s="4"/>
      <c r="H1269" s="4"/>
      <c r="I1269" s="4"/>
      <c r="J1269" s="4"/>
      <c r="K1269" s="4"/>
      <c r="L1269" s="4"/>
      <c r="M1269" s="4"/>
      <c r="N1269" s="4"/>
    </row>
    <row r="1270" spans="1:14" x14ac:dyDescent="0.25">
      <c r="A1270" s="4"/>
      <c r="B1270" s="4"/>
      <c r="C1270" s="4"/>
      <c r="D1270" s="4"/>
      <c r="E1270" s="4"/>
      <c r="F1270" s="4"/>
      <c r="G1270" s="4"/>
      <c r="H1270" s="4"/>
      <c r="I1270" s="4"/>
      <c r="J1270" s="4"/>
      <c r="K1270" s="4"/>
      <c r="L1270" s="4"/>
      <c r="M1270" s="4"/>
      <c r="N1270" s="4"/>
    </row>
    <row r="1271" spans="1:14" x14ac:dyDescent="0.25">
      <c r="A1271" s="4"/>
      <c r="B1271" s="4"/>
      <c r="C1271" s="4"/>
      <c r="D1271" s="4"/>
      <c r="E1271" s="4"/>
      <c r="F1271" s="4"/>
      <c r="G1271" s="4"/>
      <c r="H1271" s="4"/>
      <c r="I1271" s="4"/>
      <c r="J1271" s="4"/>
      <c r="K1271" s="4"/>
      <c r="L1271" s="4"/>
      <c r="M1271" s="4"/>
      <c r="N1271" s="4"/>
    </row>
    <row r="1272" spans="1:14" x14ac:dyDescent="0.25">
      <c r="A1272" s="4"/>
      <c r="B1272" s="4"/>
      <c r="C1272" s="4"/>
      <c r="D1272" s="4"/>
      <c r="E1272" s="4"/>
      <c r="F1272" s="4"/>
      <c r="G1272" s="4"/>
      <c r="H1272" s="4"/>
      <c r="I1272" s="4"/>
      <c r="J1272" s="4"/>
      <c r="K1272" s="4"/>
      <c r="L1272" s="4"/>
      <c r="M1272" s="4"/>
      <c r="N1272" s="4"/>
    </row>
    <row r="1273" spans="1:14" x14ac:dyDescent="0.25">
      <c r="A1273" s="4"/>
      <c r="B1273" s="4"/>
      <c r="C1273" s="4"/>
      <c r="D1273" s="4"/>
      <c r="E1273" s="4"/>
      <c r="F1273" s="4"/>
      <c r="G1273" s="4"/>
      <c r="H1273" s="4"/>
      <c r="I1273" s="4"/>
      <c r="J1273" s="4"/>
      <c r="K1273" s="4"/>
      <c r="L1273" s="4"/>
      <c r="M1273" s="4"/>
      <c r="N1273" s="4"/>
    </row>
    <row r="1274" spans="1:14" x14ac:dyDescent="0.25">
      <c r="A1274" s="4"/>
      <c r="B1274" s="4"/>
      <c r="C1274" s="4"/>
      <c r="D1274" s="4"/>
      <c r="E1274" s="4"/>
      <c r="F1274" s="4"/>
      <c r="G1274" s="4"/>
      <c r="H1274" s="4"/>
      <c r="I1274" s="4"/>
      <c r="J1274" s="4"/>
      <c r="K1274" s="4"/>
      <c r="L1274" s="4"/>
      <c r="M1274" s="4"/>
      <c r="N1274" s="4"/>
    </row>
    <row r="1275" spans="1:14" x14ac:dyDescent="0.25">
      <c r="A1275" s="4"/>
      <c r="B1275" s="4"/>
      <c r="C1275" s="4"/>
      <c r="D1275" s="4"/>
      <c r="E1275" s="4"/>
      <c r="F1275" s="4"/>
      <c r="G1275" s="4"/>
      <c r="H1275" s="4"/>
      <c r="I1275" s="4"/>
      <c r="J1275" s="4"/>
      <c r="K1275" s="4"/>
      <c r="L1275" s="4"/>
      <c r="M1275" s="4"/>
      <c r="N1275" s="4"/>
    </row>
    <row r="1276" spans="1:14" x14ac:dyDescent="0.25">
      <c r="A1276" s="4"/>
      <c r="B1276" s="4"/>
      <c r="C1276" s="4"/>
      <c r="D1276" s="4"/>
      <c r="E1276" s="4"/>
      <c r="F1276" s="4"/>
      <c r="G1276" s="4"/>
      <c r="H1276" s="4"/>
      <c r="I1276" s="4"/>
      <c r="J1276" s="4"/>
      <c r="K1276" s="4"/>
      <c r="L1276" s="4"/>
      <c r="M1276" s="4"/>
      <c r="N1276" s="4"/>
    </row>
    <row r="1277" spans="1:14" x14ac:dyDescent="0.25">
      <c r="A1277" s="4"/>
      <c r="B1277" s="4"/>
      <c r="C1277" s="4"/>
      <c r="D1277" s="4"/>
      <c r="E1277" s="4"/>
      <c r="F1277" s="4"/>
      <c r="G1277" s="4"/>
      <c r="H1277" s="4"/>
      <c r="I1277" s="4"/>
      <c r="J1277" s="4"/>
      <c r="K1277" s="4"/>
      <c r="L1277" s="4"/>
      <c r="M1277" s="4"/>
      <c r="N1277" s="4"/>
    </row>
    <row r="1278" spans="1:14" x14ac:dyDescent="0.25">
      <c r="A1278" s="4"/>
      <c r="B1278" s="4"/>
      <c r="C1278" s="4"/>
      <c r="D1278" s="4"/>
      <c r="E1278" s="4"/>
      <c r="F1278" s="4"/>
      <c r="G1278" s="4"/>
      <c r="H1278" s="4"/>
      <c r="I1278" s="4"/>
      <c r="J1278" s="4"/>
      <c r="K1278" s="4"/>
      <c r="L1278" s="4"/>
      <c r="M1278" s="4"/>
      <c r="N1278" s="4"/>
    </row>
    <row r="1279" spans="1:14" x14ac:dyDescent="0.25">
      <c r="A1279" s="4"/>
      <c r="B1279" s="4"/>
      <c r="C1279" s="4"/>
      <c r="D1279" s="4"/>
      <c r="E1279" s="4"/>
      <c r="F1279" s="4"/>
      <c r="G1279" s="4"/>
      <c r="H1279" s="4"/>
      <c r="I1279" s="4"/>
      <c r="J1279" s="4"/>
      <c r="K1279" s="4"/>
      <c r="L1279" s="4"/>
      <c r="M1279" s="4"/>
      <c r="N1279" s="4"/>
    </row>
    <row r="1280" spans="1:14" x14ac:dyDescent="0.25">
      <c r="A1280" s="4"/>
      <c r="B1280" s="4"/>
      <c r="C1280" s="4"/>
      <c r="D1280" s="4"/>
      <c r="E1280" s="4"/>
      <c r="F1280" s="4"/>
      <c r="G1280" s="4"/>
      <c r="H1280" s="4"/>
      <c r="I1280" s="4"/>
      <c r="J1280" s="4"/>
      <c r="K1280" s="4"/>
      <c r="L1280" s="4"/>
      <c r="M1280" s="4"/>
      <c r="N1280" s="4"/>
    </row>
    <row r="1281" spans="1:14" x14ac:dyDescent="0.25">
      <c r="A1281" s="4"/>
      <c r="B1281" s="4"/>
      <c r="C1281" s="4"/>
      <c r="D1281" s="4"/>
      <c r="E1281" s="4"/>
      <c r="F1281" s="4"/>
      <c r="G1281" s="4"/>
      <c r="H1281" s="4"/>
      <c r="I1281" s="4"/>
      <c r="J1281" s="4"/>
      <c r="K1281" s="4"/>
      <c r="L1281" s="4"/>
      <c r="M1281" s="4"/>
      <c r="N1281" s="4"/>
    </row>
    <row r="1282" spans="1:14" x14ac:dyDescent="0.25">
      <c r="A1282" s="4"/>
      <c r="B1282" s="4"/>
      <c r="C1282" s="4"/>
      <c r="D1282" s="4"/>
      <c r="E1282" s="4"/>
      <c r="F1282" s="4"/>
      <c r="G1282" s="4"/>
      <c r="H1282" s="4"/>
      <c r="I1282" s="4"/>
      <c r="J1282" s="4"/>
      <c r="K1282" s="4"/>
      <c r="L1282" s="4"/>
      <c r="M1282" s="4"/>
      <c r="N1282" s="4"/>
    </row>
    <row r="1283" spans="1:14" x14ac:dyDescent="0.25">
      <c r="A1283" s="4"/>
      <c r="B1283" s="4"/>
      <c r="C1283" s="4"/>
      <c r="D1283" s="4"/>
      <c r="E1283" s="4"/>
      <c r="F1283" s="4"/>
      <c r="G1283" s="4"/>
      <c r="H1283" s="4"/>
      <c r="I1283" s="4"/>
      <c r="J1283" s="4"/>
      <c r="K1283" s="4"/>
      <c r="L1283" s="4"/>
      <c r="M1283" s="4"/>
      <c r="N1283" s="4"/>
    </row>
    <row r="1284" spans="1:14" x14ac:dyDescent="0.25">
      <c r="A1284" s="4"/>
      <c r="B1284" s="4"/>
      <c r="C1284" s="4"/>
      <c r="D1284" s="4"/>
      <c r="E1284" s="4"/>
      <c r="F1284" s="4"/>
      <c r="G1284" s="4"/>
      <c r="H1284" s="4"/>
      <c r="I1284" s="4"/>
      <c r="J1284" s="4"/>
      <c r="K1284" s="4"/>
      <c r="L1284" s="4"/>
      <c r="M1284" s="4"/>
      <c r="N1284" s="4"/>
    </row>
    <row r="1285" spans="1:14" x14ac:dyDescent="0.25">
      <c r="A1285" s="4"/>
      <c r="B1285" s="4"/>
      <c r="C1285" s="4"/>
      <c r="D1285" s="4"/>
      <c r="E1285" s="4"/>
      <c r="F1285" s="4"/>
      <c r="G1285" s="4"/>
      <c r="H1285" s="4"/>
      <c r="I1285" s="4"/>
      <c r="J1285" s="4"/>
      <c r="K1285" s="4"/>
      <c r="L1285" s="4"/>
      <c r="M1285" s="4"/>
      <c r="N1285" s="4"/>
    </row>
    <row r="1286" spans="1:14" x14ac:dyDescent="0.25">
      <c r="A1286" s="4"/>
      <c r="B1286" s="4"/>
      <c r="C1286" s="4"/>
      <c r="D1286" s="4"/>
      <c r="E1286" s="4"/>
      <c r="F1286" s="4"/>
      <c r="G1286" s="4"/>
      <c r="H1286" s="4"/>
      <c r="I1286" s="4"/>
      <c r="J1286" s="4"/>
      <c r="K1286" s="4"/>
      <c r="L1286" s="4"/>
      <c r="M1286" s="4"/>
      <c r="N1286" s="4"/>
    </row>
    <row r="1287" spans="1:14" x14ac:dyDescent="0.25">
      <c r="A1287" s="4"/>
      <c r="B1287" s="4"/>
      <c r="C1287" s="4"/>
      <c r="D1287" s="4"/>
      <c r="E1287" s="4"/>
      <c r="F1287" s="4"/>
      <c r="G1287" s="4"/>
      <c r="H1287" s="4"/>
      <c r="I1287" s="4"/>
      <c r="J1287" s="4"/>
      <c r="K1287" s="4"/>
      <c r="L1287" s="4"/>
      <c r="M1287" s="4"/>
      <c r="N1287" s="4"/>
    </row>
    <row r="1288" spans="1:14" x14ac:dyDescent="0.25">
      <c r="A1288" s="4"/>
      <c r="B1288" s="4"/>
      <c r="C1288" s="4"/>
      <c r="D1288" s="4"/>
      <c r="E1288" s="4"/>
      <c r="F1288" s="4"/>
      <c r="G1288" s="4"/>
      <c r="H1288" s="4"/>
      <c r="I1288" s="4"/>
      <c r="J1288" s="4"/>
      <c r="K1288" s="4"/>
      <c r="L1288" s="4"/>
      <c r="M1288" s="4"/>
      <c r="N1288" s="4"/>
    </row>
    <row r="1289" spans="1:14" x14ac:dyDescent="0.25">
      <c r="A1289" s="4"/>
      <c r="B1289" s="4"/>
      <c r="C1289" s="4"/>
      <c r="D1289" s="4"/>
      <c r="E1289" s="4"/>
      <c r="F1289" s="4"/>
      <c r="G1289" s="4"/>
      <c r="H1289" s="4"/>
      <c r="I1289" s="4"/>
      <c r="J1289" s="4"/>
      <c r="K1289" s="4"/>
      <c r="L1289" s="4"/>
      <c r="M1289" s="4"/>
      <c r="N1289" s="4"/>
    </row>
    <row r="1290" spans="1:14" x14ac:dyDescent="0.25">
      <c r="A1290" s="4"/>
      <c r="B1290" s="4"/>
      <c r="C1290" s="4"/>
      <c r="D1290" s="4"/>
      <c r="E1290" s="4"/>
      <c r="F1290" s="4"/>
      <c r="G1290" s="4"/>
      <c r="H1290" s="4"/>
      <c r="I1290" s="4"/>
      <c r="J1290" s="4"/>
      <c r="K1290" s="4"/>
      <c r="L1290" s="4"/>
      <c r="M1290" s="4"/>
      <c r="N1290" s="4"/>
    </row>
    <row r="1291" spans="1:14" x14ac:dyDescent="0.25">
      <c r="A1291" s="4"/>
      <c r="B1291" s="4"/>
      <c r="C1291" s="4"/>
      <c r="D1291" s="4"/>
      <c r="E1291" s="4"/>
      <c r="F1291" s="4"/>
      <c r="G1291" s="4"/>
      <c r="H1291" s="4"/>
      <c r="I1291" s="4"/>
      <c r="J1291" s="4"/>
      <c r="K1291" s="4"/>
      <c r="L1291" s="4"/>
      <c r="M1291" s="4"/>
      <c r="N1291" s="4"/>
    </row>
    <row r="1292" spans="1:14" x14ac:dyDescent="0.25">
      <c r="A1292" s="4"/>
      <c r="B1292" s="4"/>
      <c r="C1292" s="4"/>
      <c r="D1292" s="4"/>
      <c r="E1292" s="4"/>
      <c r="F1292" s="4"/>
      <c r="G1292" s="4"/>
      <c r="H1292" s="4"/>
      <c r="I1292" s="4"/>
      <c r="J1292" s="4"/>
      <c r="K1292" s="4"/>
      <c r="L1292" s="4"/>
      <c r="M1292" s="4"/>
      <c r="N1292" s="4"/>
    </row>
    <row r="1293" spans="1:14" x14ac:dyDescent="0.25">
      <c r="A1293" s="4"/>
      <c r="B1293" s="4"/>
      <c r="C1293" s="4"/>
      <c r="D1293" s="4"/>
      <c r="E1293" s="4"/>
      <c r="F1293" s="4"/>
      <c r="G1293" s="4"/>
      <c r="H1293" s="4"/>
      <c r="I1293" s="4"/>
      <c r="J1293" s="4"/>
      <c r="K1293" s="4"/>
      <c r="L1293" s="4"/>
      <c r="M1293" s="4"/>
      <c r="N1293" s="4"/>
    </row>
    <row r="1294" spans="1:14" x14ac:dyDescent="0.25">
      <c r="A1294" s="4"/>
      <c r="B1294" s="4"/>
      <c r="C1294" s="4"/>
      <c r="D1294" s="4"/>
      <c r="E1294" s="4"/>
      <c r="F1294" s="4"/>
      <c r="G1294" s="4"/>
      <c r="H1294" s="4"/>
      <c r="I1294" s="4"/>
      <c r="J1294" s="4"/>
      <c r="K1294" s="4"/>
      <c r="L1294" s="4"/>
      <c r="M1294" s="4"/>
      <c r="N1294" s="4"/>
    </row>
    <row r="1295" spans="1:14" x14ac:dyDescent="0.25">
      <c r="A1295" s="4"/>
      <c r="B1295" s="4"/>
      <c r="C1295" s="4"/>
      <c r="D1295" s="4"/>
      <c r="E1295" s="4"/>
      <c r="F1295" s="4"/>
      <c r="G1295" s="4"/>
      <c r="H1295" s="4"/>
      <c r="I1295" s="4"/>
      <c r="J1295" s="4"/>
      <c r="K1295" s="4"/>
      <c r="L1295" s="4"/>
      <c r="M1295" s="4"/>
      <c r="N1295" s="4"/>
    </row>
    <row r="1296" spans="1:14" x14ac:dyDescent="0.25">
      <c r="A1296" s="4"/>
      <c r="B1296" s="4"/>
      <c r="C1296" s="4"/>
      <c r="D1296" s="4"/>
      <c r="E1296" s="4"/>
      <c r="F1296" s="4"/>
      <c r="G1296" s="4"/>
      <c r="H1296" s="4"/>
      <c r="I1296" s="4"/>
      <c r="J1296" s="4"/>
      <c r="K1296" s="4"/>
      <c r="L1296" s="4"/>
      <c r="M1296" s="4"/>
      <c r="N1296" s="4"/>
    </row>
    <row r="1297" spans="1:14" x14ac:dyDescent="0.25">
      <c r="A1297" s="4"/>
      <c r="B1297" s="4"/>
      <c r="C1297" s="4"/>
      <c r="D1297" s="4"/>
      <c r="E1297" s="4"/>
      <c r="F1297" s="4"/>
      <c r="G1297" s="4"/>
      <c r="H1297" s="4"/>
      <c r="I1297" s="4"/>
      <c r="J1297" s="4"/>
      <c r="K1297" s="4"/>
      <c r="L1297" s="4"/>
      <c r="M1297" s="4"/>
      <c r="N1297" s="4"/>
    </row>
    <row r="1298" spans="1:14" x14ac:dyDescent="0.25">
      <c r="A1298" s="4"/>
      <c r="B1298" s="4"/>
      <c r="C1298" s="4"/>
      <c r="D1298" s="4"/>
      <c r="E1298" s="4"/>
      <c r="F1298" s="4"/>
      <c r="G1298" s="4"/>
      <c r="H1298" s="4"/>
      <c r="I1298" s="4"/>
      <c r="J1298" s="4"/>
      <c r="K1298" s="4"/>
      <c r="L1298" s="4"/>
      <c r="M1298" s="4"/>
      <c r="N1298" s="4"/>
    </row>
    <row r="1299" spans="1:14" x14ac:dyDescent="0.25">
      <c r="A1299" s="4"/>
      <c r="B1299" s="4"/>
      <c r="C1299" s="4"/>
      <c r="D1299" s="4"/>
      <c r="E1299" s="4"/>
      <c r="F1299" s="4"/>
      <c r="G1299" s="4"/>
      <c r="H1299" s="4"/>
      <c r="I1299" s="4"/>
      <c r="J1299" s="4"/>
      <c r="K1299" s="4"/>
      <c r="L1299" s="4"/>
      <c r="M1299" s="4"/>
      <c r="N1299" s="4"/>
    </row>
    <row r="1300" spans="1:14" x14ac:dyDescent="0.25">
      <c r="A1300" s="4"/>
      <c r="B1300" s="4"/>
      <c r="C1300" s="4"/>
      <c r="D1300" s="4"/>
      <c r="E1300" s="4"/>
      <c r="F1300" s="4"/>
      <c r="G1300" s="4"/>
      <c r="H1300" s="4"/>
      <c r="I1300" s="4"/>
      <c r="J1300" s="4"/>
      <c r="K1300" s="4"/>
      <c r="L1300" s="4"/>
      <c r="M1300" s="4"/>
      <c r="N1300" s="4"/>
    </row>
    <row r="1301" spans="1:14" x14ac:dyDescent="0.25">
      <c r="A1301" s="4"/>
      <c r="B1301" s="4"/>
      <c r="C1301" s="4"/>
      <c r="D1301" s="4"/>
      <c r="E1301" s="4"/>
      <c r="F1301" s="4"/>
      <c r="G1301" s="4"/>
      <c r="H1301" s="4"/>
      <c r="I1301" s="4"/>
      <c r="J1301" s="4"/>
      <c r="K1301" s="4"/>
      <c r="L1301" s="4"/>
      <c r="M1301" s="4"/>
      <c r="N1301" s="4"/>
    </row>
    <row r="1302" spans="1:14" x14ac:dyDescent="0.25">
      <c r="A1302" s="4"/>
      <c r="B1302" s="4"/>
      <c r="C1302" s="4"/>
      <c r="D1302" s="4"/>
      <c r="E1302" s="4"/>
      <c r="F1302" s="4"/>
      <c r="G1302" s="4"/>
      <c r="H1302" s="4"/>
      <c r="I1302" s="4"/>
      <c r="J1302" s="4"/>
      <c r="K1302" s="4"/>
      <c r="L1302" s="4"/>
      <c r="M1302" s="4"/>
      <c r="N1302" s="4"/>
    </row>
    <row r="1303" spans="1:14" x14ac:dyDescent="0.25">
      <c r="A1303" s="4"/>
      <c r="B1303" s="4"/>
      <c r="C1303" s="4"/>
      <c r="D1303" s="4"/>
      <c r="E1303" s="4"/>
      <c r="F1303" s="4"/>
      <c r="G1303" s="4"/>
      <c r="H1303" s="4"/>
      <c r="I1303" s="4"/>
      <c r="J1303" s="4"/>
      <c r="K1303" s="4"/>
      <c r="L1303" s="4"/>
      <c r="M1303" s="4"/>
      <c r="N1303" s="4"/>
    </row>
    <row r="1304" spans="1:14" x14ac:dyDescent="0.25">
      <c r="A1304" s="4"/>
      <c r="B1304" s="4"/>
      <c r="C1304" s="4"/>
      <c r="D1304" s="4"/>
      <c r="E1304" s="4"/>
      <c r="F1304" s="4"/>
      <c r="G1304" s="4"/>
      <c r="H1304" s="4"/>
      <c r="I1304" s="4"/>
      <c r="J1304" s="4"/>
      <c r="K1304" s="4"/>
      <c r="L1304" s="4"/>
      <c r="M1304" s="4"/>
      <c r="N1304" s="4"/>
    </row>
    <row r="1305" spans="1:14" x14ac:dyDescent="0.25">
      <c r="A1305" s="4"/>
      <c r="B1305" s="4"/>
      <c r="C1305" s="4"/>
      <c r="D1305" s="4"/>
      <c r="E1305" s="4"/>
      <c r="F1305" s="4"/>
      <c r="G1305" s="4"/>
      <c r="H1305" s="4"/>
      <c r="I1305" s="4"/>
      <c r="J1305" s="4"/>
      <c r="K1305" s="4"/>
      <c r="L1305" s="4"/>
      <c r="M1305" s="4"/>
      <c r="N1305" s="4"/>
    </row>
    <row r="1306" spans="1:14" x14ac:dyDescent="0.25">
      <c r="A1306" s="4"/>
      <c r="B1306" s="4"/>
      <c r="C1306" s="4"/>
      <c r="D1306" s="4"/>
      <c r="E1306" s="4"/>
      <c r="F1306" s="4"/>
      <c r="G1306" s="4"/>
      <c r="H1306" s="4"/>
      <c r="I1306" s="4"/>
      <c r="J1306" s="4"/>
      <c r="K1306" s="4"/>
      <c r="L1306" s="4"/>
      <c r="M1306" s="4"/>
      <c r="N1306" s="4"/>
    </row>
    <row r="1307" spans="1:14" x14ac:dyDescent="0.25">
      <c r="A1307" s="4"/>
      <c r="B1307" s="4"/>
      <c r="C1307" s="4"/>
      <c r="D1307" s="4"/>
      <c r="E1307" s="4"/>
      <c r="F1307" s="4"/>
      <c r="G1307" s="4"/>
      <c r="H1307" s="4"/>
      <c r="I1307" s="4"/>
      <c r="J1307" s="4"/>
      <c r="K1307" s="4"/>
      <c r="L1307" s="4"/>
      <c r="M1307" s="4"/>
      <c r="N1307" s="4"/>
    </row>
    <row r="1308" spans="1:14" x14ac:dyDescent="0.25">
      <c r="A1308" s="4"/>
      <c r="B1308" s="4"/>
      <c r="C1308" s="4"/>
      <c r="D1308" s="4"/>
      <c r="E1308" s="4"/>
      <c r="F1308" s="4"/>
      <c r="G1308" s="4"/>
      <c r="H1308" s="4"/>
      <c r="I1308" s="4"/>
      <c r="J1308" s="4"/>
      <c r="K1308" s="4"/>
      <c r="L1308" s="4"/>
      <c r="M1308" s="4"/>
      <c r="N1308" s="4"/>
    </row>
    <row r="1309" spans="1:14" x14ac:dyDescent="0.25">
      <c r="A1309" s="4"/>
      <c r="B1309" s="4"/>
      <c r="C1309" s="4"/>
      <c r="D1309" s="4"/>
      <c r="E1309" s="4"/>
      <c r="F1309" s="4"/>
      <c r="G1309" s="4"/>
      <c r="H1309" s="4"/>
      <c r="I1309" s="4"/>
      <c r="J1309" s="4"/>
      <c r="K1309" s="4"/>
      <c r="L1309" s="4"/>
      <c r="M1309" s="4"/>
      <c r="N1309" s="4"/>
    </row>
    <row r="1310" spans="1:14" x14ac:dyDescent="0.25">
      <c r="A1310" s="4"/>
      <c r="B1310" s="4"/>
      <c r="C1310" s="4"/>
      <c r="D1310" s="4"/>
      <c r="E1310" s="4"/>
      <c r="F1310" s="4"/>
      <c r="G1310" s="4"/>
      <c r="H1310" s="4"/>
      <c r="I1310" s="4"/>
      <c r="J1310" s="4"/>
      <c r="K1310" s="4"/>
      <c r="L1310" s="4"/>
      <c r="M1310" s="4"/>
      <c r="N1310" s="4"/>
    </row>
    <row r="1311" spans="1:14" x14ac:dyDescent="0.25">
      <c r="A1311" s="4"/>
      <c r="B1311" s="4"/>
      <c r="C1311" s="4"/>
      <c r="D1311" s="4"/>
      <c r="E1311" s="4"/>
      <c r="F1311" s="4"/>
      <c r="G1311" s="4"/>
      <c r="H1311" s="4"/>
      <c r="I1311" s="4"/>
      <c r="J1311" s="4"/>
      <c r="K1311" s="4"/>
      <c r="L1311" s="4"/>
      <c r="M1311" s="4"/>
      <c r="N1311" s="4"/>
    </row>
    <row r="1312" spans="1:14" x14ac:dyDescent="0.25">
      <c r="A1312" s="4"/>
      <c r="B1312" s="4"/>
      <c r="C1312" s="4"/>
      <c r="D1312" s="4"/>
      <c r="E1312" s="4"/>
      <c r="F1312" s="4"/>
      <c r="G1312" s="4"/>
      <c r="H1312" s="4"/>
      <c r="I1312" s="4"/>
      <c r="J1312" s="4"/>
      <c r="K1312" s="4"/>
      <c r="L1312" s="4"/>
      <c r="M1312" s="4"/>
      <c r="N1312" s="4"/>
    </row>
    <row r="1313" spans="1:14" x14ac:dyDescent="0.25">
      <c r="A1313" s="4"/>
      <c r="B1313" s="4"/>
      <c r="C1313" s="4"/>
      <c r="D1313" s="4"/>
      <c r="E1313" s="4"/>
      <c r="F1313" s="4"/>
      <c r="G1313" s="4"/>
      <c r="H1313" s="4"/>
      <c r="I1313" s="4"/>
      <c r="J1313" s="4"/>
      <c r="K1313" s="4"/>
      <c r="L1313" s="4"/>
      <c r="M1313" s="4"/>
      <c r="N1313" s="4"/>
    </row>
    <row r="1314" spans="1:14" x14ac:dyDescent="0.25">
      <c r="A1314" s="4"/>
      <c r="B1314" s="4"/>
      <c r="C1314" s="4"/>
      <c r="D1314" s="4"/>
      <c r="E1314" s="4"/>
      <c r="F1314" s="4"/>
      <c r="G1314" s="4"/>
      <c r="H1314" s="4"/>
      <c r="I1314" s="4"/>
      <c r="J1314" s="4"/>
      <c r="K1314" s="4"/>
      <c r="L1314" s="4"/>
      <c r="M1314" s="4"/>
      <c r="N1314" s="4"/>
    </row>
    <row r="1315" spans="1:14" x14ac:dyDescent="0.25">
      <c r="A1315" s="4"/>
      <c r="B1315" s="4"/>
      <c r="C1315" s="4"/>
      <c r="D1315" s="4"/>
      <c r="E1315" s="4"/>
      <c r="F1315" s="4"/>
      <c r="G1315" s="4"/>
      <c r="H1315" s="4"/>
      <c r="I1315" s="4"/>
      <c r="J1315" s="4"/>
      <c r="K1315" s="4"/>
      <c r="L1315" s="4"/>
      <c r="M1315" s="4"/>
      <c r="N1315" s="4"/>
    </row>
    <row r="1316" spans="1:14" x14ac:dyDescent="0.25">
      <c r="A1316" s="4"/>
      <c r="B1316" s="4"/>
      <c r="C1316" s="4"/>
      <c r="D1316" s="4"/>
      <c r="E1316" s="4"/>
      <c r="F1316" s="4"/>
      <c r="G1316" s="4"/>
      <c r="H1316" s="4"/>
      <c r="I1316" s="4"/>
      <c r="J1316" s="4"/>
      <c r="K1316" s="4"/>
      <c r="L1316" s="4"/>
      <c r="M1316" s="4"/>
      <c r="N1316" s="4"/>
    </row>
    <row r="1317" spans="1:14" x14ac:dyDescent="0.25">
      <c r="A1317" s="4"/>
      <c r="B1317" s="4"/>
      <c r="C1317" s="4"/>
      <c r="D1317" s="4"/>
      <c r="E1317" s="4"/>
      <c r="F1317" s="4"/>
      <c r="G1317" s="4"/>
      <c r="H1317" s="4"/>
      <c r="I1317" s="4"/>
      <c r="J1317" s="4"/>
      <c r="K1317" s="4"/>
      <c r="L1317" s="4"/>
      <c r="M1317" s="4"/>
      <c r="N1317" s="4"/>
    </row>
    <row r="1318" spans="1:14" x14ac:dyDescent="0.25">
      <c r="A1318" s="4"/>
      <c r="B1318" s="4"/>
      <c r="C1318" s="4"/>
      <c r="D1318" s="4"/>
      <c r="E1318" s="4"/>
      <c r="F1318" s="4"/>
      <c r="G1318" s="4"/>
      <c r="H1318" s="4"/>
      <c r="I1318" s="4"/>
      <c r="J1318" s="4"/>
      <c r="K1318" s="4"/>
      <c r="L1318" s="4"/>
      <c r="M1318" s="4"/>
      <c r="N1318" s="4"/>
    </row>
    <row r="1319" spans="1:14" x14ac:dyDescent="0.25">
      <c r="A1319" s="4"/>
      <c r="B1319" s="4"/>
      <c r="C1319" s="4"/>
      <c r="D1319" s="4"/>
      <c r="E1319" s="4"/>
      <c r="F1319" s="4"/>
      <c r="G1319" s="4"/>
      <c r="H1319" s="4"/>
      <c r="I1319" s="4"/>
      <c r="J1319" s="4"/>
      <c r="K1319" s="4"/>
      <c r="L1319" s="4"/>
      <c r="M1319" s="4"/>
      <c r="N1319" s="4"/>
    </row>
    <row r="1320" spans="1:14" x14ac:dyDescent="0.25">
      <c r="A1320" s="4"/>
      <c r="B1320" s="4"/>
      <c r="C1320" s="4"/>
      <c r="D1320" s="4"/>
      <c r="E1320" s="4"/>
      <c r="F1320" s="4"/>
      <c r="G1320" s="4"/>
      <c r="H1320" s="4"/>
      <c r="I1320" s="4"/>
      <c r="J1320" s="4"/>
      <c r="K1320" s="4"/>
      <c r="L1320" s="4"/>
      <c r="M1320" s="4"/>
      <c r="N1320" s="4"/>
    </row>
    <row r="1321" spans="1:14" x14ac:dyDescent="0.25">
      <c r="A1321" s="4"/>
      <c r="B1321" s="4"/>
      <c r="C1321" s="4"/>
      <c r="D1321" s="4"/>
      <c r="E1321" s="4"/>
      <c r="F1321" s="4"/>
      <c r="G1321" s="4"/>
      <c r="H1321" s="4"/>
      <c r="I1321" s="4"/>
      <c r="J1321" s="4"/>
      <c r="K1321" s="4"/>
      <c r="L1321" s="4"/>
      <c r="M1321" s="4"/>
      <c r="N1321" s="4"/>
    </row>
    <row r="1322" spans="1:14" x14ac:dyDescent="0.25">
      <c r="A1322" s="4"/>
      <c r="B1322" s="4"/>
      <c r="C1322" s="4"/>
      <c r="D1322" s="4"/>
      <c r="E1322" s="4"/>
      <c r="F1322" s="4"/>
      <c r="G1322" s="4"/>
      <c r="H1322" s="4"/>
      <c r="I1322" s="4"/>
      <c r="J1322" s="4"/>
      <c r="K1322" s="4"/>
      <c r="L1322" s="4"/>
      <c r="M1322" s="4"/>
      <c r="N1322" s="4"/>
    </row>
    <row r="1323" spans="1:14" x14ac:dyDescent="0.25">
      <c r="A1323" s="4"/>
      <c r="B1323" s="4"/>
      <c r="C1323" s="4"/>
      <c r="D1323" s="4"/>
      <c r="E1323" s="4"/>
      <c r="F1323" s="4"/>
      <c r="G1323" s="4"/>
      <c r="H1323" s="4"/>
      <c r="I1323" s="4"/>
      <c r="J1323" s="4"/>
      <c r="K1323" s="4"/>
      <c r="L1323" s="4"/>
      <c r="M1323" s="4"/>
      <c r="N1323" s="4"/>
    </row>
    <row r="1324" spans="1:14" x14ac:dyDescent="0.25">
      <c r="A1324" s="4"/>
      <c r="B1324" s="4"/>
      <c r="C1324" s="4"/>
      <c r="D1324" s="4"/>
      <c r="E1324" s="4"/>
      <c r="F1324" s="4"/>
      <c r="G1324" s="4"/>
      <c r="H1324" s="4"/>
      <c r="I1324" s="4"/>
      <c r="J1324" s="4"/>
      <c r="K1324" s="4"/>
      <c r="L1324" s="4"/>
      <c r="M1324" s="4"/>
      <c r="N1324" s="4"/>
    </row>
    <row r="1325" spans="1:14" x14ac:dyDescent="0.25">
      <c r="A1325" s="4"/>
      <c r="B1325" s="4"/>
      <c r="C1325" s="4"/>
      <c r="D1325" s="4"/>
      <c r="E1325" s="4"/>
      <c r="F1325" s="4"/>
      <c r="G1325" s="4"/>
      <c r="H1325" s="4"/>
      <c r="I1325" s="4"/>
      <c r="J1325" s="4"/>
      <c r="K1325" s="4"/>
      <c r="L1325" s="4"/>
      <c r="M1325" s="4"/>
      <c r="N1325" s="4"/>
    </row>
    <row r="1326" spans="1:14" x14ac:dyDescent="0.25">
      <c r="A1326" s="4"/>
      <c r="B1326" s="4"/>
      <c r="C1326" s="4"/>
      <c r="D1326" s="4"/>
      <c r="E1326" s="4"/>
      <c r="F1326" s="4"/>
      <c r="G1326" s="4"/>
      <c r="H1326" s="4"/>
      <c r="I1326" s="4"/>
      <c r="J1326" s="4"/>
      <c r="K1326" s="4"/>
      <c r="L1326" s="4"/>
      <c r="M1326" s="4"/>
      <c r="N1326" s="4"/>
    </row>
    <row r="1327" spans="1:14" x14ac:dyDescent="0.25">
      <c r="A1327" s="4"/>
      <c r="B1327" s="4"/>
      <c r="C1327" s="4"/>
      <c r="D1327" s="4"/>
      <c r="E1327" s="4"/>
      <c r="F1327" s="4"/>
      <c r="G1327" s="4"/>
      <c r="H1327" s="4"/>
      <c r="I1327" s="4"/>
      <c r="J1327" s="4"/>
      <c r="K1327" s="4"/>
      <c r="L1327" s="4"/>
      <c r="M1327" s="4"/>
      <c r="N1327" s="4"/>
    </row>
    <row r="1328" spans="1:14" x14ac:dyDescent="0.25">
      <c r="A1328" s="4"/>
      <c r="B1328" s="4"/>
      <c r="C1328" s="4"/>
      <c r="D1328" s="4"/>
      <c r="E1328" s="4"/>
      <c r="F1328" s="4"/>
      <c r="G1328" s="4"/>
      <c r="H1328" s="4"/>
      <c r="I1328" s="4"/>
      <c r="J1328" s="4"/>
      <c r="K1328" s="4"/>
      <c r="L1328" s="4"/>
      <c r="M1328" s="4"/>
      <c r="N1328" s="4"/>
    </row>
    <row r="1329" spans="1:14" x14ac:dyDescent="0.25">
      <c r="A1329" s="4"/>
      <c r="B1329" s="4"/>
      <c r="C1329" s="4"/>
      <c r="D1329" s="4"/>
      <c r="E1329" s="4"/>
      <c r="F1329" s="4"/>
      <c r="G1329" s="4"/>
      <c r="H1329" s="4"/>
      <c r="I1329" s="4"/>
      <c r="J1329" s="4"/>
      <c r="K1329" s="4"/>
      <c r="L1329" s="4"/>
      <c r="M1329" s="4"/>
      <c r="N1329" s="4"/>
    </row>
    <row r="1330" spans="1:14" x14ac:dyDescent="0.25">
      <c r="A1330" s="4"/>
      <c r="B1330" s="4"/>
      <c r="C1330" s="4"/>
      <c r="D1330" s="4"/>
      <c r="E1330" s="4"/>
      <c r="F1330" s="4"/>
      <c r="G1330" s="4"/>
      <c r="H1330" s="4"/>
      <c r="I1330" s="4"/>
      <c r="J1330" s="4"/>
      <c r="K1330" s="4"/>
      <c r="L1330" s="4"/>
      <c r="M1330" s="4"/>
      <c r="N1330" s="4"/>
    </row>
    <row r="1331" spans="1:14" x14ac:dyDescent="0.25">
      <c r="A1331" s="4"/>
      <c r="B1331" s="4"/>
      <c r="C1331" s="4"/>
      <c r="D1331" s="4"/>
      <c r="E1331" s="4"/>
      <c r="F1331" s="4"/>
      <c r="G1331" s="4"/>
      <c r="H1331" s="4"/>
      <c r="I1331" s="4"/>
      <c r="J1331" s="4"/>
      <c r="K1331" s="4"/>
      <c r="L1331" s="4"/>
      <c r="M1331" s="4"/>
      <c r="N1331" s="4"/>
    </row>
    <row r="1332" spans="1:14" x14ac:dyDescent="0.25">
      <c r="A1332" s="4"/>
      <c r="B1332" s="4"/>
      <c r="C1332" s="4"/>
      <c r="D1332" s="4"/>
      <c r="E1332" s="4"/>
      <c r="F1332" s="4"/>
      <c r="G1332" s="4"/>
      <c r="H1332" s="4"/>
      <c r="I1332" s="4"/>
      <c r="J1332" s="4"/>
      <c r="K1332" s="4"/>
      <c r="L1332" s="4"/>
      <c r="M1332" s="4"/>
      <c r="N1332" s="4"/>
    </row>
    <row r="1333" spans="1:14" x14ac:dyDescent="0.25">
      <c r="A1333" s="4"/>
      <c r="B1333" s="4"/>
      <c r="C1333" s="4"/>
      <c r="D1333" s="4"/>
      <c r="E1333" s="4"/>
      <c r="F1333" s="4"/>
      <c r="G1333" s="4"/>
      <c r="H1333" s="4"/>
      <c r="I1333" s="4"/>
      <c r="J1333" s="4"/>
      <c r="K1333" s="4"/>
      <c r="L1333" s="4"/>
      <c r="M1333" s="4"/>
      <c r="N1333" s="4"/>
    </row>
    <row r="1334" spans="1:14" x14ac:dyDescent="0.25">
      <c r="A1334" s="4"/>
      <c r="B1334" s="4"/>
      <c r="C1334" s="4"/>
      <c r="D1334" s="4"/>
      <c r="E1334" s="4"/>
      <c r="F1334" s="4"/>
      <c r="G1334" s="4"/>
      <c r="H1334" s="4"/>
      <c r="I1334" s="4"/>
      <c r="J1334" s="4"/>
      <c r="K1334" s="4"/>
      <c r="L1334" s="4"/>
      <c r="M1334" s="4"/>
      <c r="N1334" s="4"/>
    </row>
    <row r="1335" spans="1:14" x14ac:dyDescent="0.25">
      <c r="A1335" s="4"/>
      <c r="B1335" s="4"/>
      <c r="C1335" s="4"/>
      <c r="D1335" s="4"/>
      <c r="E1335" s="4"/>
      <c r="F1335" s="4"/>
      <c r="G1335" s="4"/>
      <c r="H1335" s="4"/>
      <c r="I1335" s="4"/>
      <c r="J1335" s="4"/>
      <c r="K1335" s="4"/>
      <c r="L1335" s="4"/>
      <c r="M1335" s="4"/>
      <c r="N1335" s="4"/>
    </row>
    <row r="1336" spans="1:14" x14ac:dyDescent="0.25">
      <c r="A1336" s="4"/>
      <c r="B1336" s="4"/>
      <c r="C1336" s="4"/>
      <c r="D1336" s="4"/>
      <c r="E1336" s="4"/>
      <c r="F1336" s="4"/>
      <c r="G1336" s="4"/>
      <c r="H1336" s="4"/>
      <c r="I1336" s="4"/>
      <c r="J1336" s="4"/>
      <c r="K1336" s="4"/>
      <c r="L1336" s="4"/>
      <c r="M1336" s="4"/>
      <c r="N1336" s="4"/>
    </row>
    <row r="1337" spans="1:14" x14ac:dyDescent="0.25">
      <c r="A1337" s="4"/>
      <c r="B1337" s="4"/>
      <c r="C1337" s="4"/>
      <c r="D1337" s="4"/>
      <c r="E1337" s="4"/>
      <c r="F1337" s="4"/>
      <c r="G1337" s="4"/>
      <c r="H1337" s="4"/>
      <c r="I1337" s="4"/>
      <c r="J1337" s="4"/>
      <c r="K1337" s="4"/>
      <c r="L1337" s="4"/>
      <c r="M1337" s="4"/>
      <c r="N1337" s="4"/>
    </row>
    <row r="1338" spans="1:14" x14ac:dyDescent="0.25">
      <c r="A1338" s="4"/>
      <c r="B1338" s="4"/>
      <c r="C1338" s="4"/>
      <c r="D1338" s="4"/>
      <c r="E1338" s="4"/>
      <c r="F1338" s="4"/>
      <c r="G1338" s="4"/>
      <c r="H1338" s="4"/>
      <c r="I1338" s="4"/>
      <c r="J1338" s="4"/>
      <c r="K1338" s="4"/>
      <c r="L1338" s="4"/>
      <c r="M1338" s="4"/>
      <c r="N1338" s="4"/>
    </row>
    <row r="1339" spans="1:14" x14ac:dyDescent="0.25">
      <c r="A1339" s="4"/>
      <c r="B1339" s="4"/>
      <c r="C1339" s="4"/>
      <c r="D1339" s="4"/>
      <c r="E1339" s="4"/>
      <c r="F1339" s="4"/>
      <c r="G1339" s="4"/>
      <c r="H1339" s="4"/>
      <c r="I1339" s="4"/>
      <c r="J1339" s="4"/>
      <c r="K1339" s="4"/>
      <c r="L1339" s="4"/>
      <c r="M1339" s="4"/>
      <c r="N1339" s="4"/>
    </row>
    <row r="1340" spans="1:14" x14ac:dyDescent="0.25">
      <c r="A1340" s="4"/>
      <c r="B1340" s="4"/>
      <c r="C1340" s="4"/>
      <c r="D1340" s="4"/>
      <c r="E1340" s="4"/>
      <c r="F1340" s="4"/>
      <c r="G1340" s="4"/>
      <c r="H1340" s="4"/>
      <c r="I1340" s="4"/>
      <c r="J1340" s="4"/>
      <c r="K1340" s="4"/>
      <c r="L1340" s="4"/>
      <c r="M1340" s="4"/>
      <c r="N1340" s="4"/>
    </row>
    <row r="1341" spans="1:14" x14ac:dyDescent="0.25">
      <c r="A1341" s="4"/>
      <c r="B1341" s="4"/>
      <c r="C1341" s="4"/>
      <c r="D1341" s="4"/>
      <c r="E1341" s="4"/>
      <c r="F1341" s="4"/>
      <c r="G1341" s="4"/>
      <c r="H1341" s="4"/>
      <c r="I1341" s="4"/>
      <c r="J1341" s="4"/>
      <c r="K1341" s="4"/>
      <c r="L1341" s="4"/>
      <c r="M1341" s="4"/>
      <c r="N1341" s="4"/>
    </row>
    <row r="1342" spans="1:14" x14ac:dyDescent="0.25">
      <c r="A1342" s="4"/>
      <c r="B1342" s="4"/>
      <c r="C1342" s="4"/>
      <c r="D1342" s="4"/>
      <c r="E1342" s="4"/>
      <c r="F1342" s="4"/>
      <c r="G1342" s="4"/>
      <c r="H1342" s="4"/>
      <c r="I1342" s="4"/>
      <c r="J1342" s="4"/>
      <c r="K1342" s="4"/>
      <c r="L1342" s="4"/>
      <c r="M1342" s="4"/>
      <c r="N1342" s="4"/>
    </row>
    <row r="1343" spans="1:14" x14ac:dyDescent="0.25">
      <c r="A1343" s="4"/>
      <c r="B1343" s="4"/>
      <c r="C1343" s="4"/>
      <c r="D1343" s="4"/>
      <c r="E1343" s="4"/>
      <c r="F1343" s="4"/>
      <c r="G1343" s="4"/>
      <c r="H1343" s="4"/>
      <c r="I1343" s="4"/>
      <c r="J1343" s="4"/>
      <c r="K1343" s="4"/>
      <c r="L1343" s="4"/>
      <c r="M1343" s="4"/>
      <c r="N1343" s="4"/>
    </row>
    <row r="1344" spans="1:14" x14ac:dyDescent="0.25">
      <c r="A1344" s="4"/>
      <c r="B1344" s="4"/>
      <c r="C1344" s="4"/>
      <c r="D1344" s="4"/>
      <c r="E1344" s="4"/>
      <c r="F1344" s="4"/>
      <c r="G1344" s="4"/>
      <c r="H1344" s="4"/>
      <c r="I1344" s="4"/>
      <c r="J1344" s="4"/>
      <c r="K1344" s="4"/>
      <c r="L1344" s="4"/>
      <c r="M1344" s="4"/>
      <c r="N1344" s="4"/>
    </row>
    <row r="1345" spans="1:14" x14ac:dyDescent="0.25">
      <c r="A1345" s="4"/>
      <c r="B1345" s="4"/>
      <c r="C1345" s="4"/>
      <c r="D1345" s="4"/>
      <c r="E1345" s="4"/>
      <c r="F1345" s="4"/>
      <c r="G1345" s="4"/>
      <c r="H1345" s="4"/>
      <c r="I1345" s="4"/>
      <c r="J1345" s="4"/>
      <c r="K1345" s="4"/>
      <c r="L1345" s="4"/>
      <c r="M1345" s="4"/>
      <c r="N1345" s="4"/>
    </row>
    <row r="1346" spans="1:14" x14ac:dyDescent="0.25">
      <c r="A1346" s="4"/>
      <c r="B1346" s="4"/>
      <c r="C1346" s="4"/>
      <c r="D1346" s="4"/>
      <c r="E1346" s="4"/>
      <c r="F1346" s="4"/>
      <c r="G1346" s="4"/>
      <c r="H1346" s="4"/>
      <c r="I1346" s="4"/>
      <c r="J1346" s="4"/>
      <c r="K1346" s="4"/>
      <c r="L1346" s="4"/>
      <c r="M1346" s="4"/>
      <c r="N1346" s="4"/>
    </row>
    <row r="1347" spans="1:14" x14ac:dyDescent="0.25">
      <c r="A1347" s="4"/>
      <c r="B1347" s="4"/>
      <c r="C1347" s="4"/>
      <c r="D1347" s="4"/>
      <c r="E1347" s="4"/>
      <c r="F1347" s="4"/>
      <c r="G1347" s="4"/>
      <c r="H1347" s="4"/>
      <c r="I1347" s="4"/>
      <c r="J1347" s="4"/>
      <c r="K1347" s="4"/>
      <c r="L1347" s="4"/>
      <c r="M1347" s="4"/>
      <c r="N1347" s="4"/>
    </row>
    <row r="1348" spans="1:14" x14ac:dyDescent="0.25">
      <c r="A1348" s="4"/>
      <c r="B1348" s="4"/>
      <c r="C1348" s="4"/>
      <c r="D1348" s="4"/>
      <c r="E1348" s="4"/>
      <c r="F1348" s="4"/>
      <c r="G1348" s="4"/>
      <c r="H1348" s="4"/>
      <c r="I1348" s="4"/>
      <c r="J1348" s="4"/>
      <c r="K1348" s="4"/>
      <c r="L1348" s="4"/>
      <c r="M1348" s="4"/>
      <c r="N1348" s="4"/>
    </row>
    <row r="1349" spans="1:14" x14ac:dyDescent="0.25">
      <c r="A1349" s="4"/>
      <c r="B1349" s="4"/>
      <c r="C1349" s="4"/>
      <c r="D1349" s="4"/>
      <c r="E1349" s="4"/>
      <c r="F1349" s="4"/>
      <c r="G1349" s="4"/>
      <c r="H1349" s="4"/>
      <c r="I1349" s="4"/>
      <c r="J1349" s="4"/>
      <c r="K1349" s="4"/>
      <c r="L1349" s="4"/>
      <c r="M1349" s="4"/>
      <c r="N1349" s="4"/>
    </row>
    <row r="1350" spans="1:14" x14ac:dyDescent="0.25">
      <c r="A1350" s="4"/>
      <c r="B1350" s="4"/>
      <c r="C1350" s="4"/>
      <c r="D1350" s="4"/>
      <c r="E1350" s="4"/>
      <c r="F1350" s="4"/>
      <c r="G1350" s="4"/>
      <c r="H1350" s="4"/>
      <c r="I1350" s="4"/>
      <c r="J1350" s="4"/>
      <c r="K1350" s="4"/>
      <c r="L1350" s="4"/>
      <c r="M1350" s="4"/>
      <c r="N1350" s="4"/>
    </row>
    <row r="1351" spans="1:14" x14ac:dyDescent="0.25">
      <c r="A1351" s="4"/>
      <c r="B1351" s="4"/>
      <c r="C1351" s="4"/>
      <c r="D1351" s="4"/>
      <c r="E1351" s="4"/>
      <c r="F1351" s="4"/>
      <c r="G1351" s="4"/>
      <c r="H1351" s="4"/>
      <c r="I1351" s="4"/>
      <c r="J1351" s="4"/>
      <c r="K1351" s="4"/>
      <c r="L1351" s="4"/>
      <c r="M1351" s="4"/>
      <c r="N1351" s="4"/>
    </row>
    <row r="1352" spans="1:14" x14ac:dyDescent="0.25">
      <c r="A1352" s="4"/>
      <c r="B1352" s="4"/>
      <c r="C1352" s="4"/>
      <c r="D1352" s="4"/>
      <c r="E1352" s="4"/>
      <c r="F1352" s="4"/>
      <c r="G1352" s="4"/>
      <c r="H1352" s="4"/>
      <c r="I1352" s="4"/>
      <c r="J1352" s="4"/>
      <c r="K1352" s="4"/>
      <c r="L1352" s="4"/>
      <c r="M1352" s="4"/>
      <c r="N1352" s="4"/>
    </row>
    <row r="1353" spans="1:14" x14ac:dyDescent="0.25">
      <c r="A1353" s="4"/>
      <c r="B1353" s="4"/>
      <c r="C1353" s="4"/>
      <c r="D1353" s="4"/>
      <c r="E1353" s="4"/>
      <c r="F1353" s="4"/>
      <c r="G1353" s="4"/>
      <c r="H1353" s="4"/>
      <c r="I1353" s="4"/>
      <c r="J1353" s="4"/>
      <c r="K1353" s="4"/>
      <c r="L1353" s="4"/>
      <c r="M1353" s="4"/>
      <c r="N1353" s="4"/>
    </row>
    <row r="1354" spans="1:14" x14ac:dyDescent="0.25">
      <c r="A1354" s="4"/>
      <c r="B1354" s="4"/>
      <c r="C1354" s="4"/>
      <c r="D1354" s="4"/>
      <c r="E1354" s="4"/>
      <c r="F1354" s="4"/>
      <c r="G1354" s="4"/>
      <c r="H1354" s="4"/>
      <c r="I1354" s="4"/>
      <c r="J1354" s="4"/>
      <c r="K1354" s="4"/>
      <c r="L1354" s="4"/>
      <c r="M1354" s="4"/>
      <c r="N1354" s="4"/>
    </row>
    <row r="1355" spans="1:14" x14ac:dyDescent="0.25">
      <c r="A1355" s="4"/>
      <c r="B1355" s="4"/>
      <c r="C1355" s="4"/>
      <c r="D1355" s="4"/>
      <c r="E1355" s="4"/>
      <c r="F1355" s="4"/>
      <c r="G1355" s="4"/>
      <c r="H1355" s="4"/>
      <c r="I1355" s="4"/>
      <c r="J1355" s="4"/>
      <c r="K1355" s="4"/>
      <c r="L1355" s="4"/>
      <c r="M1355" s="4"/>
      <c r="N1355" s="4"/>
    </row>
    <row r="1356" spans="1:14" x14ac:dyDescent="0.25">
      <c r="A1356" s="4"/>
      <c r="B1356" s="4"/>
      <c r="C1356" s="4"/>
      <c r="D1356" s="4"/>
      <c r="E1356" s="4"/>
      <c r="F1356" s="4"/>
      <c r="G1356" s="4"/>
      <c r="H1356" s="4"/>
      <c r="I1356" s="4"/>
      <c r="J1356" s="4"/>
      <c r="K1356" s="4"/>
      <c r="L1356" s="4"/>
      <c r="M1356" s="4"/>
      <c r="N1356" s="4"/>
    </row>
    <row r="1357" spans="1:14" x14ac:dyDescent="0.25">
      <c r="A1357" s="4"/>
      <c r="B1357" s="4"/>
      <c r="C1357" s="4"/>
      <c r="D1357" s="4"/>
      <c r="E1357" s="4"/>
      <c r="F1357" s="4"/>
      <c r="G1357" s="4"/>
      <c r="H1357" s="4"/>
      <c r="I1357" s="4"/>
      <c r="J1357" s="4"/>
      <c r="K1357" s="4"/>
      <c r="L1357" s="4"/>
      <c r="M1357" s="4"/>
      <c r="N1357" s="4"/>
    </row>
    <row r="1358" spans="1:14" x14ac:dyDescent="0.25">
      <c r="A1358" s="4"/>
      <c r="B1358" s="4"/>
      <c r="C1358" s="4"/>
      <c r="D1358" s="4"/>
      <c r="E1358" s="4"/>
      <c r="F1358" s="4"/>
      <c r="G1358" s="4"/>
      <c r="H1358" s="4"/>
      <c r="I1358" s="4"/>
      <c r="J1358" s="4"/>
      <c r="K1358" s="4"/>
      <c r="L1358" s="4"/>
      <c r="M1358" s="4"/>
      <c r="N1358" s="4"/>
    </row>
    <row r="1359" spans="1:14" x14ac:dyDescent="0.25">
      <c r="A1359" s="4"/>
      <c r="B1359" s="4"/>
      <c r="C1359" s="4"/>
      <c r="D1359" s="4"/>
      <c r="E1359" s="4"/>
      <c r="F1359" s="4"/>
      <c r="G1359" s="4"/>
      <c r="H1359" s="4"/>
      <c r="I1359" s="4"/>
      <c r="J1359" s="4"/>
      <c r="K1359" s="4"/>
      <c r="L1359" s="4"/>
      <c r="M1359" s="4"/>
      <c r="N1359" s="4"/>
    </row>
    <row r="1360" spans="1:14" x14ac:dyDescent="0.25">
      <c r="A1360" s="4"/>
      <c r="B1360" s="4"/>
      <c r="C1360" s="4"/>
      <c r="D1360" s="4"/>
      <c r="E1360" s="4"/>
      <c r="F1360" s="4"/>
      <c r="G1360" s="4"/>
      <c r="H1360" s="4"/>
      <c r="I1360" s="4"/>
      <c r="J1360" s="4"/>
      <c r="K1360" s="4"/>
      <c r="L1360" s="4"/>
      <c r="M1360" s="4"/>
      <c r="N1360" s="4"/>
    </row>
    <row r="1361" spans="1:14" x14ac:dyDescent="0.25">
      <c r="A1361" s="4"/>
      <c r="B1361" s="4"/>
      <c r="C1361" s="4"/>
      <c r="D1361" s="4"/>
      <c r="E1361" s="4"/>
      <c r="F1361" s="4"/>
      <c r="G1361" s="4"/>
      <c r="H1361" s="4"/>
      <c r="I1361" s="4"/>
      <c r="J1361" s="4"/>
      <c r="K1361" s="4"/>
      <c r="L1361" s="4"/>
      <c r="M1361" s="4"/>
      <c r="N1361" s="4"/>
    </row>
    <row r="1362" spans="1:14" x14ac:dyDescent="0.25">
      <c r="A1362" s="4"/>
      <c r="B1362" s="4"/>
      <c r="C1362" s="4"/>
      <c r="D1362" s="4"/>
      <c r="E1362" s="4"/>
      <c r="F1362" s="4"/>
      <c r="G1362" s="4"/>
      <c r="H1362" s="4"/>
      <c r="I1362" s="4"/>
      <c r="J1362" s="4"/>
      <c r="K1362" s="4"/>
      <c r="L1362" s="4"/>
      <c r="M1362" s="4"/>
      <c r="N1362" s="4"/>
    </row>
    <row r="1363" spans="1:14" x14ac:dyDescent="0.25">
      <c r="A1363" s="4"/>
      <c r="B1363" s="4"/>
      <c r="C1363" s="4"/>
      <c r="D1363" s="4"/>
      <c r="E1363" s="4"/>
      <c r="F1363" s="4"/>
      <c r="G1363" s="4"/>
      <c r="H1363" s="4"/>
      <c r="I1363" s="4"/>
      <c r="J1363" s="4"/>
      <c r="K1363" s="4"/>
      <c r="L1363" s="4"/>
      <c r="M1363" s="4"/>
      <c r="N1363" s="4"/>
    </row>
    <row r="1364" spans="1:14" x14ac:dyDescent="0.25">
      <c r="A1364" s="4"/>
      <c r="B1364" s="4"/>
      <c r="C1364" s="4"/>
      <c r="D1364" s="4"/>
      <c r="E1364" s="4"/>
      <c r="F1364" s="4"/>
      <c r="G1364" s="4"/>
      <c r="H1364" s="4"/>
      <c r="I1364" s="4"/>
      <c r="J1364" s="4"/>
      <c r="K1364" s="4"/>
      <c r="L1364" s="4"/>
      <c r="M1364" s="4"/>
      <c r="N1364" s="4"/>
    </row>
    <row r="1365" spans="1:14" x14ac:dyDescent="0.25">
      <c r="A1365" s="4"/>
      <c r="B1365" s="4"/>
      <c r="C1365" s="4"/>
      <c r="D1365" s="4"/>
      <c r="E1365" s="4"/>
      <c r="F1365" s="4"/>
      <c r="G1365" s="4"/>
      <c r="H1365" s="4"/>
      <c r="I1365" s="4"/>
      <c r="J1365" s="4"/>
      <c r="K1365" s="4"/>
      <c r="L1365" s="4"/>
      <c r="M1365" s="4"/>
      <c r="N1365" s="4"/>
    </row>
    <row r="1366" spans="1:14" x14ac:dyDescent="0.25">
      <c r="A1366" s="4"/>
      <c r="B1366" s="4"/>
      <c r="C1366" s="4"/>
      <c r="D1366" s="4"/>
      <c r="E1366" s="4"/>
      <c r="F1366" s="4"/>
      <c r="G1366" s="4"/>
      <c r="H1366" s="4"/>
      <c r="I1366" s="4"/>
      <c r="J1366" s="4"/>
      <c r="K1366" s="4"/>
      <c r="L1366" s="4"/>
      <c r="M1366" s="4"/>
      <c r="N1366" s="4"/>
    </row>
    <row r="1367" spans="1:14" x14ac:dyDescent="0.25">
      <c r="A1367" s="4"/>
      <c r="B1367" s="4"/>
      <c r="C1367" s="4"/>
      <c r="D1367" s="4"/>
      <c r="E1367" s="4"/>
      <c r="F1367" s="4"/>
      <c r="G1367" s="4"/>
      <c r="H1367" s="4"/>
      <c r="I1367" s="4"/>
      <c r="J1367" s="4"/>
      <c r="K1367" s="4"/>
      <c r="L1367" s="4"/>
      <c r="M1367" s="4"/>
      <c r="N1367" s="4"/>
    </row>
    <row r="1368" spans="1:14" x14ac:dyDescent="0.25">
      <c r="A1368" s="4"/>
      <c r="B1368" s="4"/>
      <c r="C1368" s="4"/>
      <c r="D1368" s="4"/>
      <c r="E1368" s="4"/>
      <c r="F1368" s="4"/>
      <c r="G1368" s="4"/>
      <c r="H1368" s="4"/>
      <c r="I1368" s="4"/>
      <c r="J1368" s="4"/>
      <c r="K1368" s="4"/>
      <c r="L1368" s="4"/>
      <c r="M1368" s="4"/>
      <c r="N1368" s="4"/>
    </row>
    <row r="1369" spans="1:14" x14ac:dyDescent="0.25">
      <c r="A1369" s="4"/>
      <c r="B1369" s="4"/>
      <c r="C1369" s="4"/>
      <c r="D1369" s="4"/>
      <c r="E1369" s="4"/>
      <c r="F1369" s="4"/>
      <c r="G1369" s="4"/>
      <c r="H1369" s="4"/>
      <c r="I1369" s="4"/>
      <c r="J1369" s="4"/>
      <c r="K1369" s="4"/>
      <c r="L1369" s="4"/>
      <c r="M1369" s="4"/>
      <c r="N1369" s="4"/>
    </row>
    <row r="1370" spans="1:14" x14ac:dyDescent="0.25">
      <c r="A1370" s="4"/>
      <c r="B1370" s="4"/>
      <c r="C1370" s="4"/>
      <c r="D1370" s="4"/>
      <c r="E1370" s="4"/>
      <c r="F1370" s="4"/>
      <c r="G1370" s="4"/>
      <c r="H1370" s="4"/>
      <c r="I1370" s="4"/>
      <c r="J1370" s="4"/>
      <c r="K1370" s="4"/>
      <c r="L1370" s="4"/>
      <c r="M1370" s="4"/>
      <c r="N1370" s="4"/>
    </row>
    <row r="1371" spans="1:14" x14ac:dyDescent="0.25">
      <c r="A1371" s="4"/>
      <c r="B1371" s="4"/>
      <c r="C1371" s="4"/>
      <c r="D1371" s="4"/>
      <c r="E1371" s="4"/>
      <c r="F1371" s="4"/>
      <c r="G1371" s="4"/>
      <c r="H1371" s="4"/>
      <c r="I1371" s="4"/>
      <c r="J1371" s="4"/>
      <c r="K1371" s="4"/>
      <c r="L1371" s="4"/>
      <c r="M1371" s="4"/>
      <c r="N1371" s="4"/>
    </row>
    <row r="1372" spans="1:14" x14ac:dyDescent="0.25">
      <c r="A1372" s="4"/>
      <c r="B1372" s="4"/>
      <c r="C1372" s="4"/>
      <c r="D1372" s="4"/>
      <c r="E1372" s="4"/>
      <c r="F1372" s="4"/>
      <c r="G1372" s="4"/>
      <c r="H1372" s="4"/>
      <c r="I1372" s="4"/>
      <c r="J1372" s="4"/>
      <c r="K1372" s="4"/>
      <c r="L1372" s="4"/>
      <c r="M1372" s="4"/>
      <c r="N1372" s="4"/>
    </row>
    <row r="1373" spans="1:14" x14ac:dyDescent="0.25">
      <c r="A1373" s="4"/>
      <c r="B1373" s="4"/>
      <c r="C1373" s="4"/>
      <c r="D1373" s="4"/>
      <c r="E1373" s="4"/>
      <c r="F1373" s="4"/>
      <c r="G1373" s="4"/>
      <c r="H1373" s="4"/>
      <c r="I1373" s="4"/>
      <c r="J1373" s="4"/>
      <c r="K1373" s="4"/>
      <c r="L1373" s="4"/>
      <c r="M1373" s="4"/>
      <c r="N1373" s="4"/>
    </row>
    <row r="1374" spans="1:14" x14ac:dyDescent="0.25">
      <c r="A1374" s="4"/>
      <c r="B1374" s="4"/>
      <c r="C1374" s="4"/>
      <c r="D1374" s="4"/>
      <c r="E1374" s="4"/>
      <c r="F1374" s="4"/>
      <c r="G1374" s="4"/>
      <c r="H1374" s="4"/>
      <c r="I1374" s="4"/>
      <c r="J1374" s="4"/>
      <c r="K1374" s="4"/>
      <c r="L1374" s="4"/>
      <c r="M1374" s="4"/>
      <c r="N1374" s="4"/>
    </row>
    <row r="1375" spans="1:14" x14ac:dyDescent="0.25">
      <c r="A1375" s="4"/>
      <c r="B1375" s="4"/>
      <c r="C1375" s="4"/>
      <c r="D1375" s="4"/>
      <c r="E1375" s="4"/>
      <c r="F1375" s="4"/>
      <c r="G1375" s="4"/>
      <c r="H1375" s="4"/>
      <c r="I1375" s="4"/>
      <c r="J1375" s="4"/>
      <c r="K1375" s="4"/>
      <c r="L1375" s="4"/>
      <c r="M1375" s="4"/>
      <c r="N1375" s="4"/>
    </row>
    <row r="1376" spans="1:14" x14ac:dyDescent="0.25">
      <c r="A1376" s="4"/>
      <c r="B1376" s="4"/>
      <c r="C1376" s="4"/>
      <c r="D1376" s="4"/>
      <c r="E1376" s="4"/>
      <c r="F1376" s="4"/>
      <c r="G1376" s="4"/>
      <c r="H1376" s="4"/>
      <c r="I1376" s="4"/>
      <c r="J1376" s="4"/>
      <c r="K1376" s="4"/>
      <c r="L1376" s="4"/>
      <c r="M1376" s="4"/>
      <c r="N1376" s="4"/>
    </row>
    <row r="1377" spans="1:14" x14ac:dyDescent="0.25">
      <c r="A1377" s="4"/>
      <c r="B1377" s="4"/>
      <c r="C1377" s="4"/>
      <c r="D1377" s="4"/>
      <c r="E1377" s="4"/>
      <c r="F1377" s="4"/>
      <c r="G1377" s="4"/>
      <c r="H1377" s="4"/>
      <c r="I1377" s="4"/>
      <c r="J1377" s="4"/>
      <c r="K1377" s="4"/>
      <c r="L1377" s="4"/>
      <c r="M1377" s="4"/>
      <c r="N1377" s="4"/>
    </row>
    <row r="1378" spans="1:14" x14ac:dyDescent="0.25">
      <c r="A1378" s="4"/>
      <c r="B1378" s="4"/>
      <c r="C1378" s="4"/>
      <c r="D1378" s="4"/>
      <c r="E1378" s="4"/>
      <c r="F1378" s="4"/>
      <c r="G1378" s="4"/>
      <c r="H1378" s="4"/>
      <c r="I1378" s="4"/>
      <c r="J1378" s="4"/>
      <c r="K1378" s="4"/>
      <c r="L1378" s="4"/>
      <c r="M1378" s="4"/>
      <c r="N1378" s="4"/>
    </row>
    <row r="1379" spans="1:14" x14ac:dyDescent="0.25">
      <c r="A1379" s="4"/>
      <c r="B1379" s="4"/>
      <c r="C1379" s="4"/>
      <c r="D1379" s="4"/>
      <c r="E1379" s="4"/>
      <c r="F1379" s="4"/>
      <c r="G1379" s="4"/>
      <c r="H1379" s="4"/>
      <c r="I1379" s="4"/>
      <c r="J1379" s="4"/>
      <c r="K1379" s="4"/>
      <c r="L1379" s="4"/>
      <c r="M1379" s="4"/>
      <c r="N1379" s="4"/>
    </row>
    <row r="1380" spans="1:14" x14ac:dyDescent="0.25">
      <c r="A1380" s="4"/>
      <c r="B1380" s="4"/>
      <c r="C1380" s="4"/>
      <c r="D1380" s="4"/>
      <c r="E1380" s="4"/>
      <c r="F1380" s="4"/>
      <c r="G1380" s="4"/>
      <c r="H1380" s="4"/>
      <c r="I1380" s="4"/>
      <c r="J1380" s="4"/>
      <c r="K1380" s="4"/>
      <c r="L1380" s="4"/>
      <c r="M1380" s="4"/>
      <c r="N1380" s="4"/>
    </row>
    <row r="1381" spans="1:14" x14ac:dyDescent="0.25">
      <c r="A1381" s="4"/>
      <c r="B1381" s="4"/>
      <c r="C1381" s="4"/>
      <c r="D1381" s="4"/>
      <c r="E1381" s="4"/>
      <c r="F1381" s="4"/>
      <c r="G1381" s="4"/>
      <c r="H1381" s="4"/>
      <c r="I1381" s="4"/>
      <c r="J1381" s="4"/>
      <c r="K1381" s="4"/>
      <c r="L1381" s="4"/>
      <c r="M1381" s="4"/>
      <c r="N1381" s="4"/>
    </row>
    <row r="1382" spans="1:14" x14ac:dyDescent="0.25">
      <c r="A1382" s="4"/>
      <c r="B1382" s="4"/>
      <c r="C1382" s="4"/>
      <c r="D1382" s="4"/>
      <c r="E1382" s="4"/>
      <c r="F1382" s="4"/>
      <c r="G1382" s="4"/>
      <c r="H1382" s="4"/>
      <c r="I1382" s="4"/>
      <c r="J1382" s="4"/>
      <c r="K1382" s="4"/>
      <c r="L1382" s="4"/>
      <c r="M1382" s="4"/>
      <c r="N1382" s="4"/>
    </row>
    <row r="1383" spans="1:14" x14ac:dyDescent="0.25">
      <c r="A1383" s="4"/>
      <c r="B1383" s="4"/>
      <c r="C1383" s="4"/>
      <c r="D1383" s="4"/>
      <c r="E1383" s="4"/>
      <c r="F1383" s="4"/>
      <c r="G1383" s="4"/>
      <c r="H1383" s="4"/>
      <c r="I1383" s="4"/>
      <c r="J1383" s="4"/>
      <c r="K1383" s="4"/>
      <c r="L1383" s="4"/>
      <c r="M1383" s="4"/>
      <c r="N1383" s="4"/>
    </row>
    <row r="1384" spans="1:14" x14ac:dyDescent="0.25">
      <c r="A1384" s="4"/>
      <c r="B1384" s="4"/>
      <c r="C1384" s="4"/>
      <c r="D1384" s="4"/>
      <c r="E1384" s="4"/>
      <c r="F1384" s="4"/>
      <c r="G1384" s="4"/>
      <c r="H1384" s="4"/>
      <c r="I1384" s="4"/>
      <c r="J1384" s="4"/>
      <c r="K1384" s="4"/>
      <c r="L1384" s="4"/>
      <c r="M1384" s="4"/>
      <c r="N1384" s="4"/>
    </row>
    <row r="1385" spans="1:14" x14ac:dyDescent="0.25">
      <c r="A1385" s="4"/>
      <c r="B1385" s="4"/>
      <c r="C1385" s="4"/>
      <c r="D1385" s="4"/>
      <c r="E1385" s="4"/>
      <c r="F1385" s="4"/>
      <c r="G1385" s="4"/>
      <c r="H1385" s="4"/>
      <c r="I1385" s="4"/>
      <c r="J1385" s="4"/>
      <c r="K1385" s="4"/>
      <c r="L1385" s="4"/>
      <c r="M1385" s="4"/>
      <c r="N1385" s="4"/>
    </row>
    <row r="1386" spans="1:14" x14ac:dyDescent="0.25">
      <c r="A1386" s="4"/>
      <c r="B1386" s="4"/>
      <c r="C1386" s="4"/>
      <c r="D1386" s="4"/>
      <c r="E1386" s="4"/>
      <c r="F1386" s="4"/>
      <c r="G1386" s="4"/>
      <c r="H1386" s="4"/>
      <c r="I1386" s="4"/>
      <c r="J1386" s="4"/>
      <c r="K1386" s="4"/>
      <c r="L1386" s="4"/>
      <c r="M1386" s="4"/>
      <c r="N1386" s="4"/>
    </row>
    <row r="1387" spans="1:14" x14ac:dyDescent="0.25">
      <c r="A1387" s="4"/>
      <c r="B1387" s="4"/>
      <c r="C1387" s="4"/>
      <c r="D1387" s="4"/>
      <c r="E1387" s="4"/>
      <c r="F1387" s="4"/>
      <c r="G1387" s="4"/>
      <c r="H1387" s="4"/>
      <c r="I1387" s="4"/>
      <c r="J1387" s="4"/>
      <c r="K1387" s="4"/>
      <c r="L1387" s="4"/>
      <c r="M1387" s="4"/>
      <c r="N1387" s="4"/>
    </row>
    <row r="1388" spans="1:14" x14ac:dyDescent="0.25">
      <c r="A1388" s="4"/>
      <c r="B1388" s="4"/>
      <c r="C1388" s="4"/>
      <c r="D1388" s="4"/>
      <c r="E1388" s="4"/>
      <c r="F1388" s="4"/>
      <c r="G1388" s="4"/>
      <c r="H1388" s="4"/>
      <c r="I1388" s="4"/>
      <c r="J1388" s="4"/>
      <c r="K1388" s="4"/>
      <c r="L1388" s="4"/>
      <c r="M1388" s="4"/>
      <c r="N1388" s="4"/>
    </row>
    <row r="1389" spans="1:14" x14ac:dyDescent="0.25">
      <c r="A1389" s="4"/>
      <c r="B1389" s="4"/>
      <c r="C1389" s="4"/>
      <c r="D1389" s="4"/>
      <c r="E1389" s="4"/>
      <c r="F1389" s="4"/>
      <c r="G1389" s="4"/>
      <c r="H1389" s="4"/>
      <c r="I1389" s="4"/>
      <c r="J1389" s="4"/>
      <c r="K1389" s="4"/>
      <c r="L1389" s="4"/>
      <c r="M1389" s="4"/>
      <c r="N1389" s="4"/>
    </row>
    <row r="1390" spans="1:14" x14ac:dyDescent="0.25">
      <c r="A1390" s="4"/>
      <c r="B1390" s="4"/>
      <c r="C1390" s="4"/>
      <c r="D1390" s="4"/>
      <c r="E1390" s="4"/>
      <c r="F1390" s="4"/>
      <c r="G1390" s="4"/>
      <c r="H1390" s="4"/>
      <c r="I1390" s="4"/>
      <c r="J1390" s="4"/>
      <c r="K1390" s="4"/>
      <c r="L1390" s="4"/>
      <c r="M1390" s="4"/>
      <c r="N1390" s="4"/>
    </row>
    <row r="1391" spans="1:14" x14ac:dyDescent="0.25">
      <c r="A1391" s="4"/>
      <c r="B1391" s="4"/>
      <c r="C1391" s="4"/>
      <c r="D1391" s="4"/>
      <c r="E1391" s="4"/>
      <c r="F1391" s="4"/>
      <c r="G1391" s="4"/>
      <c r="H1391" s="4"/>
      <c r="I1391" s="4"/>
      <c r="J1391" s="4"/>
      <c r="K1391" s="4"/>
      <c r="L1391" s="4"/>
      <c r="M1391" s="4"/>
      <c r="N1391" s="4"/>
    </row>
    <row r="1392" spans="1:14" x14ac:dyDescent="0.25">
      <c r="A1392" s="4"/>
      <c r="B1392" s="4"/>
      <c r="C1392" s="4"/>
      <c r="D1392" s="4"/>
      <c r="E1392" s="4"/>
      <c r="F1392" s="4"/>
      <c r="G1392" s="4"/>
      <c r="H1392" s="4"/>
      <c r="I1392" s="4"/>
      <c r="J1392" s="4"/>
      <c r="K1392" s="4"/>
      <c r="L1392" s="4"/>
      <c r="M1392" s="4"/>
      <c r="N1392" s="4"/>
    </row>
    <row r="1393" spans="1:14" x14ac:dyDescent="0.25">
      <c r="A1393" s="4"/>
      <c r="B1393" s="4"/>
      <c r="C1393" s="4"/>
      <c r="D1393" s="4"/>
      <c r="E1393" s="4"/>
      <c r="F1393" s="4"/>
      <c r="G1393" s="4"/>
      <c r="H1393" s="4"/>
      <c r="I1393" s="4"/>
      <c r="J1393" s="4"/>
      <c r="K1393" s="4"/>
      <c r="L1393" s="4"/>
      <c r="M1393" s="4"/>
      <c r="N1393" s="4"/>
    </row>
    <row r="1394" spans="1:14" x14ac:dyDescent="0.25">
      <c r="A1394" s="4"/>
      <c r="B1394" s="4"/>
      <c r="C1394" s="4"/>
      <c r="D1394" s="4"/>
      <c r="E1394" s="4"/>
      <c r="F1394" s="4"/>
      <c r="G1394" s="4"/>
      <c r="H1394" s="4"/>
      <c r="I1394" s="4"/>
      <c r="J1394" s="4"/>
      <c r="K1394" s="4"/>
      <c r="L1394" s="4"/>
      <c r="M1394" s="4"/>
      <c r="N1394" s="4"/>
    </row>
    <row r="1395" spans="1:14" x14ac:dyDescent="0.25">
      <c r="A1395" s="4"/>
      <c r="B1395" s="4"/>
      <c r="C1395" s="4"/>
      <c r="D1395" s="4"/>
      <c r="E1395" s="4"/>
      <c r="F1395" s="4"/>
      <c r="G1395" s="4"/>
      <c r="H1395" s="4"/>
      <c r="I1395" s="4"/>
      <c r="J1395" s="4"/>
      <c r="K1395" s="4"/>
      <c r="L1395" s="4"/>
      <c r="M1395" s="4"/>
      <c r="N1395" s="4"/>
    </row>
    <row r="1396" spans="1:14" x14ac:dyDescent="0.25">
      <c r="A1396" s="4"/>
      <c r="B1396" s="4"/>
      <c r="C1396" s="4"/>
      <c r="D1396" s="4"/>
      <c r="E1396" s="4"/>
      <c r="F1396" s="4"/>
      <c r="G1396" s="4"/>
      <c r="H1396" s="4"/>
      <c r="I1396" s="4"/>
      <c r="J1396" s="4"/>
      <c r="K1396" s="4"/>
      <c r="L1396" s="4"/>
      <c r="M1396" s="4"/>
      <c r="N1396" s="4"/>
    </row>
    <row r="1397" spans="1:14" x14ac:dyDescent="0.25">
      <c r="A1397" s="4"/>
      <c r="B1397" s="4"/>
      <c r="C1397" s="4"/>
      <c r="D1397" s="4"/>
      <c r="E1397" s="4"/>
      <c r="F1397" s="4"/>
      <c r="G1397" s="4"/>
      <c r="H1397" s="4"/>
      <c r="I1397" s="4"/>
      <c r="J1397" s="4"/>
      <c r="K1397" s="4"/>
      <c r="L1397" s="4"/>
      <c r="M1397" s="4"/>
      <c r="N1397" s="4"/>
    </row>
    <row r="1398" spans="1:14" x14ac:dyDescent="0.25">
      <c r="A1398" s="4"/>
      <c r="B1398" s="4"/>
      <c r="C1398" s="4"/>
      <c r="D1398" s="4"/>
      <c r="E1398" s="4"/>
      <c r="F1398" s="4"/>
      <c r="G1398" s="4"/>
      <c r="H1398" s="4"/>
      <c r="I1398" s="4"/>
      <c r="J1398" s="4"/>
      <c r="K1398" s="4"/>
      <c r="L1398" s="4"/>
      <c r="M1398" s="4"/>
      <c r="N1398" s="4"/>
    </row>
    <row r="1399" spans="1:14" x14ac:dyDescent="0.25">
      <c r="A1399" s="4"/>
      <c r="B1399" s="4"/>
      <c r="C1399" s="4"/>
      <c r="D1399" s="4"/>
      <c r="E1399" s="4"/>
      <c r="F1399" s="4"/>
      <c r="G1399" s="4"/>
      <c r="H1399" s="4"/>
      <c r="I1399" s="4"/>
      <c r="J1399" s="4"/>
      <c r="K1399" s="4"/>
      <c r="L1399" s="4"/>
      <c r="M1399" s="4"/>
      <c r="N1399" s="4"/>
    </row>
    <row r="1400" spans="1:14" x14ac:dyDescent="0.25">
      <c r="A1400" s="4"/>
      <c r="B1400" s="4"/>
      <c r="C1400" s="4"/>
      <c r="D1400" s="4"/>
      <c r="E1400" s="4"/>
      <c r="F1400" s="4"/>
      <c r="G1400" s="4"/>
      <c r="H1400" s="4"/>
      <c r="I1400" s="4"/>
      <c r="J1400" s="4"/>
      <c r="K1400" s="4"/>
      <c r="L1400" s="4"/>
      <c r="M1400" s="4"/>
      <c r="N1400" s="4"/>
    </row>
    <row r="1401" spans="1:14" x14ac:dyDescent="0.25">
      <c r="A1401" s="4"/>
      <c r="B1401" s="4"/>
      <c r="C1401" s="4"/>
      <c r="D1401" s="4"/>
      <c r="E1401" s="4"/>
      <c r="F1401" s="4"/>
      <c r="G1401" s="4"/>
      <c r="H1401" s="4"/>
      <c r="I1401" s="4"/>
      <c r="J1401" s="4"/>
      <c r="K1401" s="4"/>
      <c r="L1401" s="4"/>
      <c r="M1401" s="4"/>
      <c r="N1401" s="4"/>
    </row>
    <row r="1402" spans="1:14" x14ac:dyDescent="0.25">
      <c r="A1402" s="4"/>
      <c r="B1402" s="4"/>
      <c r="C1402" s="4"/>
      <c r="D1402" s="4"/>
      <c r="E1402" s="4"/>
      <c r="F1402" s="4"/>
      <c r="G1402" s="4"/>
      <c r="H1402" s="4"/>
      <c r="I1402" s="4"/>
      <c r="J1402" s="4"/>
      <c r="K1402" s="4"/>
      <c r="L1402" s="4"/>
      <c r="M1402" s="4"/>
      <c r="N1402" s="4"/>
    </row>
    <row r="1403" spans="1:14" x14ac:dyDescent="0.25">
      <c r="A1403" s="4"/>
      <c r="B1403" s="4"/>
      <c r="C1403" s="4"/>
      <c r="D1403" s="4"/>
      <c r="E1403" s="4"/>
      <c r="F1403" s="4"/>
      <c r="G1403" s="4"/>
      <c r="H1403" s="4"/>
      <c r="I1403" s="4"/>
      <c r="J1403" s="4"/>
      <c r="K1403" s="4"/>
      <c r="L1403" s="4"/>
      <c r="M1403" s="4"/>
      <c r="N1403" s="4"/>
    </row>
    <row r="1404" spans="1:14" x14ac:dyDescent="0.25">
      <c r="A1404" s="4"/>
      <c r="B1404" s="4"/>
      <c r="C1404" s="4"/>
      <c r="D1404" s="4"/>
      <c r="E1404" s="4"/>
      <c r="F1404" s="4"/>
      <c r="G1404" s="4"/>
      <c r="H1404" s="4"/>
      <c r="I1404" s="4"/>
      <c r="J1404" s="4"/>
      <c r="K1404" s="4"/>
      <c r="L1404" s="4"/>
      <c r="M1404" s="4"/>
      <c r="N1404" s="4"/>
    </row>
    <row r="1405" spans="1:14" x14ac:dyDescent="0.25">
      <c r="A1405" s="4"/>
      <c r="B1405" s="4"/>
      <c r="C1405" s="4"/>
      <c r="D1405" s="4"/>
      <c r="E1405" s="4"/>
      <c r="F1405" s="4"/>
      <c r="G1405" s="4"/>
      <c r="H1405" s="4"/>
      <c r="I1405" s="4"/>
      <c r="J1405" s="4"/>
      <c r="K1405" s="4"/>
      <c r="L1405" s="4"/>
      <c r="M1405" s="4"/>
      <c r="N1405" s="4"/>
    </row>
    <row r="1406" spans="1:14" x14ac:dyDescent="0.25">
      <c r="A1406" s="4"/>
      <c r="B1406" s="4"/>
      <c r="C1406" s="4"/>
      <c r="D1406" s="4"/>
      <c r="E1406" s="4"/>
      <c r="F1406" s="4"/>
      <c r="G1406" s="4"/>
      <c r="H1406" s="4"/>
      <c r="I1406" s="4"/>
      <c r="J1406" s="4"/>
      <c r="K1406" s="4"/>
      <c r="L1406" s="4"/>
      <c r="M1406" s="4"/>
      <c r="N1406" s="4"/>
    </row>
    <row r="1407" spans="1:14" x14ac:dyDescent="0.25">
      <c r="A1407" s="4"/>
      <c r="B1407" s="4"/>
      <c r="C1407" s="4"/>
      <c r="D1407" s="4"/>
      <c r="E1407" s="4"/>
      <c r="F1407" s="4"/>
      <c r="G1407" s="4"/>
      <c r="H1407" s="4"/>
      <c r="I1407" s="4"/>
      <c r="J1407" s="4"/>
      <c r="K1407" s="4"/>
      <c r="L1407" s="4"/>
      <c r="M1407" s="4"/>
      <c r="N1407" s="4"/>
    </row>
    <row r="1408" spans="1:14" x14ac:dyDescent="0.25">
      <c r="A1408" s="4"/>
      <c r="B1408" s="4"/>
      <c r="C1408" s="4"/>
      <c r="D1408" s="4"/>
      <c r="E1408" s="4"/>
      <c r="F1408" s="4"/>
      <c r="G1408" s="4"/>
      <c r="H1408" s="4"/>
      <c r="I1408" s="4"/>
      <c r="J1408" s="4"/>
      <c r="K1408" s="4"/>
      <c r="L1408" s="4"/>
      <c r="M1408" s="4"/>
      <c r="N1408" s="4"/>
    </row>
    <row r="1409" spans="1:14" x14ac:dyDescent="0.25">
      <c r="A1409" s="4"/>
      <c r="B1409" s="4"/>
      <c r="C1409" s="4"/>
      <c r="D1409" s="4"/>
      <c r="E1409" s="4"/>
      <c r="F1409" s="4"/>
      <c r="G1409" s="4"/>
      <c r="H1409" s="4"/>
      <c r="I1409" s="4"/>
      <c r="J1409" s="4"/>
      <c r="K1409" s="4"/>
      <c r="L1409" s="4"/>
      <c r="M1409" s="4"/>
      <c r="N1409" s="4"/>
    </row>
    <row r="1410" spans="1:14" x14ac:dyDescent="0.25">
      <c r="A1410" s="4"/>
      <c r="B1410" s="4"/>
      <c r="C1410" s="4"/>
      <c r="D1410" s="4"/>
      <c r="E1410" s="4"/>
      <c r="F1410" s="4"/>
      <c r="G1410" s="4"/>
      <c r="H1410" s="4"/>
      <c r="I1410" s="4"/>
      <c r="J1410" s="4"/>
      <c r="K1410" s="4"/>
      <c r="L1410" s="4"/>
      <c r="M1410" s="4"/>
      <c r="N1410" s="4"/>
    </row>
    <row r="1411" spans="1:14" x14ac:dyDescent="0.25">
      <c r="A1411" s="4"/>
      <c r="B1411" s="4"/>
      <c r="C1411" s="4"/>
      <c r="D1411" s="4"/>
      <c r="E1411" s="4"/>
      <c r="F1411" s="4"/>
      <c r="G1411" s="4"/>
      <c r="H1411" s="4"/>
      <c r="I1411" s="4"/>
      <c r="J1411" s="4"/>
      <c r="K1411" s="4"/>
      <c r="L1411" s="4"/>
      <c r="M1411" s="4"/>
      <c r="N1411" s="4"/>
    </row>
    <row r="1412" spans="1:14" x14ac:dyDescent="0.25">
      <c r="A1412" s="4"/>
      <c r="B1412" s="4"/>
      <c r="C1412" s="4"/>
      <c r="D1412" s="4"/>
      <c r="E1412" s="4"/>
      <c r="F1412" s="4"/>
      <c r="G1412" s="4"/>
      <c r="H1412" s="4"/>
      <c r="I1412" s="4"/>
      <c r="J1412" s="4"/>
      <c r="K1412" s="4"/>
      <c r="L1412" s="4"/>
      <c r="M1412" s="4"/>
      <c r="N1412" s="4"/>
    </row>
    <row r="1413" spans="1:14" x14ac:dyDescent="0.25">
      <c r="A1413" s="4"/>
      <c r="B1413" s="4"/>
      <c r="C1413" s="4"/>
      <c r="D1413" s="4"/>
      <c r="E1413" s="4"/>
      <c r="F1413" s="4"/>
      <c r="G1413" s="4"/>
      <c r="H1413" s="4"/>
      <c r="I1413" s="4"/>
      <c r="J1413" s="4"/>
      <c r="K1413" s="4"/>
      <c r="L1413" s="4"/>
      <c r="M1413" s="4"/>
      <c r="N1413" s="4"/>
    </row>
    <row r="1414" spans="1:14" x14ac:dyDescent="0.25">
      <c r="A1414" s="4"/>
      <c r="B1414" s="4"/>
      <c r="C1414" s="4"/>
      <c r="D1414" s="4"/>
      <c r="E1414" s="4"/>
      <c r="F1414" s="4"/>
      <c r="G1414" s="4"/>
      <c r="H1414" s="4"/>
      <c r="I1414" s="4"/>
      <c r="J1414" s="4"/>
      <c r="K1414" s="4"/>
      <c r="L1414" s="4"/>
      <c r="M1414" s="4"/>
      <c r="N1414" s="4"/>
    </row>
    <row r="1415" spans="1:14" x14ac:dyDescent="0.25">
      <c r="A1415" s="4"/>
      <c r="B1415" s="4"/>
      <c r="C1415" s="4"/>
      <c r="D1415" s="4"/>
      <c r="E1415" s="4"/>
      <c r="F1415" s="4"/>
      <c r="G1415" s="4"/>
      <c r="H1415" s="4"/>
      <c r="I1415" s="4"/>
      <c r="J1415" s="4"/>
      <c r="K1415" s="4"/>
      <c r="L1415" s="4"/>
      <c r="M1415" s="4"/>
      <c r="N1415" s="4"/>
    </row>
    <row r="1416" spans="1:14" x14ac:dyDescent="0.25">
      <c r="A1416" s="4"/>
      <c r="B1416" s="4"/>
      <c r="C1416" s="4"/>
      <c r="D1416" s="4"/>
      <c r="E1416" s="4"/>
      <c r="F1416" s="4"/>
      <c r="G1416" s="4"/>
      <c r="H1416" s="4"/>
      <c r="I1416" s="4"/>
      <c r="J1416" s="4"/>
      <c r="K1416" s="4"/>
      <c r="L1416" s="4"/>
      <c r="M1416" s="4"/>
      <c r="N1416" s="4"/>
    </row>
    <row r="1417" spans="1:14" x14ac:dyDescent="0.25">
      <c r="A1417" s="4"/>
      <c r="B1417" s="4"/>
      <c r="C1417" s="4"/>
      <c r="D1417" s="4"/>
      <c r="E1417" s="4"/>
      <c r="F1417" s="4"/>
      <c r="G1417" s="4"/>
      <c r="H1417" s="4"/>
      <c r="I1417" s="4"/>
      <c r="J1417" s="4"/>
      <c r="K1417" s="4"/>
      <c r="L1417" s="4"/>
      <c r="M1417" s="4"/>
      <c r="N1417" s="4"/>
    </row>
    <row r="1418" spans="1:14" x14ac:dyDescent="0.25">
      <c r="A1418" s="4"/>
      <c r="B1418" s="4"/>
      <c r="C1418" s="4"/>
      <c r="D1418" s="4"/>
      <c r="E1418" s="4"/>
      <c r="F1418" s="4"/>
      <c r="G1418" s="4"/>
      <c r="H1418" s="4"/>
      <c r="I1418" s="4"/>
      <c r="J1418" s="4"/>
      <c r="K1418" s="4"/>
      <c r="L1418" s="4"/>
      <c r="M1418" s="4"/>
      <c r="N1418" s="4"/>
    </row>
    <row r="1419" spans="1:14" x14ac:dyDescent="0.25">
      <c r="A1419" s="4"/>
      <c r="B1419" s="4"/>
      <c r="C1419" s="4"/>
      <c r="D1419" s="4"/>
      <c r="E1419" s="4"/>
      <c r="F1419" s="4"/>
      <c r="G1419" s="4"/>
      <c r="H1419" s="4"/>
      <c r="I1419" s="4"/>
      <c r="J1419" s="4"/>
      <c r="K1419" s="4"/>
      <c r="L1419" s="4"/>
      <c r="M1419" s="4"/>
      <c r="N1419" s="4"/>
    </row>
    <row r="1420" spans="1:14" x14ac:dyDescent="0.25">
      <c r="A1420" s="4"/>
      <c r="B1420" s="4"/>
      <c r="C1420" s="4"/>
      <c r="D1420" s="4"/>
      <c r="E1420" s="4"/>
      <c r="F1420" s="4"/>
      <c r="G1420" s="4"/>
      <c r="H1420" s="4"/>
      <c r="I1420" s="4"/>
      <c r="J1420" s="4"/>
      <c r="K1420" s="4"/>
      <c r="L1420" s="4"/>
      <c r="M1420" s="4"/>
      <c r="N1420" s="4"/>
    </row>
    <row r="1421" spans="1:14" x14ac:dyDescent="0.25">
      <c r="A1421" s="4"/>
      <c r="B1421" s="4"/>
      <c r="C1421" s="4"/>
      <c r="D1421" s="4"/>
      <c r="E1421" s="4"/>
      <c r="F1421" s="4"/>
      <c r="G1421" s="4"/>
      <c r="H1421" s="4"/>
      <c r="I1421" s="4"/>
      <c r="J1421" s="4"/>
      <c r="K1421" s="4"/>
      <c r="L1421" s="4"/>
      <c r="M1421" s="4"/>
      <c r="N1421" s="4"/>
    </row>
    <row r="1422" spans="1:14" x14ac:dyDescent="0.25">
      <c r="A1422" s="4"/>
      <c r="B1422" s="4"/>
      <c r="C1422" s="4"/>
      <c r="D1422" s="4"/>
      <c r="E1422" s="4"/>
      <c r="F1422" s="4"/>
      <c r="G1422" s="4"/>
      <c r="H1422" s="4"/>
      <c r="I1422" s="4"/>
      <c r="J1422" s="4"/>
      <c r="K1422" s="4"/>
      <c r="L1422" s="4"/>
      <c r="M1422" s="4"/>
      <c r="N1422" s="4"/>
    </row>
    <row r="1423" spans="1:14" x14ac:dyDescent="0.25">
      <c r="A1423" s="4"/>
      <c r="B1423" s="4"/>
      <c r="C1423" s="4"/>
      <c r="D1423" s="4"/>
      <c r="E1423" s="4"/>
      <c r="F1423" s="4"/>
      <c r="G1423" s="4"/>
      <c r="H1423" s="4"/>
      <c r="I1423" s="4"/>
      <c r="J1423" s="4"/>
      <c r="K1423" s="4"/>
      <c r="L1423" s="4"/>
      <c r="M1423" s="4"/>
      <c r="N1423" s="4"/>
    </row>
    <row r="1424" spans="1:14" x14ac:dyDescent="0.25">
      <c r="A1424" s="4"/>
      <c r="B1424" s="4"/>
      <c r="C1424" s="4"/>
      <c r="D1424" s="4"/>
      <c r="E1424" s="4"/>
      <c r="F1424" s="4"/>
      <c r="G1424" s="4"/>
      <c r="H1424" s="4"/>
      <c r="I1424" s="4"/>
      <c r="J1424" s="4"/>
      <c r="K1424" s="4"/>
      <c r="L1424" s="4"/>
      <c r="M1424" s="4"/>
      <c r="N1424" s="4"/>
    </row>
    <row r="1425" spans="1:14" x14ac:dyDescent="0.25">
      <c r="A1425" s="4"/>
      <c r="B1425" s="4"/>
      <c r="C1425" s="4"/>
      <c r="D1425" s="4"/>
      <c r="E1425" s="4"/>
      <c r="F1425" s="4"/>
      <c r="G1425" s="4"/>
      <c r="H1425" s="4"/>
      <c r="I1425" s="4"/>
      <c r="J1425" s="4"/>
      <c r="K1425" s="4"/>
      <c r="L1425" s="4"/>
      <c r="M1425" s="4"/>
      <c r="N1425" s="4"/>
    </row>
    <row r="1426" spans="1:14" x14ac:dyDescent="0.25">
      <c r="A1426" s="4"/>
      <c r="B1426" s="4"/>
      <c r="C1426" s="4"/>
      <c r="D1426" s="4"/>
      <c r="E1426" s="4"/>
      <c r="F1426" s="4"/>
      <c r="G1426" s="4"/>
      <c r="H1426" s="4"/>
      <c r="I1426" s="4"/>
      <c r="J1426" s="4"/>
      <c r="K1426" s="4"/>
      <c r="L1426" s="4"/>
      <c r="M1426" s="4"/>
      <c r="N1426" s="4"/>
    </row>
    <row r="1427" spans="1:14" x14ac:dyDescent="0.25">
      <c r="A1427" s="4"/>
      <c r="B1427" s="4"/>
      <c r="C1427" s="4"/>
      <c r="D1427" s="4"/>
      <c r="E1427" s="4"/>
      <c r="F1427" s="4"/>
      <c r="G1427" s="4"/>
      <c r="H1427" s="4"/>
      <c r="I1427" s="4"/>
      <c r="J1427" s="4"/>
      <c r="K1427" s="4"/>
      <c r="L1427" s="4"/>
      <c r="M1427" s="4"/>
      <c r="N1427" s="4"/>
    </row>
    <row r="1428" spans="1:14" x14ac:dyDescent="0.25">
      <c r="A1428" s="4"/>
      <c r="B1428" s="4"/>
      <c r="C1428" s="4"/>
      <c r="D1428" s="4"/>
      <c r="E1428" s="4"/>
      <c r="F1428" s="4"/>
      <c r="G1428" s="4"/>
      <c r="H1428" s="4"/>
      <c r="I1428" s="4"/>
      <c r="J1428" s="4"/>
      <c r="K1428" s="4"/>
      <c r="L1428" s="4"/>
      <c r="M1428" s="4"/>
      <c r="N1428" s="4"/>
    </row>
    <row r="1429" spans="1:14" x14ac:dyDescent="0.25">
      <c r="A1429" s="4"/>
      <c r="B1429" s="4"/>
      <c r="C1429" s="4"/>
      <c r="D1429" s="4"/>
      <c r="E1429" s="4"/>
      <c r="F1429" s="4"/>
      <c r="G1429" s="4"/>
      <c r="H1429" s="4"/>
      <c r="I1429" s="4"/>
      <c r="J1429" s="4"/>
      <c r="K1429" s="4"/>
      <c r="L1429" s="4"/>
      <c r="M1429" s="4"/>
      <c r="N1429" s="4"/>
    </row>
    <row r="1430" spans="1:14" x14ac:dyDescent="0.25">
      <c r="A1430" s="4"/>
      <c r="B1430" s="4"/>
      <c r="C1430" s="4"/>
      <c r="D1430" s="4"/>
      <c r="E1430" s="4"/>
      <c r="F1430" s="4"/>
      <c r="G1430" s="4"/>
      <c r="H1430" s="4"/>
      <c r="I1430" s="4"/>
      <c r="J1430" s="4"/>
      <c r="K1430" s="4"/>
      <c r="L1430" s="4"/>
      <c r="M1430" s="4"/>
      <c r="N1430" s="4"/>
    </row>
    <row r="1431" spans="1:14" x14ac:dyDescent="0.25">
      <c r="A1431" s="4"/>
      <c r="B1431" s="4"/>
      <c r="C1431" s="4"/>
      <c r="D1431" s="4"/>
      <c r="E1431" s="4"/>
      <c r="F1431" s="4"/>
      <c r="G1431" s="4"/>
      <c r="H1431" s="4"/>
      <c r="I1431" s="4"/>
      <c r="J1431" s="4"/>
      <c r="K1431" s="4"/>
      <c r="L1431" s="4"/>
      <c r="M1431" s="4"/>
      <c r="N1431" s="4"/>
    </row>
    <row r="1432" spans="1:14" x14ac:dyDescent="0.25">
      <c r="A1432" s="4"/>
      <c r="B1432" s="4"/>
      <c r="C1432" s="4"/>
      <c r="D1432" s="4"/>
      <c r="E1432" s="4"/>
      <c r="F1432" s="4"/>
      <c r="G1432" s="4"/>
      <c r="H1432" s="4"/>
      <c r="I1432" s="4"/>
      <c r="J1432" s="4"/>
      <c r="K1432" s="4"/>
      <c r="L1432" s="4"/>
      <c r="M1432" s="4"/>
      <c r="N1432" s="4"/>
    </row>
    <row r="1433" spans="1:14" x14ac:dyDescent="0.25">
      <c r="A1433" s="4"/>
      <c r="B1433" s="4"/>
      <c r="C1433" s="4"/>
      <c r="D1433" s="4"/>
      <c r="E1433" s="4"/>
      <c r="F1433" s="4"/>
      <c r="G1433" s="4"/>
      <c r="H1433" s="4"/>
      <c r="I1433" s="4"/>
      <c r="J1433" s="4"/>
      <c r="K1433" s="4"/>
      <c r="L1433" s="4"/>
      <c r="M1433" s="4"/>
      <c r="N1433" s="4"/>
    </row>
    <row r="1434" spans="1:14" x14ac:dyDescent="0.25">
      <c r="A1434" s="4"/>
      <c r="B1434" s="4"/>
      <c r="C1434" s="4"/>
      <c r="D1434" s="4"/>
      <c r="E1434" s="4"/>
      <c r="F1434" s="4"/>
      <c r="G1434" s="4"/>
      <c r="H1434" s="4"/>
      <c r="I1434" s="4"/>
      <c r="J1434" s="4"/>
      <c r="K1434" s="4"/>
      <c r="L1434" s="4"/>
      <c r="M1434" s="4"/>
      <c r="N1434" s="4"/>
    </row>
    <row r="1435" spans="1:14" x14ac:dyDescent="0.25">
      <c r="A1435" s="4"/>
      <c r="B1435" s="4"/>
      <c r="C1435" s="4"/>
      <c r="D1435" s="4"/>
      <c r="E1435" s="4"/>
      <c r="F1435" s="4"/>
      <c r="G1435" s="4"/>
      <c r="H1435" s="4"/>
      <c r="I1435" s="4"/>
      <c r="J1435" s="4"/>
      <c r="K1435" s="4"/>
      <c r="L1435" s="4"/>
      <c r="M1435" s="4"/>
      <c r="N1435" s="4"/>
    </row>
    <row r="1436" spans="1:14" x14ac:dyDescent="0.25">
      <c r="A1436" s="4"/>
      <c r="B1436" s="4"/>
      <c r="C1436" s="4"/>
      <c r="D1436" s="4"/>
      <c r="E1436" s="4"/>
      <c r="F1436" s="4"/>
      <c r="G1436" s="4"/>
      <c r="H1436" s="4"/>
      <c r="I1436" s="4"/>
      <c r="J1436" s="4"/>
      <c r="K1436" s="4"/>
      <c r="L1436" s="4"/>
      <c r="M1436" s="4"/>
      <c r="N1436" s="4"/>
    </row>
    <row r="1437" spans="1:14" x14ac:dyDescent="0.25">
      <c r="A1437" s="4"/>
      <c r="B1437" s="4"/>
      <c r="C1437" s="4"/>
      <c r="D1437" s="4"/>
      <c r="E1437" s="4"/>
      <c r="F1437" s="4"/>
      <c r="G1437" s="4"/>
      <c r="H1437" s="4"/>
      <c r="I1437" s="4"/>
      <c r="J1437" s="4"/>
      <c r="K1437" s="4"/>
      <c r="L1437" s="4"/>
      <c r="M1437" s="4"/>
      <c r="N1437" s="4"/>
    </row>
    <row r="1438" spans="1:14" x14ac:dyDescent="0.25">
      <c r="A1438" s="4"/>
      <c r="B1438" s="4"/>
      <c r="C1438" s="4"/>
      <c r="D1438" s="4"/>
      <c r="E1438" s="4"/>
      <c r="F1438" s="4"/>
      <c r="G1438" s="4"/>
      <c r="H1438" s="4"/>
      <c r="I1438" s="4"/>
      <c r="J1438" s="4"/>
      <c r="K1438" s="4"/>
      <c r="L1438" s="4"/>
      <c r="M1438" s="4"/>
      <c r="N1438" s="4"/>
    </row>
    <row r="1439" spans="1:14" x14ac:dyDescent="0.25">
      <c r="A1439" s="4"/>
      <c r="B1439" s="4"/>
      <c r="C1439" s="4"/>
      <c r="D1439" s="4"/>
      <c r="E1439" s="4"/>
      <c r="F1439" s="4"/>
      <c r="G1439" s="4"/>
      <c r="H1439" s="4"/>
      <c r="I1439" s="4"/>
      <c r="J1439" s="4"/>
      <c r="K1439" s="4"/>
      <c r="L1439" s="4"/>
      <c r="M1439" s="4"/>
      <c r="N1439" s="4"/>
    </row>
    <row r="1440" spans="1:14" x14ac:dyDescent="0.25">
      <c r="A1440" s="4"/>
      <c r="B1440" s="4"/>
      <c r="C1440" s="4"/>
      <c r="D1440" s="4"/>
      <c r="E1440" s="4"/>
      <c r="F1440" s="4"/>
      <c r="G1440" s="4"/>
      <c r="H1440" s="4"/>
      <c r="I1440" s="4"/>
      <c r="J1440" s="4"/>
      <c r="K1440" s="4"/>
      <c r="L1440" s="4"/>
      <c r="M1440" s="4"/>
      <c r="N1440" s="4"/>
    </row>
    <row r="1441" spans="1:14" x14ac:dyDescent="0.25">
      <c r="A1441" s="4"/>
      <c r="B1441" s="4"/>
      <c r="C1441" s="4"/>
      <c r="D1441" s="4"/>
      <c r="E1441" s="4"/>
      <c r="F1441" s="4"/>
      <c r="G1441" s="4"/>
      <c r="H1441" s="4"/>
      <c r="I1441" s="4"/>
      <c r="J1441" s="4"/>
      <c r="K1441" s="4"/>
      <c r="L1441" s="4"/>
      <c r="M1441" s="4"/>
      <c r="N1441" s="4"/>
    </row>
    <row r="1442" spans="1:14" x14ac:dyDescent="0.25">
      <c r="A1442" s="4"/>
      <c r="B1442" s="4"/>
      <c r="C1442" s="4"/>
      <c r="D1442" s="4"/>
      <c r="E1442" s="4"/>
      <c r="F1442" s="4"/>
      <c r="G1442" s="4"/>
      <c r="H1442" s="4"/>
      <c r="I1442" s="4"/>
      <c r="J1442" s="4"/>
      <c r="K1442" s="4"/>
      <c r="L1442" s="4"/>
      <c r="M1442" s="4"/>
      <c r="N1442" s="4"/>
    </row>
    <row r="1443" spans="1:14" x14ac:dyDescent="0.25">
      <c r="A1443" s="4"/>
      <c r="B1443" s="4"/>
      <c r="C1443" s="4"/>
      <c r="D1443" s="4"/>
      <c r="E1443" s="4"/>
      <c r="F1443" s="4"/>
      <c r="G1443" s="4"/>
      <c r="H1443" s="4"/>
      <c r="I1443" s="4"/>
      <c r="J1443" s="4"/>
      <c r="K1443" s="4"/>
      <c r="L1443" s="4"/>
      <c r="M1443" s="4"/>
      <c r="N1443" s="4"/>
    </row>
    <row r="1444" spans="1:14" x14ac:dyDescent="0.25">
      <c r="A1444" s="4"/>
      <c r="B1444" s="4"/>
      <c r="C1444" s="4"/>
      <c r="D1444" s="4"/>
      <c r="E1444" s="4"/>
      <c r="F1444" s="4"/>
      <c r="G1444" s="4"/>
      <c r="H1444" s="4"/>
      <c r="I1444" s="4"/>
      <c r="J1444" s="4"/>
      <c r="K1444" s="4"/>
      <c r="L1444" s="4"/>
      <c r="M1444" s="4"/>
      <c r="N1444" s="4"/>
    </row>
    <row r="1445" spans="1:14" x14ac:dyDescent="0.25">
      <c r="A1445" s="4"/>
      <c r="B1445" s="4"/>
      <c r="C1445" s="4"/>
      <c r="D1445" s="4"/>
      <c r="E1445" s="4"/>
      <c r="F1445" s="4"/>
      <c r="G1445" s="4"/>
      <c r="H1445" s="4"/>
      <c r="I1445" s="4"/>
      <c r="J1445" s="4"/>
      <c r="K1445" s="4"/>
      <c r="L1445" s="4"/>
      <c r="M1445" s="4"/>
      <c r="N1445" s="4"/>
    </row>
    <row r="1446" spans="1:14" x14ac:dyDescent="0.25">
      <c r="A1446" s="4"/>
      <c r="B1446" s="4"/>
      <c r="C1446" s="4"/>
      <c r="D1446" s="4"/>
      <c r="E1446" s="4"/>
      <c r="F1446" s="4"/>
      <c r="G1446" s="4"/>
      <c r="H1446" s="4"/>
      <c r="I1446" s="4"/>
      <c r="J1446" s="4"/>
      <c r="K1446" s="4"/>
      <c r="L1446" s="4"/>
      <c r="M1446" s="4"/>
      <c r="N1446" s="4"/>
    </row>
    <row r="1447" spans="1:14" x14ac:dyDescent="0.25">
      <c r="A1447" s="4"/>
      <c r="B1447" s="4"/>
      <c r="C1447" s="4"/>
      <c r="D1447" s="4"/>
      <c r="E1447" s="4"/>
      <c r="F1447" s="4"/>
      <c r="G1447" s="4"/>
      <c r="H1447" s="4"/>
      <c r="I1447" s="4"/>
      <c r="J1447" s="4"/>
      <c r="K1447" s="4"/>
      <c r="L1447" s="4"/>
      <c r="M1447" s="4"/>
      <c r="N1447" s="4"/>
    </row>
    <row r="1448" spans="1:14" x14ac:dyDescent="0.25">
      <c r="A1448" s="4"/>
      <c r="B1448" s="4"/>
      <c r="C1448" s="4"/>
      <c r="D1448" s="4"/>
      <c r="E1448" s="4"/>
      <c r="F1448" s="4"/>
      <c r="G1448" s="4"/>
      <c r="H1448" s="4"/>
      <c r="I1448" s="4"/>
      <c r="J1448" s="4"/>
      <c r="K1448" s="4"/>
      <c r="L1448" s="4"/>
      <c r="M1448" s="4"/>
      <c r="N1448" s="4"/>
    </row>
    <row r="1449" spans="1:14" x14ac:dyDescent="0.25">
      <c r="A1449" s="4"/>
      <c r="B1449" s="4"/>
      <c r="C1449" s="4"/>
      <c r="D1449" s="4"/>
      <c r="E1449" s="4"/>
      <c r="F1449" s="4"/>
      <c r="G1449" s="4"/>
      <c r="H1449" s="4"/>
      <c r="I1449" s="4"/>
      <c r="J1449" s="4"/>
      <c r="K1449" s="4"/>
      <c r="L1449" s="4"/>
      <c r="M1449" s="4"/>
      <c r="N1449" s="4"/>
    </row>
    <row r="1450" spans="1:14" x14ac:dyDescent="0.25">
      <c r="A1450" s="4"/>
      <c r="B1450" s="4"/>
      <c r="C1450" s="4"/>
      <c r="D1450" s="4"/>
      <c r="E1450" s="4"/>
      <c r="F1450" s="4"/>
      <c r="G1450" s="4"/>
      <c r="H1450" s="4"/>
      <c r="I1450" s="4"/>
      <c r="J1450" s="4"/>
      <c r="K1450" s="4"/>
      <c r="L1450" s="4"/>
      <c r="M1450" s="4"/>
      <c r="N1450" s="4"/>
    </row>
    <row r="1451" spans="1:14" x14ac:dyDescent="0.25">
      <c r="A1451" s="4"/>
      <c r="B1451" s="4"/>
      <c r="C1451" s="4"/>
      <c r="D1451" s="4"/>
      <c r="E1451" s="4"/>
      <c r="F1451" s="4"/>
      <c r="G1451" s="4"/>
      <c r="H1451" s="4"/>
      <c r="I1451" s="4"/>
      <c r="J1451" s="4"/>
      <c r="K1451" s="4"/>
      <c r="L1451" s="4"/>
      <c r="M1451" s="4"/>
      <c r="N1451" s="4"/>
    </row>
    <row r="1452" spans="1:14" x14ac:dyDescent="0.25">
      <c r="A1452" s="4"/>
      <c r="B1452" s="4"/>
      <c r="C1452" s="4"/>
      <c r="D1452" s="4"/>
      <c r="E1452" s="4"/>
      <c r="F1452" s="4"/>
      <c r="G1452" s="4"/>
      <c r="H1452" s="4"/>
      <c r="I1452" s="4"/>
      <c r="J1452" s="4"/>
      <c r="K1452" s="4"/>
      <c r="L1452" s="4"/>
      <c r="M1452" s="4"/>
      <c r="N1452" s="4"/>
    </row>
    <row r="1453" spans="1:14" x14ac:dyDescent="0.25">
      <c r="A1453" s="4"/>
      <c r="B1453" s="4"/>
      <c r="C1453" s="4"/>
      <c r="D1453" s="4"/>
      <c r="E1453" s="4"/>
      <c r="F1453" s="4"/>
      <c r="G1453" s="4"/>
      <c r="H1453" s="4"/>
      <c r="I1453" s="4"/>
      <c r="J1453" s="4"/>
      <c r="K1453" s="4"/>
      <c r="L1453" s="4"/>
      <c r="M1453" s="4"/>
      <c r="N1453" s="4"/>
    </row>
    <row r="1454" spans="1:14" x14ac:dyDescent="0.25">
      <c r="A1454" s="4"/>
      <c r="B1454" s="4"/>
      <c r="C1454" s="4"/>
      <c r="D1454" s="4"/>
      <c r="E1454" s="4"/>
      <c r="F1454" s="4"/>
      <c r="G1454" s="4"/>
      <c r="H1454" s="4"/>
      <c r="I1454" s="4"/>
      <c r="J1454" s="4"/>
      <c r="K1454" s="4"/>
      <c r="L1454" s="4"/>
      <c r="M1454" s="4"/>
      <c r="N1454" s="4"/>
    </row>
    <row r="1455" spans="1:14" x14ac:dyDescent="0.25">
      <c r="A1455" s="4"/>
      <c r="B1455" s="4"/>
      <c r="C1455" s="4"/>
      <c r="D1455" s="4"/>
      <c r="E1455" s="4"/>
      <c r="F1455" s="4"/>
      <c r="G1455" s="4"/>
      <c r="H1455" s="4"/>
      <c r="I1455" s="4"/>
      <c r="J1455" s="4"/>
      <c r="K1455" s="4"/>
      <c r="L1455" s="4"/>
      <c r="M1455" s="4"/>
      <c r="N1455" s="4"/>
    </row>
    <row r="1456" spans="1:14" x14ac:dyDescent="0.25">
      <c r="A1456" s="4"/>
      <c r="B1456" s="4"/>
      <c r="C1456" s="4"/>
      <c r="D1456" s="4"/>
      <c r="E1456" s="4"/>
      <c r="F1456" s="4"/>
      <c r="G1456" s="4"/>
      <c r="H1456" s="4"/>
      <c r="I1456" s="4"/>
      <c r="J1456" s="4"/>
      <c r="K1456" s="4"/>
      <c r="L1456" s="4"/>
      <c r="M1456" s="4"/>
      <c r="N1456" s="4"/>
    </row>
    <row r="1457" spans="1:14" x14ac:dyDescent="0.25">
      <c r="A1457" s="4"/>
      <c r="B1457" s="4"/>
      <c r="C1457" s="4"/>
      <c r="D1457" s="4"/>
      <c r="E1457" s="4"/>
      <c r="F1457" s="4"/>
      <c r="G1457" s="4"/>
      <c r="H1457" s="4"/>
      <c r="I1457" s="4"/>
      <c r="J1457" s="4"/>
      <c r="K1457" s="4"/>
      <c r="L1457" s="4"/>
      <c r="M1457" s="4"/>
      <c r="N1457" s="4"/>
    </row>
    <row r="1458" spans="1:14" x14ac:dyDescent="0.25">
      <c r="A1458" s="4"/>
      <c r="B1458" s="4"/>
      <c r="C1458" s="4"/>
      <c r="D1458" s="4"/>
      <c r="E1458" s="4"/>
      <c r="F1458" s="4"/>
      <c r="G1458" s="4"/>
      <c r="H1458" s="4"/>
      <c r="I1458" s="4"/>
      <c r="J1458" s="4"/>
      <c r="K1458" s="4"/>
      <c r="L1458" s="4"/>
      <c r="M1458" s="4"/>
      <c r="N1458" s="4"/>
    </row>
    <row r="1459" spans="1:14" x14ac:dyDescent="0.25">
      <c r="A1459" s="4"/>
      <c r="B1459" s="4"/>
      <c r="C1459" s="4"/>
      <c r="D1459" s="4"/>
      <c r="E1459" s="4"/>
      <c r="F1459" s="4"/>
      <c r="G1459" s="4"/>
      <c r="H1459" s="4"/>
      <c r="I1459" s="4"/>
      <c r="J1459" s="4"/>
      <c r="K1459" s="4"/>
      <c r="L1459" s="4"/>
      <c r="M1459" s="4"/>
      <c r="N1459" s="4"/>
    </row>
    <row r="1460" spans="1:14" x14ac:dyDescent="0.25">
      <c r="A1460" s="4"/>
      <c r="B1460" s="4"/>
      <c r="C1460" s="4"/>
      <c r="D1460" s="4"/>
      <c r="E1460" s="4"/>
      <c r="F1460" s="4"/>
      <c r="G1460" s="4"/>
      <c r="H1460" s="4"/>
      <c r="I1460" s="4"/>
      <c r="J1460" s="4"/>
      <c r="K1460" s="4"/>
      <c r="L1460" s="4"/>
      <c r="M1460" s="4"/>
      <c r="N1460" s="4"/>
    </row>
    <row r="1461" spans="1:14" x14ac:dyDescent="0.25">
      <c r="A1461" s="4"/>
      <c r="B1461" s="4"/>
      <c r="C1461" s="4"/>
      <c r="D1461" s="4"/>
      <c r="E1461" s="4"/>
      <c r="F1461" s="4"/>
      <c r="G1461" s="4"/>
      <c r="H1461" s="4"/>
      <c r="I1461" s="4"/>
      <c r="J1461" s="4"/>
      <c r="K1461" s="4"/>
      <c r="L1461" s="4"/>
      <c r="M1461" s="4"/>
      <c r="N1461" s="4"/>
    </row>
    <row r="1462" spans="1:14" x14ac:dyDescent="0.25">
      <c r="A1462" s="4"/>
      <c r="B1462" s="4"/>
      <c r="C1462" s="4"/>
      <c r="D1462" s="4"/>
      <c r="E1462" s="4"/>
      <c r="F1462" s="4"/>
      <c r="G1462" s="4"/>
      <c r="H1462" s="4"/>
      <c r="I1462" s="4"/>
      <c r="J1462" s="4"/>
      <c r="K1462" s="4"/>
      <c r="L1462" s="4"/>
      <c r="M1462" s="4"/>
      <c r="N1462" s="4"/>
    </row>
    <row r="1463" spans="1:14" x14ac:dyDescent="0.25">
      <c r="A1463" s="4"/>
      <c r="B1463" s="4"/>
      <c r="C1463" s="4"/>
      <c r="D1463" s="4"/>
      <c r="E1463" s="4"/>
      <c r="F1463" s="4"/>
      <c r="G1463" s="4"/>
      <c r="H1463" s="4"/>
      <c r="I1463" s="4"/>
      <c r="J1463" s="4"/>
      <c r="K1463" s="4"/>
      <c r="L1463" s="4"/>
      <c r="M1463" s="4"/>
      <c r="N1463" s="4"/>
    </row>
    <row r="1464" spans="1:14" x14ac:dyDescent="0.25">
      <c r="A1464" s="4"/>
      <c r="B1464" s="4"/>
      <c r="C1464" s="4"/>
      <c r="D1464" s="4"/>
      <c r="E1464" s="4"/>
      <c r="F1464" s="4"/>
      <c r="G1464" s="4"/>
      <c r="H1464" s="4"/>
      <c r="I1464" s="4"/>
      <c r="J1464" s="4"/>
      <c r="K1464" s="4"/>
      <c r="L1464" s="4"/>
      <c r="M1464" s="4"/>
      <c r="N1464" s="4"/>
    </row>
    <row r="1465" spans="1:14" x14ac:dyDescent="0.25">
      <c r="A1465" s="4"/>
      <c r="B1465" s="4"/>
      <c r="C1465" s="4"/>
      <c r="D1465" s="4"/>
      <c r="E1465" s="4"/>
      <c r="F1465" s="4"/>
      <c r="G1465" s="4"/>
      <c r="H1465" s="4"/>
      <c r="I1465" s="4"/>
      <c r="J1465" s="4"/>
      <c r="K1465" s="4"/>
      <c r="L1465" s="4"/>
      <c r="M1465" s="4"/>
      <c r="N1465" s="4"/>
    </row>
    <row r="1466" spans="1:14" x14ac:dyDescent="0.25">
      <c r="A1466" s="4"/>
      <c r="B1466" s="4"/>
      <c r="C1466" s="4"/>
      <c r="D1466" s="4"/>
      <c r="E1466" s="4"/>
      <c r="F1466" s="4"/>
      <c r="G1466" s="4"/>
      <c r="H1466" s="4"/>
      <c r="I1466" s="4"/>
      <c r="J1466" s="4"/>
      <c r="K1466" s="4"/>
      <c r="L1466" s="4"/>
      <c r="M1466" s="4"/>
      <c r="N1466" s="4"/>
    </row>
    <row r="1467" spans="1:14" x14ac:dyDescent="0.25">
      <c r="A1467" s="4"/>
      <c r="B1467" s="4"/>
      <c r="C1467" s="4"/>
      <c r="D1467" s="4"/>
      <c r="E1467" s="4"/>
      <c r="F1467" s="4"/>
      <c r="G1467" s="4"/>
      <c r="H1467" s="4"/>
      <c r="I1467" s="4"/>
      <c r="J1467" s="4"/>
      <c r="K1467" s="4"/>
      <c r="L1467" s="4"/>
      <c r="M1467" s="4"/>
      <c r="N1467" s="4"/>
    </row>
    <row r="1468" spans="1:14" x14ac:dyDescent="0.25">
      <c r="A1468" s="4"/>
      <c r="B1468" s="4"/>
      <c r="C1468" s="4"/>
      <c r="D1468" s="4"/>
      <c r="E1468" s="4"/>
      <c r="F1468" s="4"/>
      <c r="G1468" s="4"/>
      <c r="H1468" s="4"/>
      <c r="I1468" s="4"/>
      <c r="J1468" s="4"/>
      <c r="K1468" s="4"/>
      <c r="L1468" s="4"/>
      <c r="M1468" s="4"/>
      <c r="N1468" s="4"/>
    </row>
    <row r="1469" spans="1:14" x14ac:dyDescent="0.25">
      <c r="A1469" s="4"/>
      <c r="B1469" s="4"/>
      <c r="C1469" s="4"/>
      <c r="D1469" s="4"/>
      <c r="E1469" s="4"/>
      <c r="F1469" s="4"/>
      <c r="G1469" s="4"/>
      <c r="H1469" s="4"/>
      <c r="I1469" s="4"/>
      <c r="J1469" s="4"/>
      <c r="K1469" s="4"/>
      <c r="L1469" s="4"/>
      <c r="M1469" s="4"/>
      <c r="N1469" s="4"/>
    </row>
    <row r="1470" spans="1:14" x14ac:dyDescent="0.25">
      <c r="A1470" s="4"/>
      <c r="B1470" s="4"/>
      <c r="C1470" s="4"/>
      <c r="D1470" s="4"/>
      <c r="E1470" s="4"/>
      <c r="F1470" s="4"/>
      <c r="G1470" s="4"/>
      <c r="H1470" s="4"/>
      <c r="I1470" s="4"/>
      <c r="J1470" s="4"/>
      <c r="K1470" s="4"/>
      <c r="L1470" s="4"/>
      <c r="M1470" s="4"/>
      <c r="N1470" s="4"/>
    </row>
    <row r="1471" spans="1:14" x14ac:dyDescent="0.25">
      <c r="A1471" s="4"/>
      <c r="B1471" s="4"/>
      <c r="C1471" s="4"/>
      <c r="D1471" s="4"/>
      <c r="E1471" s="4"/>
      <c r="F1471" s="4"/>
      <c r="G1471" s="4"/>
      <c r="H1471" s="4"/>
      <c r="I1471" s="4"/>
      <c r="J1471" s="4"/>
      <c r="K1471" s="4"/>
      <c r="L1471" s="4"/>
      <c r="M1471" s="4"/>
      <c r="N1471" s="4"/>
    </row>
    <row r="1472" spans="1:14" x14ac:dyDescent="0.25">
      <c r="A1472" s="4"/>
      <c r="B1472" s="4"/>
      <c r="C1472" s="4"/>
      <c r="D1472" s="4"/>
      <c r="E1472" s="4"/>
      <c r="F1472" s="4"/>
      <c r="G1472" s="4"/>
      <c r="H1472" s="4"/>
      <c r="I1472" s="4"/>
      <c r="J1472" s="4"/>
      <c r="K1472" s="4"/>
      <c r="L1472" s="4"/>
      <c r="M1472" s="4"/>
      <c r="N1472" s="4"/>
    </row>
    <row r="1473" spans="1:14" x14ac:dyDescent="0.25">
      <c r="A1473" s="4"/>
      <c r="B1473" s="4"/>
      <c r="C1473" s="4"/>
      <c r="D1473" s="4"/>
      <c r="E1473" s="4"/>
      <c r="F1473" s="4"/>
      <c r="G1473" s="4"/>
      <c r="H1473" s="4"/>
      <c r="I1473" s="4"/>
      <c r="J1473" s="4"/>
      <c r="K1473" s="4"/>
      <c r="L1473" s="4"/>
      <c r="M1473" s="4"/>
      <c r="N1473" s="4"/>
    </row>
    <row r="1474" spans="1:14" x14ac:dyDescent="0.25">
      <c r="A1474" s="4"/>
      <c r="B1474" s="4"/>
      <c r="C1474" s="4"/>
      <c r="D1474" s="4"/>
      <c r="E1474" s="4"/>
      <c r="F1474" s="4"/>
      <c r="G1474" s="4"/>
      <c r="H1474" s="4"/>
      <c r="I1474" s="4"/>
      <c r="J1474" s="4"/>
      <c r="K1474" s="4"/>
      <c r="L1474" s="4"/>
      <c r="M1474" s="4"/>
      <c r="N1474" s="4"/>
    </row>
    <row r="1475" spans="1:14" x14ac:dyDescent="0.25">
      <c r="A1475" s="4"/>
      <c r="B1475" s="4"/>
      <c r="C1475" s="4"/>
      <c r="D1475" s="4"/>
      <c r="E1475" s="4"/>
      <c r="F1475" s="4"/>
      <c r="G1475" s="4"/>
      <c r="H1475" s="4"/>
      <c r="I1475" s="4"/>
      <c r="J1475" s="4"/>
      <c r="K1475" s="4"/>
      <c r="L1475" s="4"/>
      <c r="M1475" s="4"/>
      <c r="N1475" s="4"/>
    </row>
    <row r="1476" spans="1:14" x14ac:dyDescent="0.25">
      <c r="A1476" s="4"/>
      <c r="B1476" s="4"/>
      <c r="C1476" s="4"/>
      <c r="D1476" s="4"/>
      <c r="E1476" s="4"/>
      <c r="F1476" s="4"/>
      <c r="G1476" s="4"/>
      <c r="H1476" s="4"/>
      <c r="I1476" s="4"/>
      <c r="J1476" s="4"/>
      <c r="K1476" s="4"/>
      <c r="L1476" s="4"/>
      <c r="M1476" s="4"/>
      <c r="N1476" s="4"/>
    </row>
    <row r="1477" spans="1:14" x14ac:dyDescent="0.25">
      <c r="A1477" s="4"/>
      <c r="B1477" s="4"/>
      <c r="C1477" s="4"/>
      <c r="D1477" s="4"/>
      <c r="E1477" s="4"/>
      <c r="F1477" s="4"/>
      <c r="G1477" s="4"/>
      <c r="H1477" s="4"/>
      <c r="I1477" s="4"/>
      <c r="J1477" s="4"/>
      <c r="K1477" s="4"/>
      <c r="L1477" s="4"/>
      <c r="M1477" s="4"/>
      <c r="N1477" s="4"/>
    </row>
    <row r="1478" spans="1:14" x14ac:dyDescent="0.25">
      <c r="A1478" s="4"/>
      <c r="B1478" s="4"/>
      <c r="C1478" s="4"/>
      <c r="D1478" s="4"/>
      <c r="E1478" s="4"/>
      <c r="F1478" s="4"/>
      <c r="G1478" s="4"/>
      <c r="H1478" s="4"/>
      <c r="I1478" s="4"/>
      <c r="J1478" s="4"/>
      <c r="K1478" s="4"/>
      <c r="L1478" s="4"/>
      <c r="M1478" s="4"/>
      <c r="N1478" s="4"/>
    </row>
    <row r="1479" spans="1:14" x14ac:dyDescent="0.25">
      <c r="A1479" s="4"/>
      <c r="B1479" s="4"/>
      <c r="C1479" s="4"/>
      <c r="D1479" s="4"/>
      <c r="E1479" s="4"/>
      <c r="F1479" s="4"/>
      <c r="G1479" s="4"/>
      <c r="H1479" s="4"/>
      <c r="I1479" s="4"/>
      <c r="J1479" s="4"/>
      <c r="K1479" s="4"/>
      <c r="L1479" s="4"/>
      <c r="M1479" s="4"/>
      <c r="N1479" s="4"/>
    </row>
    <row r="1480" spans="1:14" x14ac:dyDescent="0.25">
      <c r="A1480" s="4"/>
      <c r="B1480" s="4"/>
      <c r="C1480" s="4"/>
      <c r="D1480" s="4"/>
      <c r="E1480" s="4"/>
      <c r="F1480" s="4"/>
      <c r="G1480" s="4"/>
      <c r="H1480" s="4"/>
      <c r="I1480" s="4"/>
      <c r="J1480" s="4"/>
      <c r="K1480" s="4"/>
      <c r="L1480" s="4"/>
      <c r="M1480" s="4"/>
      <c r="N1480" s="4"/>
    </row>
    <row r="1481" spans="1:14" x14ac:dyDescent="0.25">
      <c r="A1481" s="4"/>
      <c r="B1481" s="4"/>
      <c r="C1481" s="4"/>
      <c r="D1481" s="4"/>
      <c r="E1481" s="4"/>
      <c r="F1481" s="4"/>
      <c r="G1481" s="4"/>
      <c r="H1481" s="4"/>
      <c r="I1481" s="4"/>
      <c r="J1481" s="4"/>
      <c r="K1481" s="4"/>
      <c r="L1481" s="4"/>
      <c r="M1481" s="4"/>
      <c r="N1481" s="4"/>
    </row>
    <row r="1482" spans="1:14" x14ac:dyDescent="0.25">
      <c r="A1482" s="4"/>
      <c r="B1482" s="4"/>
      <c r="C1482" s="4"/>
      <c r="D1482" s="4"/>
      <c r="E1482" s="4"/>
      <c r="F1482" s="4"/>
      <c r="G1482" s="4"/>
      <c r="H1482" s="4"/>
      <c r="I1482" s="4"/>
      <c r="J1482" s="4"/>
      <c r="K1482" s="4"/>
      <c r="L1482" s="4"/>
      <c r="M1482" s="4"/>
      <c r="N1482" s="4"/>
    </row>
    <row r="1483" spans="1:14" x14ac:dyDescent="0.25">
      <c r="A1483" s="4"/>
      <c r="B1483" s="4"/>
      <c r="C1483" s="4"/>
      <c r="D1483" s="4"/>
      <c r="E1483" s="4"/>
      <c r="F1483" s="4"/>
      <c r="G1483" s="4"/>
      <c r="H1483" s="4"/>
      <c r="I1483" s="4"/>
      <c r="J1483" s="4"/>
      <c r="K1483" s="4"/>
      <c r="L1483" s="4"/>
      <c r="M1483" s="4"/>
      <c r="N1483" s="4"/>
    </row>
    <row r="1484" spans="1:14" x14ac:dyDescent="0.25">
      <c r="A1484" s="4"/>
      <c r="B1484" s="4"/>
      <c r="C1484" s="4"/>
      <c r="D1484" s="4"/>
      <c r="E1484" s="4"/>
      <c r="F1484" s="4"/>
      <c r="G1484" s="4"/>
      <c r="H1484" s="4"/>
      <c r="I1484" s="4"/>
      <c r="J1484" s="4"/>
      <c r="K1484" s="4"/>
      <c r="L1484" s="4"/>
      <c r="M1484" s="4"/>
      <c r="N1484" s="4"/>
    </row>
    <row r="1485" spans="1:14" x14ac:dyDescent="0.25">
      <c r="A1485" s="4"/>
      <c r="B1485" s="4"/>
      <c r="C1485" s="4"/>
      <c r="D1485" s="4"/>
      <c r="E1485" s="4"/>
      <c r="F1485" s="4"/>
      <c r="G1485" s="4"/>
      <c r="H1485" s="4"/>
      <c r="I1485" s="4"/>
      <c r="J1485" s="4"/>
      <c r="K1485" s="4"/>
      <c r="L1485" s="4"/>
      <c r="M1485" s="4"/>
      <c r="N1485" s="4"/>
    </row>
    <row r="1486" spans="1:14" x14ac:dyDescent="0.25">
      <c r="A1486" s="4"/>
      <c r="B1486" s="4"/>
      <c r="C1486" s="4"/>
      <c r="D1486" s="4"/>
      <c r="E1486" s="4"/>
      <c r="F1486" s="4"/>
      <c r="G1486" s="4"/>
      <c r="H1486" s="4"/>
      <c r="I1486" s="4"/>
      <c r="J1486" s="4"/>
      <c r="K1486" s="4"/>
      <c r="L1486" s="4"/>
      <c r="M1486" s="4"/>
      <c r="N1486" s="4"/>
    </row>
    <row r="1487" spans="1:14" x14ac:dyDescent="0.25">
      <c r="A1487" s="4"/>
      <c r="B1487" s="4"/>
      <c r="C1487" s="4"/>
      <c r="D1487" s="4"/>
      <c r="E1487" s="4"/>
      <c r="F1487" s="4"/>
      <c r="G1487" s="4"/>
      <c r="H1487" s="4"/>
      <c r="I1487" s="4"/>
      <c r="J1487" s="4"/>
      <c r="K1487" s="4"/>
      <c r="L1487" s="4"/>
      <c r="M1487" s="4"/>
      <c r="N1487" s="4"/>
    </row>
    <row r="1488" spans="1:14" x14ac:dyDescent="0.25">
      <c r="A1488" s="4"/>
      <c r="B1488" s="4"/>
      <c r="C1488" s="4"/>
      <c r="D1488" s="4"/>
      <c r="E1488" s="4"/>
      <c r="F1488" s="4"/>
      <c r="G1488" s="4"/>
      <c r="H1488" s="4"/>
      <c r="I1488" s="4"/>
      <c r="J1488" s="4"/>
      <c r="K1488" s="4"/>
      <c r="L1488" s="4"/>
      <c r="M1488" s="4"/>
      <c r="N1488" s="4"/>
    </row>
    <row r="1489" spans="1:14" x14ac:dyDescent="0.25">
      <c r="A1489" s="4"/>
      <c r="B1489" s="4"/>
      <c r="C1489" s="4"/>
      <c r="D1489" s="4"/>
      <c r="E1489" s="4"/>
      <c r="F1489" s="4"/>
      <c r="G1489" s="4"/>
      <c r="H1489" s="4"/>
      <c r="I1489" s="4"/>
      <c r="J1489" s="4"/>
      <c r="K1489" s="4"/>
      <c r="L1489" s="4"/>
      <c r="M1489" s="4"/>
      <c r="N1489" s="4"/>
    </row>
    <row r="1490" spans="1:14" x14ac:dyDescent="0.25">
      <c r="A1490" s="4"/>
      <c r="B1490" s="4"/>
      <c r="C1490" s="4"/>
      <c r="D1490" s="4"/>
      <c r="E1490" s="4"/>
      <c r="F1490" s="4"/>
      <c r="G1490" s="4"/>
      <c r="H1490" s="4"/>
      <c r="I1490" s="4"/>
      <c r="J1490" s="4"/>
      <c r="K1490" s="4"/>
      <c r="L1490" s="4"/>
      <c r="M1490" s="4"/>
      <c r="N1490" s="4"/>
    </row>
    <row r="1491" spans="1:14" x14ac:dyDescent="0.25">
      <c r="A1491" s="4"/>
      <c r="B1491" s="4"/>
      <c r="C1491" s="4"/>
      <c r="D1491" s="4"/>
      <c r="E1491" s="4"/>
      <c r="F1491" s="4"/>
      <c r="G1491" s="4"/>
      <c r="H1491" s="4"/>
      <c r="I1491" s="4"/>
      <c r="J1491" s="4"/>
      <c r="K1491" s="4"/>
      <c r="L1491" s="4"/>
      <c r="M1491" s="4"/>
      <c r="N1491" s="4"/>
    </row>
    <row r="1492" spans="1:14" x14ac:dyDescent="0.25">
      <c r="A1492" s="4"/>
      <c r="B1492" s="4"/>
      <c r="C1492" s="4"/>
      <c r="D1492" s="4"/>
      <c r="E1492" s="4"/>
      <c r="F1492" s="4"/>
      <c r="G1492" s="4"/>
      <c r="H1492" s="4"/>
      <c r="I1492" s="4"/>
      <c r="J1492" s="4"/>
      <c r="K1492" s="4"/>
      <c r="L1492" s="4"/>
      <c r="M1492" s="4"/>
      <c r="N1492" s="4"/>
    </row>
    <row r="1493" spans="1:14" x14ac:dyDescent="0.25">
      <c r="A1493" s="4"/>
      <c r="B1493" s="4"/>
      <c r="C1493" s="4"/>
      <c r="D1493" s="4"/>
      <c r="E1493" s="4"/>
      <c r="F1493" s="4"/>
      <c r="G1493" s="4"/>
      <c r="H1493" s="4"/>
      <c r="I1493" s="4"/>
      <c r="J1493" s="4"/>
      <c r="K1493" s="4"/>
      <c r="L1493" s="4"/>
      <c r="M1493" s="4"/>
      <c r="N1493" s="4"/>
    </row>
    <row r="1494" spans="1:14" x14ac:dyDescent="0.25">
      <c r="A1494" s="4"/>
      <c r="B1494" s="4"/>
      <c r="C1494" s="4"/>
      <c r="D1494" s="4"/>
      <c r="E1494" s="4"/>
      <c r="F1494" s="4"/>
      <c r="G1494" s="4"/>
      <c r="H1494" s="4"/>
      <c r="I1494" s="4"/>
      <c r="J1494" s="4"/>
      <c r="K1494" s="4"/>
      <c r="L1494" s="4"/>
      <c r="M1494" s="4"/>
      <c r="N1494" s="4"/>
    </row>
    <row r="1495" spans="1:14" x14ac:dyDescent="0.25">
      <c r="A1495" s="4"/>
      <c r="B1495" s="4"/>
      <c r="C1495" s="4"/>
      <c r="D1495" s="4"/>
      <c r="E1495" s="4"/>
      <c r="F1495" s="4"/>
      <c r="G1495" s="4"/>
      <c r="H1495" s="4"/>
      <c r="I1495" s="4"/>
      <c r="J1495" s="4"/>
      <c r="K1495" s="4"/>
      <c r="L1495" s="4"/>
      <c r="M1495" s="4"/>
      <c r="N1495" s="4"/>
    </row>
    <row r="1496" spans="1:14" x14ac:dyDescent="0.25">
      <c r="A1496" s="4"/>
      <c r="B1496" s="4"/>
      <c r="C1496" s="4"/>
      <c r="D1496" s="4"/>
      <c r="E1496" s="4"/>
      <c r="F1496" s="4"/>
      <c r="G1496" s="4"/>
      <c r="H1496" s="4"/>
      <c r="I1496" s="4"/>
      <c r="J1496" s="4"/>
      <c r="K1496" s="4"/>
      <c r="L1496" s="4"/>
      <c r="M1496" s="4"/>
      <c r="N1496" s="4"/>
    </row>
    <row r="1497" spans="1:14" x14ac:dyDescent="0.25">
      <c r="A1497" s="4"/>
      <c r="B1497" s="4"/>
      <c r="C1497" s="4"/>
      <c r="D1497" s="4"/>
      <c r="E1497" s="4"/>
      <c r="F1497" s="4"/>
      <c r="G1497" s="4"/>
      <c r="H1497" s="4"/>
      <c r="I1497" s="4"/>
      <c r="J1497" s="4"/>
      <c r="K1497" s="4"/>
      <c r="L1497" s="4"/>
      <c r="M1497" s="4"/>
      <c r="N1497" s="4"/>
    </row>
    <row r="1498" spans="1:14" x14ac:dyDescent="0.25">
      <c r="A1498" s="4"/>
      <c r="B1498" s="4"/>
      <c r="C1498" s="4"/>
      <c r="D1498" s="4"/>
      <c r="E1498" s="4"/>
      <c r="F1498" s="4"/>
      <c r="G1498" s="4"/>
      <c r="H1498" s="4"/>
      <c r="I1498" s="4"/>
      <c r="J1498" s="4"/>
      <c r="K1498" s="4"/>
      <c r="L1498" s="4"/>
      <c r="M1498" s="4"/>
      <c r="N1498" s="4"/>
    </row>
    <row r="1499" spans="1:14" x14ac:dyDescent="0.25">
      <c r="A1499" s="4"/>
      <c r="B1499" s="4"/>
      <c r="C1499" s="4"/>
      <c r="D1499" s="4"/>
      <c r="E1499" s="4"/>
      <c r="F1499" s="4"/>
      <c r="G1499" s="4"/>
      <c r="H1499" s="4"/>
      <c r="I1499" s="4"/>
      <c r="J1499" s="4"/>
      <c r="K1499" s="4"/>
      <c r="L1499" s="4"/>
      <c r="M1499" s="4"/>
      <c r="N1499" s="4"/>
    </row>
    <row r="1500" spans="1:14" x14ac:dyDescent="0.25">
      <c r="A1500" s="4"/>
      <c r="B1500" s="4"/>
      <c r="C1500" s="4"/>
      <c r="D1500" s="4"/>
      <c r="E1500" s="4"/>
      <c r="F1500" s="4"/>
      <c r="G1500" s="4"/>
      <c r="H1500" s="4"/>
      <c r="I1500" s="4"/>
      <c r="J1500" s="4"/>
      <c r="K1500" s="4"/>
      <c r="L1500" s="4"/>
      <c r="M1500" s="4"/>
      <c r="N1500" s="4"/>
    </row>
    <row r="1501" spans="1:14" x14ac:dyDescent="0.25">
      <c r="A1501" s="4"/>
      <c r="B1501" s="4"/>
      <c r="C1501" s="4"/>
      <c r="D1501" s="4"/>
      <c r="E1501" s="4"/>
      <c r="F1501" s="4"/>
      <c r="G1501" s="4"/>
      <c r="H1501" s="4"/>
      <c r="I1501" s="4"/>
      <c r="J1501" s="4"/>
      <c r="K1501" s="4"/>
      <c r="L1501" s="4"/>
      <c r="M1501" s="4"/>
      <c r="N1501" s="4"/>
    </row>
    <row r="1502" spans="1:14" x14ac:dyDescent="0.25">
      <c r="A1502" s="4"/>
      <c r="B1502" s="4"/>
      <c r="C1502" s="4"/>
      <c r="D1502" s="4"/>
      <c r="E1502" s="4"/>
      <c r="F1502" s="4"/>
      <c r="G1502" s="4"/>
      <c r="H1502" s="4"/>
      <c r="I1502" s="4"/>
      <c r="J1502" s="4"/>
      <c r="K1502" s="4"/>
      <c r="L1502" s="4"/>
      <c r="M1502" s="4"/>
      <c r="N1502" s="4"/>
    </row>
    <row r="1503" spans="1:14" x14ac:dyDescent="0.25">
      <c r="A1503" s="4"/>
      <c r="B1503" s="4"/>
      <c r="C1503" s="4"/>
      <c r="D1503" s="4"/>
      <c r="E1503" s="4"/>
      <c r="F1503" s="4"/>
      <c r="G1503" s="4"/>
      <c r="H1503" s="4"/>
      <c r="I1503" s="4"/>
      <c r="J1503" s="4"/>
      <c r="K1503" s="4"/>
      <c r="L1503" s="4"/>
      <c r="M1503" s="4"/>
      <c r="N1503" s="4"/>
    </row>
    <row r="1504" spans="1:14" x14ac:dyDescent="0.25">
      <c r="A1504" s="4"/>
      <c r="B1504" s="4"/>
      <c r="C1504" s="4"/>
      <c r="D1504" s="4"/>
      <c r="E1504" s="4"/>
      <c r="F1504" s="4"/>
      <c r="G1504" s="4"/>
      <c r="H1504" s="4"/>
      <c r="I1504" s="4"/>
      <c r="J1504" s="4"/>
      <c r="K1504" s="4"/>
      <c r="L1504" s="4"/>
      <c r="M1504" s="4"/>
      <c r="N1504" s="4"/>
    </row>
    <row r="1505" spans="1:14" x14ac:dyDescent="0.25">
      <c r="A1505" s="4"/>
      <c r="B1505" s="4"/>
      <c r="C1505" s="4"/>
      <c r="D1505" s="4"/>
      <c r="E1505" s="4"/>
      <c r="F1505" s="4"/>
      <c r="G1505" s="4"/>
      <c r="H1505" s="4"/>
      <c r="I1505" s="4"/>
      <c r="J1505" s="4"/>
      <c r="K1505" s="4"/>
      <c r="L1505" s="4"/>
      <c r="M1505" s="4"/>
      <c r="N1505" s="4"/>
    </row>
    <row r="1506" spans="1:14" x14ac:dyDescent="0.25">
      <c r="A1506" s="4"/>
      <c r="B1506" s="4"/>
      <c r="C1506" s="4"/>
      <c r="D1506" s="4"/>
      <c r="E1506" s="4"/>
      <c r="F1506" s="4"/>
      <c r="G1506" s="4"/>
      <c r="H1506" s="4"/>
      <c r="I1506" s="4"/>
      <c r="J1506" s="4"/>
      <c r="K1506" s="4"/>
      <c r="L1506" s="4"/>
      <c r="M1506" s="4"/>
      <c r="N1506" s="4"/>
    </row>
    <row r="1507" spans="1:14" x14ac:dyDescent="0.25">
      <c r="A1507" s="4"/>
      <c r="B1507" s="4"/>
      <c r="C1507" s="4"/>
      <c r="D1507" s="4"/>
      <c r="E1507" s="4"/>
      <c r="F1507" s="4"/>
      <c r="G1507" s="4"/>
      <c r="H1507" s="4"/>
      <c r="I1507" s="4"/>
      <c r="J1507" s="4"/>
      <c r="K1507" s="4"/>
      <c r="L1507" s="4"/>
      <c r="M1507" s="4"/>
      <c r="N1507" s="4"/>
    </row>
    <row r="1508" spans="1:14" x14ac:dyDescent="0.25">
      <c r="A1508" s="4"/>
      <c r="B1508" s="4"/>
      <c r="C1508" s="4"/>
      <c r="D1508" s="4"/>
      <c r="E1508" s="4"/>
      <c r="F1508" s="4"/>
      <c r="G1508" s="4"/>
      <c r="H1508" s="4"/>
      <c r="I1508" s="4"/>
      <c r="J1508" s="4"/>
      <c r="K1508" s="4"/>
      <c r="L1508" s="4"/>
      <c r="M1508" s="4"/>
      <c r="N1508" s="4"/>
    </row>
    <row r="1509" spans="1:14" x14ac:dyDescent="0.25">
      <c r="A1509" s="4"/>
      <c r="B1509" s="4"/>
      <c r="C1509" s="4"/>
      <c r="D1509" s="4"/>
      <c r="E1509" s="4"/>
      <c r="F1509" s="4"/>
      <c r="G1509" s="4"/>
      <c r="H1509" s="4"/>
      <c r="I1509" s="4"/>
      <c r="J1509" s="4"/>
      <c r="K1509" s="4"/>
      <c r="L1509" s="4"/>
      <c r="M1509" s="4"/>
      <c r="N1509" s="4"/>
    </row>
    <row r="1510" spans="1:14" x14ac:dyDescent="0.25">
      <c r="A1510" s="4"/>
      <c r="B1510" s="4"/>
      <c r="C1510" s="4"/>
      <c r="D1510" s="4"/>
      <c r="E1510" s="4"/>
      <c r="F1510" s="4"/>
      <c r="G1510" s="4"/>
      <c r="H1510" s="4"/>
      <c r="I1510" s="4"/>
      <c r="J1510" s="4"/>
      <c r="K1510" s="4"/>
      <c r="L1510" s="4"/>
      <c r="M1510" s="4"/>
      <c r="N1510" s="4"/>
    </row>
    <row r="1511" spans="1:14" x14ac:dyDescent="0.25">
      <c r="A1511" s="4"/>
      <c r="B1511" s="4"/>
      <c r="C1511" s="4"/>
      <c r="D1511" s="4"/>
      <c r="E1511" s="4"/>
      <c r="F1511" s="4"/>
      <c r="G1511" s="4"/>
      <c r="H1511" s="4"/>
      <c r="I1511" s="4"/>
      <c r="J1511" s="4"/>
      <c r="K1511" s="4"/>
      <c r="L1511" s="4"/>
      <c r="M1511" s="4"/>
      <c r="N1511" s="4"/>
    </row>
    <row r="1512" spans="1:14" x14ac:dyDescent="0.25">
      <c r="A1512" s="4"/>
      <c r="B1512" s="4"/>
      <c r="C1512" s="4"/>
      <c r="D1512" s="4"/>
      <c r="E1512" s="4"/>
      <c r="F1512" s="4"/>
      <c r="G1512" s="4"/>
      <c r="H1512" s="4"/>
      <c r="I1512" s="4"/>
      <c r="J1512" s="4"/>
      <c r="K1512" s="4"/>
      <c r="L1512" s="4"/>
      <c r="M1512" s="4"/>
      <c r="N1512" s="4"/>
    </row>
    <row r="1513" spans="1:14" x14ac:dyDescent="0.25">
      <c r="A1513" s="4"/>
      <c r="B1513" s="4"/>
      <c r="C1513" s="4"/>
      <c r="D1513" s="4"/>
      <c r="E1513" s="4"/>
      <c r="F1513" s="4"/>
      <c r="G1513" s="4"/>
      <c r="H1513" s="4"/>
      <c r="I1513" s="4"/>
      <c r="J1513" s="4"/>
      <c r="K1513" s="4"/>
      <c r="L1513" s="4"/>
      <c r="M1513" s="4"/>
      <c r="N1513" s="4"/>
    </row>
    <row r="1514" spans="1:14" x14ac:dyDescent="0.25">
      <c r="A1514" s="4"/>
      <c r="B1514" s="4"/>
      <c r="C1514" s="4"/>
      <c r="D1514" s="4"/>
      <c r="E1514" s="4"/>
      <c r="F1514" s="4"/>
      <c r="G1514" s="4"/>
      <c r="H1514" s="4"/>
      <c r="I1514" s="4"/>
      <c r="J1514" s="4"/>
      <c r="K1514" s="4"/>
      <c r="L1514" s="4"/>
      <c r="M1514" s="4"/>
      <c r="N1514" s="4"/>
    </row>
    <row r="1515" spans="1:14" x14ac:dyDescent="0.25">
      <c r="A1515" s="4"/>
      <c r="B1515" s="4"/>
      <c r="C1515" s="4"/>
      <c r="D1515" s="4"/>
      <c r="E1515" s="4"/>
      <c r="F1515" s="4"/>
      <c r="G1515" s="4"/>
      <c r="H1515" s="4"/>
      <c r="I1515" s="4"/>
      <c r="J1515" s="4"/>
      <c r="K1515" s="4"/>
      <c r="L1515" s="4"/>
      <c r="M1515" s="4"/>
      <c r="N1515" s="4"/>
    </row>
    <row r="1516" spans="1:14" x14ac:dyDescent="0.25">
      <c r="A1516" s="4"/>
      <c r="B1516" s="4"/>
      <c r="C1516" s="4"/>
      <c r="D1516" s="4"/>
      <c r="E1516" s="4"/>
      <c r="F1516" s="4"/>
      <c r="G1516" s="4"/>
      <c r="H1516" s="4"/>
      <c r="I1516" s="4"/>
      <c r="J1516" s="4"/>
      <c r="K1516" s="4"/>
      <c r="L1516" s="4"/>
      <c r="M1516" s="4"/>
      <c r="N1516" s="4"/>
    </row>
    <row r="1517" spans="1:14" x14ac:dyDescent="0.25">
      <c r="A1517" s="4"/>
      <c r="B1517" s="4"/>
      <c r="C1517" s="4"/>
      <c r="D1517" s="4"/>
      <c r="E1517" s="4"/>
      <c r="F1517" s="4"/>
      <c r="G1517" s="4"/>
      <c r="H1517" s="4"/>
      <c r="I1517" s="4"/>
      <c r="J1517" s="4"/>
      <c r="K1517" s="4"/>
      <c r="L1517" s="4"/>
      <c r="M1517" s="4"/>
      <c r="N1517" s="4"/>
    </row>
    <row r="1518" spans="1:14" x14ac:dyDescent="0.25">
      <c r="A1518" s="4"/>
      <c r="B1518" s="4"/>
      <c r="C1518" s="4"/>
      <c r="D1518" s="4"/>
      <c r="E1518" s="4"/>
      <c r="F1518" s="4"/>
      <c r="G1518" s="4"/>
      <c r="H1518" s="4"/>
      <c r="I1518" s="4"/>
      <c r="J1518" s="4"/>
      <c r="K1518" s="4"/>
      <c r="L1518" s="4"/>
      <c r="M1518" s="4"/>
      <c r="N1518" s="4"/>
    </row>
    <row r="1519" spans="1:14" x14ac:dyDescent="0.25">
      <c r="A1519" s="4"/>
      <c r="B1519" s="4"/>
      <c r="C1519" s="4"/>
      <c r="D1519" s="4"/>
      <c r="E1519" s="4"/>
      <c r="F1519" s="4"/>
      <c r="G1519" s="4"/>
      <c r="H1519" s="4"/>
      <c r="I1519" s="4"/>
      <c r="J1519" s="4"/>
      <c r="K1519" s="4"/>
      <c r="L1519" s="4"/>
      <c r="M1519" s="4"/>
      <c r="N1519" s="4"/>
    </row>
    <row r="1520" spans="1:14" x14ac:dyDescent="0.25">
      <c r="A1520" s="4"/>
      <c r="B1520" s="4"/>
      <c r="C1520" s="4"/>
      <c r="D1520" s="4"/>
      <c r="E1520" s="4"/>
      <c r="F1520" s="4"/>
      <c r="G1520" s="4"/>
      <c r="H1520" s="4"/>
      <c r="I1520" s="4"/>
      <c r="J1520" s="4"/>
      <c r="K1520" s="4"/>
      <c r="L1520" s="4"/>
      <c r="M1520" s="4"/>
      <c r="N1520" s="4"/>
    </row>
    <row r="1521" spans="1:14" x14ac:dyDescent="0.25">
      <c r="A1521" s="4"/>
      <c r="B1521" s="4"/>
      <c r="C1521" s="4"/>
      <c r="D1521" s="4"/>
      <c r="E1521" s="4"/>
      <c r="F1521" s="4"/>
      <c r="G1521" s="4"/>
      <c r="H1521" s="4"/>
      <c r="I1521" s="4"/>
      <c r="J1521" s="4"/>
      <c r="K1521" s="4"/>
      <c r="L1521" s="4"/>
      <c r="M1521" s="4"/>
      <c r="N1521" s="4"/>
    </row>
    <row r="1522" spans="1:14" x14ac:dyDescent="0.25">
      <c r="A1522" s="4"/>
      <c r="B1522" s="4"/>
      <c r="C1522" s="4"/>
      <c r="D1522" s="4"/>
      <c r="E1522" s="4"/>
      <c r="F1522" s="4"/>
      <c r="G1522" s="4"/>
      <c r="H1522" s="4"/>
      <c r="I1522" s="4"/>
      <c r="J1522" s="4"/>
      <c r="K1522" s="4"/>
      <c r="L1522" s="4"/>
      <c r="M1522" s="4"/>
      <c r="N1522" s="4"/>
    </row>
    <row r="1523" spans="1:14" x14ac:dyDescent="0.25">
      <c r="A1523" s="4"/>
      <c r="B1523" s="4"/>
      <c r="C1523" s="4"/>
      <c r="D1523" s="4"/>
      <c r="E1523" s="4"/>
      <c r="F1523" s="4"/>
      <c r="G1523" s="4"/>
      <c r="H1523" s="4"/>
      <c r="I1523" s="4"/>
      <c r="J1523" s="4"/>
      <c r="K1523" s="4"/>
      <c r="L1523" s="4"/>
      <c r="M1523" s="4"/>
      <c r="N1523" s="4"/>
    </row>
    <row r="1524" spans="1:14" x14ac:dyDescent="0.25">
      <c r="A1524" s="4"/>
      <c r="B1524" s="4"/>
      <c r="C1524" s="4"/>
      <c r="D1524" s="4"/>
      <c r="E1524" s="4"/>
      <c r="F1524" s="4"/>
      <c r="G1524" s="4"/>
      <c r="H1524" s="4"/>
      <c r="I1524" s="4"/>
      <c r="J1524" s="4"/>
      <c r="K1524" s="4"/>
      <c r="L1524" s="4"/>
      <c r="M1524" s="4"/>
      <c r="N1524" s="4"/>
    </row>
    <row r="1525" spans="1:14" x14ac:dyDescent="0.25">
      <c r="A1525" s="4"/>
      <c r="B1525" s="4"/>
      <c r="C1525" s="4"/>
      <c r="D1525" s="4"/>
      <c r="E1525" s="4"/>
      <c r="F1525" s="4"/>
      <c r="G1525" s="4"/>
      <c r="H1525" s="4"/>
      <c r="I1525" s="4"/>
      <c r="J1525" s="4"/>
      <c r="K1525" s="4"/>
      <c r="L1525" s="4"/>
      <c r="M1525" s="4"/>
      <c r="N1525" s="4"/>
    </row>
    <row r="1526" spans="1:14" x14ac:dyDescent="0.25">
      <c r="A1526" s="4"/>
      <c r="B1526" s="4"/>
      <c r="C1526" s="4"/>
      <c r="D1526" s="4"/>
      <c r="E1526" s="4"/>
      <c r="F1526" s="4"/>
      <c r="G1526" s="4"/>
      <c r="H1526" s="4"/>
      <c r="I1526" s="4"/>
      <c r="J1526" s="4"/>
      <c r="K1526" s="4"/>
      <c r="L1526" s="4"/>
      <c r="M1526" s="4"/>
      <c r="N1526" s="4"/>
    </row>
    <row r="1527" spans="1:14" x14ac:dyDescent="0.25">
      <c r="A1527" s="4"/>
      <c r="B1527" s="4"/>
      <c r="C1527" s="4"/>
      <c r="D1527" s="4"/>
      <c r="E1527" s="4"/>
      <c r="F1527" s="4"/>
      <c r="G1527" s="4"/>
      <c r="H1527" s="4"/>
      <c r="I1527" s="4"/>
      <c r="J1527" s="4"/>
      <c r="K1527" s="4"/>
      <c r="L1527" s="4"/>
      <c r="M1527" s="4"/>
      <c r="N1527" s="4"/>
    </row>
    <row r="1528" spans="1:14" x14ac:dyDescent="0.25">
      <c r="A1528" s="4"/>
      <c r="B1528" s="4"/>
      <c r="C1528" s="4"/>
      <c r="D1528" s="4"/>
      <c r="E1528" s="4"/>
      <c r="F1528" s="4"/>
      <c r="G1528" s="4"/>
      <c r="H1528" s="4"/>
      <c r="I1528" s="4"/>
      <c r="J1528" s="4"/>
      <c r="K1528" s="4"/>
      <c r="L1528" s="4"/>
      <c r="M1528" s="4"/>
      <c r="N1528" s="4"/>
    </row>
    <row r="1529" spans="1:14" x14ac:dyDescent="0.25">
      <c r="A1529" s="4"/>
      <c r="B1529" s="4"/>
      <c r="C1529" s="4"/>
      <c r="D1529" s="4"/>
      <c r="E1529" s="4"/>
      <c r="F1529" s="4"/>
      <c r="G1529" s="4"/>
      <c r="H1529" s="4"/>
      <c r="I1529" s="4"/>
      <c r="J1529" s="4"/>
      <c r="K1529" s="4"/>
      <c r="L1529" s="4"/>
      <c r="M1529" s="4"/>
      <c r="N1529" s="4"/>
    </row>
    <row r="1530" spans="1:14" x14ac:dyDescent="0.25">
      <c r="A1530" s="4"/>
      <c r="B1530" s="4"/>
      <c r="C1530" s="4"/>
      <c r="D1530" s="4"/>
      <c r="E1530" s="4"/>
      <c r="F1530" s="4"/>
      <c r="G1530" s="4"/>
      <c r="H1530" s="4"/>
      <c r="I1530" s="4"/>
      <c r="J1530" s="4"/>
      <c r="K1530" s="4"/>
      <c r="L1530" s="4"/>
      <c r="M1530" s="4"/>
      <c r="N1530" s="4"/>
    </row>
    <row r="1531" spans="1:14" x14ac:dyDescent="0.25">
      <c r="A1531" s="4"/>
      <c r="B1531" s="4"/>
      <c r="C1531" s="4"/>
      <c r="D1531" s="4"/>
      <c r="E1531" s="4"/>
      <c r="F1531" s="4"/>
      <c r="G1531" s="4"/>
      <c r="H1531" s="4"/>
      <c r="I1531" s="4"/>
      <c r="J1531" s="4"/>
      <c r="K1531" s="4"/>
      <c r="L1531" s="4"/>
      <c r="M1531" s="4"/>
      <c r="N1531" s="4"/>
    </row>
    <row r="1532" spans="1:14" x14ac:dyDescent="0.25">
      <c r="A1532" s="4"/>
      <c r="B1532" s="4"/>
      <c r="C1532" s="4"/>
      <c r="D1532" s="4"/>
      <c r="E1532" s="4"/>
      <c r="F1532" s="4"/>
      <c r="G1532" s="4"/>
      <c r="H1532" s="4"/>
      <c r="I1532" s="4"/>
      <c r="J1532" s="4"/>
      <c r="K1532" s="4"/>
      <c r="L1532" s="4"/>
      <c r="M1532" s="4"/>
      <c r="N1532" s="4"/>
    </row>
    <row r="1533" spans="1:14" x14ac:dyDescent="0.25">
      <c r="A1533" s="4"/>
      <c r="B1533" s="4"/>
      <c r="C1533" s="4"/>
      <c r="D1533" s="4"/>
      <c r="E1533" s="4"/>
      <c r="F1533" s="4"/>
      <c r="G1533" s="4"/>
      <c r="H1533" s="4"/>
      <c r="I1533" s="4"/>
      <c r="J1533" s="4"/>
      <c r="K1533" s="4"/>
      <c r="L1533" s="4"/>
      <c r="M1533" s="4"/>
      <c r="N1533" s="4"/>
    </row>
    <row r="1534" spans="1:14" x14ac:dyDescent="0.25">
      <c r="A1534" s="4"/>
      <c r="B1534" s="4"/>
      <c r="C1534" s="4"/>
      <c r="D1534" s="4"/>
      <c r="E1534" s="4"/>
      <c r="F1534" s="4"/>
      <c r="G1534" s="4"/>
      <c r="H1534" s="4"/>
      <c r="I1534" s="4"/>
      <c r="J1534" s="4"/>
      <c r="K1534" s="4"/>
      <c r="L1534" s="4"/>
      <c r="M1534" s="4"/>
      <c r="N1534" s="4"/>
    </row>
    <row r="1535" spans="1:14" x14ac:dyDescent="0.25">
      <c r="A1535" s="4"/>
      <c r="B1535" s="4"/>
      <c r="C1535" s="4"/>
      <c r="D1535" s="4"/>
      <c r="E1535" s="4"/>
      <c r="F1535" s="4"/>
      <c r="G1535" s="4"/>
      <c r="H1535" s="4"/>
      <c r="I1535" s="4"/>
      <c r="J1535" s="4"/>
      <c r="K1535" s="4"/>
      <c r="L1535" s="4"/>
      <c r="M1535" s="4"/>
      <c r="N1535" s="4"/>
    </row>
    <row r="1536" spans="1:14" x14ac:dyDescent="0.25">
      <c r="A1536" s="4"/>
      <c r="B1536" s="4"/>
      <c r="C1536" s="4"/>
      <c r="D1536" s="4"/>
      <c r="E1536" s="4"/>
      <c r="F1536" s="4"/>
      <c r="G1536" s="4"/>
      <c r="H1536" s="4"/>
      <c r="I1536" s="4"/>
      <c r="J1536" s="4"/>
      <c r="K1536" s="4"/>
      <c r="L1536" s="4"/>
      <c r="M1536" s="4"/>
      <c r="N1536" s="4"/>
    </row>
    <row r="1537" spans="1:14" x14ac:dyDescent="0.25">
      <c r="A1537" s="4"/>
      <c r="B1537" s="4"/>
      <c r="C1537" s="4"/>
      <c r="D1537" s="4"/>
      <c r="E1537" s="4"/>
      <c r="F1537" s="4"/>
      <c r="G1537" s="4"/>
      <c r="H1537" s="4"/>
      <c r="I1537" s="4"/>
      <c r="J1537" s="4"/>
      <c r="K1537" s="4"/>
      <c r="L1537" s="4"/>
      <c r="M1537" s="4"/>
      <c r="N1537" s="4"/>
    </row>
    <row r="1538" spans="1:14" x14ac:dyDescent="0.25">
      <c r="A1538" s="4"/>
      <c r="B1538" s="4"/>
      <c r="C1538" s="4"/>
      <c r="D1538" s="4"/>
      <c r="E1538" s="4"/>
      <c r="F1538" s="4"/>
      <c r="G1538" s="4"/>
      <c r="H1538" s="4"/>
      <c r="I1538" s="4"/>
      <c r="J1538" s="4"/>
      <c r="K1538" s="4"/>
      <c r="L1538" s="4"/>
      <c r="M1538" s="4"/>
      <c r="N1538" s="4"/>
    </row>
    <row r="1539" spans="1:14" x14ac:dyDescent="0.25">
      <c r="A1539" s="4"/>
      <c r="B1539" s="4"/>
      <c r="C1539" s="4"/>
      <c r="D1539" s="4"/>
      <c r="E1539" s="4"/>
      <c r="F1539" s="4"/>
      <c r="G1539" s="4"/>
      <c r="H1539" s="4"/>
      <c r="I1539" s="4"/>
      <c r="J1539" s="4"/>
      <c r="K1539" s="4"/>
      <c r="L1539" s="4"/>
      <c r="M1539" s="4"/>
      <c r="N1539" s="4"/>
    </row>
    <row r="1540" spans="1:14" x14ac:dyDescent="0.25">
      <c r="A1540" s="4"/>
      <c r="B1540" s="4"/>
      <c r="C1540" s="4"/>
      <c r="D1540" s="4"/>
      <c r="E1540" s="4"/>
      <c r="F1540" s="4"/>
      <c r="G1540" s="4"/>
      <c r="H1540" s="4"/>
      <c r="I1540" s="4"/>
      <c r="J1540" s="4"/>
      <c r="K1540" s="4"/>
      <c r="L1540" s="4"/>
      <c r="M1540" s="4"/>
      <c r="N1540" s="4"/>
    </row>
    <row r="1541" spans="1:14" x14ac:dyDescent="0.25">
      <c r="A1541" s="4"/>
      <c r="B1541" s="4"/>
      <c r="C1541" s="4"/>
      <c r="D1541" s="4"/>
      <c r="E1541" s="4"/>
      <c r="F1541" s="4"/>
      <c r="G1541" s="4"/>
      <c r="H1541" s="4"/>
      <c r="I1541" s="4"/>
      <c r="J1541" s="4"/>
      <c r="K1541" s="4"/>
      <c r="L1541" s="4"/>
      <c r="M1541" s="4"/>
      <c r="N1541" s="4"/>
    </row>
    <row r="1542" spans="1:14" x14ac:dyDescent="0.25">
      <c r="A1542" s="4"/>
      <c r="B1542" s="4"/>
      <c r="C1542" s="4"/>
      <c r="D1542" s="4"/>
      <c r="E1542" s="4"/>
      <c r="F1542" s="4"/>
      <c r="G1542" s="4"/>
      <c r="H1542" s="4"/>
      <c r="I1542" s="4"/>
      <c r="J1542" s="4"/>
      <c r="K1542" s="4"/>
      <c r="L1542" s="4"/>
      <c r="M1542" s="4"/>
      <c r="N1542" s="4"/>
    </row>
    <row r="1543" spans="1:14" x14ac:dyDescent="0.25">
      <c r="A1543" s="4"/>
      <c r="B1543" s="4"/>
      <c r="C1543" s="4"/>
      <c r="D1543" s="4"/>
      <c r="E1543" s="4"/>
      <c r="F1543" s="4"/>
      <c r="G1543" s="4"/>
      <c r="H1543" s="4"/>
      <c r="I1543" s="4"/>
      <c r="J1543" s="4"/>
      <c r="K1543" s="4"/>
      <c r="L1543" s="4"/>
      <c r="M1543" s="4"/>
      <c r="N1543" s="4"/>
    </row>
    <row r="1544" spans="1:14" x14ac:dyDescent="0.25">
      <c r="A1544" s="4"/>
      <c r="B1544" s="4"/>
      <c r="C1544" s="4"/>
      <c r="D1544" s="4"/>
      <c r="E1544" s="4"/>
      <c r="F1544" s="4"/>
      <c r="G1544" s="4"/>
      <c r="H1544" s="4"/>
      <c r="I1544" s="4"/>
      <c r="J1544" s="4"/>
      <c r="K1544" s="4"/>
      <c r="L1544" s="4"/>
      <c r="M1544" s="4"/>
      <c r="N1544" s="4"/>
    </row>
    <row r="1545" spans="1:14" x14ac:dyDescent="0.25">
      <c r="A1545" s="4"/>
      <c r="B1545" s="4"/>
      <c r="C1545" s="4"/>
      <c r="D1545" s="4"/>
      <c r="E1545" s="4"/>
      <c r="F1545" s="4"/>
      <c r="G1545" s="4"/>
      <c r="H1545" s="4"/>
      <c r="I1545" s="4"/>
      <c r="J1545" s="4"/>
      <c r="K1545" s="4"/>
      <c r="L1545" s="4"/>
      <c r="M1545" s="4"/>
      <c r="N1545" s="4"/>
    </row>
    <row r="1546" spans="1:14" x14ac:dyDescent="0.25">
      <c r="A1546" s="4"/>
      <c r="B1546" s="4"/>
      <c r="C1546" s="4"/>
      <c r="D1546" s="4"/>
      <c r="E1546" s="4"/>
      <c r="F1546" s="4"/>
      <c r="G1546" s="4"/>
      <c r="H1546" s="4"/>
      <c r="I1546" s="4"/>
      <c r="J1546" s="4"/>
      <c r="K1546" s="4"/>
      <c r="L1546" s="4"/>
      <c r="M1546" s="4"/>
      <c r="N1546" s="4"/>
    </row>
    <row r="1547" spans="1:14" x14ac:dyDescent="0.25">
      <c r="A1547" s="4"/>
      <c r="B1547" s="4"/>
      <c r="C1547" s="4"/>
      <c r="D1547" s="4"/>
      <c r="E1547" s="4"/>
      <c r="F1547" s="4"/>
      <c r="G1547" s="4"/>
      <c r="H1547" s="4"/>
      <c r="I1547" s="4"/>
      <c r="J1547" s="4"/>
      <c r="K1547" s="4"/>
      <c r="L1547" s="4"/>
      <c r="M1547" s="4"/>
      <c r="N1547" s="4"/>
    </row>
    <row r="1548" spans="1:14" x14ac:dyDescent="0.25">
      <c r="A1548" s="4"/>
      <c r="B1548" s="4"/>
      <c r="C1548" s="4"/>
      <c r="D1548" s="4"/>
      <c r="E1548" s="4"/>
      <c r="F1548" s="4"/>
      <c r="G1548" s="4"/>
      <c r="H1548" s="4"/>
      <c r="I1548" s="4"/>
      <c r="J1548" s="4"/>
      <c r="K1548" s="4"/>
      <c r="L1548" s="4"/>
      <c r="M1548" s="4"/>
      <c r="N1548" s="4"/>
    </row>
    <row r="1549" spans="1:14" x14ac:dyDescent="0.25">
      <c r="A1549" s="4"/>
      <c r="B1549" s="4"/>
      <c r="C1549" s="4"/>
      <c r="D1549" s="4"/>
      <c r="E1549" s="4"/>
      <c r="F1549" s="4"/>
      <c r="G1549" s="4"/>
      <c r="H1549" s="4"/>
      <c r="I1549" s="4"/>
      <c r="J1549" s="4"/>
      <c r="K1549" s="4"/>
      <c r="L1549" s="4"/>
      <c r="M1549" s="4"/>
      <c r="N1549" s="4"/>
    </row>
    <row r="1550" spans="1:14" x14ac:dyDescent="0.25">
      <c r="A1550" s="4"/>
      <c r="B1550" s="4"/>
      <c r="C1550" s="4"/>
      <c r="D1550" s="4"/>
      <c r="E1550" s="4"/>
      <c r="F1550" s="4"/>
      <c r="G1550" s="4"/>
      <c r="H1550" s="4"/>
      <c r="I1550" s="4"/>
      <c r="J1550" s="4"/>
      <c r="K1550" s="4"/>
      <c r="L1550" s="4"/>
      <c r="M1550" s="4"/>
      <c r="N1550" s="4"/>
    </row>
    <row r="1551" spans="1:14" x14ac:dyDescent="0.25">
      <c r="A1551" s="4"/>
      <c r="B1551" s="4"/>
      <c r="C1551" s="4"/>
      <c r="D1551" s="4"/>
      <c r="E1551" s="4"/>
      <c r="F1551" s="4"/>
      <c r="G1551" s="4"/>
      <c r="H1551" s="4"/>
      <c r="I1551" s="4"/>
      <c r="J1551" s="4"/>
      <c r="K1551" s="4"/>
      <c r="L1551" s="4"/>
      <c r="M1551" s="4"/>
      <c r="N1551" s="4"/>
    </row>
    <row r="1552" spans="1:14" x14ac:dyDescent="0.25">
      <c r="A1552" s="4"/>
      <c r="B1552" s="4"/>
      <c r="C1552" s="4"/>
      <c r="D1552" s="4"/>
      <c r="E1552" s="4"/>
      <c r="F1552" s="4"/>
      <c r="G1552" s="4"/>
      <c r="H1552" s="4"/>
      <c r="I1552" s="4"/>
      <c r="J1552" s="4"/>
      <c r="K1552" s="4"/>
      <c r="L1552" s="4"/>
      <c r="M1552" s="4"/>
      <c r="N1552" s="4"/>
    </row>
    <row r="1553" spans="1:14" x14ac:dyDescent="0.25">
      <c r="A1553" s="4"/>
      <c r="B1553" s="4"/>
      <c r="C1553" s="4"/>
      <c r="D1553" s="4"/>
      <c r="E1553" s="4"/>
      <c r="F1553" s="4"/>
      <c r="G1553" s="4"/>
      <c r="H1553" s="4"/>
      <c r="I1553" s="4"/>
      <c r="J1553" s="4"/>
      <c r="K1553" s="4"/>
      <c r="L1553" s="4"/>
      <c r="M1553" s="4"/>
      <c r="N1553" s="4"/>
    </row>
    <row r="1554" spans="1:14" x14ac:dyDescent="0.25">
      <c r="A1554" s="4"/>
      <c r="B1554" s="4"/>
      <c r="C1554" s="4"/>
      <c r="D1554" s="4"/>
      <c r="E1554" s="4"/>
      <c r="F1554" s="4"/>
      <c r="G1554" s="4"/>
      <c r="H1554" s="4"/>
      <c r="I1554" s="4"/>
      <c r="J1554" s="4"/>
      <c r="K1554" s="4"/>
      <c r="L1554" s="4"/>
      <c r="M1554" s="4"/>
      <c r="N1554" s="4"/>
    </row>
    <row r="1555" spans="1:14" x14ac:dyDescent="0.25">
      <c r="A1555" s="4"/>
      <c r="B1555" s="4"/>
      <c r="C1555" s="4"/>
      <c r="D1555" s="4"/>
      <c r="E1555" s="4"/>
      <c r="F1555" s="4"/>
      <c r="G1555" s="4"/>
      <c r="H1555" s="4"/>
      <c r="I1555" s="4"/>
      <c r="J1555" s="4"/>
      <c r="K1555" s="4"/>
      <c r="L1555" s="4"/>
      <c r="M1555" s="4"/>
      <c r="N1555" s="4"/>
    </row>
    <row r="1556" spans="1:14" x14ac:dyDescent="0.25">
      <c r="A1556" s="4"/>
      <c r="B1556" s="4"/>
      <c r="C1556" s="4"/>
      <c r="D1556" s="4"/>
      <c r="E1556" s="4"/>
      <c r="F1556" s="4"/>
      <c r="G1556" s="4"/>
      <c r="H1556" s="4"/>
      <c r="I1556" s="4"/>
      <c r="J1556" s="4"/>
      <c r="K1556" s="4"/>
      <c r="L1556" s="4"/>
      <c r="M1556" s="4"/>
      <c r="N1556" s="4"/>
    </row>
    <row r="1557" spans="1:14" x14ac:dyDescent="0.25">
      <c r="A1557" s="4"/>
      <c r="B1557" s="4"/>
      <c r="C1557" s="4"/>
      <c r="D1557" s="4"/>
      <c r="E1557" s="4"/>
      <c r="F1557" s="4"/>
      <c r="G1557" s="4"/>
      <c r="H1557" s="4"/>
      <c r="I1557" s="4"/>
      <c r="J1557" s="4"/>
      <c r="K1557" s="4"/>
      <c r="L1557" s="4"/>
      <c r="M1557" s="4"/>
      <c r="N1557" s="4"/>
    </row>
    <row r="1558" spans="1:14" x14ac:dyDescent="0.25">
      <c r="A1558" s="4"/>
      <c r="B1558" s="4"/>
      <c r="C1558" s="4"/>
      <c r="D1558" s="4"/>
      <c r="E1558" s="4"/>
      <c r="F1558" s="4"/>
      <c r="G1558" s="4"/>
      <c r="H1558" s="4"/>
      <c r="I1558" s="4"/>
      <c r="J1558" s="4"/>
      <c r="K1558" s="4"/>
      <c r="L1558" s="4"/>
      <c r="M1558" s="4"/>
      <c r="N1558" s="4"/>
    </row>
    <row r="1559" spans="1:14" x14ac:dyDescent="0.25">
      <c r="A1559" s="4"/>
      <c r="B1559" s="4"/>
      <c r="C1559" s="4"/>
      <c r="D1559" s="4"/>
      <c r="E1559" s="4"/>
      <c r="F1559" s="4"/>
      <c r="G1559" s="4"/>
      <c r="H1559" s="4"/>
      <c r="I1559" s="4"/>
      <c r="J1559" s="4"/>
      <c r="K1559" s="4"/>
      <c r="L1559" s="4"/>
      <c r="M1559" s="4"/>
      <c r="N1559" s="4"/>
    </row>
    <row r="1560" spans="1:14" x14ac:dyDescent="0.25">
      <c r="A1560" s="4"/>
      <c r="B1560" s="4"/>
      <c r="C1560" s="4"/>
      <c r="D1560" s="4"/>
      <c r="E1560" s="4"/>
      <c r="F1560" s="4"/>
      <c r="G1560" s="4"/>
      <c r="H1560" s="4"/>
      <c r="I1560" s="4"/>
      <c r="J1560" s="4"/>
      <c r="K1560" s="4"/>
      <c r="L1560" s="4"/>
      <c r="M1560" s="4"/>
      <c r="N1560" s="4"/>
    </row>
    <row r="1561" spans="1:14" x14ac:dyDescent="0.25">
      <c r="A1561" s="4"/>
      <c r="B1561" s="4"/>
      <c r="C1561" s="4"/>
      <c r="D1561" s="4"/>
      <c r="E1561" s="4"/>
      <c r="F1561" s="4"/>
      <c r="G1561" s="4"/>
      <c r="H1561" s="4"/>
      <c r="I1561" s="4"/>
      <c r="J1561" s="4"/>
      <c r="K1561" s="4"/>
      <c r="L1561" s="4"/>
      <c r="M1561" s="4"/>
      <c r="N1561" s="4"/>
    </row>
    <row r="1562" spans="1:14" x14ac:dyDescent="0.25">
      <c r="A1562" s="4"/>
      <c r="B1562" s="4"/>
      <c r="C1562" s="4"/>
      <c r="D1562" s="4"/>
      <c r="E1562" s="4"/>
      <c r="F1562" s="4"/>
      <c r="G1562" s="4"/>
      <c r="H1562" s="4"/>
      <c r="I1562" s="4"/>
      <c r="J1562" s="4"/>
      <c r="K1562" s="4"/>
      <c r="L1562" s="4"/>
      <c r="M1562" s="4"/>
      <c r="N1562" s="4"/>
    </row>
    <row r="1563" spans="1:14" x14ac:dyDescent="0.25">
      <c r="A1563" s="4"/>
      <c r="B1563" s="4"/>
      <c r="C1563" s="4"/>
      <c r="D1563" s="4"/>
      <c r="E1563" s="4"/>
      <c r="F1563" s="4"/>
      <c r="G1563" s="4"/>
      <c r="H1563" s="4"/>
      <c r="I1563" s="4"/>
      <c r="J1563" s="4"/>
      <c r="K1563" s="4"/>
      <c r="L1563" s="4"/>
      <c r="M1563" s="4"/>
      <c r="N1563" s="4"/>
    </row>
    <row r="1564" spans="1:14" x14ac:dyDescent="0.25">
      <c r="A1564" s="4"/>
      <c r="B1564" s="4"/>
      <c r="C1564" s="4"/>
      <c r="D1564" s="4"/>
      <c r="E1564" s="4"/>
      <c r="F1564" s="4"/>
      <c r="G1564" s="4"/>
      <c r="H1564" s="4"/>
      <c r="I1564" s="4"/>
      <c r="J1564" s="4"/>
      <c r="K1564" s="4"/>
      <c r="L1564" s="4"/>
      <c r="M1564" s="4"/>
      <c r="N1564" s="4"/>
    </row>
    <row r="1565" spans="1:14" x14ac:dyDescent="0.25">
      <c r="A1565" s="4"/>
      <c r="B1565" s="4"/>
      <c r="C1565" s="4"/>
      <c r="D1565" s="4"/>
      <c r="E1565" s="4"/>
      <c r="F1565" s="4"/>
      <c r="G1565" s="4"/>
      <c r="H1565" s="4"/>
      <c r="I1565" s="4"/>
      <c r="J1565" s="4"/>
      <c r="K1565" s="4"/>
      <c r="L1565" s="4"/>
      <c r="M1565" s="4"/>
      <c r="N1565" s="4"/>
    </row>
    <row r="1566" spans="1:14" x14ac:dyDescent="0.25">
      <c r="A1566" s="4"/>
      <c r="B1566" s="4"/>
      <c r="C1566" s="4"/>
      <c r="D1566" s="4"/>
      <c r="E1566" s="4"/>
      <c r="F1566" s="4"/>
      <c r="G1566" s="4"/>
      <c r="H1566" s="4"/>
      <c r="I1566" s="4"/>
      <c r="J1566" s="4"/>
      <c r="K1566" s="4"/>
      <c r="L1566" s="4"/>
      <c r="M1566" s="4"/>
      <c r="N1566" s="4"/>
    </row>
    <row r="1567" spans="1:14" x14ac:dyDescent="0.25">
      <c r="A1567" s="4"/>
      <c r="B1567" s="4"/>
      <c r="C1567" s="4"/>
      <c r="D1567" s="4"/>
      <c r="E1567" s="4"/>
      <c r="F1567" s="4"/>
      <c r="G1567" s="4"/>
      <c r="H1567" s="4"/>
      <c r="I1567" s="4"/>
      <c r="J1567" s="4"/>
      <c r="K1567" s="4"/>
      <c r="L1567" s="4"/>
      <c r="M1567" s="4"/>
      <c r="N1567" s="4"/>
    </row>
    <row r="1568" spans="1:14" x14ac:dyDescent="0.25">
      <c r="A1568" s="4"/>
      <c r="B1568" s="4"/>
      <c r="C1568" s="4"/>
      <c r="D1568" s="4"/>
      <c r="E1568" s="4"/>
      <c r="F1568" s="4"/>
      <c r="G1568" s="4"/>
      <c r="H1568" s="4"/>
      <c r="I1568" s="4"/>
      <c r="J1568" s="4"/>
      <c r="K1568" s="4"/>
      <c r="L1568" s="4"/>
      <c r="M1568" s="4"/>
      <c r="N1568" s="4"/>
    </row>
    <row r="1569" spans="1:14" x14ac:dyDescent="0.25">
      <c r="A1569" s="4"/>
      <c r="B1569" s="4"/>
      <c r="C1569" s="4"/>
      <c r="D1569" s="4"/>
      <c r="E1569" s="4"/>
      <c r="F1569" s="4"/>
      <c r="G1569" s="4"/>
      <c r="H1569" s="4"/>
      <c r="I1569" s="4"/>
      <c r="J1569" s="4"/>
      <c r="K1569" s="4"/>
      <c r="L1569" s="4"/>
      <c r="M1569" s="4"/>
      <c r="N1569" s="4"/>
    </row>
    <row r="1570" spans="1:14" x14ac:dyDescent="0.25">
      <c r="A1570" s="4"/>
      <c r="B1570" s="4"/>
      <c r="C1570" s="4"/>
      <c r="D1570" s="4"/>
      <c r="E1570" s="4"/>
      <c r="F1570" s="4"/>
      <c r="G1570" s="4"/>
      <c r="H1570" s="4"/>
      <c r="I1570" s="4"/>
      <c r="J1570" s="4"/>
      <c r="K1570" s="4"/>
      <c r="L1570" s="4"/>
      <c r="M1570" s="4"/>
      <c r="N1570" s="4"/>
    </row>
    <row r="1571" spans="1:14" x14ac:dyDescent="0.25">
      <c r="A1571" s="4"/>
      <c r="B1571" s="4"/>
      <c r="C1571" s="4"/>
      <c r="D1571" s="4"/>
      <c r="E1571" s="4"/>
      <c r="F1571" s="4"/>
      <c r="G1571" s="4"/>
      <c r="H1571" s="4"/>
      <c r="I1571" s="4"/>
      <c r="J1571" s="4"/>
      <c r="K1571" s="4"/>
      <c r="L1571" s="4"/>
      <c r="M1571" s="4"/>
      <c r="N1571" s="4"/>
    </row>
    <row r="1572" spans="1:14" x14ac:dyDescent="0.25">
      <c r="A1572" s="4"/>
      <c r="B1572" s="4"/>
      <c r="C1572" s="4"/>
      <c r="D1572" s="4"/>
      <c r="E1572" s="4"/>
      <c r="F1572" s="4"/>
      <c r="G1572" s="4"/>
      <c r="H1572" s="4"/>
      <c r="I1572" s="4"/>
      <c r="J1572" s="4"/>
      <c r="K1572" s="4"/>
      <c r="L1572" s="4"/>
      <c r="M1572" s="4"/>
      <c r="N1572" s="4"/>
    </row>
    <row r="1573" spans="1:14" x14ac:dyDescent="0.25">
      <c r="A1573" s="4"/>
      <c r="B1573" s="4"/>
      <c r="C1573" s="4"/>
      <c r="D1573" s="4"/>
      <c r="E1573" s="4"/>
      <c r="F1573" s="4"/>
      <c r="G1573" s="4"/>
      <c r="H1573" s="4"/>
      <c r="I1573" s="4"/>
      <c r="J1573" s="4"/>
      <c r="K1573" s="4"/>
      <c r="L1573" s="4"/>
      <c r="M1573" s="4"/>
      <c r="N1573" s="4"/>
    </row>
    <row r="1574" spans="1:14" x14ac:dyDescent="0.25">
      <c r="A1574" s="4"/>
      <c r="B1574" s="4"/>
      <c r="C1574" s="4"/>
      <c r="D1574" s="4"/>
      <c r="E1574" s="4"/>
      <c r="F1574" s="4"/>
      <c r="G1574" s="4"/>
      <c r="H1574" s="4"/>
      <c r="I1574" s="4"/>
      <c r="J1574" s="4"/>
      <c r="K1574" s="4"/>
      <c r="L1574" s="4"/>
      <c r="M1574" s="4"/>
      <c r="N1574" s="4"/>
    </row>
    <row r="1575" spans="1:14" x14ac:dyDescent="0.25">
      <c r="A1575" s="4"/>
      <c r="B1575" s="4"/>
      <c r="C1575" s="4"/>
      <c r="D1575" s="4"/>
      <c r="E1575" s="4"/>
      <c r="F1575" s="4"/>
      <c r="G1575" s="4"/>
      <c r="H1575" s="4"/>
      <c r="I1575" s="4"/>
      <c r="J1575" s="4"/>
      <c r="K1575" s="4"/>
      <c r="L1575" s="4"/>
      <c r="M1575" s="4"/>
      <c r="N1575" s="4"/>
    </row>
    <row r="1576" spans="1:14" x14ac:dyDescent="0.25">
      <c r="A1576" s="4"/>
      <c r="B1576" s="4"/>
      <c r="C1576" s="4"/>
      <c r="D1576" s="4"/>
      <c r="E1576" s="4"/>
      <c r="F1576" s="4"/>
      <c r="G1576" s="4"/>
      <c r="H1576" s="4"/>
      <c r="I1576" s="4"/>
      <c r="J1576" s="4"/>
      <c r="K1576" s="4"/>
      <c r="L1576" s="4"/>
      <c r="M1576" s="4"/>
      <c r="N1576" s="4"/>
    </row>
    <row r="1577" spans="1:14" x14ac:dyDescent="0.25">
      <c r="A1577" s="4"/>
      <c r="B1577" s="4"/>
      <c r="C1577" s="4"/>
      <c r="D1577" s="4"/>
      <c r="E1577" s="4"/>
      <c r="F1577" s="4"/>
      <c r="G1577" s="4"/>
      <c r="H1577" s="4"/>
      <c r="I1577" s="4"/>
      <c r="J1577" s="4"/>
      <c r="K1577" s="4"/>
      <c r="L1577" s="4"/>
      <c r="M1577" s="4"/>
      <c r="N1577" s="4"/>
    </row>
    <row r="1578" spans="1:14" x14ac:dyDescent="0.25">
      <c r="A1578" s="4"/>
      <c r="B1578" s="4"/>
      <c r="C1578" s="4"/>
      <c r="D1578" s="4"/>
      <c r="E1578" s="4"/>
      <c r="F1578" s="4"/>
      <c r="G1578" s="4"/>
      <c r="H1578" s="4"/>
      <c r="I1578" s="4"/>
      <c r="J1578" s="4"/>
      <c r="K1578" s="4"/>
      <c r="L1578" s="4"/>
      <c r="M1578" s="4"/>
      <c r="N1578" s="4"/>
    </row>
    <row r="1579" spans="1:14" x14ac:dyDescent="0.25">
      <c r="A1579" s="4"/>
      <c r="B1579" s="4"/>
      <c r="C1579" s="4"/>
      <c r="D1579" s="4"/>
      <c r="E1579" s="4"/>
      <c r="F1579" s="4"/>
      <c r="G1579" s="4"/>
      <c r="H1579" s="4"/>
      <c r="I1579" s="4"/>
      <c r="J1579" s="4"/>
      <c r="K1579" s="4"/>
      <c r="L1579" s="4"/>
      <c r="M1579" s="4"/>
      <c r="N1579" s="4"/>
    </row>
    <row r="1580" spans="1:14" x14ac:dyDescent="0.25">
      <c r="A1580" s="4"/>
      <c r="B1580" s="4"/>
      <c r="C1580" s="4"/>
      <c r="D1580" s="4"/>
      <c r="E1580" s="4"/>
      <c r="F1580" s="4"/>
      <c r="G1580" s="4"/>
      <c r="H1580" s="4"/>
      <c r="I1580" s="4"/>
      <c r="J1580" s="4"/>
      <c r="K1580" s="4"/>
      <c r="L1580" s="4"/>
      <c r="M1580" s="4"/>
      <c r="N1580" s="4"/>
    </row>
    <row r="1581" spans="1:14" x14ac:dyDescent="0.25">
      <c r="A1581" s="4"/>
      <c r="B1581" s="4"/>
      <c r="C1581" s="4"/>
      <c r="D1581" s="4"/>
      <c r="E1581" s="4"/>
      <c r="F1581" s="4"/>
      <c r="G1581" s="4"/>
      <c r="H1581" s="4"/>
      <c r="I1581" s="4"/>
      <c r="J1581" s="4"/>
      <c r="K1581" s="4"/>
      <c r="L1581" s="4"/>
      <c r="M1581" s="4"/>
      <c r="N1581" s="4"/>
    </row>
    <row r="1582" spans="1:14" x14ac:dyDescent="0.25">
      <c r="A1582" s="4"/>
      <c r="B1582" s="4"/>
      <c r="C1582" s="4"/>
      <c r="D1582" s="4"/>
      <c r="E1582" s="4"/>
      <c r="F1582" s="4"/>
      <c r="G1582" s="4"/>
      <c r="H1582" s="4"/>
      <c r="I1582" s="4"/>
      <c r="J1582" s="4"/>
      <c r="K1582" s="4"/>
      <c r="L1582" s="4"/>
      <c r="M1582" s="4"/>
      <c r="N1582" s="4"/>
    </row>
    <row r="1583" spans="1:14" x14ac:dyDescent="0.25">
      <c r="A1583" s="4"/>
      <c r="B1583" s="4"/>
      <c r="C1583" s="4"/>
      <c r="D1583" s="4"/>
      <c r="E1583" s="4"/>
      <c r="F1583" s="4"/>
      <c r="G1583" s="4"/>
      <c r="H1583" s="4"/>
      <c r="I1583" s="4"/>
      <c r="J1583" s="4"/>
      <c r="K1583" s="4"/>
      <c r="L1583" s="4"/>
      <c r="M1583" s="4"/>
      <c r="N1583" s="4"/>
    </row>
    <row r="1584" spans="1:14" x14ac:dyDescent="0.25">
      <c r="A1584" s="4"/>
      <c r="B1584" s="4"/>
      <c r="C1584" s="4"/>
      <c r="D1584" s="4"/>
      <c r="E1584" s="4"/>
      <c r="F1584" s="4"/>
      <c r="G1584" s="4"/>
      <c r="H1584" s="4"/>
      <c r="I1584" s="4"/>
      <c r="J1584" s="4"/>
      <c r="K1584" s="4"/>
      <c r="L1584" s="4"/>
      <c r="M1584" s="4"/>
      <c r="N1584" s="4"/>
    </row>
    <row r="1585" spans="1:14" x14ac:dyDescent="0.25">
      <c r="A1585" s="4"/>
      <c r="B1585" s="4"/>
      <c r="C1585" s="4"/>
      <c r="D1585" s="4"/>
      <c r="E1585" s="4"/>
      <c r="F1585" s="4"/>
      <c r="G1585" s="4"/>
      <c r="H1585" s="4"/>
      <c r="I1585" s="4"/>
      <c r="J1585" s="4"/>
      <c r="K1585" s="4"/>
      <c r="L1585" s="4"/>
      <c r="M1585" s="4"/>
      <c r="N1585" s="4"/>
    </row>
    <row r="1586" spans="1:14" x14ac:dyDescent="0.25">
      <c r="A1586" s="4"/>
      <c r="B1586" s="4"/>
      <c r="C1586" s="4"/>
      <c r="D1586" s="4"/>
      <c r="E1586" s="4"/>
      <c r="F1586" s="4"/>
      <c r="G1586" s="4"/>
      <c r="H1586" s="4"/>
      <c r="I1586" s="4"/>
      <c r="J1586" s="4"/>
      <c r="K1586" s="4"/>
      <c r="L1586" s="4"/>
      <c r="M1586" s="4"/>
      <c r="N1586" s="4"/>
    </row>
    <row r="1587" spans="1:14" x14ac:dyDescent="0.25">
      <c r="A1587" s="4"/>
      <c r="B1587" s="4"/>
      <c r="C1587" s="4"/>
      <c r="D1587" s="4"/>
      <c r="E1587" s="4"/>
      <c r="F1587" s="4"/>
      <c r="G1587" s="4"/>
      <c r="H1587" s="4"/>
      <c r="I1587" s="4"/>
      <c r="J1587" s="4"/>
      <c r="K1587" s="4"/>
      <c r="L1587" s="4"/>
      <c r="M1587" s="4"/>
      <c r="N1587" s="4"/>
    </row>
    <row r="1588" spans="1:14" x14ac:dyDescent="0.25">
      <c r="A1588" s="4"/>
      <c r="B1588" s="4"/>
      <c r="C1588" s="4"/>
      <c r="D1588" s="4"/>
      <c r="E1588" s="4"/>
      <c r="F1588" s="4"/>
      <c r="G1588" s="4"/>
      <c r="H1588" s="4"/>
      <c r="I1588" s="4"/>
      <c r="J1588" s="4"/>
      <c r="K1588" s="4"/>
      <c r="L1588" s="4"/>
      <c r="M1588" s="4"/>
      <c r="N1588" s="4"/>
    </row>
    <row r="1589" spans="1:14" x14ac:dyDescent="0.25">
      <c r="A1589" s="4"/>
      <c r="B1589" s="4"/>
      <c r="C1589" s="4"/>
      <c r="D1589" s="4"/>
      <c r="E1589" s="4"/>
      <c r="F1589" s="4"/>
      <c r="G1589" s="4"/>
      <c r="H1589" s="4"/>
      <c r="I1589" s="4"/>
      <c r="J1589" s="4"/>
      <c r="K1589" s="4"/>
      <c r="L1589" s="4"/>
      <c r="M1589" s="4"/>
      <c r="N1589" s="4"/>
    </row>
    <row r="1590" spans="1:14" x14ac:dyDescent="0.25">
      <c r="A1590" s="4"/>
      <c r="B1590" s="4"/>
      <c r="C1590" s="4"/>
      <c r="D1590" s="4"/>
      <c r="E1590" s="4"/>
      <c r="F1590" s="4"/>
      <c r="G1590" s="4"/>
      <c r="H1590" s="4"/>
      <c r="I1590" s="4"/>
      <c r="J1590" s="4"/>
      <c r="K1590" s="4"/>
      <c r="L1590" s="4"/>
      <c r="M1590" s="4"/>
      <c r="N1590" s="4"/>
    </row>
    <row r="1591" spans="1:14" x14ac:dyDescent="0.25">
      <c r="A1591" s="4"/>
      <c r="B1591" s="4"/>
      <c r="C1591" s="4"/>
      <c r="D1591" s="4"/>
      <c r="E1591" s="4"/>
      <c r="F1591" s="4"/>
      <c r="G1591" s="4"/>
      <c r="H1591" s="4"/>
      <c r="I1591" s="4"/>
      <c r="J1591" s="4"/>
      <c r="K1591" s="4"/>
      <c r="L1591" s="4"/>
      <c r="M1591" s="4"/>
      <c r="N1591" s="4"/>
    </row>
    <row r="1592" spans="1:14" x14ac:dyDescent="0.25">
      <c r="A1592" s="4"/>
      <c r="B1592" s="4"/>
      <c r="C1592" s="4"/>
      <c r="D1592" s="4"/>
      <c r="E1592" s="4"/>
      <c r="F1592" s="4"/>
      <c r="G1592" s="4"/>
      <c r="H1592" s="4"/>
      <c r="I1592" s="4"/>
      <c r="J1592" s="4"/>
      <c r="K1592" s="4"/>
      <c r="L1592" s="4"/>
      <c r="M1592" s="4"/>
      <c r="N1592" s="4"/>
    </row>
    <row r="1593" spans="1:14" x14ac:dyDescent="0.25">
      <c r="A1593" s="4"/>
      <c r="B1593" s="4"/>
      <c r="C1593" s="4"/>
      <c r="D1593" s="4"/>
      <c r="E1593" s="4"/>
      <c r="F1593" s="4"/>
      <c r="G1593" s="4"/>
      <c r="H1593" s="4"/>
      <c r="I1593" s="4"/>
      <c r="J1593" s="4"/>
      <c r="K1593" s="4"/>
      <c r="L1593" s="4"/>
      <c r="M1593" s="4"/>
      <c r="N1593" s="4"/>
    </row>
    <row r="1594" spans="1:14" x14ac:dyDescent="0.25">
      <c r="A1594" s="4"/>
      <c r="B1594" s="4"/>
      <c r="C1594" s="4"/>
      <c r="D1594" s="4"/>
      <c r="E1594" s="4"/>
      <c r="F1594" s="4"/>
      <c r="G1594" s="4"/>
      <c r="H1594" s="4"/>
      <c r="I1594" s="4"/>
      <c r="J1594" s="4"/>
      <c r="K1594" s="4"/>
      <c r="L1594" s="4"/>
      <c r="M1594" s="4"/>
      <c r="N1594" s="4"/>
    </row>
    <row r="1595" spans="1:14" x14ac:dyDescent="0.25">
      <c r="A1595" s="4"/>
      <c r="B1595" s="4"/>
      <c r="C1595" s="4"/>
      <c r="D1595" s="4"/>
      <c r="E1595" s="4"/>
      <c r="F1595" s="4"/>
      <c r="G1595" s="4"/>
      <c r="H1595" s="4"/>
      <c r="I1595" s="4"/>
      <c r="J1595" s="4"/>
      <c r="K1595" s="4"/>
      <c r="L1595" s="4"/>
      <c r="M1595" s="4"/>
      <c r="N1595" s="4"/>
    </row>
    <row r="1596" spans="1:14" x14ac:dyDescent="0.25">
      <c r="A1596" s="4"/>
      <c r="B1596" s="4"/>
      <c r="C1596" s="4"/>
      <c r="D1596" s="4"/>
      <c r="E1596" s="4"/>
      <c r="F1596" s="4"/>
      <c r="G1596" s="4"/>
      <c r="H1596" s="4"/>
      <c r="I1596" s="4"/>
      <c r="J1596" s="4"/>
      <c r="K1596" s="4"/>
      <c r="L1596" s="4"/>
      <c r="M1596" s="4"/>
      <c r="N1596" s="4"/>
    </row>
    <row r="1597" spans="1:14" x14ac:dyDescent="0.25">
      <c r="A1597" s="4"/>
      <c r="B1597" s="4"/>
      <c r="C1597" s="4"/>
      <c r="D1597" s="4"/>
      <c r="E1597" s="4"/>
      <c r="F1597" s="4"/>
      <c r="G1597" s="4"/>
      <c r="H1597" s="4"/>
      <c r="I1597" s="4"/>
      <c r="J1597" s="4"/>
      <c r="K1597" s="4"/>
      <c r="L1597" s="4"/>
      <c r="M1597" s="4"/>
      <c r="N1597" s="4"/>
    </row>
    <row r="1598" spans="1:14" x14ac:dyDescent="0.25">
      <c r="A1598" s="4"/>
      <c r="B1598" s="4"/>
      <c r="C1598" s="4"/>
      <c r="D1598" s="4"/>
      <c r="E1598" s="4"/>
      <c r="F1598" s="4"/>
      <c r="G1598" s="4"/>
      <c r="H1598" s="4"/>
      <c r="I1598" s="4"/>
      <c r="J1598" s="4"/>
      <c r="K1598" s="4"/>
      <c r="L1598" s="4"/>
      <c r="M1598" s="4"/>
      <c r="N1598" s="4"/>
    </row>
    <row r="1599" spans="1:14" x14ac:dyDescent="0.25">
      <c r="A1599" s="4"/>
      <c r="B1599" s="4"/>
      <c r="C1599" s="4"/>
      <c r="D1599" s="4"/>
      <c r="E1599" s="4"/>
      <c r="F1599" s="4"/>
      <c r="G1599" s="4"/>
      <c r="H1599" s="4"/>
      <c r="I1599" s="4"/>
      <c r="J1599" s="4"/>
      <c r="K1599" s="4"/>
      <c r="L1599" s="4"/>
      <c r="M1599" s="4"/>
      <c r="N1599" s="4"/>
    </row>
    <row r="1600" spans="1:14" x14ac:dyDescent="0.25">
      <c r="A1600" s="4"/>
      <c r="B1600" s="4"/>
      <c r="C1600" s="4"/>
      <c r="D1600" s="4"/>
      <c r="E1600" s="4"/>
      <c r="F1600" s="4"/>
      <c r="G1600" s="4"/>
      <c r="H1600" s="4"/>
      <c r="I1600" s="4"/>
      <c r="J1600" s="4"/>
      <c r="K1600" s="4"/>
      <c r="L1600" s="4"/>
      <c r="M1600" s="4"/>
      <c r="N1600" s="4"/>
    </row>
    <row r="1601" spans="1:14" x14ac:dyDescent="0.25">
      <c r="A1601" s="4"/>
      <c r="B1601" s="4"/>
      <c r="C1601" s="4"/>
      <c r="D1601" s="4"/>
      <c r="E1601" s="4"/>
      <c r="F1601" s="4"/>
      <c r="G1601" s="4"/>
      <c r="H1601" s="4"/>
      <c r="I1601" s="4"/>
      <c r="J1601" s="4"/>
      <c r="K1601" s="4"/>
      <c r="L1601" s="4"/>
      <c r="M1601" s="4"/>
      <c r="N1601" s="4"/>
    </row>
    <row r="1602" spans="1:14" x14ac:dyDescent="0.25">
      <c r="A1602" s="4"/>
      <c r="B1602" s="4"/>
      <c r="C1602" s="4"/>
      <c r="D1602" s="4"/>
      <c r="E1602" s="4"/>
      <c r="F1602" s="4"/>
      <c r="G1602" s="4"/>
      <c r="H1602" s="4"/>
      <c r="I1602" s="4"/>
      <c r="J1602" s="4"/>
      <c r="K1602" s="4"/>
      <c r="L1602" s="4"/>
      <c r="M1602" s="4"/>
      <c r="N1602" s="4"/>
    </row>
    <row r="1603" spans="1:14" x14ac:dyDescent="0.25">
      <c r="A1603" s="4"/>
      <c r="B1603" s="4"/>
      <c r="C1603" s="4"/>
      <c r="D1603" s="4"/>
      <c r="E1603" s="4"/>
      <c r="F1603" s="4"/>
      <c r="G1603" s="4"/>
      <c r="H1603" s="4"/>
      <c r="I1603" s="4"/>
      <c r="J1603" s="4"/>
      <c r="K1603" s="4"/>
      <c r="L1603" s="4"/>
      <c r="M1603" s="4"/>
      <c r="N1603" s="4"/>
    </row>
    <row r="1604" spans="1:14" x14ac:dyDescent="0.25">
      <c r="A1604" s="4"/>
      <c r="B1604" s="4"/>
      <c r="C1604" s="4"/>
      <c r="D1604" s="4"/>
      <c r="E1604" s="4"/>
      <c r="F1604" s="4"/>
      <c r="G1604" s="4"/>
      <c r="H1604" s="4"/>
      <c r="I1604" s="4"/>
      <c r="J1604" s="4"/>
      <c r="K1604" s="4"/>
      <c r="L1604" s="4"/>
      <c r="M1604" s="4"/>
      <c r="N1604" s="4"/>
    </row>
    <row r="1605" spans="1:14" x14ac:dyDescent="0.25">
      <c r="A1605" s="4"/>
      <c r="B1605" s="4"/>
      <c r="C1605" s="4"/>
      <c r="D1605" s="4"/>
      <c r="E1605" s="4"/>
      <c r="F1605" s="4"/>
      <c r="G1605" s="4"/>
      <c r="H1605" s="4"/>
      <c r="I1605" s="4"/>
      <c r="J1605" s="4"/>
      <c r="K1605" s="4"/>
      <c r="L1605" s="4"/>
      <c r="M1605" s="4"/>
      <c r="N1605" s="4"/>
    </row>
    <row r="1606" spans="1:14" x14ac:dyDescent="0.25">
      <c r="A1606" s="4"/>
      <c r="B1606" s="4"/>
      <c r="C1606" s="4"/>
      <c r="D1606" s="4"/>
      <c r="E1606" s="4"/>
      <c r="F1606" s="4"/>
      <c r="G1606" s="4"/>
      <c r="H1606" s="4"/>
      <c r="I1606" s="4"/>
      <c r="J1606" s="4"/>
      <c r="K1606" s="4"/>
      <c r="L1606" s="4"/>
      <c r="M1606" s="4"/>
      <c r="N1606" s="4"/>
    </row>
    <row r="1607" spans="1:14" x14ac:dyDescent="0.25">
      <c r="A1607" s="4"/>
      <c r="B1607" s="4"/>
      <c r="C1607" s="4"/>
      <c r="D1607" s="4"/>
      <c r="E1607" s="4"/>
      <c r="F1607" s="4"/>
      <c r="G1607" s="4"/>
      <c r="H1607" s="4"/>
      <c r="I1607" s="4"/>
      <c r="J1607" s="4"/>
      <c r="K1607" s="4"/>
      <c r="L1607" s="4"/>
      <c r="M1607" s="4"/>
      <c r="N1607" s="4"/>
    </row>
    <row r="1608" spans="1:14" x14ac:dyDescent="0.25">
      <c r="A1608" s="4"/>
      <c r="B1608" s="4"/>
      <c r="C1608" s="4"/>
      <c r="D1608" s="4"/>
      <c r="E1608" s="4"/>
      <c r="F1608" s="4"/>
      <c r="G1608" s="4"/>
      <c r="H1608" s="4"/>
      <c r="I1608" s="4"/>
      <c r="J1608" s="4"/>
      <c r="K1608" s="4"/>
      <c r="L1608" s="4"/>
      <c r="M1608" s="4"/>
      <c r="N1608" s="4"/>
    </row>
    <row r="1609" spans="1:14" x14ac:dyDescent="0.25">
      <c r="A1609" s="4"/>
      <c r="B1609" s="4"/>
      <c r="C1609" s="4"/>
      <c r="D1609" s="4"/>
      <c r="E1609" s="4"/>
      <c r="F1609" s="4"/>
      <c r="G1609" s="4"/>
      <c r="H1609" s="4"/>
      <c r="I1609" s="4"/>
      <c r="J1609" s="4"/>
      <c r="K1609" s="4"/>
      <c r="L1609" s="4"/>
      <c r="M1609" s="4"/>
      <c r="N1609" s="4"/>
    </row>
    <row r="1610" spans="1:14" x14ac:dyDescent="0.25">
      <c r="A1610" s="4"/>
      <c r="B1610" s="4"/>
      <c r="C1610" s="4"/>
      <c r="D1610" s="4"/>
      <c r="E1610" s="4"/>
      <c r="F1610" s="4"/>
      <c r="G1610" s="4"/>
      <c r="H1610" s="4"/>
      <c r="I1610" s="4"/>
      <c r="J1610" s="4"/>
      <c r="K1610" s="4"/>
      <c r="L1610" s="4"/>
      <c r="M1610" s="4"/>
      <c r="N1610" s="4"/>
    </row>
    <row r="1611" spans="1:14" x14ac:dyDescent="0.25">
      <c r="A1611" s="4"/>
      <c r="B1611" s="4"/>
      <c r="C1611" s="4"/>
      <c r="D1611" s="4"/>
      <c r="E1611" s="4"/>
      <c r="F1611" s="4"/>
      <c r="G1611" s="4"/>
      <c r="H1611" s="4"/>
      <c r="I1611" s="4"/>
      <c r="J1611" s="4"/>
      <c r="K1611" s="4"/>
      <c r="L1611" s="4"/>
      <c r="M1611" s="4"/>
      <c r="N1611" s="4"/>
    </row>
    <row r="1612" spans="1:14" x14ac:dyDescent="0.25">
      <c r="A1612" s="4"/>
      <c r="B1612" s="4"/>
      <c r="C1612" s="4"/>
      <c r="D1612" s="4"/>
      <c r="E1612" s="4"/>
      <c r="F1612" s="4"/>
      <c r="G1612" s="4"/>
      <c r="H1612" s="4"/>
      <c r="I1612" s="4"/>
      <c r="J1612" s="4"/>
      <c r="K1612" s="4"/>
      <c r="L1612" s="4"/>
      <c r="M1612" s="4"/>
      <c r="N1612" s="4"/>
    </row>
    <row r="1613" spans="1:14" x14ac:dyDescent="0.25">
      <c r="A1613" s="4"/>
      <c r="B1613" s="4"/>
      <c r="C1613" s="4"/>
      <c r="D1613" s="4"/>
      <c r="E1613" s="4"/>
      <c r="F1613" s="4"/>
      <c r="G1613" s="4"/>
      <c r="H1613" s="4"/>
      <c r="I1613" s="4"/>
      <c r="J1613" s="4"/>
      <c r="K1613" s="4"/>
      <c r="L1613" s="4"/>
      <c r="M1613" s="4"/>
      <c r="N1613" s="4"/>
    </row>
    <row r="1614" spans="1:14" x14ac:dyDescent="0.25">
      <c r="A1614" s="4"/>
      <c r="B1614" s="4"/>
      <c r="C1614" s="4"/>
      <c r="D1614" s="4"/>
      <c r="E1614" s="4"/>
      <c r="F1614" s="4"/>
      <c r="G1614" s="4"/>
      <c r="H1614" s="4"/>
      <c r="I1614" s="4"/>
      <c r="J1614" s="4"/>
      <c r="K1614" s="4"/>
      <c r="L1614" s="4"/>
      <c r="M1614" s="4"/>
      <c r="N1614" s="4"/>
    </row>
    <row r="1615" spans="1:14" x14ac:dyDescent="0.25">
      <c r="A1615" s="4"/>
      <c r="B1615" s="4"/>
      <c r="C1615" s="4"/>
      <c r="D1615" s="4"/>
      <c r="E1615" s="4"/>
      <c r="F1615" s="4"/>
      <c r="G1615" s="4"/>
      <c r="H1615" s="4"/>
      <c r="I1615" s="4"/>
      <c r="J1615" s="4"/>
      <c r="K1615" s="4"/>
      <c r="L1615" s="4"/>
      <c r="M1615" s="4"/>
      <c r="N1615" s="4"/>
    </row>
    <row r="1616" spans="1:14" x14ac:dyDescent="0.25">
      <c r="A1616" s="4"/>
      <c r="B1616" s="4"/>
      <c r="C1616" s="4"/>
      <c r="D1616" s="4"/>
      <c r="E1616" s="4"/>
      <c r="F1616" s="4"/>
      <c r="G1616" s="4"/>
      <c r="H1616" s="4"/>
      <c r="I1616" s="4"/>
      <c r="J1616" s="4"/>
      <c r="K1616" s="4"/>
      <c r="L1616" s="4"/>
      <c r="M1616" s="4"/>
      <c r="N1616" s="4"/>
    </row>
    <row r="1617" spans="1:14" x14ac:dyDescent="0.25">
      <c r="A1617" s="4"/>
      <c r="B1617" s="4"/>
      <c r="C1617" s="4"/>
      <c r="D1617" s="4"/>
      <c r="E1617" s="4"/>
      <c r="F1617" s="4"/>
      <c r="G1617" s="4"/>
      <c r="H1617" s="4"/>
      <c r="I1617" s="4"/>
      <c r="J1617" s="4"/>
      <c r="K1617" s="4"/>
      <c r="L1617" s="4"/>
      <c r="M1617" s="4"/>
      <c r="N1617" s="4"/>
    </row>
    <row r="1618" spans="1:14" x14ac:dyDescent="0.25">
      <c r="A1618" s="4"/>
      <c r="B1618" s="4"/>
      <c r="C1618" s="4"/>
      <c r="D1618" s="4"/>
      <c r="E1618" s="4"/>
      <c r="F1618" s="4"/>
      <c r="G1618" s="4"/>
      <c r="H1618" s="4"/>
      <c r="I1618" s="4"/>
      <c r="J1618" s="4"/>
      <c r="K1618" s="4"/>
      <c r="L1618" s="4"/>
      <c r="M1618" s="4"/>
      <c r="N1618" s="4"/>
    </row>
    <row r="1619" spans="1:14" x14ac:dyDescent="0.25">
      <c r="A1619" s="4"/>
      <c r="B1619" s="4"/>
      <c r="C1619" s="4"/>
      <c r="D1619" s="4"/>
      <c r="E1619" s="4"/>
      <c r="F1619" s="4"/>
      <c r="G1619" s="4"/>
      <c r="H1619" s="4"/>
      <c r="I1619" s="4"/>
      <c r="J1619" s="4"/>
      <c r="K1619" s="4"/>
      <c r="L1619" s="4"/>
      <c r="M1619" s="4"/>
      <c r="N1619" s="4"/>
    </row>
    <row r="1620" spans="1:14" x14ac:dyDescent="0.25">
      <c r="A1620" s="4"/>
      <c r="B1620" s="4"/>
      <c r="C1620" s="4"/>
      <c r="D1620" s="4"/>
      <c r="E1620" s="4"/>
      <c r="F1620" s="4"/>
      <c r="G1620" s="4"/>
      <c r="H1620" s="4"/>
      <c r="I1620" s="4"/>
      <c r="J1620" s="4"/>
      <c r="K1620" s="4"/>
      <c r="L1620" s="4"/>
      <c r="M1620" s="4"/>
      <c r="N1620" s="4"/>
    </row>
    <row r="1621" spans="1:14" x14ac:dyDescent="0.25">
      <c r="A1621" s="4"/>
      <c r="B1621" s="4"/>
      <c r="C1621" s="4"/>
      <c r="D1621" s="4"/>
      <c r="E1621" s="4"/>
      <c r="F1621" s="4"/>
      <c r="G1621" s="4"/>
      <c r="H1621" s="4"/>
      <c r="I1621" s="4"/>
      <c r="J1621" s="4"/>
      <c r="K1621" s="4"/>
      <c r="L1621" s="4"/>
      <c r="M1621" s="4"/>
      <c r="N1621" s="4"/>
    </row>
    <row r="1622" spans="1:14" x14ac:dyDescent="0.25">
      <c r="A1622" s="4"/>
      <c r="B1622" s="4"/>
      <c r="C1622" s="4"/>
      <c r="D1622" s="4"/>
      <c r="E1622" s="4"/>
      <c r="F1622" s="4"/>
      <c r="G1622" s="4"/>
      <c r="H1622" s="4"/>
      <c r="I1622" s="4"/>
      <c r="J1622" s="4"/>
      <c r="K1622" s="4"/>
      <c r="L1622" s="4"/>
      <c r="M1622" s="4"/>
      <c r="N1622" s="4"/>
    </row>
    <row r="1623" spans="1:14" x14ac:dyDescent="0.25">
      <c r="A1623" s="4"/>
      <c r="B1623" s="4"/>
      <c r="C1623" s="4"/>
      <c r="D1623" s="4"/>
      <c r="E1623" s="4"/>
      <c r="F1623" s="4"/>
      <c r="G1623" s="4"/>
      <c r="H1623" s="4"/>
      <c r="I1623" s="4"/>
      <c r="J1623" s="4"/>
      <c r="K1623" s="4"/>
      <c r="L1623" s="4"/>
      <c r="M1623" s="4"/>
      <c r="N1623" s="4"/>
    </row>
    <row r="1624" spans="1:14" x14ac:dyDescent="0.25">
      <c r="A1624" s="4"/>
      <c r="B1624" s="4"/>
      <c r="C1624" s="4"/>
      <c r="D1624" s="4"/>
      <c r="E1624" s="4"/>
      <c r="F1624" s="4"/>
      <c r="G1624" s="4"/>
      <c r="H1624" s="4"/>
      <c r="I1624" s="4"/>
      <c r="J1624" s="4"/>
      <c r="K1624" s="4"/>
      <c r="L1624" s="4"/>
      <c r="M1624" s="4"/>
      <c r="N1624" s="4"/>
    </row>
    <row r="1625" spans="1:14" x14ac:dyDescent="0.25">
      <c r="A1625" s="4"/>
      <c r="B1625" s="4"/>
      <c r="C1625" s="4"/>
      <c r="D1625" s="4"/>
      <c r="E1625" s="4"/>
      <c r="F1625" s="4"/>
      <c r="G1625" s="4"/>
      <c r="H1625" s="4"/>
      <c r="I1625" s="4"/>
      <c r="J1625" s="4"/>
      <c r="K1625" s="4"/>
      <c r="L1625" s="4"/>
      <c r="M1625" s="4"/>
      <c r="N1625" s="4"/>
    </row>
    <row r="1626" spans="1:14" x14ac:dyDescent="0.25">
      <c r="A1626" s="4"/>
      <c r="B1626" s="4"/>
      <c r="C1626" s="4"/>
      <c r="D1626" s="4"/>
      <c r="E1626" s="4"/>
      <c r="F1626" s="4"/>
      <c r="G1626" s="4"/>
      <c r="H1626" s="4"/>
      <c r="I1626" s="4"/>
      <c r="J1626" s="4"/>
      <c r="K1626" s="4"/>
      <c r="L1626" s="4"/>
      <c r="M1626" s="4"/>
      <c r="N1626" s="4"/>
    </row>
    <row r="1627" spans="1:14" x14ac:dyDescent="0.25">
      <c r="A1627" s="4"/>
      <c r="B1627" s="4"/>
      <c r="C1627" s="4"/>
      <c r="D1627" s="4"/>
      <c r="E1627" s="4"/>
      <c r="F1627" s="4"/>
      <c r="G1627" s="4"/>
      <c r="H1627" s="4"/>
      <c r="I1627" s="4"/>
      <c r="J1627" s="4"/>
      <c r="K1627" s="4"/>
      <c r="L1627" s="4"/>
      <c r="M1627" s="4"/>
      <c r="N1627" s="4"/>
    </row>
    <row r="1628" spans="1:14" x14ac:dyDescent="0.25">
      <c r="A1628" s="4"/>
      <c r="B1628" s="4"/>
      <c r="C1628" s="4"/>
      <c r="D1628" s="4"/>
      <c r="E1628" s="4"/>
      <c r="F1628" s="4"/>
      <c r="G1628" s="4"/>
      <c r="H1628" s="4"/>
      <c r="I1628" s="4"/>
      <c r="J1628" s="4"/>
      <c r="K1628" s="4"/>
      <c r="L1628" s="4"/>
      <c r="M1628" s="4"/>
      <c r="N1628" s="4"/>
    </row>
    <row r="1629" spans="1:14" x14ac:dyDescent="0.25">
      <c r="A1629" s="4"/>
      <c r="B1629" s="4"/>
      <c r="C1629" s="4"/>
      <c r="D1629" s="4"/>
      <c r="E1629" s="4"/>
      <c r="F1629" s="4"/>
      <c r="G1629" s="4"/>
      <c r="H1629" s="4"/>
      <c r="I1629" s="4"/>
      <c r="J1629" s="4"/>
      <c r="K1629" s="4"/>
      <c r="L1629" s="4"/>
      <c r="M1629" s="4"/>
      <c r="N1629" s="4"/>
    </row>
    <row r="1630" spans="1:14" x14ac:dyDescent="0.25">
      <c r="A1630" s="4"/>
      <c r="B1630" s="4"/>
      <c r="C1630" s="4"/>
      <c r="D1630" s="4"/>
      <c r="E1630" s="4"/>
      <c r="F1630" s="4"/>
      <c r="G1630" s="4"/>
      <c r="H1630" s="4"/>
      <c r="I1630" s="4"/>
      <c r="J1630" s="4"/>
      <c r="K1630" s="4"/>
      <c r="L1630" s="4"/>
      <c r="M1630" s="4"/>
      <c r="N1630" s="4"/>
    </row>
    <row r="1631" spans="1:14" x14ac:dyDescent="0.25">
      <c r="A1631" s="4"/>
      <c r="B1631" s="4"/>
      <c r="C1631" s="4"/>
      <c r="D1631" s="4"/>
      <c r="E1631" s="4"/>
      <c r="F1631" s="4"/>
      <c r="G1631" s="4"/>
      <c r="H1631" s="4"/>
      <c r="I1631" s="4"/>
      <c r="J1631" s="4"/>
      <c r="K1631" s="4"/>
      <c r="L1631" s="4"/>
      <c r="M1631" s="4"/>
      <c r="N1631" s="4"/>
    </row>
    <row r="1632" spans="1:14" x14ac:dyDescent="0.25">
      <c r="A1632" s="4"/>
      <c r="B1632" s="4"/>
      <c r="C1632" s="4"/>
      <c r="D1632" s="4"/>
      <c r="E1632" s="4"/>
      <c r="F1632" s="4"/>
      <c r="G1632" s="4"/>
      <c r="H1632" s="4"/>
      <c r="I1632" s="4"/>
      <c r="J1632" s="4"/>
      <c r="K1632" s="4"/>
      <c r="L1632" s="4"/>
      <c r="M1632" s="4"/>
      <c r="N1632" s="4"/>
    </row>
    <row r="1633" spans="1:14" x14ac:dyDescent="0.25">
      <c r="A1633" s="4"/>
      <c r="B1633" s="4"/>
      <c r="C1633" s="4"/>
      <c r="D1633" s="4"/>
      <c r="E1633" s="4"/>
      <c r="F1633" s="4"/>
      <c r="G1633" s="4"/>
      <c r="H1633" s="4"/>
      <c r="I1633" s="4"/>
      <c r="J1633" s="4"/>
      <c r="K1633" s="4"/>
      <c r="L1633" s="4"/>
      <c r="M1633" s="4"/>
      <c r="N1633" s="4"/>
    </row>
    <row r="1634" spans="1:14" x14ac:dyDescent="0.25">
      <c r="A1634" s="4"/>
      <c r="B1634" s="4"/>
      <c r="C1634" s="4"/>
      <c r="D1634" s="4"/>
      <c r="E1634" s="4"/>
      <c r="F1634" s="4"/>
      <c r="G1634" s="4"/>
      <c r="H1634" s="4"/>
      <c r="I1634" s="4"/>
      <c r="J1634" s="4"/>
      <c r="K1634" s="4"/>
      <c r="L1634" s="4"/>
      <c r="M1634" s="4"/>
      <c r="N1634" s="4"/>
    </row>
    <row r="1635" spans="1:14" x14ac:dyDescent="0.25">
      <c r="A1635" s="4"/>
      <c r="B1635" s="4"/>
      <c r="C1635" s="4"/>
      <c r="D1635" s="4"/>
      <c r="E1635" s="4"/>
      <c r="F1635" s="4"/>
      <c r="G1635" s="4"/>
      <c r="H1635" s="4"/>
      <c r="I1635" s="4"/>
      <c r="J1635" s="4"/>
      <c r="K1635" s="4"/>
      <c r="L1635" s="4"/>
      <c r="M1635" s="4"/>
      <c r="N1635" s="4"/>
    </row>
    <row r="1636" spans="1:14" x14ac:dyDescent="0.25">
      <c r="A1636" s="4"/>
      <c r="B1636" s="4"/>
      <c r="C1636" s="4"/>
      <c r="D1636" s="4"/>
      <c r="E1636" s="4"/>
      <c r="F1636" s="4"/>
      <c r="G1636" s="4"/>
      <c r="H1636" s="4"/>
      <c r="I1636" s="4"/>
      <c r="J1636" s="4"/>
      <c r="K1636" s="4"/>
      <c r="L1636" s="4"/>
      <c r="M1636" s="4"/>
      <c r="N1636" s="4"/>
    </row>
    <row r="1637" spans="1:14" x14ac:dyDescent="0.25">
      <c r="A1637" s="4"/>
      <c r="B1637" s="4"/>
      <c r="C1637" s="4"/>
      <c r="D1637" s="4"/>
      <c r="E1637" s="4"/>
      <c r="F1637" s="4"/>
      <c r="G1637" s="4"/>
      <c r="H1637" s="4"/>
      <c r="I1637" s="4"/>
      <c r="J1637" s="4"/>
      <c r="K1637" s="4"/>
      <c r="L1637" s="4"/>
      <c r="M1637" s="4"/>
      <c r="N1637" s="4"/>
    </row>
    <row r="1638" spans="1:14" x14ac:dyDescent="0.25">
      <c r="A1638" s="4"/>
      <c r="B1638" s="4"/>
      <c r="C1638" s="4"/>
      <c r="D1638" s="4"/>
      <c r="E1638" s="4"/>
      <c r="F1638" s="4"/>
      <c r="G1638" s="4"/>
      <c r="H1638" s="4"/>
      <c r="I1638" s="4"/>
      <c r="J1638" s="4"/>
      <c r="K1638" s="4"/>
      <c r="L1638" s="4"/>
      <c r="M1638" s="4"/>
      <c r="N1638" s="4"/>
    </row>
    <row r="1639" spans="1:14" x14ac:dyDescent="0.25">
      <c r="A1639" s="4"/>
      <c r="B1639" s="4"/>
      <c r="C1639" s="4"/>
      <c r="D1639" s="4"/>
      <c r="E1639" s="4"/>
      <c r="F1639" s="4"/>
      <c r="G1639" s="4"/>
      <c r="H1639" s="4"/>
      <c r="I1639" s="4"/>
      <c r="J1639" s="4"/>
      <c r="K1639" s="4"/>
      <c r="L1639" s="4"/>
      <c r="M1639" s="4"/>
      <c r="N1639" s="4"/>
    </row>
    <row r="1640" spans="1:14" x14ac:dyDescent="0.25">
      <c r="A1640" s="4"/>
      <c r="B1640" s="4"/>
      <c r="C1640" s="4"/>
      <c r="D1640" s="4"/>
      <c r="E1640" s="4"/>
      <c r="F1640" s="4"/>
      <c r="G1640" s="4"/>
      <c r="H1640" s="4"/>
      <c r="I1640" s="4"/>
      <c r="J1640" s="4"/>
      <c r="K1640" s="4"/>
      <c r="L1640" s="4"/>
      <c r="M1640" s="4"/>
      <c r="N1640" s="4"/>
    </row>
    <row r="1641" spans="1:14" x14ac:dyDescent="0.25">
      <c r="A1641" s="4"/>
      <c r="B1641" s="4"/>
      <c r="C1641" s="4"/>
      <c r="D1641" s="4"/>
      <c r="E1641" s="4"/>
      <c r="F1641" s="4"/>
      <c r="G1641" s="4"/>
      <c r="H1641" s="4"/>
      <c r="I1641" s="4"/>
      <c r="J1641" s="4"/>
      <c r="K1641" s="4"/>
      <c r="L1641" s="4"/>
      <c r="M1641" s="4"/>
      <c r="N1641" s="4"/>
    </row>
    <row r="1642" spans="1:14" x14ac:dyDescent="0.25">
      <c r="A1642" s="4"/>
      <c r="B1642" s="4"/>
      <c r="C1642" s="4"/>
      <c r="D1642" s="4"/>
      <c r="E1642" s="4"/>
      <c r="F1642" s="4"/>
      <c r="G1642" s="4"/>
      <c r="H1642" s="4"/>
      <c r="I1642" s="4"/>
      <c r="J1642" s="4"/>
      <c r="K1642" s="4"/>
      <c r="L1642" s="4"/>
      <c r="M1642" s="4"/>
      <c r="N1642" s="4"/>
    </row>
    <row r="1643" spans="1:14" x14ac:dyDescent="0.25">
      <c r="A1643" s="4"/>
      <c r="B1643" s="4"/>
      <c r="C1643" s="4"/>
      <c r="D1643" s="4"/>
      <c r="E1643" s="4"/>
      <c r="F1643" s="4"/>
      <c r="G1643" s="4"/>
      <c r="H1643" s="4"/>
      <c r="I1643" s="4"/>
      <c r="J1643" s="4"/>
      <c r="K1643" s="4"/>
      <c r="L1643" s="4"/>
      <c r="M1643" s="4"/>
      <c r="N1643" s="4"/>
    </row>
    <row r="1644" spans="1:14" x14ac:dyDescent="0.25">
      <c r="A1644" s="4"/>
      <c r="B1644" s="4"/>
      <c r="C1644" s="4"/>
      <c r="D1644" s="4"/>
      <c r="E1644" s="4"/>
      <c r="F1644" s="4"/>
      <c r="G1644" s="4"/>
      <c r="H1644" s="4"/>
      <c r="I1644" s="4"/>
      <c r="J1644" s="4"/>
      <c r="K1644" s="4"/>
      <c r="L1644" s="4"/>
      <c r="M1644" s="4"/>
      <c r="N1644" s="4"/>
    </row>
    <row r="1645" spans="1:14" x14ac:dyDescent="0.25">
      <c r="A1645" s="4"/>
      <c r="B1645" s="4"/>
      <c r="C1645" s="4"/>
      <c r="D1645" s="4"/>
      <c r="E1645" s="4"/>
      <c r="F1645" s="4"/>
      <c r="G1645" s="4"/>
      <c r="H1645" s="4"/>
      <c r="I1645" s="4"/>
      <c r="J1645" s="4"/>
      <c r="K1645" s="4"/>
      <c r="L1645" s="4"/>
      <c r="M1645" s="4"/>
      <c r="N1645" s="4"/>
    </row>
    <row r="1646" spans="1:14" x14ac:dyDescent="0.25">
      <c r="A1646" s="4"/>
      <c r="B1646" s="4"/>
      <c r="C1646" s="4"/>
      <c r="D1646" s="4"/>
      <c r="E1646" s="4"/>
      <c r="F1646" s="4"/>
      <c r="G1646" s="4"/>
      <c r="H1646" s="4"/>
      <c r="I1646" s="4"/>
      <c r="J1646" s="4"/>
      <c r="K1646" s="4"/>
      <c r="L1646" s="4"/>
      <c r="M1646" s="4"/>
      <c r="N1646" s="4"/>
    </row>
    <row r="1647" spans="1:14" x14ac:dyDescent="0.25">
      <c r="A1647" s="4"/>
      <c r="B1647" s="4"/>
      <c r="C1647" s="4"/>
      <c r="D1647" s="4"/>
      <c r="E1647" s="4"/>
      <c r="F1647" s="4"/>
      <c r="G1647" s="4"/>
      <c r="H1647" s="4"/>
      <c r="I1647" s="4"/>
      <c r="J1647" s="4"/>
      <c r="K1647" s="4"/>
      <c r="L1647" s="4"/>
      <c r="M1647" s="4"/>
      <c r="N1647" s="4"/>
    </row>
    <row r="1648" spans="1:14" x14ac:dyDescent="0.25">
      <c r="A1648" s="4"/>
      <c r="B1648" s="4"/>
      <c r="C1648" s="4"/>
      <c r="D1648" s="4"/>
      <c r="E1648" s="4"/>
      <c r="F1648" s="4"/>
      <c r="G1648" s="4"/>
      <c r="H1648" s="4"/>
      <c r="I1648" s="4"/>
      <c r="J1648" s="4"/>
      <c r="K1648" s="4"/>
      <c r="L1648" s="4"/>
      <c r="M1648" s="4"/>
      <c r="N1648" s="4"/>
    </row>
    <row r="1649" spans="1:14" x14ac:dyDescent="0.25">
      <c r="A1649" s="4"/>
      <c r="B1649" s="4"/>
      <c r="C1649" s="4"/>
      <c r="D1649" s="4"/>
      <c r="E1649" s="4"/>
      <c r="F1649" s="4"/>
      <c r="G1649" s="4"/>
      <c r="H1649" s="4"/>
      <c r="I1649" s="4"/>
      <c r="J1649" s="4"/>
      <c r="K1649" s="4"/>
      <c r="L1649" s="4"/>
      <c r="M1649" s="4"/>
      <c r="N1649" s="4"/>
    </row>
    <row r="1650" spans="1:14" x14ac:dyDescent="0.25">
      <c r="A1650" s="4"/>
      <c r="B1650" s="4"/>
      <c r="C1650" s="4"/>
      <c r="D1650" s="4"/>
      <c r="E1650" s="4"/>
      <c r="F1650" s="4"/>
      <c r="G1650" s="4"/>
      <c r="H1650" s="4"/>
      <c r="I1650" s="4"/>
      <c r="J1650" s="4"/>
      <c r="K1650" s="4"/>
      <c r="L1650" s="4"/>
      <c r="M1650" s="4"/>
      <c r="N1650" s="4"/>
    </row>
    <row r="1651" spans="1:14" x14ac:dyDescent="0.25">
      <c r="A1651" s="4"/>
      <c r="B1651" s="4"/>
      <c r="C1651" s="4"/>
      <c r="D1651" s="4"/>
      <c r="E1651" s="4"/>
      <c r="F1651" s="4"/>
      <c r="G1651" s="4"/>
      <c r="H1651" s="4"/>
      <c r="I1651" s="4"/>
      <c r="J1651" s="4"/>
      <c r="K1651" s="4"/>
      <c r="L1651" s="4"/>
      <c r="M1651" s="4"/>
      <c r="N1651" s="4"/>
    </row>
    <row r="1652" spans="1:14" x14ac:dyDescent="0.25">
      <c r="A1652" s="4"/>
      <c r="B1652" s="4"/>
      <c r="C1652" s="4"/>
      <c r="D1652" s="4"/>
      <c r="E1652" s="4"/>
      <c r="F1652" s="4"/>
      <c r="G1652" s="4"/>
      <c r="H1652" s="4"/>
      <c r="I1652" s="4"/>
      <c r="J1652" s="4"/>
      <c r="K1652" s="4"/>
      <c r="L1652" s="4"/>
      <c r="M1652" s="4"/>
      <c r="N1652" s="4"/>
    </row>
    <row r="1653" spans="1:14" x14ac:dyDescent="0.25">
      <c r="A1653" s="4"/>
      <c r="B1653" s="4"/>
      <c r="C1653" s="4"/>
      <c r="D1653" s="4"/>
      <c r="E1653" s="4"/>
      <c r="F1653" s="4"/>
      <c r="G1653" s="4"/>
      <c r="H1653" s="4"/>
      <c r="I1653" s="4"/>
      <c r="J1653" s="4"/>
      <c r="K1653" s="4"/>
      <c r="L1653" s="4"/>
      <c r="M1653" s="4"/>
      <c r="N1653" s="4"/>
    </row>
    <row r="1654" spans="1:14" x14ac:dyDescent="0.25">
      <c r="A1654" s="4"/>
      <c r="B1654" s="4"/>
      <c r="C1654" s="4"/>
      <c r="D1654" s="4"/>
      <c r="E1654" s="4"/>
      <c r="F1654" s="4"/>
      <c r="G1654" s="4"/>
      <c r="H1654" s="4"/>
      <c r="I1654" s="4"/>
      <c r="J1654" s="4"/>
      <c r="K1654" s="4"/>
      <c r="L1654" s="4"/>
      <c r="M1654" s="4"/>
      <c r="N1654" s="4"/>
    </row>
    <row r="1655" spans="1:14" x14ac:dyDescent="0.25">
      <c r="A1655" s="4"/>
      <c r="B1655" s="4"/>
      <c r="C1655" s="4"/>
      <c r="D1655" s="4"/>
      <c r="E1655" s="4"/>
      <c r="F1655" s="4"/>
      <c r="G1655" s="4"/>
      <c r="H1655" s="4"/>
      <c r="I1655" s="4"/>
      <c r="J1655" s="4"/>
      <c r="K1655" s="4"/>
      <c r="L1655" s="4"/>
      <c r="M1655" s="4"/>
      <c r="N1655" s="4"/>
    </row>
    <row r="1656" spans="1:14" x14ac:dyDescent="0.25">
      <c r="A1656" s="4"/>
      <c r="B1656" s="4"/>
      <c r="C1656" s="4"/>
      <c r="D1656" s="4"/>
      <c r="E1656" s="4"/>
      <c r="F1656" s="4"/>
      <c r="G1656" s="4"/>
      <c r="H1656" s="4"/>
      <c r="I1656" s="4"/>
      <c r="J1656" s="4"/>
      <c r="K1656" s="4"/>
      <c r="L1656" s="4"/>
      <c r="M1656" s="4"/>
      <c r="N1656" s="4"/>
    </row>
    <row r="1657" spans="1:14" x14ac:dyDescent="0.25">
      <c r="A1657" s="4"/>
      <c r="B1657" s="4"/>
      <c r="C1657" s="4"/>
      <c r="D1657" s="4"/>
      <c r="E1657" s="4"/>
      <c r="F1657" s="4"/>
      <c r="G1657" s="4"/>
      <c r="H1657" s="4"/>
      <c r="I1657" s="4"/>
      <c r="J1657" s="4"/>
      <c r="K1657" s="4"/>
      <c r="L1657" s="4"/>
      <c r="M1657" s="4"/>
      <c r="N1657" s="4"/>
    </row>
    <row r="1658" spans="1:14" x14ac:dyDescent="0.25">
      <c r="A1658" s="4"/>
      <c r="B1658" s="4"/>
      <c r="C1658" s="4"/>
      <c r="D1658" s="4"/>
      <c r="E1658" s="4"/>
      <c r="F1658" s="4"/>
      <c r="G1658" s="4"/>
      <c r="H1658" s="4"/>
      <c r="I1658" s="4"/>
      <c r="J1658" s="4"/>
      <c r="K1658" s="4"/>
      <c r="L1658" s="4"/>
      <c r="M1658" s="4"/>
      <c r="N1658" s="4"/>
    </row>
    <row r="1659" spans="1:14" x14ac:dyDescent="0.25">
      <c r="A1659" s="4"/>
      <c r="B1659" s="4"/>
      <c r="C1659" s="4"/>
      <c r="D1659" s="4"/>
      <c r="E1659" s="4"/>
      <c r="F1659" s="4"/>
      <c r="G1659" s="4"/>
      <c r="H1659" s="4"/>
      <c r="I1659" s="4"/>
      <c r="J1659" s="4"/>
      <c r="K1659" s="4"/>
      <c r="L1659" s="4"/>
      <c r="M1659" s="4"/>
      <c r="N1659" s="4"/>
    </row>
    <row r="1660" spans="1:14" x14ac:dyDescent="0.25">
      <c r="A1660" s="4"/>
      <c r="B1660" s="4"/>
      <c r="C1660" s="4"/>
      <c r="D1660" s="4"/>
      <c r="E1660" s="4"/>
      <c r="F1660" s="4"/>
      <c r="G1660" s="4"/>
      <c r="H1660" s="4"/>
      <c r="I1660" s="4"/>
      <c r="J1660" s="4"/>
      <c r="K1660" s="4"/>
      <c r="L1660" s="4"/>
      <c r="M1660" s="4"/>
      <c r="N1660" s="4"/>
    </row>
    <row r="1661" spans="1:14" x14ac:dyDescent="0.25">
      <c r="A1661" s="4"/>
      <c r="B1661" s="4"/>
      <c r="C1661" s="4"/>
      <c r="D1661" s="4"/>
      <c r="E1661" s="4"/>
      <c r="F1661" s="4"/>
      <c r="G1661" s="4"/>
      <c r="H1661" s="4"/>
      <c r="I1661" s="4"/>
      <c r="J1661" s="4"/>
      <c r="K1661" s="4"/>
      <c r="L1661" s="4"/>
      <c r="M1661" s="4"/>
      <c r="N1661" s="4"/>
    </row>
    <row r="1662" spans="1:14" x14ac:dyDescent="0.25">
      <c r="A1662" s="4"/>
      <c r="B1662" s="4"/>
      <c r="C1662" s="4"/>
      <c r="D1662" s="4"/>
      <c r="E1662" s="4"/>
      <c r="F1662" s="4"/>
      <c r="G1662" s="4"/>
      <c r="H1662" s="4"/>
      <c r="I1662" s="4"/>
      <c r="J1662" s="4"/>
      <c r="K1662" s="4"/>
      <c r="L1662" s="4"/>
      <c r="M1662" s="4"/>
      <c r="N1662" s="4"/>
    </row>
    <row r="1663" spans="1:14" x14ac:dyDescent="0.25">
      <c r="A1663" s="4"/>
      <c r="B1663" s="4"/>
      <c r="C1663" s="4"/>
      <c r="D1663" s="4"/>
      <c r="E1663" s="4"/>
      <c r="F1663" s="4"/>
      <c r="G1663" s="4"/>
      <c r="H1663" s="4"/>
      <c r="I1663" s="4"/>
      <c r="J1663" s="4"/>
      <c r="K1663" s="4"/>
      <c r="L1663" s="4"/>
      <c r="M1663" s="4"/>
      <c r="N1663" s="4"/>
    </row>
    <row r="1664" spans="1:14" x14ac:dyDescent="0.25">
      <c r="A1664" s="4"/>
      <c r="B1664" s="4"/>
      <c r="C1664" s="4"/>
      <c r="D1664" s="4"/>
      <c r="E1664" s="4"/>
      <c r="F1664" s="4"/>
      <c r="G1664" s="4"/>
      <c r="H1664" s="4"/>
      <c r="I1664" s="4"/>
      <c r="J1664" s="4"/>
      <c r="K1664" s="4"/>
      <c r="L1664" s="4"/>
      <c r="M1664" s="4"/>
      <c r="N1664" s="4"/>
    </row>
    <row r="1665" spans="1:14" x14ac:dyDescent="0.25">
      <c r="A1665" s="4"/>
      <c r="B1665" s="4"/>
      <c r="C1665" s="4"/>
      <c r="D1665" s="4"/>
      <c r="E1665" s="4"/>
      <c r="F1665" s="4"/>
      <c r="G1665" s="4"/>
      <c r="H1665" s="4"/>
      <c r="I1665" s="4"/>
      <c r="J1665" s="4"/>
      <c r="K1665" s="4"/>
      <c r="L1665" s="4"/>
      <c r="M1665" s="4"/>
      <c r="N1665" s="4"/>
    </row>
    <row r="1666" spans="1:14" x14ac:dyDescent="0.25">
      <c r="A1666" s="4"/>
      <c r="B1666" s="4"/>
      <c r="C1666" s="4"/>
      <c r="D1666" s="4"/>
      <c r="E1666" s="4"/>
      <c r="F1666" s="4"/>
      <c r="G1666" s="4"/>
      <c r="H1666" s="4"/>
      <c r="I1666" s="4"/>
      <c r="J1666" s="4"/>
      <c r="K1666" s="4"/>
      <c r="L1666" s="4"/>
      <c r="M1666" s="4"/>
      <c r="N1666" s="4"/>
    </row>
    <row r="1667" spans="1:14" x14ac:dyDescent="0.25">
      <c r="A1667" s="4"/>
      <c r="B1667" s="4"/>
      <c r="C1667" s="4"/>
      <c r="D1667" s="4"/>
      <c r="E1667" s="4"/>
      <c r="F1667" s="4"/>
      <c r="G1667" s="4"/>
      <c r="H1667" s="4"/>
      <c r="I1667" s="4"/>
      <c r="J1667" s="4"/>
      <c r="K1667" s="4"/>
      <c r="L1667" s="4"/>
      <c r="M1667" s="4"/>
      <c r="N1667" s="4"/>
    </row>
    <row r="1668" spans="1:14" x14ac:dyDescent="0.25">
      <c r="A1668" s="4"/>
      <c r="B1668" s="4"/>
      <c r="C1668" s="4"/>
      <c r="D1668" s="4"/>
      <c r="E1668" s="4"/>
      <c r="F1668" s="4"/>
      <c r="G1668" s="4"/>
      <c r="H1668" s="4"/>
      <c r="I1668" s="4"/>
      <c r="J1668" s="4"/>
      <c r="K1668" s="4"/>
      <c r="L1668" s="4"/>
      <c r="M1668" s="4"/>
      <c r="N1668" s="4"/>
    </row>
    <row r="1669" spans="1:14" x14ac:dyDescent="0.25">
      <c r="A1669" s="4"/>
      <c r="B1669" s="4"/>
      <c r="C1669" s="4"/>
      <c r="D1669" s="4"/>
      <c r="E1669" s="4"/>
      <c r="F1669" s="4"/>
      <c r="G1669" s="4"/>
      <c r="H1669" s="4"/>
      <c r="I1669" s="4"/>
      <c r="J1669" s="4"/>
      <c r="K1669" s="4"/>
      <c r="L1669" s="4"/>
      <c r="M1669" s="4"/>
      <c r="N1669" s="4"/>
    </row>
    <row r="1670" spans="1:14" x14ac:dyDescent="0.25">
      <c r="A1670" s="4"/>
      <c r="B1670" s="4"/>
      <c r="C1670" s="4"/>
      <c r="D1670" s="4"/>
      <c r="E1670" s="4"/>
      <c r="F1670" s="4"/>
      <c r="G1670" s="4"/>
      <c r="H1670" s="4"/>
      <c r="I1670" s="4"/>
      <c r="J1670" s="4"/>
      <c r="K1670" s="4"/>
      <c r="L1670" s="4"/>
      <c r="M1670" s="4"/>
      <c r="N1670" s="4"/>
    </row>
    <row r="1671" spans="1:14" x14ac:dyDescent="0.25">
      <c r="A1671" s="4"/>
      <c r="B1671" s="4"/>
      <c r="C1671" s="4"/>
      <c r="D1671" s="4"/>
      <c r="E1671" s="4"/>
      <c r="F1671" s="4"/>
      <c r="G1671" s="4"/>
      <c r="H1671" s="4"/>
      <c r="I1671" s="4"/>
      <c r="J1671" s="4"/>
      <c r="K1671" s="4"/>
      <c r="L1671" s="4"/>
      <c r="M1671" s="4"/>
      <c r="N1671" s="4"/>
    </row>
    <row r="1672" spans="1:14" x14ac:dyDescent="0.25">
      <c r="A1672" s="4"/>
      <c r="B1672" s="4"/>
      <c r="C1672" s="4"/>
      <c r="D1672" s="4"/>
      <c r="E1672" s="4"/>
      <c r="F1672" s="4"/>
      <c r="G1672" s="4"/>
      <c r="H1672" s="4"/>
      <c r="I1672" s="4"/>
      <c r="J1672" s="4"/>
      <c r="K1672" s="4"/>
      <c r="L1672" s="4"/>
      <c r="M1672" s="4"/>
      <c r="N1672" s="4"/>
    </row>
    <row r="1673" spans="1:14" x14ac:dyDescent="0.25">
      <c r="A1673" s="4"/>
      <c r="B1673" s="4"/>
      <c r="C1673" s="4"/>
      <c r="D1673" s="4"/>
      <c r="E1673" s="4"/>
      <c r="F1673" s="4"/>
      <c r="G1673" s="4"/>
      <c r="H1673" s="4"/>
      <c r="I1673" s="4"/>
      <c r="J1673" s="4"/>
      <c r="K1673" s="4"/>
      <c r="L1673" s="4"/>
      <c r="M1673" s="4"/>
      <c r="N1673" s="4"/>
    </row>
    <row r="1674" spans="1:14" x14ac:dyDescent="0.25">
      <c r="A1674" s="4"/>
      <c r="B1674" s="4"/>
      <c r="C1674" s="4"/>
      <c r="D1674" s="4"/>
      <c r="E1674" s="4"/>
      <c r="F1674" s="4"/>
      <c r="G1674" s="4"/>
      <c r="H1674" s="4"/>
      <c r="I1674" s="4"/>
      <c r="J1674" s="4"/>
      <c r="K1674" s="4"/>
      <c r="L1674" s="4"/>
      <c r="M1674" s="4"/>
      <c r="N1674" s="4"/>
    </row>
    <row r="1675" spans="1:14" x14ac:dyDescent="0.25">
      <c r="A1675" s="4"/>
      <c r="B1675" s="4"/>
      <c r="C1675" s="4"/>
      <c r="D1675" s="4"/>
      <c r="E1675" s="4"/>
      <c r="F1675" s="4"/>
      <c r="G1675" s="4"/>
      <c r="H1675" s="4"/>
      <c r="I1675" s="4"/>
      <c r="J1675" s="4"/>
      <c r="K1675" s="4"/>
      <c r="L1675" s="4"/>
      <c r="M1675" s="4"/>
      <c r="N1675" s="4"/>
    </row>
    <row r="1676" spans="1:14" x14ac:dyDescent="0.25">
      <c r="A1676" s="4"/>
      <c r="B1676" s="4"/>
      <c r="C1676" s="4"/>
      <c r="D1676" s="4"/>
      <c r="E1676" s="4"/>
      <c r="F1676" s="4"/>
      <c r="G1676" s="4"/>
      <c r="H1676" s="4"/>
      <c r="I1676" s="4"/>
      <c r="J1676" s="4"/>
      <c r="K1676" s="4"/>
      <c r="L1676" s="4"/>
      <c r="M1676" s="4"/>
      <c r="N1676" s="4"/>
    </row>
    <row r="1677" spans="1:14" x14ac:dyDescent="0.25">
      <c r="A1677" s="4"/>
      <c r="B1677" s="4"/>
      <c r="C1677" s="4"/>
      <c r="D1677" s="4"/>
      <c r="E1677" s="4"/>
      <c r="F1677" s="4"/>
      <c r="G1677" s="4"/>
      <c r="H1677" s="4"/>
      <c r="I1677" s="4"/>
      <c r="J1677" s="4"/>
      <c r="K1677" s="4"/>
      <c r="L1677" s="4"/>
      <c r="M1677" s="4"/>
      <c r="N1677" s="4"/>
    </row>
    <row r="1678" spans="1:14" x14ac:dyDescent="0.25">
      <c r="A1678" s="4"/>
      <c r="B1678" s="4"/>
      <c r="C1678" s="4"/>
      <c r="D1678" s="4"/>
      <c r="E1678" s="4"/>
      <c r="F1678" s="4"/>
      <c r="G1678" s="4"/>
      <c r="H1678" s="4"/>
      <c r="I1678" s="4"/>
      <c r="J1678" s="4"/>
      <c r="K1678" s="4"/>
      <c r="L1678" s="4"/>
      <c r="M1678" s="4"/>
      <c r="N1678" s="4"/>
    </row>
    <row r="1679" spans="1:14" x14ac:dyDescent="0.25">
      <c r="A1679" s="4"/>
      <c r="B1679" s="4"/>
      <c r="C1679" s="4"/>
      <c r="D1679" s="4"/>
      <c r="E1679" s="4"/>
      <c r="F1679" s="4"/>
      <c r="G1679" s="4"/>
      <c r="H1679" s="4"/>
      <c r="I1679" s="4"/>
      <c r="J1679" s="4"/>
      <c r="K1679" s="4"/>
      <c r="L1679" s="4"/>
      <c r="M1679" s="4"/>
      <c r="N1679" s="4"/>
    </row>
    <row r="1680" spans="1:14" x14ac:dyDescent="0.25">
      <c r="A1680" s="4"/>
      <c r="B1680" s="4"/>
      <c r="C1680" s="4"/>
      <c r="D1680" s="4"/>
      <c r="E1680" s="4"/>
      <c r="F1680" s="4"/>
      <c r="G1680" s="4"/>
      <c r="H1680" s="4"/>
      <c r="I1680" s="4"/>
      <c r="J1680" s="4"/>
      <c r="K1680" s="4"/>
      <c r="L1680" s="4"/>
      <c r="M1680" s="4"/>
      <c r="N1680" s="4"/>
    </row>
    <row r="1681" spans="1:14" x14ac:dyDescent="0.25">
      <c r="A1681" s="4"/>
      <c r="B1681" s="4"/>
      <c r="C1681" s="4"/>
      <c r="D1681" s="4"/>
      <c r="E1681" s="4"/>
      <c r="F1681" s="4"/>
      <c r="G1681" s="4"/>
      <c r="H1681" s="4"/>
      <c r="I1681" s="4"/>
      <c r="J1681" s="4"/>
      <c r="K1681" s="4"/>
      <c r="L1681" s="4"/>
      <c r="M1681" s="4"/>
      <c r="N1681" s="4"/>
    </row>
    <row r="1682" spans="1:14" x14ac:dyDescent="0.25">
      <c r="A1682" s="4"/>
      <c r="B1682" s="4"/>
      <c r="C1682" s="4"/>
      <c r="D1682" s="4"/>
      <c r="E1682" s="4"/>
      <c r="F1682" s="4"/>
      <c r="G1682" s="4"/>
      <c r="H1682" s="4"/>
      <c r="I1682" s="4"/>
      <c r="J1682" s="4"/>
      <c r="K1682" s="4"/>
      <c r="L1682" s="4"/>
      <c r="M1682" s="4"/>
      <c r="N1682" s="4"/>
    </row>
    <row r="1683" spans="1:14" x14ac:dyDescent="0.25">
      <c r="A1683" s="4"/>
      <c r="B1683" s="4"/>
      <c r="C1683" s="4"/>
      <c r="D1683" s="4"/>
      <c r="E1683" s="4"/>
      <c r="F1683" s="4"/>
      <c r="G1683" s="4"/>
      <c r="H1683" s="4"/>
      <c r="I1683" s="4"/>
      <c r="J1683" s="4"/>
      <c r="K1683" s="4"/>
      <c r="L1683" s="4"/>
      <c r="M1683" s="4"/>
      <c r="N1683" s="4"/>
    </row>
    <row r="1684" spans="1:14" x14ac:dyDescent="0.25">
      <c r="A1684" s="4"/>
      <c r="B1684" s="4"/>
      <c r="C1684" s="4"/>
      <c r="D1684" s="4"/>
      <c r="E1684" s="4"/>
      <c r="F1684" s="4"/>
      <c r="G1684" s="4"/>
      <c r="H1684" s="4"/>
      <c r="I1684" s="4"/>
      <c r="J1684" s="4"/>
      <c r="K1684" s="4"/>
      <c r="L1684" s="4"/>
      <c r="M1684" s="4"/>
      <c r="N1684" s="4"/>
    </row>
    <row r="1685" spans="1:14" x14ac:dyDescent="0.25">
      <c r="A1685" s="4"/>
      <c r="B1685" s="4"/>
      <c r="C1685" s="4"/>
      <c r="D1685" s="4"/>
      <c r="E1685" s="4"/>
      <c r="F1685" s="4"/>
      <c r="G1685" s="4"/>
      <c r="H1685" s="4"/>
      <c r="I1685" s="4"/>
      <c r="J1685" s="4"/>
      <c r="K1685" s="4"/>
      <c r="L1685" s="4"/>
      <c r="M1685" s="4"/>
      <c r="N1685" s="4"/>
    </row>
    <row r="1686" spans="1:14" x14ac:dyDescent="0.25">
      <c r="A1686" s="4"/>
      <c r="B1686" s="4"/>
      <c r="C1686" s="4"/>
      <c r="D1686" s="4"/>
      <c r="E1686" s="4"/>
      <c r="F1686" s="4"/>
      <c r="G1686" s="4"/>
      <c r="H1686" s="4"/>
      <c r="I1686" s="4"/>
      <c r="J1686" s="4"/>
      <c r="K1686" s="4"/>
      <c r="L1686" s="4"/>
      <c r="M1686" s="4"/>
      <c r="N1686" s="4"/>
    </row>
    <row r="1687" spans="1:14" x14ac:dyDescent="0.25">
      <c r="A1687" s="4"/>
      <c r="B1687" s="4"/>
      <c r="C1687" s="4"/>
      <c r="D1687" s="4"/>
      <c r="E1687" s="4"/>
      <c r="F1687" s="4"/>
      <c r="G1687" s="4"/>
      <c r="H1687" s="4"/>
      <c r="I1687" s="4"/>
      <c r="J1687" s="4"/>
      <c r="K1687" s="4"/>
      <c r="L1687" s="4"/>
      <c r="M1687" s="4"/>
      <c r="N1687" s="4"/>
    </row>
    <row r="1688" spans="1:14" x14ac:dyDescent="0.25">
      <c r="A1688" s="4"/>
      <c r="B1688" s="4"/>
      <c r="C1688" s="4"/>
      <c r="D1688" s="4"/>
      <c r="E1688" s="4"/>
      <c r="F1688" s="4"/>
      <c r="G1688" s="4"/>
      <c r="H1688" s="4"/>
      <c r="I1688" s="4"/>
      <c r="J1688" s="4"/>
      <c r="K1688" s="4"/>
      <c r="L1688" s="4"/>
      <c r="M1688" s="4"/>
      <c r="N1688" s="4"/>
    </row>
    <row r="1689" spans="1:14" x14ac:dyDescent="0.25">
      <c r="A1689" s="4"/>
      <c r="B1689" s="4"/>
      <c r="C1689" s="4"/>
      <c r="D1689" s="4"/>
      <c r="E1689" s="4"/>
      <c r="F1689" s="4"/>
      <c r="G1689" s="4"/>
      <c r="H1689" s="4"/>
      <c r="I1689" s="4"/>
      <c r="J1689" s="4"/>
      <c r="K1689" s="4"/>
      <c r="L1689" s="4"/>
      <c r="M1689" s="4"/>
      <c r="N1689" s="4"/>
    </row>
    <row r="1690" spans="1:14" x14ac:dyDescent="0.25">
      <c r="A1690" s="4"/>
      <c r="B1690" s="4"/>
      <c r="C1690" s="4"/>
      <c r="D1690" s="4"/>
      <c r="E1690" s="4"/>
      <c r="F1690" s="4"/>
      <c r="G1690" s="4"/>
      <c r="H1690" s="4"/>
      <c r="I1690" s="4"/>
      <c r="J1690" s="4"/>
      <c r="K1690" s="4"/>
      <c r="L1690" s="4"/>
      <c r="M1690" s="4"/>
      <c r="N1690" s="4"/>
    </row>
    <row r="1691" spans="1:14" x14ac:dyDescent="0.25">
      <c r="A1691" s="4"/>
      <c r="B1691" s="4"/>
      <c r="C1691" s="4"/>
      <c r="D1691" s="4"/>
      <c r="E1691" s="4"/>
      <c r="F1691" s="4"/>
      <c r="G1691" s="4"/>
      <c r="H1691" s="4"/>
      <c r="I1691" s="4"/>
      <c r="J1691" s="4"/>
      <c r="K1691" s="4"/>
      <c r="L1691" s="4"/>
      <c r="M1691" s="4"/>
      <c r="N1691" s="4"/>
    </row>
    <row r="1692" spans="1:14" x14ac:dyDescent="0.25">
      <c r="A1692" s="4"/>
      <c r="B1692" s="4"/>
      <c r="C1692" s="4"/>
      <c r="D1692" s="4"/>
      <c r="E1692" s="4"/>
      <c r="F1692" s="4"/>
      <c r="G1692" s="4"/>
      <c r="H1692" s="4"/>
      <c r="I1692" s="4"/>
      <c r="J1692" s="4"/>
      <c r="K1692" s="4"/>
      <c r="L1692" s="4"/>
      <c r="M1692" s="4"/>
      <c r="N1692" s="4"/>
    </row>
    <row r="1693" spans="1:14" x14ac:dyDescent="0.25">
      <c r="A1693" s="4"/>
      <c r="B1693" s="4"/>
      <c r="C1693" s="4"/>
      <c r="D1693" s="4"/>
      <c r="E1693" s="4"/>
      <c r="F1693" s="4"/>
      <c r="G1693" s="4"/>
      <c r="H1693" s="4"/>
      <c r="I1693" s="4"/>
      <c r="J1693" s="4"/>
      <c r="K1693" s="4"/>
      <c r="L1693" s="4"/>
      <c r="M1693" s="4"/>
      <c r="N1693" s="4"/>
    </row>
    <row r="1694" spans="1:14" x14ac:dyDescent="0.25">
      <c r="A1694" s="4"/>
      <c r="B1694" s="4"/>
      <c r="C1694" s="4"/>
      <c r="D1694" s="4"/>
      <c r="E1694" s="4"/>
      <c r="F1694" s="4"/>
      <c r="G1694" s="4"/>
      <c r="H1694" s="4"/>
      <c r="I1694" s="4"/>
      <c r="J1694" s="4"/>
      <c r="K1694" s="4"/>
      <c r="L1694" s="4"/>
      <c r="M1694" s="4"/>
      <c r="N1694" s="4"/>
    </row>
    <row r="1695" spans="1:14" x14ac:dyDescent="0.25">
      <c r="A1695" s="4"/>
      <c r="B1695" s="4"/>
      <c r="C1695" s="4"/>
      <c r="D1695" s="4"/>
      <c r="E1695" s="4"/>
      <c r="F1695" s="4"/>
      <c r="G1695" s="4"/>
      <c r="H1695" s="4"/>
      <c r="I1695" s="4"/>
      <c r="J1695" s="4"/>
      <c r="K1695" s="4"/>
      <c r="L1695" s="4"/>
      <c r="M1695" s="4"/>
      <c r="N1695" s="4"/>
    </row>
    <row r="1696" spans="1:14" x14ac:dyDescent="0.25">
      <c r="A1696" s="4"/>
      <c r="B1696" s="4"/>
      <c r="C1696" s="4"/>
      <c r="D1696" s="4"/>
      <c r="E1696" s="4"/>
      <c r="F1696" s="4"/>
      <c r="G1696" s="4"/>
      <c r="H1696" s="4"/>
      <c r="I1696" s="4"/>
      <c r="J1696" s="4"/>
      <c r="K1696" s="4"/>
      <c r="L1696" s="4"/>
      <c r="M1696" s="4"/>
      <c r="N1696" s="4"/>
    </row>
    <row r="1697" spans="1:14" x14ac:dyDescent="0.25">
      <c r="A1697" s="4"/>
      <c r="B1697" s="4"/>
      <c r="C1697" s="4"/>
      <c r="D1697" s="4"/>
      <c r="E1697" s="4"/>
      <c r="F1697" s="4"/>
      <c r="G1697" s="4"/>
      <c r="H1697" s="4"/>
      <c r="I1697" s="4"/>
      <c r="J1697" s="4"/>
      <c r="K1697" s="4"/>
      <c r="L1697" s="4"/>
      <c r="M1697" s="4"/>
      <c r="N1697" s="4"/>
    </row>
    <row r="1698" spans="1:14" x14ac:dyDescent="0.25">
      <c r="A1698" s="4"/>
      <c r="B1698" s="4"/>
      <c r="C1698" s="4"/>
      <c r="D1698" s="4"/>
      <c r="E1698" s="4"/>
      <c r="F1698" s="4"/>
      <c r="G1698" s="4"/>
      <c r="H1698" s="4"/>
      <c r="I1698" s="4"/>
      <c r="J1698" s="4"/>
      <c r="K1698" s="4"/>
      <c r="L1698" s="4"/>
      <c r="M1698" s="4"/>
      <c r="N1698" s="4"/>
    </row>
    <row r="1699" spans="1:14" x14ac:dyDescent="0.25">
      <c r="A1699" s="4"/>
      <c r="B1699" s="4"/>
      <c r="C1699" s="4"/>
      <c r="D1699" s="4"/>
      <c r="E1699" s="4"/>
      <c r="F1699" s="4"/>
      <c r="G1699" s="4"/>
      <c r="H1699" s="4"/>
      <c r="I1699" s="4"/>
      <c r="J1699" s="4"/>
      <c r="K1699" s="4"/>
      <c r="L1699" s="4"/>
      <c r="M1699" s="4"/>
      <c r="N1699" s="4"/>
    </row>
    <row r="1700" spans="1:14" x14ac:dyDescent="0.25">
      <c r="A1700" s="4"/>
      <c r="B1700" s="4"/>
      <c r="C1700" s="4"/>
      <c r="D1700" s="4"/>
      <c r="E1700" s="4"/>
      <c r="F1700" s="4"/>
      <c r="G1700" s="4"/>
      <c r="H1700" s="4"/>
      <c r="I1700" s="4"/>
      <c r="J1700" s="4"/>
      <c r="K1700" s="4"/>
      <c r="L1700" s="4"/>
      <c r="M1700" s="4"/>
      <c r="N1700" s="4"/>
    </row>
    <row r="1701" spans="1:14" x14ac:dyDescent="0.25">
      <c r="A1701" s="4"/>
      <c r="B1701" s="4"/>
      <c r="C1701" s="4"/>
      <c r="D1701" s="4"/>
      <c r="E1701" s="4"/>
      <c r="F1701" s="4"/>
      <c r="G1701" s="4"/>
      <c r="H1701" s="4"/>
      <c r="I1701" s="4"/>
      <c r="J1701" s="4"/>
      <c r="K1701" s="4"/>
      <c r="L1701" s="4"/>
      <c r="M1701" s="4"/>
      <c r="N1701" s="4"/>
    </row>
    <row r="1702" spans="1:14" x14ac:dyDescent="0.25">
      <c r="A1702" s="4"/>
      <c r="B1702" s="4"/>
      <c r="C1702" s="4"/>
      <c r="D1702" s="4"/>
      <c r="E1702" s="4"/>
      <c r="F1702" s="4"/>
      <c r="G1702" s="4"/>
      <c r="H1702" s="4"/>
      <c r="I1702" s="4"/>
      <c r="J1702" s="4"/>
      <c r="K1702" s="4"/>
      <c r="L1702" s="4"/>
      <c r="M1702" s="4"/>
      <c r="N1702" s="4"/>
    </row>
    <row r="1703" spans="1:14" x14ac:dyDescent="0.25">
      <c r="A1703" s="4"/>
      <c r="B1703" s="4"/>
      <c r="C1703" s="4"/>
      <c r="D1703" s="4"/>
      <c r="E1703" s="4"/>
      <c r="F1703" s="4"/>
      <c r="G1703" s="4"/>
      <c r="H1703" s="4"/>
      <c r="I1703" s="4"/>
      <c r="J1703" s="4"/>
      <c r="K1703" s="4"/>
      <c r="L1703" s="4"/>
      <c r="M1703" s="4"/>
      <c r="N1703" s="4"/>
    </row>
    <row r="1704" spans="1:14" x14ac:dyDescent="0.25">
      <c r="A1704" s="4"/>
      <c r="B1704" s="4"/>
      <c r="C1704" s="4"/>
      <c r="D1704" s="4"/>
      <c r="E1704" s="4"/>
      <c r="F1704" s="4"/>
      <c r="G1704" s="4"/>
      <c r="H1704" s="4"/>
      <c r="I1704" s="4"/>
      <c r="J1704" s="4"/>
      <c r="K1704" s="4"/>
      <c r="L1704" s="4"/>
      <c r="M1704" s="4"/>
      <c r="N1704" s="4"/>
    </row>
    <row r="1705" spans="1:14" x14ac:dyDescent="0.25">
      <c r="A1705" s="4"/>
      <c r="B1705" s="4"/>
      <c r="C1705" s="4"/>
      <c r="D1705" s="4"/>
      <c r="E1705" s="4"/>
      <c r="F1705" s="4"/>
      <c r="G1705" s="4"/>
      <c r="H1705" s="4"/>
      <c r="I1705" s="4"/>
      <c r="J1705" s="4"/>
      <c r="K1705" s="4"/>
      <c r="L1705" s="4"/>
      <c r="M1705" s="4"/>
      <c r="N1705" s="4"/>
    </row>
    <row r="1706" spans="1:14" x14ac:dyDescent="0.25">
      <c r="A1706" s="4"/>
      <c r="B1706" s="4"/>
      <c r="C1706" s="4"/>
      <c r="D1706" s="4"/>
      <c r="E1706" s="4"/>
      <c r="F1706" s="4"/>
      <c r="G1706" s="4"/>
      <c r="H1706" s="4"/>
      <c r="I1706" s="4"/>
      <c r="J1706" s="4"/>
      <c r="K1706" s="4"/>
      <c r="L1706" s="4"/>
      <c r="M1706" s="4"/>
      <c r="N1706" s="4"/>
    </row>
    <row r="1707" spans="1:14" x14ac:dyDescent="0.25">
      <c r="A1707" s="4"/>
      <c r="B1707" s="4"/>
      <c r="C1707" s="4"/>
      <c r="D1707" s="4"/>
      <c r="E1707" s="4"/>
      <c r="F1707" s="4"/>
      <c r="G1707" s="4"/>
      <c r="H1707" s="4"/>
      <c r="I1707" s="4"/>
      <c r="J1707" s="4"/>
      <c r="K1707" s="4"/>
      <c r="L1707" s="4"/>
      <c r="M1707" s="4"/>
      <c r="N1707" s="4"/>
    </row>
    <row r="1708" spans="1:14" x14ac:dyDescent="0.25">
      <c r="A1708" s="4"/>
      <c r="B1708" s="4"/>
      <c r="C1708" s="4"/>
      <c r="D1708" s="4"/>
      <c r="E1708" s="4"/>
      <c r="F1708" s="4"/>
      <c r="G1708" s="4"/>
      <c r="H1708" s="4"/>
      <c r="I1708" s="4"/>
      <c r="J1708" s="4"/>
      <c r="K1708" s="4"/>
      <c r="L1708" s="4"/>
      <c r="M1708" s="4"/>
      <c r="N1708" s="4"/>
    </row>
    <row r="1709" spans="1:14" x14ac:dyDescent="0.25">
      <c r="A1709" s="4"/>
      <c r="B1709" s="4"/>
      <c r="C1709" s="4"/>
      <c r="D1709" s="4"/>
      <c r="E1709" s="4"/>
      <c r="F1709" s="4"/>
      <c r="G1709" s="4"/>
      <c r="H1709" s="4"/>
      <c r="I1709" s="4"/>
      <c r="J1709" s="4"/>
      <c r="K1709" s="4"/>
      <c r="L1709" s="4"/>
      <c r="M1709" s="4"/>
      <c r="N1709" s="4"/>
    </row>
    <row r="1710" spans="1:14" x14ac:dyDescent="0.25">
      <c r="A1710" s="4"/>
      <c r="B1710" s="4"/>
      <c r="C1710" s="4"/>
      <c r="D1710" s="4"/>
      <c r="E1710" s="4"/>
      <c r="F1710" s="4"/>
      <c r="G1710" s="4"/>
      <c r="H1710" s="4"/>
      <c r="I1710" s="4"/>
      <c r="J1710" s="4"/>
      <c r="K1710" s="4"/>
      <c r="L1710" s="4"/>
      <c r="M1710" s="4"/>
      <c r="N1710" s="4"/>
    </row>
    <row r="1711" spans="1:14" x14ac:dyDescent="0.25">
      <c r="A1711" s="4"/>
      <c r="B1711" s="4"/>
      <c r="C1711" s="4"/>
      <c r="D1711" s="4"/>
      <c r="E1711" s="4"/>
      <c r="F1711" s="4"/>
      <c r="G1711" s="4"/>
      <c r="H1711" s="4"/>
      <c r="I1711" s="4"/>
      <c r="J1711" s="4"/>
      <c r="K1711" s="4"/>
      <c r="L1711" s="4"/>
      <c r="M1711" s="4"/>
      <c r="N1711" s="4"/>
    </row>
    <row r="1712" spans="1:14" x14ac:dyDescent="0.25">
      <c r="A1712" s="4"/>
      <c r="B1712" s="4"/>
      <c r="C1712" s="4"/>
      <c r="D1712" s="4"/>
      <c r="E1712" s="4"/>
      <c r="F1712" s="4"/>
      <c r="G1712" s="4"/>
      <c r="H1712" s="4"/>
      <c r="I1712" s="4"/>
      <c r="J1712" s="4"/>
      <c r="K1712" s="4"/>
      <c r="L1712" s="4"/>
      <c r="M1712" s="4"/>
      <c r="N1712" s="4"/>
    </row>
    <row r="1713" spans="1:14" x14ac:dyDescent="0.25">
      <c r="A1713" s="4"/>
      <c r="B1713" s="4"/>
      <c r="C1713" s="4"/>
      <c r="D1713" s="4"/>
      <c r="E1713" s="4"/>
      <c r="F1713" s="4"/>
      <c r="G1713" s="4"/>
      <c r="H1713" s="4"/>
      <c r="I1713" s="4"/>
      <c r="J1713" s="4"/>
      <c r="K1713" s="4"/>
      <c r="L1713" s="4"/>
      <c r="M1713" s="4"/>
      <c r="N1713" s="4"/>
    </row>
    <row r="1714" spans="1:14" x14ac:dyDescent="0.25">
      <c r="A1714" s="4"/>
      <c r="B1714" s="4"/>
      <c r="C1714" s="4"/>
      <c r="D1714" s="4"/>
      <c r="E1714" s="4"/>
      <c r="F1714" s="4"/>
      <c r="G1714" s="4"/>
      <c r="H1714" s="4"/>
      <c r="I1714" s="4"/>
      <c r="J1714" s="4"/>
      <c r="K1714" s="4"/>
      <c r="L1714" s="4"/>
      <c r="M1714" s="4"/>
      <c r="N1714" s="4"/>
    </row>
    <row r="1715" spans="1:14" x14ac:dyDescent="0.25">
      <c r="A1715" s="4"/>
      <c r="B1715" s="4"/>
      <c r="C1715" s="4"/>
      <c r="D1715" s="4"/>
      <c r="E1715" s="4"/>
      <c r="F1715" s="4"/>
      <c r="G1715" s="4"/>
      <c r="H1715" s="4"/>
      <c r="I1715" s="4"/>
      <c r="J1715" s="4"/>
      <c r="K1715" s="4"/>
      <c r="L1715" s="4"/>
      <c r="M1715" s="4"/>
      <c r="N1715" s="4"/>
    </row>
    <row r="1716" spans="1:14" x14ac:dyDescent="0.25">
      <c r="A1716" s="4"/>
      <c r="B1716" s="4"/>
      <c r="C1716" s="4"/>
      <c r="D1716" s="4"/>
      <c r="E1716" s="4"/>
      <c r="F1716" s="4"/>
      <c r="G1716" s="4"/>
      <c r="H1716" s="4"/>
      <c r="I1716" s="4"/>
      <c r="J1716" s="4"/>
      <c r="K1716" s="4"/>
      <c r="L1716" s="4"/>
      <c r="M1716" s="4"/>
      <c r="N1716" s="4"/>
    </row>
    <row r="1717" spans="1:14" x14ac:dyDescent="0.25">
      <c r="A1717" s="4"/>
      <c r="B1717" s="4"/>
      <c r="C1717" s="4"/>
      <c r="D1717" s="4"/>
      <c r="E1717" s="4"/>
      <c r="F1717" s="4"/>
      <c r="G1717" s="4"/>
      <c r="H1717" s="4"/>
      <c r="I1717" s="4"/>
      <c r="J1717" s="4"/>
      <c r="K1717" s="4"/>
      <c r="L1717" s="4"/>
      <c r="M1717" s="4"/>
      <c r="N1717" s="4"/>
    </row>
    <row r="1718" spans="1:14" x14ac:dyDescent="0.25">
      <c r="A1718" s="4"/>
      <c r="B1718" s="4"/>
      <c r="C1718" s="4"/>
      <c r="D1718" s="4"/>
      <c r="E1718" s="4"/>
      <c r="F1718" s="4"/>
      <c r="G1718" s="4"/>
      <c r="H1718" s="4"/>
      <c r="I1718" s="4"/>
      <c r="J1718" s="4"/>
      <c r="K1718" s="4"/>
      <c r="L1718" s="4"/>
      <c r="M1718" s="4"/>
      <c r="N1718" s="4"/>
    </row>
    <row r="1719" spans="1:14" x14ac:dyDescent="0.25">
      <c r="A1719" s="4"/>
      <c r="B1719" s="4"/>
      <c r="C1719" s="4"/>
      <c r="D1719" s="4"/>
      <c r="E1719" s="4"/>
      <c r="F1719" s="4"/>
      <c r="G1719" s="4"/>
      <c r="H1719" s="4"/>
      <c r="I1719" s="4"/>
      <c r="J1719" s="4"/>
      <c r="K1719" s="4"/>
      <c r="L1719" s="4"/>
      <c r="M1719" s="4"/>
      <c r="N1719" s="4"/>
    </row>
    <row r="1720" spans="1:14" x14ac:dyDescent="0.25">
      <c r="A1720" s="4"/>
      <c r="B1720" s="4"/>
      <c r="C1720" s="4"/>
      <c r="D1720" s="4"/>
      <c r="E1720" s="4"/>
      <c r="F1720" s="4"/>
      <c r="G1720" s="4"/>
      <c r="H1720" s="4"/>
      <c r="I1720" s="4"/>
      <c r="J1720" s="4"/>
      <c r="K1720" s="4"/>
      <c r="L1720" s="4"/>
      <c r="M1720" s="4"/>
      <c r="N1720" s="4"/>
    </row>
    <row r="1721" spans="1:14" x14ac:dyDescent="0.25">
      <c r="A1721" s="4"/>
      <c r="B1721" s="4"/>
      <c r="C1721" s="4"/>
      <c r="D1721" s="4"/>
      <c r="E1721" s="4"/>
      <c r="F1721" s="4"/>
      <c r="G1721" s="4"/>
      <c r="H1721" s="4"/>
      <c r="I1721" s="4"/>
      <c r="J1721" s="4"/>
      <c r="K1721" s="4"/>
      <c r="L1721" s="4"/>
      <c r="M1721" s="4"/>
      <c r="N1721" s="4"/>
    </row>
    <row r="1722" spans="1:14" x14ac:dyDescent="0.25">
      <c r="A1722" s="4"/>
      <c r="B1722" s="4"/>
      <c r="C1722" s="4"/>
      <c r="D1722" s="4"/>
      <c r="E1722" s="4"/>
      <c r="F1722" s="4"/>
      <c r="G1722" s="4"/>
      <c r="H1722" s="4"/>
      <c r="I1722" s="4"/>
      <c r="J1722" s="4"/>
      <c r="K1722" s="4"/>
      <c r="L1722" s="4"/>
      <c r="M1722" s="4"/>
      <c r="N1722" s="4"/>
    </row>
    <row r="1723" spans="1:14" x14ac:dyDescent="0.25">
      <c r="A1723" s="4"/>
      <c r="B1723" s="4"/>
      <c r="C1723" s="4"/>
      <c r="D1723" s="4"/>
      <c r="E1723" s="4"/>
      <c r="F1723" s="4"/>
      <c r="G1723" s="4"/>
      <c r="H1723" s="4"/>
      <c r="I1723" s="4"/>
      <c r="J1723" s="4"/>
      <c r="K1723" s="4"/>
      <c r="L1723" s="4"/>
      <c r="M1723" s="4"/>
      <c r="N1723" s="4"/>
    </row>
    <row r="1724" spans="1:14" x14ac:dyDescent="0.25">
      <c r="A1724" s="4"/>
      <c r="B1724" s="4"/>
      <c r="C1724" s="4"/>
      <c r="D1724" s="4"/>
      <c r="E1724" s="4"/>
      <c r="F1724" s="4"/>
      <c r="G1724" s="4"/>
      <c r="H1724" s="4"/>
      <c r="I1724" s="4"/>
      <c r="J1724" s="4"/>
      <c r="K1724" s="4"/>
      <c r="L1724" s="4"/>
      <c r="M1724" s="4"/>
      <c r="N1724" s="4"/>
    </row>
    <row r="1725" spans="1:14" x14ac:dyDescent="0.25">
      <c r="A1725" s="4"/>
      <c r="B1725" s="4"/>
      <c r="C1725" s="4"/>
      <c r="D1725" s="4"/>
      <c r="E1725" s="4"/>
      <c r="F1725" s="4"/>
      <c r="G1725" s="4"/>
      <c r="H1725" s="4"/>
      <c r="I1725" s="4"/>
      <c r="J1725" s="4"/>
      <c r="K1725" s="4"/>
      <c r="L1725" s="4"/>
      <c r="M1725" s="4"/>
      <c r="N1725" s="4"/>
    </row>
    <row r="1726" spans="1:14" x14ac:dyDescent="0.25">
      <c r="A1726" s="4"/>
      <c r="B1726" s="4"/>
      <c r="C1726" s="4"/>
      <c r="D1726" s="4"/>
      <c r="E1726" s="4"/>
      <c r="F1726" s="4"/>
      <c r="G1726" s="4"/>
      <c r="H1726" s="4"/>
      <c r="I1726" s="4"/>
      <c r="J1726" s="4"/>
      <c r="K1726" s="4"/>
      <c r="L1726" s="4"/>
      <c r="M1726" s="4"/>
      <c r="N1726" s="4"/>
    </row>
    <row r="1727" spans="1:14" x14ac:dyDescent="0.25">
      <c r="A1727" s="4"/>
      <c r="B1727" s="4"/>
      <c r="C1727" s="4"/>
      <c r="D1727" s="4"/>
      <c r="E1727" s="4"/>
      <c r="F1727" s="4"/>
      <c r="G1727" s="4"/>
      <c r="H1727" s="4"/>
      <c r="I1727" s="4"/>
      <c r="J1727" s="4"/>
      <c r="K1727" s="4"/>
      <c r="L1727" s="4"/>
      <c r="M1727" s="4"/>
      <c r="N1727" s="4"/>
    </row>
    <row r="1728" spans="1:14" x14ac:dyDescent="0.25">
      <c r="A1728" s="4"/>
      <c r="B1728" s="4"/>
      <c r="C1728" s="4"/>
      <c r="D1728" s="4"/>
      <c r="E1728" s="4"/>
      <c r="F1728" s="4"/>
      <c r="G1728" s="4"/>
      <c r="H1728" s="4"/>
      <c r="I1728" s="4"/>
      <c r="J1728" s="4"/>
      <c r="K1728" s="4"/>
      <c r="L1728" s="4"/>
      <c r="M1728" s="4"/>
      <c r="N1728" s="4"/>
    </row>
    <row r="1729" spans="1:14" x14ac:dyDescent="0.25">
      <c r="A1729" s="4"/>
      <c r="B1729" s="4"/>
      <c r="C1729" s="4"/>
      <c r="D1729" s="4"/>
      <c r="E1729" s="4"/>
      <c r="F1729" s="4"/>
      <c r="G1729" s="4"/>
      <c r="H1729" s="4"/>
      <c r="I1729" s="4"/>
      <c r="J1729" s="4"/>
      <c r="K1729" s="4"/>
      <c r="L1729" s="4"/>
      <c r="M1729" s="4"/>
      <c r="N1729" s="4"/>
    </row>
    <row r="1730" spans="1:14" x14ac:dyDescent="0.25">
      <c r="A1730" s="4"/>
      <c r="B1730" s="4"/>
      <c r="C1730" s="4"/>
      <c r="D1730" s="4"/>
      <c r="E1730" s="4"/>
      <c r="F1730" s="4"/>
      <c r="G1730" s="4"/>
      <c r="H1730" s="4"/>
      <c r="I1730" s="4"/>
      <c r="J1730" s="4"/>
      <c r="K1730" s="4"/>
      <c r="L1730" s="4"/>
      <c r="M1730" s="4"/>
      <c r="N1730" s="4"/>
    </row>
    <row r="1731" spans="1:14" x14ac:dyDescent="0.25">
      <c r="A1731" s="4"/>
      <c r="B1731" s="4"/>
      <c r="C1731" s="4"/>
      <c r="D1731" s="4"/>
      <c r="E1731" s="4"/>
      <c r="F1731" s="4"/>
      <c r="G1731" s="4"/>
      <c r="H1731" s="4"/>
      <c r="I1731" s="4"/>
      <c r="J1731" s="4"/>
      <c r="K1731" s="4"/>
      <c r="L1731" s="4"/>
      <c r="M1731" s="4"/>
      <c r="N1731" s="4"/>
    </row>
    <row r="1732" spans="1:14" x14ac:dyDescent="0.25">
      <c r="A1732" s="4"/>
      <c r="B1732" s="4"/>
      <c r="C1732" s="4"/>
      <c r="D1732" s="4"/>
      <c r="E1732" s="4"/>
      <c r="F1732" s="4"/>
      <c r="G1732" s="4"/>
      <c r="H1732" s="4"/>
      <c r="I1732" s="4"/>
      <c r="J1732" s="4"/>
      <c r="K1732" s="4"/>
      <c r="L1732" s="4"/>
      <c r="M1732" s="4"/>
      <c r="N1732" s="4"/>
    </row>
    <row r="1733" spans="1:14" x14ac:dyDescent="0.25">
      <c r="A1733" s="4"/>
      <c r="B1733" s="4"/>
      <c r="C1733" s="4"/>
      <c r="D1733" s="4"/>
      <c r="E1733" s="4"/>
      <c r="F1733" s="4"/>
      <c r="G1733" s="4"/>
      <c r="H1733" s="4"/>
      <c r="I1733" s="4"/>
      <c r="J1733" s="4"/>
      <c r="K1733" s="4"/>
      <c r="L1733" s="4"/>
      <c r="M1733" s="4"/>
      <c r="N1733" s="4"/>
    </row>
    <row r="1734" spans="1:14" x14ac:dyDescent="0.25">
      <c r="A1734" s="4"/>
      <c r="B1734" s="4"/>
      <c r="C1734" s="4"/>
      <c r="D1734" s="4"/>
      <c r="E1734" s="4"/>
      <c r="F1734" s="4"/>
      <c r="G1734" s="4"/>
      <c r="H1734" s="4"/>
      <c r="I1734" s="4"/>
      <c r="J1734" s="4"/>
      <c r="K1734" s="4"/>
      <c r="L1734" s="4"/>
      <c r="M1734" s="4"/>
      <c r="N1734" s="4"/>
    </row>
    <row r="1735" spans="1:14" x14ac:dyDescent="0.25">
      <c r="A1735" s="4"/>
      <c r="B1735" s="4"/>
      <c r="C1735" s="4"/>
      <c r="D1735" s="4"/>
      <c r="E1735" s="4"/>
      <c r="F1735" s="4"/>
      <c r="G1735" s="4"/>
      <c r="H1735" s="4"/>
      <c r="I1735" s="4"/>
      <c r="J1735" s="4"/>
      <c r="K1735" s="4"/>
      <c r="L1735" s="4"/>
      <c r="M1735" s="4"/>
      <c r="N1735" s="4"/>
    </row>
    <row r="1736" spans="1:14" x14ac:dyDescent="0.25">
      <c r="A1736" s="4"/>
      <c r="B1736" s="4"/>
      <c r="C1736" s="4"/>
      <c r="D1736" s="4"/>
      <c r="E1736" s="4"/>
      <c r="F1736" s="4"/>
      <c r="G1736" s="4"/>
      <c r="H1736" s="4"/>
      <c r="I1736" s="4"/>
      <c r="J1736" s="4"/>
      <c r="K1736" s="4"/>
      <c r="L1736" s="4"/>
      <c r="M1736" s="4"/>
      <c r="N1736" s="4"/>
    </row>
    <row r="1737" spans="1:14" x14ac:dyDescent="0.25">
      <c r="A1737" s="4"/>
      <c r="B1737" s="4"/>
      <c r="C1737" s="4"/>
      <c r="D1737" s="4"/>
      <c r="E1737" s="4"/>
      <c r="F1737" s="4"/>
      <c r="G1737" s="4"/>
      <c r="H1737" s="4"/>
      <c r="I1737" s="4"/>
      <c r="J1737" s="4"/>
      <c r="K1737" s="4"/>
      <c r="L1737" s="4"/>
      <c r="M1737" s="4"/>
      <c r="N1737" s="4"/>
    </row>
    <row r="1738" spans="1:14" x14ac:dyDescent="0.25">
      <c r="A1738" s="4"/>
      <c r="B1738" s="4"/>
      <c r="C1738" s="4"/>
      <c r="D1738" s="4"/>
      <c r="E1738" s="4"/>
      <c r="F1738" s="4"/>
      <c r="G1738" s="4"/>
      <c r="H1738" s="4"/>
      <c r="I1738" s="4"/>
      <c r="J1738" s="4"/>
      <c r="K1738" s="4"/>
      <c r="L1738" s="4"/>
      <c r="M1738" s="4"/>
      <c r="N1738" s="4"/>
    </row>
    <row r="1739" spans="1:14" x14ac:dyDescent="0.25">
      <c r="A1739" s="4"/>
      <c r="B1739" s="4"/>
      <c r="C1739" s="4"/>
      <c r="D1739" s="4"/>
      <c r="E1739" s="4"/>
      <c r="F1739" s="4"/>
      <c r="G1739" s="4"/>
      <c r="H1739" s="4"/>
      <c r="I1739" s="4"/>
      <c r="J1739" s="4"/>
      <c r="K1739" s="4"/>
      <c r="L1739" s="4"/>
      <c r="M1739" s="4"/>
      <c r="N1739" s="4"/>
    </row>
    <row r="1740" spans="1:14" x14ac:dyDescent="0.25">
      <c r="A1740" s="4"/>
      <c r="B1740" s="4"/>
      <c r="C1740" s="4"/>
      <c r="D1740" s="4"/>
      <c r="E1740" s="4"/>
      <c r="F1740" s="4"/>
      <c r="G1740" s="4"/>
      <c r="H1740" s="4"/>
      <c r="I1740" s="4"/>
      <c r="J1740" s="4"/>
      <c r="K1740" s="4"/>
      <c r="L1740" s="4"/>
      <c r="M1740" s="4"/>
      <c r="N1740" s="4"/>
    </row>
    <row r="1741" spans="1:14" x14ac:dyDescent="0.25">
      <c r="A1741" s="4"/>
      <c r="B1741" s="4"/>
      <c r="C1741" s="4"/>
      <c r="D1741" s="4"/>
      <c r="E1741" s="4"/>
      <c r="F1741" s="4"/>
      <c r="G1741" s="4"/>
      <c r="H1741" s="4"/>
      <c r="I1741" s="4"/>
      <c r="J1741" s="4"/>
      <c r="K1741" s="4"/>
      <c r="L1741" s="4"/>
      <c r="M1741" s="4"/>
      <c r="N1741" s="4"/>
    </row>
    <row r="1742" spans="1:14" x14ac:dyDescent="0.25">
      <c r="A1742" s="4"/>
      <c r="B1742" s="4"/>
      <c r="C1742" s="4"/>
      <c r="D1742" s="4"/>
      <c r="E1742" s="4"/>
      <c r="F1742" s="4"/>
      <c r="G1742" s="4"/>
      <c r="H1742" s="4"/>
      <c r="I1742" s="4"/>
      <c r="J1742" s="4"/>
      <c r="K1742" s="4"/>
      <c r="L1742" s="4"/>
      <c r="M1742" s="4"/>
      <c r="N1742" s="4"/>
    </row>
    <row r="1743" spans="1:14" x14ac:dyDescent="0.25">
      <c r="A1743" s="4"/>
      <c r="B1743" s="4"/>
      <c r="C1743" s="4"/>
      <c r="D1743" s="4"/>
      <c r="E1743" s="4"/>
      <c r="F1743" s="4"/>
      <c r="G1743" s="4"/>
      <c r="H1743" s="4"/>
      <c r="I1743" s="4"/>
      <c r="J1743" s="4"/>
      <c r="K1743" s="4"/>
      <c r="L1743" s="4"/>
      <c r="M1743" s="4"/>
      <c r="N1743" s="4"/>
    </row>
    <row r="1744" spans="1:14" x14ac:dyDescent="0.25">
      <c r="A1744" s="4"/>
      <c r="B1744" s="4"/>
      <c r="C1744" s="4"/>
      <c r="D1744" s="4"/>
      <c r="E1744" s="4"/>
      <c r="F1744" s="4"/>
      <c r="G1744" s="4"/>
      <c r="H1744" s="4"/>
      <c r="I1744" s="4"/>
      <c r="J1744" s="4"/>
      <c r="K1744" s="4"/>
      <c r="L1744" s="4"/>
      <c r="M1744" s="4"/>
      <c r="N1744" s="4"/>
    </row>
    <row r="1745" spans="1:14" x14ac:dyDescent="0.25">
      <c r="A1745" s="4"/>
      <c r="B1745" s="4"/>
      <c r="C1745" s="4"/>
      <c r="D1745" s="4"/>
      <c r="E1745" s="4"/>
      <c r="F1745" s="4"/>
      <c r="G1745" s="4"/>
      <c r="H1745" s="4"/>
      <c r="I1745" s="4"/>
      <c r="J1745" s="4"/>
      <c r="K1745" s="4"/>
      <c r="L1745" s="4"/>
      <c r="M1745" s="4"/>
      <c r="N1745" s="4"/>
    </row>
    <row r="1746" spans="1:14" x14ac:dyDescent="0.25">
      <c r="A1746" s="4"/>
      <c r="B1746" s="4"/>
      <c r="C1746" s="4"/>
      <c r="D1746" s="4"/>
      <c r="E1746" s="4"/>
      <c r="F1746" s="4"/>
      <c r="G1746" s="4"/>
      <c r="H1746" s="4"/>
      <c r="I1746" s="4"/>
      <c r="J1746" s="4"/>
      <c r="K1746" s="4"/>
      <c r="L1746" s="4"/>
      <c r="M1746" s="4"/>
      <c r="N1746" s="4"/>
    </row>
    <row r="1747" spans="1:14" x14ac:dyDescent="0.25">
      <c r="A1747" s="4"/>
      <c r="B1747" s="4"/>
      <c r="C1747" s="4"/>
      <c r="D1747" s="4"/>
      <c r="E1747" s="4"/>
      <c r="F1747" s="4"/>
      <c r="G1747" s="4"/>
      <c r="H1747" s="4"/>
      <c r="I1747" s="4"/>
      <c r="J1747" s="4"/>
      <c r="K1747" s="4"/>
      <c r="L1747" s="4"/>
      <c r="M1747" s="4"/>
      <c r="N1747" s="4"/>
    </row>
    <row r="1748" spans="1:14" x14ac:dyDescent="0.25">
      <c r="A1748" s="4"/>
      <c r="B1748" s="4"/>
      <c r="C1748" s="4"/>
      <c r="D1748" s="4"/>
      <c r="E1748" s="4"/>
      <c r="F1748" s="4"/>
      <c r="G1748" s="4"/>
      <c r="H1748" s="4"/>
      <c r="I1748" s="4"/>
      <c r="J1748" s="4"/>
      <c r="K1748" s="4"/>
      <c r="L1748" s="4"/>
      <c r="M1748" s="4"/>
      <c r="N1748" s="4"/>
    </row>
    <row r="1749" spans="1:14" x14ac:dyDescent="0.25">
      <c r="A1749" s="4"/>
      <c r="B1749" s="4"/>
      <c r="C1749" s="4"/>
      <c r="D1749" s="4"/>
      <c r="E1749" s="4"/>
      <c r="F1749" s="4"/>
      <c r="G1749" s="4"/>
      <c r="H1749" s="4"/>
      <c r="I1749" s="4"/>
      <c r="J1749" s="4"/>
      <c r="K1749" s="4"/>
      <c r="L1749" s="4"/>
      <c r="M1749" s="4"/>
      <c r="N1749" s="4"/>
    </row>
    <row r="1750" spans="1:14" x14ac:dyDescent="0.25">
      <c r="A1750" s="4"/>
      <c r="B1750" s="4"/>
      <c r="C1750" s="4"/>
      <c r="D1750" s="4"/>
      <c r="E1750" s="4"/>
      <c r="F1750" s="4"/>
      <c r="G1750" s="4"/>
      <c r="H1750" s="4"/>
      <c r="I1750" s="4"/>
      <c r="J1750" s="4"/>
      <c r="K1750" s="4"/>
      <c r="L1750" s="4"/>
      <c r="M1750" s="4"/>
      <c r="N1750" s="4"/>
    </row>
    <row r="1751" spans="1:14" x14ac:dyDescent="0.25">
      <c r="A1751" s="4"/>
      <c r="B1751" s="4"/>
      <c r="C1751" s="4"/>
      <c r="D1751" s="4"/>
      <c r="E1751" s="4"/>
      <c r="F1751" s="4"/>
      <c r="G1751" s="4"/>
      <c r="H1751" s="4"/>
      <c r="I1751" s="4"/>
      <c r="J1751" s="4"/>
      <c r="K1751" s="4"/>
      <c r="L1751" s="4"/>
      <c r="M1751" s="4"/>
      <c r="N1751" s="4"/>
    </row>
    <row r="1752" spans="1:14" x14ac:dyDescent="0.25">
      <c r="A1752" s="4"/>
      <c r="B1752" s="4"/>
      <c r="C1752" s="4"/>
      <c r="D1752" s="4"/>
      <c r="E1752" s="4"/>
      <c r="F1752" s="4"/>
      <c r="G1752" s="4"/>
      <c r="H1752" s="4"/>
      <c r="I1752" s="4"/>
      <c r="J1752" s="4"/>
      <c r="K1752" s="4"/>
      <c r="L1752" s="4"/>
      <c r="M1752" s="4"/>
      <c r="N1752" s="4"/>
    </row>
    <row r="1753" spans="1:14" x14ac:dyDescent="0.25">
      <c r="A1753" s="4"/>
      <c r="B1753" s="4"/>
      <c r="C1753" s="4"/>
      <c r="D1753" s="4"/>
      <c r="E1753" s="4"/>
      <c r="F1753" s="4"/>
      <c r="G1753" s="4"/>
      <c r="H1753" s="4"/>
      <c r="I1753" s="4"/>
      <c r="J1753" s="4"/>
      <c r="K1753" s="4"/>
      <c r="L1753" s="4"/>
      <c r="M1753" s="4"/>
      <c r="N1753" s="4"/>
    </row>
    <row r="1754" spans="1:14" x14ac:dyDescent="0.25">
      <c r="A1754" s="4"/>
      <c r="B1754" s="4"/>
      <c r="C1754" s="4"/>
      <c r="D1754" s="4"/>
      <c r="E1754" s="4"/>
      <c r="F1754" s="4"/>
      <c r="G1754" s="4"/>
      <c r="H1754" s="4"/>
      <c r="I1754" s="4"/>
      <c r="J1754" s="4"/>
      <c r="K1754" s="4"/>
      <c r="L1754" s="4"/>
      <c r="M1754" s="4"/>
      <c r="N1754" s="4"/>
    </row>
    <row r="1755" spans="1:14" x14ac:dyDescent="0.25">
      <c r="A1755" s="4"/>
      <c r="B1755" s="4"/>
      <c r="C1755" s="4"/>
      <c r="D1755" s="4"/>
      <c r="E1755" s="4"/>
      <c r="F1755" s="4"/>
      <c r="G1755" s="4"/>
      <c r="H1755" s="4"/>
      <c r="I1755" s="4"/>
      <c r="J1755" s="4"/>
      <c r="K1755" s="4"/>
      <c r="L1755" s="4"/>
      <c r="M1755" s="4"/>
      <c r="N1755" s="4"/>
    </row>
    <row r="1756" spans="1:14" x14ac:dyDescent="0.25">
      <c r="A1756" s="4"/>
      <c r="B1756" s="4"/>
      <c r="C1756" s="4"/>
      <c r="D1756" s="4"/>
      <c r="E1756" s="4"/>
      <c r="F1756" s="4"/>
      <c r="G1756" s="4"/>
      <c r="H1756" s="4"/>
      <c r="I1756" s="4"/>
      <c r="J1756" s="4"/>
      <c r="K1756" s="4"/>
      <c r="L1756" s="4"/>
      <c r="M1756" s="4"/>
      <c r="N1756" s="4"/>
    </row>
    <row r="1757" spans="1:14" x14ac:dyDescent="0.25">
      <c r="A1757" s="4"/>
      <c r="B1757" s="4"/>
      <c r="C1757" s="4"/>
      <c r="D1757" s="4"/>
      <c r="E1757" s="4"/>
      <c r="F1757" s="4"/>
      <c r="G1757" s="4"/>
      <c r="H1757" s="4"/>
      <c r="I1757" s="4"/>
      <c r="J1757" s="4"/>
      <c r="K1757" s="4"/>
      <c r="L1757" s="4"/>
      <c r="M1757" s="4"/>
      <c r="N1757" s="4"/>
    </row>
    <row r="1758" spans="1:14" x14ac:dyDescent="0.25">
      <c r="A1758" s="4"/>
      <c r="B1758" s="4"/>
      <c r="C1758" s="4"/>
      <c r="D1758" s="4"/>
      <c r="E1758" s="4"/>
      <c r="F1758" s="4"/>
      <c r="G1758" s="4"/>
      <c r="H1758" s="4"/>
      <c r="I1758" s="4"/>
      <c r="J1758" s="4"/>
      <c r="K1758" s="4"/>
      <c r="L1758" s="4"/>
      <c r="M1758" s="4"/>
      <c r="N1758" s="4"/>
    </row>
    <row r="1759" spans="1:14" x14ac:dyDescent="0.25">
      <c r="A1759" s="4"/>
      <c r="B1759" s="4"/>
      <c r="C1759" s="4"/>
      <c r="D1759" s="4"/>
      <c r="E1759" s="4"/>
      <c r="F1759" s="4"/>
      <c r="G1759" s="4"/>
      <c r="H1759" s="4"/>
      <c r="I1759" s="4"/>
      <c r="J1759" s="4"/>
      <c r="K1759" s="4"/>
      <c r="L1759" s="4"/>
      <c r="M1759" s="4"/>
      <c r="N1759" s="4"/>
    </row>
    <row r="1760" spans="1:14" x14ac:dyDescent="0.25">
      <c r="A1760" s="4"/>
      <c r="B1760" s="4"/>
      <c r="C1760" s="4"/>
      <c r="D1760" s="4"/>
      <c r="E1760" s="4"/>
      <c r="F1760" s="4"/>
      <c r="G1760" s="4"/>
      <c r="H1760" s="4"/>
      <c r="I1760" s="4"/>
      <c r="J1760" s="4"/>
      <c r="K1760" s="4"/>
      <c r="L1760" s="4"/>
      <c r="M1760" s="4"/>
      <c r="N1760" s="4"/>
    </row>
    <row r="1761" spans="1:14" x14ac:dyDescent="0.25">
      <c r="A1761" s="4"/>
      <c r="B1761" s="4"/>
      <c r="C1761" s="4"/>
      <c r="D1761" s="4"/>
      <c r="E1761" s="4"/>
      <c r="F1761" s="4"/>
      <c r="G1761" s="4"/>
      <c r="H1761" s="4"/>
      <c r="I1761" s="4"/>
      <c r="J1761" s="4"/>
      <c r="K1761" s="4"/>
      <c r="L1761" s="4"/>
      <c r="M1761" s="4"/>
      <c r="N1761" s="4"/>
    </row>
    <row r="1762" spans="1:14" x14ac:dyDescent="0.25">
      <c r="A1762" s="4"/>
      <c r="B1762" s="4"/>
      <c r="C1762" s="4"/>
      <c r="D1762" s="4"/>
      <c r="E1762" s="4"/>
      <c r="F1762" s="4"/>
      <c r="G1762" s="4"/>
      <c r="H1762" s="4"/>
      <c r="I1762" s="4"/>
      <c r="J1762" s="4"/>
      <c r="K1762" s="4"/>
      <c r="L1762" s="4"/>
      <c r="M1762" s="4"/>
      <c r="N1762" s="4"/>
    </row>
    <row r="1763" spans="1:14" x14ac:dyDescent="0.25">
      <c r="A1763" s="4"/>
      <c r="B1763" s="4"/>
      <c r="C1763" s="4"/>
      <c r="D1763" s="4"/>
      <c r="E1763" s="4"/>
      <c r="F1763" s="4"/>
      <c r="G1763" s="4"/>
      <c r="H1763" s="4"/>
      <c r="I1763" s="4"/>
      <c r="J1763" s="4"/>
      <c r="K1763" s="4"/>
      <c r="L1763" s="4"/>
      <c r="M1763" s="4"/>
      <c r="N1763" s="4"/>
    </row>
    <row r="1764" spans="1:14" x14ac:dyDescent="0.25">
      <c r="A1764" s="4"/>
      <c r="B1764" s="4"/>
      <c r="C1764" s="4"/>
      <c r="D1764" s="4"/>
      <c r="E1764" s="4"/>
      <c r="F1764" s="4"/>
      <c r="G1764" s="4"/>
      <c r="H1764" s="4"/>
      <c r="I1764" s="4"/>
      <c r="J1764" s="4"/>
      <c r="K1764" s="4"/>
      <c r="L1764" s="4"/>
      <c r="M1764" s="4"/>
      <c r="N1764" s="4"/>
    </row>
    <row r="1765" spans="1:14" x14ac:dyDescent="0.25">
      <c r="A1765" s="4"/>
      <c r="B1765" s="4"/>
      <c r="C1765" s="4"/>
      <c r="D1765" s="4"/>
      <c r="E1765" s="4"/>
      <c r="F1765" s="4"/>
      <c r="G1765" s="4"/>
      <c r="H1765" s="4"/>
      <c r="I1765" s="4"/>
      <c r="J1765" s="4"/>
      <c r="K1765" s="4"/>
      <c r="L1765" s="4"/>
      <c r="M1765" s="4"/>
      <c r="N1765" s="4"/>
    </row>
    <row r="1766" spans="1:14" x14ac:dyDescent="0.25">
      <c r="A1766" s="4"/>
      <c r="B1766" s="4"/>
      <c r="C1766" s="4"/>
      <c r="D1766" s="4"/>
      <c r="E1766" s="4"/>
      <c r="F1766" s="4"/>
      <c r="G1766" s="4"/>
      <c r="H1766" s="4"/>
      <c r="I1766" s="4"/>
      <c r="J1766" s="4"/>
      <c r="K1766" s="4"/>
      <c r="L1766" s="4"/>
      <c r="M1766" s="4"/>
      <c r="N1766" s="4"/>
    </row>
    <row r="1767" spans="1:14" x14ac:dyDescent="0.25">
      <c r="A1767" s="4"/>
      <c r="B1767" s="4"/>
      <c r="C1767" s="4"/>
      <c r="D1767" s="4"/>
      <c r="E1767" s="4"/>
      <c r="F1767" s="4"/>
      <c r="G1767" s="4"/>
      <c r="H1767" s="4"/>
      <c r="I1767" s="4"/>
      <c r="J1767" s="4"/>
      <c r="K1767" s="4"/>
      <c r="L1767" s="4"/>
      <c r="M1767" s="4"/>
      <c r="N1767" s="4"/>
    </row>
    <row r="1768" spans="1:14" x14ac:dyDescent="0.25">
      <c r="A1768" s="4"/>
      <c r="B1768" s="4"/>
      <c r="C1768" s="4"/>
      <c r="D1768" s="4"/>
      <c r="E1768" s="4"/>
      <c r="F1768" s="4"/>
      <c r="G1768" s="4"/>
      <c r="H1768" s="4"/>
      <c r="I1768" s="4"/>
      <c r="J1768" s="4"/>
      <c r="K1768" s="4"/>
      <c r="L1768" s="4"/>
      <c r="M1768" s="4"/>
      <c r="N1768" s="4"/>
    </row>
    <row r="1769" spans="1:14" x14ac:dyDescent="0.25">
      <c r="A1769" s="4"/>
      <c r="B1769" s="4"/>
      <c r="C1769" s="4"/>
      <c r="D1769" s="4"/>
      <c r="E1769" s="4"/>
      <c r="F1769" s="4"/>
      <c r="G1769" s="4"/>
      <c r="H1769" s="4"/>
      <c r="I1769" s="4"/>
      <c r="J1769" s="4"/>
      <c r="K1769" s="4"/>
      <c r="L1769" s="4"/>
      <c r="M1769" s="4"/>
      <c r="N1769" s="4"/>
    </row>
    <row r="1770" spans="1:14" x14ac:dyDescent="0.25">
      <c r="A1770" s="4"/>
      <c r="B1770" s="4"/>
      <c r="C1770" s="4"/>
      <c r="D1770" s="4"/>
      <c r="E1770" s="4"/>
      <c r="F1770" s="4"/>
      <c r="G1770" s="4"/>
      <c r="H1770" s="4"/>
      <c r="I1770" s="4"/>
      <c r="J1770" s="4"/>
      <c r="K1770" s="4"/>
      <c r="L1770" s="4"/>
      <c r="M1770" s="4"/>
      <c r="N1770" s="4"/>
    </row>
    <row r="1771" spans="1:14" x14ac:dyDescent="0.25">
      <c r="A1771" s="4"/>
      <c r="B1771" s="4"/>
      <c r="C1771" s="4"/>
      <c r="D1771" s="4"/>
      <c r="E1771" s="4"/>
      <c r="F1771" s="4"/>
      <c r="G1771" s="4"/>
      <c r="H1771" s="4"/>
      <c r="I1771" s="4"/>
      <c r="J1771" s="4"/>
      <c r="K1771" s="4"/>
      <c r="L1771" s="4"/>
      <c r="M1771" s="4"/>
      <c r="N1771" s="4"/>
    </row>
    <row r="1772" spans="1:14" x14ac:dyDescent="0.25">
      <c r="A1772" s="4"/>
      <c r="B1772" s="4"/>
      <c r="C1772" s="4"/>
      <c r="D1772" s="4"/>
      <c r="E1772" s="4"/>
      <c r="F1772" s="4"/>
      <c r="G1772" s="4"/>
      <c r="H1772" s="4"/>
      <c r="I1772" s="4"/>
      <c r="J1772" s="4"/>
      <c r="K1772" s="4"/>
      <c r="L1772" s="4"/>
      <c r="M1772" s="4"/>
      <c r="N1772" s="4"/>
    </row>
    <row r="1773" spans="1:14" x14ac:dyDescent="0.25">
      <c r="A1773" s="4"/>
      <c r="B1773" s="4"/>
      <c r="C1773" s="4"/>
      <c r="D1773" s="4"/>
      <c r="E1773" s="4"/>
      <c r="F1773" s="4"/>
      <c r="G1773" s="4"/>
      <c r="H1773" s="4"/>
      <c r="I1773" s="4"/>
      <c r="J1773" s="4"/>
      <c r="K1773" s="4"/>
      <c r="L1773" s="4"/>
      <c r="M1773" s="4"/>
      <c r="N1773" s="4"/>
    </row>
    <row r="1774" spans="1:14" x14ac:dyDescent="0.25">
      <c r="A1774" s="4"/>
      <c r="B1774" s="4"/>
      <c r="C1774" s="4"/>
      <c r="D1774" s="4"/>
      <c r="E1774" s="4"/>
      <c r="F1774" s="4"/>
      <c r="G1774" s="4"/>
      <c r="H1774" s="4"/>
      <c r="I1774" s="4"/>
      <c r="J1774" s="4"/>
      <c r="K1774" s="4"/>
      <c r="L1774" s="4"/>
      <c r="M1774" s="4"/>
      <c r="N1774" s="4"/>
    </row>
    <row r="1775" spans="1:14" x14ac:dyDescent="0.25">
      <c r="A1775" s="4"/>
      <c r="B1775" s="4"/>
      <c r="C1775" s="4"/>
      <c r="D1775" s="4"/>
      <c r="E1775" s="4"/>
      <c r="F1775" s="4"/>
      <c r="G1775" s="4"/>
      <c r="H1775" s="4"/>
      <c r="I1775" s="4"/>
      <c r="J1775" s="4"/>
      <c r="K1775" s="4"/>
      <c r="L1775" s="4"/>
      <c r="M1775" s="4"/>
      <c r="N1775" s="4"/>
    </row>
    <row r="1776" spans="1:14" x14ac:dyDescent="0.25">
      <c r="A1776" s="4"/>
      <c r="B1776" s="4"/>
      <c r="C1776" s="4"/>
      <c r="D1776" s="4"/>
      <c r="E1776" s="4"/>
      <c r="F1776" s="4"/>
      <c r="G1776" s="4"/>
      <c r="H1776" s="4"/>
      <c r="I1776" s="4"/>
      <c r="J1776" s="4"/>
      <c r="K1776" s="4"/>
      <c r="L1776" s="4"/>
      <c r="M1776" s="4"/>
      <c r="N1776" s="4"/>
    </row>
    <row r="1777" spans="1:14" x14ac:dyDescent="0.25">
      <c r="A1777" s="4"/>
      <c r="B1777" s="4"/>
      <c r="C1777" s="4"/>
      <c r="D1777" s="4"/>
      <c r="E1777" s="4"/>
      <c r="F1777" s="4"/>
      <c r="G1777" s="4"/>
      <c r="H1777" s="4"/>
      <c r="I1777" s="4"/>
      <c r="J1777" s="4"/>
      <c r="K1777" s="4"/>
      <c r="L1777" s="4"/>
      <c r="M1777" s="4"/>
      <c r="N1777" s="4"/>
    </row>
    <row r="1778" spans="1:14" x14ac:dyDescent="0.25">
      <c r="A1778" s="4"/>
      <c r="B1778" s="4"/>
      <c r="C1778" s="4"/>
      <c r="D1778" s="4"/>
      <c r="E1778" s="4"/>
      <c r="F1778" s="4"/>
      <c r="G1778" s="4"/>
      <c r="H1778" s="4"/>
      <c r="I1778" s="4"/>
      <c r="J1778" s="4"/>
      <c r="K1778" s="4"/>
      <c r="L1778" s="4"/>
      <c r="M1778" s="4"/>
      <c r="N1778" s="4"/>
    </row>
    <row r="1779" spans="1:14" x14ac:dyDescent="0.25">
      <c r="A1779" s="4"/>
      <c r="B1779" s="4"/>
      <c r="C1779" s="4"/>
      <c r="D1779" s="4"/>
      <c r="E1779" s="4"/>
      <c r="F1779" s="4"/>
      <c r="G1779" s="4"/>
      <c r="H1779" s="4"/>
      <c r="I1779" s="4"/>
      <c r="J1779" s="4"/>
      <c r="K1779" s="4"/>
      <c r="L1779" s="4"/>
      <c r="M1779" s="4"/>
      <c r="N1779" s="4"/>
    </row>
    <row r="1780" spans="1:14" x14ac:dyDescent="0.25">
      <c r="A1780" s="4"/>
      <c r="B1780" s="4"/>
      <c r="C1780" s="4"/>
      <c r="D1780" s="4"/>
      <c r="E1780" s="4"/>
      <c r="F1780" s="4"/>
      <c r="G1780" s="4"/>
      <c r="H1780" s="4"/>
      <c r="I1780" s="4"/>
      <c r="J1780" s="4"/>
      <c r="K1780" s="4"/>
      <c r="L1780" s="4"/>
      <c r="M1780" s="4"/>
      <c r="N1780" s="4"/>
    </row>
    <row r="1781" spans="1:14" x14ac:dyDescent="0.25">
      <c r="A1781" s="4"/>
      <c r="B1781" s="4"/>
      <c r="C1781" s="4"/>
      <c r="D1781" s="4"/>
      <c r="E1781" s="4"/>
      <c r="F1781" s="4"/>
      <c r="G1781" s="4"/>
      <c r="H1781" s="4"/>
      <c r="I1781" s="4"/>
      <c r="J1781" s="4"/>
      <c r="K1781" s="4"/>
      <c r="L1781" s="4"/>
      <c r="M1781" s="4"/>
      <c r="N1781" s="4"/>
    </row>
    <row r="1782" spans="1:14" x14ac:dyDescent="0.25">
      <c r="A1782" s="4"/>
      <c r="B1782" s="4"/>
      <c r="C1782" s="4"/>
      <c r="D1782" s="4"/>
      <c r="E1782" s="4"/>
      <c r="F1782" s="4"/>
      <c r="G1782" s="4"/>
      <c r="H1782" s="4"/>
      <c r="I1782" s="4"/>
      <c r="J1782" s="4"/>
      <c r="K1782" s="4"/>
      <c r="L1782" s="4"/>
      <c r="M1782" s="4"/>
      <c r="N1782" s="4"/>
    </row>
    <row r="1783" spans="1:14" x14ac:dyDescent="0.25">
      <c r="A1783" s="4"/>
      <c r="B1783" s="4"/>
      <c r="C1783" s="4"/>
      <c r="D1783" s="4"/>
      <c r="E1783" s="4"/>
      <c r="F1783" s="4"/>
      <c r="G1783" s="4"/>
      <c r="H1783" s="4"/>
      <c r="I1783" s="4"/>
      <c r="J1783" s="4"/>
      <c r="K1783" s="4"/>
      <c r="L1783" s="4"/>
      <c r="M1783" s="4"/>
      <c r="N1783" s="4"/>
    </row>
    <row r="1784" spans="1:14" x14ac:dyDescent="0.25">
      <c r="A1784" s="4"/>
      <c r="B1784" s="4"/>
      <c r="C1784" s="4"/>
      <c r="D1784" s="4"/>
      <c r="E1784" s="4"/>
      <c r="F1784" s="4"/>
      <c r="G1784" s="4"/>
      <c r="H1784" s="4"/>
      <c r="I1784" s="4"/>
      <c r="J1784" s="4"/>
      <c r="K1784" s="4"/>
      <c r="L1784" s="4"/>
      <c r="M1784" s="4"/>
      <c r="N1784" s="4"/>
    </row>
    <row r="1785" spans="1:14" x14ac:dyDescent="0.25">
      <c r="A1785" s="4"/>
      <c r="B1785" s="4"/>
      <c r="C1785" s="4"/>
      <c r="D1785" s="4"/>
      <c r="E1785" s="4"/>
      <c r="F1785" s="4"/>
      <c r="G1785" s="4"/>
      <c r="H1785" s="4"/>
      <c r="I1785" s="4"/>
      <c r="J1785" s="4"/>
      <c r="K1785" s="4"/>
      <c r="L1785" s="4"/>
      <c r="M1785" s="4"/>
      <c r="N1785" s="4"/>
    </row>
    <row r="1786" spans="1:14" x14ac:dyDescent="0.25">
      <c r="A1786" s="4"/>
      <c r="B1786" s="4"/>
      <c r="C1786" s="4"/>
      <c r="D1786" s="4"/>
      <c r="E1786" s="4"/>
      <c r="F1786" s="4"/>
      <c r="G1786" s="4"/>
      <c r="H1786" s="4"/>
      <c r="I1786" s="4"/>
      <c r="J1786" s="4"/>
      <c r="K1786" s="4"/>
      <c r="L1786" s="4"/>
      <c r="M1786" s="4"/>
      <c r="N1786" s="4"/>
    </row>
    <row r="1787" spans="1:14" x14ac:dyDescent="0.25">
      <c r="A1787" s="4"/>
      <c r="B1787" s="4"/>
      <c r="C1787" s="4"/>
      <c r="D1787" s="4"/>
      <c r="E1787" s="4"/>
      <c r="F1787" s="4"/>
      <c r="G1787" s="4"/>
      <c r="H1787" s="4"/>
      <c r="I1787" s="4"/>
      <c r="J1787" s="4"/>
      <c r="K1787" s="4"/>
      <c r="L1787" s="4"/>
      <c r="M1787" s="4"/>
      <c r="N1787" s="4"/>
    </row>
    <row r="1788" spans="1:14" x14ac:dyDescent="0.25">
      <c r="A1788" s="4"/>
      <c r="B1788" s="4"/>
      <c r="C1788" s="4"/>
      <c r="D1788" s="4"/>
      <c r="E1788" s="4"/>
      <c r="F1788" s="4"/>
      <c r="G1788" s="4"/>
      <c r="H1788" s="4"/>
      <c r="I1788" s="4"/>
      <c r="J1788" s="4"/>
      <c r="K1788" s="4"/>
      <c r="L1788" s="4"/>
      <c r="M1788" s="4"/>
      <c r="N1788" s="4"/>
    </row>
    <row r="1789" spans="1:14" x14ac:dyDescent="0.25">
      <c r="A1789" s="4"/>
      <c r="B1789" s="4"/>
      <c r="C1789" s="4"/>
      <c r="D1789" s="4"/>
      <c r="E1789" s="4"/>
      <c r="F1789" s="4"/>
      <c r="G1789" s="4"/>
      <c r="H1789" s="4"/>
      <c r="I1789" s="4"/>
      <c r="J1789" s="4"/>
      <c r="K1789" s="4"/>
      <c r="L1789" s="4"/>
      <c r="M1789" s="4"/>
      <c r="N1789" s="4"/>
    </row>
    <row r="1790" spans="1:14" x14ac:dyDescent="0.25">
      <c r="A1790" s="4"/>
      <c r="B1790" s="4"/>
      <c r="C1790" s="4"/>
      <c r="D1790" s="4"/>
      <c r="E1790" s="4"/>
      <c r="F1790" s="4"/>
      <c r="G1790" s="4"/>
      <c r="H1790" s="4"/>
      <c r="I1790" s="4"/>
      <c r="J1790" s="4"/>
      <c r="K1790" s="4"/>
      <c r="L1790" s="4"/>
      <c r="M1790" s="4"/>
      <c r="N1790" s="4"/>
    </row>
    <row r="1791" spans="1:14" x14ac:dyDescent="0.25">
      <c r="A1791" s="4"/>
      <c r="B1791" s="4"/>
      <c r="C1791" s="4"/>
      <c r="D1791" s="4"/>
      <c r="E1791" s="4"/>
      <c r="F1791" s="4"/>
      <c r="G1791" s="4"/>
      <c r="H1791" s="4"/>
      <c r="I1791" s="4"/>
      <c r="J1791" s="4"/>
      <c r="K1791" s="4"/>
      <c r="L1791" s="4"/>
      <c r="M1791" s="4"/>
      <c r="N1791" s="4"/>
    </row>
    <row r="1792" spans="1:14" x14ac:dyDescent="0.25">
      <c r="A1792" s="4"/>
      <c r="B1792" s="4"/>
      <c r="C1792" s="4"/>
      <c r="D1792" s="4"/>
      <c r="E1792" s="4"/>
      <c r="F1792" s="4"/>
      <c r="G1792" s="4"/>
      <c r="H1792" s="4"/>
      <c r="I1792" s="4"/>
      <c r="J1792" s="4"/>
      <c r="K1792" s="4"/>
      <c r="L1792" s="4"/>
      <c r="M1792" s="4"/>
      <c r="N1792" s="4"/>
    </row>
    <row r="1793" spans="1:14" x14ac:dyDescent="0.25">
      <c r="A1793" s="4"/>
      <c r="B1793" s="4"/>
      <c r="C1793" s="4"/>
      <c r="D1793" s="4"/>
      <c r="E1793" s="4"/>
      <c r="F1793" s="4"/>
      <c r="G1793" s="4"/>
      <c r="H1793" s="4"/>
      <c r="I1793" s="4"/>
      <c r="J1793" s="4"/>
      <c r="K1793" s="4"/>
      <c r="L1793" s="4"/>
      <c r="M1793" s="4"/>
      <c r="N1793" s="4"/>
    </row>
    <row r="1794" spans="1:14" x14ac:dyDescent="0.25">
      <c r="A1794" s="4"/>
      <c r="B1794" s="4"/>
      <c r="C1794" s="4"/>
      <c r="D1794" s="4"/>
      <c r="E1794" s="4"/>
      <c r="F1794" s="4"/>
      <c r="G1794" s="4"/>
      <c r="H1794" s="4"/>
      <c r="I1794" s="4"/>
      <c r="J1794" s="4"/>
      <c r="K1794" s="4"/>
      <c r="L1794" s="4"/>
      <c r="M1794" s="4"/>
      <c r="N1794" s="4"/>
    </row>
    <row r="1795" spans="1:14" x14ac:dyDescent="0.25">
      <c r="A1795" s="4"/>
      <c r="B1795" s="4"/>
      <c r="C1795" s="4"/>
      <c r="D1795" s="4"/>
      <c r="E1795" s="4"/>
      <c r="F1795" s="4"/>
      <c r="G1795" s="4"/>
      <c r="H1795" s="4"/>
      <c r="I1795" s="4"/>
      <c r="J1795" s="4"/>
      <c r="K1795" s="4"/>
      <c r="L1795" s="4"/>
      <c r="M1795" s="4"/>
      <c r="N1795" s="4"/>
    </row>
    <row r="1796" spans="1:14" x14ac:dyDescent="0.25">
      <c r="A1796" s="4"/>
      <c r="B1796" s="4"/>
      <c r="C1796" s="4"/>
      <c r="D1796" s="4"/>
      <c r="E1796" s="4"/>
      <c r="F1796" s="4"/>
      <c r="G1796" s="4"/>
      <c r="H1796" s="4"/>
      <c r="I1796" s="4"/>
      <c r="J1796" s="4"/>
      <c r="K1796" s="4"/>
      <c r="L1796" s="4"/>
      <c r="M1796" s="4"/>
      <c r="N1796" s="4"/>
    </row>
    <row r="1797" spans="1:14" x14ac:dyDescent="0.25">
      <c r="A1797" s="4"/>
      <c r="B1797" s="4"/>
      <c r="C1797" s="4"/>
      <c r="D1797" s="4"/>
      <c r="E1797" s="4"/>
      <c r="F1797" s="4"/>
      <c r="G1797" s="4"/>
      <c r="H1797" s="4"/>
      <c r="I1797" s="4"/>
      <c r="J1797" s="4"/>
      <c r="K1797" s="4"/>
      <c r="L1797" s="4"/>
      <c r="M1797" s="4"/>
      <c r="N1797" s="4"/>
    </row>
    <row r="1798" spans="1:14" x14ac:dyDescent="0.25">
      <c r="A1798" s="4"/>
      <c r="B1798" s="4"/>
      <c r="C1798" s="4"/>
      <c r="D1798" s="4"/>
      <c r="E1798" s="4"/>
      <c r="F1798" s="4"/>
      <c r="G1798" s="4"/>
      <c r="H1798" s="4"/>
      <c r="I1798" s="4"/>
      <c r="J1798" s="4"/>
      <c r="K1798" s="4"/>
      <c r="L1798" s="4"/>
      <c r="M1798" s="4"/>
      <c r="N1798" s="4"/>
    </row>
    <row r="1799" spans="1:14" x14ac:dyDescent="0.25">
      <c r="A1799" s="4"/>
      <c r="B1799" s="4"/>
      <c r="C1799" s="4"/>
      <c r="D1799" s="4"/>
      <c r="E1799" s="4"/>
      <c r="F1799" s="4"/>
      <c r="G1799" s="4"/>
      <c r="H1799" s="4"/>
      <c r="I1799" s="4"/>
      <c r="J1799" s="4"/>
      <c r="K1799" s="4"/>
      <c r="L1799" s="4"/>
      <c r="M1799" s="4"/>
      <c r="N1799" s="4"/>
    </row>
    <row r="1800" spans="1:14" x14ac:dyDescent="0.25">
      <c r="A1800" s="4"/>
      <c r="B1800" s="4"/>
      <c r="C1800" s="4"/>
      <c r="D1800" s="4"/>
      <c r="E1800" s="4"/>
      <c r="F1800" s="4"/>
      <c r="G1800" s="4"/>
      <c r="H1800" s="4"/>
      <c r="I1800" s="4"/>
      <c r="J1800" s="4"/>
      <c r="K1800" s="4"/>
      <c r="L1800" s="4"/>
      <c r="M1800" s="4"/>
      <c r="N1800" s="4"/>
    </row>
    <row r="1801" spans="1:14" x14ac:dyDescent="0.25">
      <c r="A1801" s="4"/>
      <c r="B1801" s="4"/>
      <c r="C1801" s="4"/>
      <c r="D1801" s="4"/>
      <c r="E1801" s="4"/>
      <c r="F1801" s="4"/>
      <c r="G1801" s="4"/>
      <c r="H1801" s="4"/>
      <c r="I1801" s="4"/>
      <c r="J1801" s="4"/>
      <c r="K1801" s="4"/>
      <c r="L1801" s="4"/>
      <c r="M1801" s="4"/>
      <c r="N1801" s="4"/>
    </row>
    <row r="1802" spans="1:14" x14ac:dyDescent="0.25">
      <c r="A1802" s="4"/>
      <c r="B1802" s="4"/>
      <c r="C1802" s="4"/>
      <c r="D1802" s="4"/>
      <c r="E1802" s="4"/>
      <c r="F1802" s="4"/>
      <c r="G1802" s="4"/>
      <c r="H1802" s="4"/>
      <c r="I1802" s="4"/>
      <c r="J1802" s="4"/>
      <c r="K1802" s="4"/>
      <c r="L1802" s="4"/>
      <c r="M1802" s="4"/>
      <c r="N1802" s="4"/>
    </row>
    <row r="1803" spans="1:14" x14ac:dyDescent="0.25">
      <c r="A1803" s="4"/>
      <c r="B1803" s="4"/>
      <c r="C1803" s="4"/>
      <c r="D1803" s="4"/>
      <c r="E1803" s="4"/>
      <c r="F1803" s="4"/>
      <c r="G1803" s="4"/>
      <c r="H1803" s="4"/>
      <c r="I1803" s="4"/>
      <c r="J1803" s="4"/>
      <c r="K1803" s="4"/>
      <c r="L1803" s="4"/>
      <c r="M1803" s="4"/>
      <c r="N1803" s="4"/>
    </row>
    <row r="1804" spans="1:14" x14ac:dyDescent="0.25">
      <c r="A1804" s="4"/>
      <c r="B1804" s="4"/>
      <c r="C1804" s="4"/>
      <c r="D1804" s="4"/>
      <c r="E1804" s="4"/>
      <c r="F1804" s="4"/>
      <c r="G1804" s="4"/>
      <c r="H1804" s="4"/>
      <c r="I1804" s="4"/>
      <c r="J1804" s="4"/>
      <c r="K1804" s="4"/>
      <c r="L1804" s="4"/>
      <c r="M1804" s="4"/>
      <c r="N1804" s="4"/>
    </row>
    <row r="1805" spans="1:14" x14ac:dyDescent="0.25">
      <c r="A1805" s="4"/>
      <c r="B1805" s="4"/>
      <c r="C1805" s="4"/>
      <c r="D1805" s="4"/>
      <c r="E1805" s="4"/>
      <c r="F1805" s="4"/>
      <c r="G1805" s="4"/>
      <c r="H1805" s="4"/>
      <c r="I1805" s="4"/>
      <c r="J1805" s="4"/>
      <c r="K1805" s="4"/>
      <c r="L1805" s="4"/>
      <c r="M1805" s="4"/>
      <c r="N1805" s="4"/>
    </row>
    <row r="1806" spans="1:14" x14ac:dyDescent="0.25">
      <c r="A1806" s="4"/>
      <c r="B1806" s="4"/>
      <c r="C1806" s="4"/>
      <c r="D1806" s="4"/>
      <c r="E1806" s="4"/>
      <c r="F1806" s="4"/>
      <c r="G1806" s="4"/>
      <c r="H1806" s="4"/>
      <c r="I1806" s="4"/>
      <c r="J1806" s="4"/>
      <c r="K1806" s="4"/>
      <c r="L1806" s="4"/>
      <c r="M1806" s="4"/>
      <c r="N1806" s="4"/>
    </row>
    <row r="1807" spans="1:14" x14ac:dyDescent="0.25">
      <c r="A1807" s="4"/>
      <c r="B1807" s="4"/>
      <c r="C1807" s="4"/>
      <c r="D1807" s="4"/>
      <c r="E1807" s="4"/>
      <c r="F1807" s="4"/>
      <c r="G1807" s="4"/>
      <c r="H1807" s="4"/>
      <c r="I1807" s="4"/>
      <c r="J1807" s="4"/>
      <c r="K1807" s="4"/>
      <c r="L1807" s="4"/>
      <c r="M1807" s="4"/>
      <c r="N1807" s="4"/>
    </row>
    <row r="1808" spans="1:14" x14ac:dyDescent="0.25">
      <c r="A1808" s="4"/>
      <c r="B1808" s="4"/>
      <c r="C1808" s="4"/>
      <c r="D1808" s="4"/>
      <c r="E1808" s="4"/>
      <c r="F1808" s="4"/>
      <c r="G1808" s="4"/>
      <c r="H1808" s="4"/>
      <c r="I1808" s="4"/>
      <c r="J1808" s="4"/>
      <c r="K1808" s="4"/>
      <c r="L1808" s="4"/>
      <c r="M1808" s="4"/>
      <c r="N1808" s="4"/>
    </row>
    <row r="1809" spans="1:14" x14ac:dyDescent="0.25">
      <c r="A1809" s="4"/>
      <c r="B1809" s="4"/>
      <c r="C1809" s="4"/>
      <c r="D1809" s="4"/>
      <c r="E1809" s="4"/>
      <c r="F1809" s="4"/>
      <c r="G1809" s="4"/>
      <c r="H1809" s="4"/>
      <c r="I1809" s="4"/>
      <c r="J1809" s="4"/>
      <c r="K1809" s="4"/>
      <c r="L1809" s="4"/>
      <c r="M1809" s="4"/>
      <c r="N1809" s="4"/>
    </row>
    <row r="1810" spans="1:14" x14ac:dyDescent="0.25">
      <c r="A1810" s="4"/>
      <c r="B1810" s="4"/>
      <c r="C1810" s="4"/>
      <c r="D1810" s="4"/>
      <c r="E1810" s="4"/>
      <c r="F1810" s="4"/>
      <c r="G1810" s="4"/>
      <c r="H1810" s="4"/>
      <c r="I1810" s="4"/>
      <c r="J1810" s="4"/>
      <c r="K1810" s="4"/>
      <c r="L1810" s="4"/>
      <c r="M1810" s="4"/>
      <c r="N1810" s="4"/>
    </row>
    <row r="1811" spans="1:14" x14ac:dyDescent="0.25">
      <c r="A1811" s="4"/>
      <c r="B1811" s="4"/>
      <c r="C1811" s="4"/>
      <c r="D1811" s="4"/>
      <c r="E1811" s="4"/>
      <c r="F1811" s="4"/>
      <c r="G1811" s="4"/>
      <c r="H1811" s="4"/>
      <c r="I1811" s="4"/>
      <c r="J1811" s="4"/>
      <c r="K1811" s="4"/>
      <c r="L1811" s="4"/>
      <c r="M1811" s="4"/>
      <c r="N1811" s="4"/>
    </row>
    <row r="1812" spans="1:14" x14ac:dyDescent="0.25">
      <c r="A1812" s="4"/>
      <c r="B1812" s="4"/>
      <c r="C1812" s="4"/>
      <c r="D1812" s="4"/>
      <c r="E1812" s="4"/>
      <c r="F1812" s="4"/>
      <c r="G1812" s="4"/>
      <c r="H1812" s="4"/>
      <c r="I1812" s="4"/>
      <c r="J1812" s="4"/>
      <c r="K1812" s="4"/>
      <c r="L1812" s="4"/>
      <c r="M1812" s="4"/>
      <c r="N1812" s="4"/>
    </row>
    <row r="1813" spans="1:14" x14ac:dyDescent="0.25">
      <c r="A1813" s="4"/>
      <c r="B1813" s="4"/>
      <c r="C1813" s="4"/>
      <c r="D1813" s="4"/>
      <c r="E1813" s="4"/>
      <c r="F1813" s="4"/>
      <c r="G1813" s="4"/>
      <c r="H1813" s="4"/>
      <c r="I1813" s="4"/>
      <c r="J1813" s="4"/>
      <c r="K1813" s="4"/>
      <c r="L1813" s="4"/>
      <c r="M1813" s="4"/>
      <c r="N1813" s="4"/>
    </row>
    <row r="1814" spans="1:14" x14ac:dyDescent="0.25">
      <c r="A1814" s="4"/>
      <c r="B1814" s="4"/>
      <c r="C1814" s="4"/>
      <c r="D1814" s="4"/>
      <c r="E1814" s="4"/>
      <c r="F1814" s="4"/>
      <c r="G1814" s="4"/>
      <c r="H1814" s="4"/>
      <c r="I1814" s="4"/>
      <c r="J1814" s="4"/>
      <c r="K1814" s="4"/>
      <c r="L1814" s="4"/>
      <c r="M1814" s="4"/>
      <c r="N1814" s="4"/>
    </row>
    <row r="1815" spans="1:14" x14ac:dyDescent="0.25">
      <c r="A1815" s="4"/>
      <c r="B1815" s="4"/>
      <c r="C1815" s="4"/>
      <c r="D1815" s="4"/>
      <c r="E1815" s="4"/>
      <c r="F1815" s="4"/>
      <c r="G1815" s="4"/>
      <c r="H1815" s="4"/>
      <c r="I1815" s="4"/>
      <c r="J1815" s="4"/>
      <c r="K1815" s="4"/>
      <c r="L1815" s="4"/>
      <c r="M1815" s="4"/>
      <c r="N1815" s="4"/>
    </row>
    <row r="1816" spans="1:14" x14ac:dyDescent="0.25">
      <c r="A1816" s="4"/>
      <c r="B1816" s="4"/>
      <c r="C1816" s="4"/>
      <c r="D1816" s="4"/>
      <c r="E1816" s="4"/>
      <c r="F1816" s="4"/>
      <c r="G1816" s="4"/>
      <c r="H1816" s="4"/>
      <c r="I1816" s="4"/>
      <c r="J1816" s="4"/>
      <c r="K1816" s="4"/>
      <c r="L1816" s="4"/>
      <c r="M1816" s="4"/>
      <c r="N1816" s="4"/>
    </row>
    <row r="1817" spans="1:14" x14ac:dyDescent="0.25">
      <c r="A1817" s="4"/>
      <c r="B1817" s="4"/>
      <c r="C1817" s="4"/>
      <c r="D1817" s="4"/>
      <c r="E1817" s="4"/>
      <c r="F1817" s="4"/>
      <c r="G1817" s="4"/>
      <c r="H1817" s="4"/>
      <c r="I1817" s="4"/>
      <c r="J1817" s="4"/>
      <c r="K1817" s="4"/>
      <c r="L1817" s="4"/>
      <c r="M1817" s="4"/>
      <c r="N1817" s="4"/>
    </row>
    <row r="1818" spans="1:14" x14ac:dyDescent="0.25">
      <c r="A1818" s="4"/>
      <c r="B1818" s="4"/>
      <c r="C1818" s="4"/>
      <c r="D1818" s="4"/>
      <c r="E1818" s="4"/>
      <c r="F1818" s="4"/>
      <c r="G1818" s="4"/>
      <c r="H1818" s="4"/>
      <c r="I1818" s="4"/>
      <c r="J1818" s="4"/>
      <c r="K1818" s="4"/>
      <c r="L1818" s="4"/>
      <c r="M1818" s="4"/>
      <c r="N1818" s="4"/>
    </row>
    <row r="1819" spans="1:14" x14ac:dyDescent="0.25">
      <c r="A1819" s="4"/>
      <c r="B1819" s="4"/>
      <c r="C1819" s="4"/>
      <c r="D1819" s="4"/>
      <c r="E1819" s="4"/>
      <c r="F1819" s="4"/>
      <c r="G1819" s="4"/>
      <c r="H1819" s="4"/>
      <c r="I1819" s="4"/>
      <c r="J1819" s="4"/>
      <c r="K1819" s="4"/>
      <c r="L1819" s="4"/>
      <c r="M1819" s="4"/>
      <c r="N1819" s="4"/>
    </row>
    <row r="1820" spans="1:14" x14ac:dyDescent="0.25">
      <c r="A1820" s="4"/>
      <c r="B1820" s="4"/>
      <c r="C1820" s="4"/>
      <c r="D1820" s="4"/>
      <c r="E1820" s="4"/>
      <c r="F1820" s="4"/>
      <c r="G1820" s="4"/>
      <c r="H1820" s="4"/>
      <c r="I1820" s="4"/>
      <c r="J1820" s="4"/>
      <c r="K1820" s="4"/>
      <c r="L1820" s="4"/>
      <c r="M1820" s="4"/>
      <c r="N1820" s="4"/>
    </row>
    <row r="1821" spans="1:14" x14ac:dyDescent="0.25">
      <c r="A1821" s="4"/>
      <c r="B1821" s="4"/>
      <c r="C1821" s="4"/>
      <c r="D1821" s="4"/>
      <c r="E1821" s="4"/>
      <c r="F1821" s="4"/>
      <c r="G1821" s="4"/>
      <c r="H1821" s="4"/>
      <c r="I1821" s="4"/>
      <c r="J1821" s="4"/>
      <c r="K1821" s="4"/>
      <c r="L1821" s="4"/>
      <c r="M1821" s="4"/>
      <c r="N1821" s="4"/>
    </row>
    <row r="1822" spans="1:14" x14ac:dyDescent="0.25">
      <c r="A1822" s="4"/>
      <c r="B1822" s="4"/>
      <c r="C1822" s="4"/>
      <c r="D1822" s="4"/>
      <c r="E1822" s="4"/>
      <c r="F1822" s="4"/>
      <c r="G1822" s="4"/>
      <c r="H1822" s="4"/>
      <c r="I1822" s="4"/>
      <c r="J1822" s="4"/>
      <c r="K1822" s="4"/>
      <c r="L1822" s="4"/>
      <c r="M1822" s="4"/>
      <c r="N1822" s="4"/>
    </row>
    <row r="1823" spans="1:14" x14ac:dyDescent="0.25">
      <c r="A1823" s="4"/>
      <c r="B1823" s="4"/>
      <c r="C1823" s="4"/>
      <c r="D1823" s="4"/>
      <c r="E1823" s="4"/>
      <c r="F1823" s="4"/>
      <c r="G1823" s="4"/>
      <c r="H1823" s="4"/>
      <c r="I1823" s="4"/>
      <c r="J1823" s="4"/>
      <c r="K1823" s="4"/>
      <c r="L1823" s="4"/>
      <c r="M1823" s="4"/>
      <c r="N1823" s="4"/>
    </row>
    <row r="1824" spans="1:14" x14ac:dyDescent="0.25">
      <c r="A1824" s="4"/>
      <c r="B1824" s="4"/>
      <c r="C1824" s="4"/>
      <c r="D1824" s="4"/>
      <c r="E1824" s="4"/>
      <c r="F1824" s="4"/>
      <c r="G1824" s="4"/>
      <c r="H1824" s="4"/>
      <c r="I1824" s="4"/>
      <c r="J1824" s="4"/>
      <c r="K1824" s="4"/>
      <c r="L1824" s="4"/>
      <c r="M1824" s="4"/>
      <c r="N1824" s="4"/>
    </row>
    <row r="1825" spans="1:14" x14ac:dyDescent="0.25">
      <c r="A1825" s="4"/>
      <c r="B1825" s="4"/>
      <c r="C1825" s="4"/>
      <c r="D1825" s="4"/>
      <c r="E1825" s="4"/>
      <c r="F1825" s="4"/>
      <c r="G1825" s="4"/>
      <c r="H1825" s="4"/>
      <c r="I1825" s="4"/>
      <c r="J1825" s="4"/>
      <c r="K1825" s="4"/>
      <c r="L1825" s="4"/>
      <c r="M1825" s="4"/>
      <c r="N1825" s="4"/>
    </row>
    <row r="1826" spans="1:14" x14ac:dyDescent="0.25">
      <c r="A1826" s="4"/>
      <c r="B1826" s="4"/>
      <c r="C1826" s="4"/>
      <c r="D1826" s="4"/>
      <c r="E1826" s="4"/>
      <c r="F1826" s="4"/>
      <c r="G1826" s="4"/>
      <c r="H1826" s="4"/>
      <c r="I1826" s="4"/>
      <c r="J1826" s="4"/>
      <c r="K1826" s="4"/>
      <c r="L1826" s="4"/>
      <c r="M1826" s="4"/>
      <c r="N1826" s="4"/>
    </row>
    <row r="1827" spans="1:14" x14ac:dyDescent="0.25">
      <c r="A1827" s="4"/>
      <c r="B1827" s="4"/>
      <c r="C1827" s="4"/>
      <c r="D1827" s="4"/>
      <c r="E1827" s="4"/>
      <c r="F1827" s="4"/>
      <c r="G1827" s="4"/>
      <c r="H1827" s="4"/>
      <c r="I1827" s="4"/>
      <c r="J1827" s="4"/>
      <c r="K1827" s="4"/>
      <c r="L1827" s="4"/>
      <c r="M1827" s="4"/>
      <c r="N1827" s="4"/>
    </row>
    <row r="1828" spans="1:14" x14ac:dyDescent="0.25">
      <c r="A1828" s="4"/>
      <c r="B1828" s="4"/>
      <c r="C1828" s="4"/>
      <c r="D1828" s="4"/>
      <c r="E1828" s="4"/>
      <c r="F1828" s="4"/>
      <c r="G1828" s="4"/>
      <c r="H1828" s="4"/>
      <c r="I1828" s="4"/>
      <c r="J1828" s="4"/>
      <c r="K1828" s="4"/>
      <c r="L1828" s="4"/>
      <c r="M1828" s="4"/>
      <c r="N1828" s="4"/>
    </row>
    <row r="1829" spans="1:14" x14ac:dyDescent="0.25">
      <c r="A1829" s="4"/>
      <c r="B1829" s="4"/>
      <c r="C1829" s="4"/>
      <c r="D1829" s="4"/>
      <c r="E1829" s="4"/>
      <c r="F1829" s="4"/>
      <c r="G1829" s="4"/>
      <c r="H1829" s="4"/>
      <c r="I1829" s="4"/>
      <c r="J1829" s="4"/>
      <c r="K1829" s="4"/>
      <c r="L1829" s="4"/>
      <c r="M1829" s="4"/>
      <c r="N1829" s="4"/>
    </row>
    <row r="1830" spans="1:14" x14ac:dyDescent="0.25">
      <c r="A1830" s="4"/>
      <c r="B1830" s="4"/>
      <c r="C1830" s="4"/>
      <c r="D1830" s="4"/>
      <c r="E1830" s="4"/>
      <c r="F1830" s="4"/>
      <c r="G1830" s="4"/>
      <c r="H1830" s="4"/>
      <c r="I1830" s="4"/>
      <c r="J1830" s="4"/>
      <c r="K1830" s="4"/>
      <c r="L1830" s="4"/>
      <c r="M1830" s="4"/>
      <c r="N1830" s="4"/>
    </row>
    <row r="1831" spans="1:14" x14ac:dyDescent="0.25">
      <c r="A1831" s="4"/>
      <c r="B1831" s="4"/>
      <c r="C1831" s="4"/>
      <c r="D1831" s="4"/>
      <c r="E1831" s="4"/>
      <c r="F1831" s="4"/>
      <c r="G1831" s="4"/>
      <c r="H1831" s="4"/>
      <c r="I1831" s="4"/>
      <c r="J1831" s="4"/>
      <c r="K1831" s="4"/>
      <c r="L1831" s="4"/>
      <c r="M1831" s="4"/>
      <c r="N1831" s="4"/>
    </row>
    <row r="1832" spans="1:14" x14ac:dyDescent="0.25">
      <c r="A1832" s="4"/>
      <c r="B1832" s="4"/>
      <c r="C1832" s="4"/>
      <c r="D1832" s="4"/>
      <c r="E1832" s="4"/>
      <c r="F1832" s="4"/>
      <c r="G1832" s="4"/>
      <c r="H1832" s="4"/>
      <c r="I1832" s="4"/>
      <c r="J1832" s="4"/>
      <c r="K1832" s="4"/>
      <c r="L1832" s="4"/>
      <c r="M1832" s="4"/>
      <c r="N1832" s="4"/>
    </row>
    <row r="1833" spans="1:14" x14ac:dyDescent="0.25">
      <c r="A1833" s="4"/>
      <c r="B1833" s="4"/>
      <c r="C1833" s="4"/>
      <c r="D1833" s="4"/>
      <c r="E1833" s="4"/>
      <c r="F1833" s="4"/>
      <c r="G1833" s="4"/>
      <c r="H1833" s="4"/>
      <c r="I1833" s="4"/>
      <c r="J1833" s="4"/>
      <c r="K1833" s="4"/>
      <c r="L1833" s="4"/>
      <c r="M1833" s="4"/>
      <c r="N1833" s="4"/>
    </row>
    <row r="1834" spans="1:14" x14ac:dyDescent="0.25">
      <c r="A1834" s="4"/>
      <c r="B1834" s="4"/>
      <c r="C1834" s="4"/>
      <c r="D1834" s="4"/>
      <c r="E1834" s="4"/>
      <c r="F1834" s="4"/>
      <c r="G1834" s="4"/>
      <c r="H1834" s="4"/>
      <c r="I1834" s="4"/>
      <c r="J1834" s="4"/>
      <c r="K1834" s="4"/>
      <c r="L1834" s="4"/>
      <c r="M1834" s="4"/>
      <c r="N1834" s="4"/>
    </row>
    <row r="1835" spans="1:14" x14ac:dyDescent="0.25">
      <c r="A1835" s="4"/>
      <c r="B1835" s="4"/>
      <c r="C1835" s="4"/>
      <c r="D1835" s="4"/>
      <c r="E1835" s="4"/>
      <c r="F1835" s="4"/>
      <c r="G1835" s="4"/>
      <c r="H1835" s="4"/>
      <c r="I1835" s="4"/>
      <c r="J1835" s="4"/>
      <c r="K1835" s="4"/>
      <c r="L1835" s="4"/>
      <c r="M1835" s="4"/>
      <c r="N1835" s="4"/>
    </row>
    <row r="1836" spans="1:14" x14ac:dyDescent="0.25">
      <c r="A1836" s="4"/>
      <c r="B1836" s="4"/>
      <c r="C1836" s="4"/>
      <c r="D1836" s="4"/>
      <c r="E1836" s="4"/>
      <c r="F1836" s="4"/>
      <c r="G1836" s="4"/>
      <c r="H1836" s="4"/>
      <c r="I1836" s="4"/>
      <c r="J1836" s="4"/>
      <c r="K1836" s="4"/>
      <c r="L1836" s="4"/>
      <c r="M1836" s="4"/>
      <c r="N1836" s="4"/>
    </row>
    <row r="1837" spans="1:14" x14ac:dyDescent="0.25">
      <c r="A1837" s="4"/>
      <c r="B1837" s="4"/>
      <c r="C1837" s="4"/>
      <c r="D1837" s="4"/>
      <c r="E1837" s="4"/>
      <c r="F1837" s="4"/>
      <c r="G1837" s="4"/>
      <c r="H1837" s="4"/>
      <c r="I1837" s="4"/>
      <c r="J1837" s="4"/>
      <c r="K1837" s="4"/>
      <c r="L1837" s="4"/>
      <c r="M1837" s="4"/>
      <c r="N1837" s="4"/>
    </row>
    <row r="1838" spans="1:14" x14ac:dyDescent="0.25">
      <c r="A1838" s="4"/>
      <c r="B1838" s="4"/>
      <c r="C1838" s="4"/>
      <c r="D1838" s="4"/>
      <c r="E1838" s="4"/>
      <c r="F1838" s="4"/>
      <c r="G1838" s="4"/>
      <c r="H1838" s="4"/>
      <c r="I1838" s="4"/>
      <c r="J1838" s="4"/>
      <c r="K1838" s="4"/>
      <c r="L1838" s="4"/>
      <c r="M1838" s="4"/>
      <c r="N1838" s="4"/>
    </row>
    <row r="1839" spans="1:14" x14ac:dyDescent="0.25">
      <c r="A1839" s="4"/>
      <c r="B1839" s="4"/>
      <c r="C1839" s="4"/>
      <c r="D1839" s="4"/>
      <c r="E1839" s="4"/>
      <c r="F1839" s="4"/>
      <c r="G1839" s="4"/>
      <c r="H1839" s="4"/>
      <c r="I1839" s="4"/>
      <c r="J1839" s="4"/>
      <c r="K1839" s="4"/>
      <c r="L1839" s="4"/>
      <c r="M1839" s="4"/>
      <c r="N1839" s="4"/>
    </row>
    <row r="1840" spans="1:14" x14ac:dyDescent="0.25">
      <c r="A1840" s="4"/>
      <c r="B1840" s="4"/>
      <c r="C1840" s="4"/>
      <c r="D1840" s="4"/>
      <c r="E1840" s="4"/>
      <c r="F1840" s="4"/>
      <c r="G1840" s="4"/>
      <c r="H1840" s="4"/>
      <c r="I1840" s="4"/>
      <c r="J1840" s="4"/>
      <c r="K1840" s="4"/>
      <c r="L1840" s="4"/>
      <c r="M1840" s="4"/>
      <c r="N1840" s="4"/>
    </row>
    <row r="1841" spans="1:14" x14ac:dyDescent="0.25">
      <c r="A1841" s="4"/>
      <c r="B1841" s="4"/>
      <c r="C1841" s="4"/>
      <c r="D1841" s="4"/>
      <c r="E1841" s="4"/>
      <c r="F1841" s="4"/>
      <c r="G1841" s="4"/>
      <c r="H1841" s="4"/>
      <c r="I1841" s="4"/>
      <c r="J1841" s="4"/>
      <c r="K1841" s="4"/>
      <c r="L1841" s="4"/>
      <c r="M1841" s="4"/>
      <c r="N1841" s="4"/>
    </row>
    <row r="1842" spans="1:14" x14ac:dyDescent="0.25">
      <c r="A1842" s="4"/>
      <c r="B1842" s="4"/>
      <c r="C1842" s="4"/>
      <c r="D1842" s="4"/>
      <c r="E1842" s="4"/>
      <c r="F1842" s="4"/>
      <c r="G1842" s="4"/>
      <c r="H1842" s="4"/>
      <c r="I1842" s="4"/>
      <c r="J1842" s="4"/>
      <c r="K1842" s="4"/>
      <c r="L1842" s="4"/>
      <c r="M1842" s="4"/>
      <c r="N1842" s="4"/>
    </row>
    <row r="1843" spans="1:14" x14ac:dyDescent="0.25">
      <c r="A1843" s="4"/>
      <c r="B1843" s="4"/>
      <c r="C1843" s="4"/>
      <c r="D1843" s="4"/>
      <c r="E1843" s="4"/>
      <c r="F1843" s="4"/>
      <c r="G1843" s="4"/>
      <c r="H1843" s="4"/>
      <c r="I1843" s="4"/>
      <c r="J1843" s="4"/>
      <c r="K1843" s="4"/>
      <c r="L1843" s="4"/>
      <c r="M1843" s="4"/>
      <c r="N1843" s="4"/>
    </row>
    <row r="1844" spans="1:14" x14ac:dyDescent="0.25">
      <c r="A1844" s="4"/>
      <c r="B1844" s="4"/>
      <c r="C1844" s="4"/>
      <c r="D1844" s="4"/>
      <c r="E1844" s="4"/>
      <c r="F1844" s="4"/>
      <c r="G1844" s="4"/>
      <c r="H1844" s="4"/>
      <c r="I1844" s="4"/>
      <c r="J1844" s="4"/>
      <c r="K1844" s="4"/>
      <c r="L1844" s="4"/>
      <c r="M1844" s="4"/>
      <c r="N1844" s="4"/>
    </row>
    <row r="1845" spans="1:14" x14ac:dyDescent="0.25">
      <c r="A1845" s="4"/>
      <c r="B1845" s="4"/>
      <c r="C1845" s="4"/>
      <c r="D1845" s="4"/>
      <c r="E1845" s="4"/>
      <c r="F1845" s="4"/>
      <c r="G1845" s="4"/>
      <c r="H1845" s="4"/>
      <c r="I1845" s="4"/>
      <c r="J1845" s="4"/>
      <c r="K1845" s="4"/>
      <c r="L1845" s="4"/>
      <c r="M1845" s="4"/>
      <c r="N1845" s="4"/>
    </row>
    <row r="1846" spans="1:14" x14ac:dyDescent="0.25">
      <c r="A1846" s="4"/>
      <c r="B1846" s="4"/>
      <c r="C1846" s="4"/>
      <c r="D1846" s="4"/>
      <c r="E1846" s="4"/>
      <c r="F1846" s="4"/>
      <c r="G1846" s="4"/>
      <c r="H1846" s="4"/>
      <c r="I1846" s="4"/>
      <c r="J1846" s="4"/>
      <c r="K1846" s="4"/>
      <c r="L1846" s="4"/>
      <c r="M1846" s="4"/>
      <c r="N1846" s="4"/>
    </row>
    <row r="1847" spans="1:14" x14ac:dyDescent="0.25">
      <c r="A1847" s="4"/>
      <c r="B1847" s="4"/>
      <c r="C1847" s="4"/>
      <c r="D1847" s="4"/>
      <c r="E1847" s="4"/>
      <c r="F1847" s="4"/>
      <c r="G1847" s="4"/>
      <c r="H1847" s="4"/>
      <c r="I1847" s="4"/>
      <c r="J1847" s="4"/>
      <c r="K1847" s="4"/>
      <c r="L1847" s="4"/>
      <c r="M1847" s="4"/>
      <c r="N1847" s="4"/>
    </row>
    <row r="1848" spans="1:14" x14ac:dyDescent="0.25">
      <c r="A1848" s="4"/>
      <c r="B1848" s="4"/>
      <c r="C1848" s="4"/>
      <c r="D1848" s="4"/>
      <c r="E1848" s="4"/>
      <c r="F1848" s="4"/>
      <c r="G1848" s="4"/>
      <c r="H1848" s="4"/>
      <c r="I1848" s="4"/>
      <c r="J1848" s="4"/>
      <c r="K1848" s="4"/>
      <c r="L1848" s="4"/>
      <c r="M1848" s="4"/>
      <c r="N1848" s="4"/>
    </row>
    <row r="1849" spans="1:14" x14ac:dyDescent="0.25">
      <c r="A1849" s="4"/>
      <c r="B1849" s="4"/>
      <c r="C1849" s="4"/>
      <c r="D1849" s="4"/>
      <c r="E1849" s="4"/>
      <c r="F1849" s="4"/>
      <c r="G1849" s="4"/>
      <c r="H1849" s="4"/>
      <c r="I1849" s="4"/>
      <c r="J1849" s="4"/>
      <c r="K1849" s="4"/>
      <c r="L1849" s="4"/>
      <c r="M1849" s="4"/>
      <c r="N1849" s="4"/>
    </row>
    <row r="1850" spans="1:14" x14ac:dyDescent="0.25">
      <c r="A1850" s="4"/>
      <c r="B1850" s="4"/>
      <c r="C1850" s="4"/>
      <c r="D1850" s="4"/>
      <c r="E1850" s="4"/>
      <c r="F1850" s="4"/>
      <c r="G1850" s="4"/>
      <c r="H1850" s="4"/>
      <c r="I1850" s="4"/>
      <c r="J1850" s="4"/>
      <c r="K1850" s="4"/>
      <c r="L1850" s="4"/>
      <c r="M1850" s="4"/>
      <c r="N1850" s="4"/>
    </row>
    <row r="1851" spans="1:14" x14ac:dyDescent="0.25">
      <c r="A1851" s="4"/>
      <c r="B1851" s="4"/>
      <c r="C1851" s="4"/>
      <c r="D1851" s="4"/>
      <c r="E1851" s="4"/>
      <c r="F1851" s="4"/>
      <c r="G1851" s="4"/>
      <c r="H1851" s="4"/>
      <c r="I1851" s="4"/>
      <c r="J1851" s="4"/>
      <c r="K1851" s="4"/>
      <c r="L1851" s="4"/>
      <c r="M1851" s="4"/>
      <c r="N1851" s="4"/>
    </row>
    <row r="1852" spans="1:14" x14ac:dyDescent="0.25">
      <c r="A1852" s="4"/>
      <c r="B1852" s="4"/>
      <c r="C1852" s="4"/>
      <c r="D1852" s="4"/>
      <c r="E1852" s="4"/>
      <c r="F1852" s="4"/>
      <c r="G1852" s="4"/>
      <c r="H1852" s="4"/>
      <c r="I1852" s="4"/>
      <c r="J1852" s="4"/>
      <c r="K1852" s="4"/>
      <c r="L1852" s="4"/>
      <c r="M1852" s="4"/>
      <c r="N1852" s="4"/>
    </row>
    <row r="1853" spans="1:14" x14ac:dyDescent="0.25">
      <c r="A1853" s="4"/>
      <c r="B1853" s="4"/>
      <c r="C1853" s="4"/>
      <c r="D1853" s="4"/>
      <c r="E1853" s="4"/>
      <c r="F1853" s="4"/>
      <c r="G1853" s="4"/>
      <c r="H1853" s="4"/>
      <c r="I1853" s="4"/>
      <c r="J1853" s="4"/>
      <c r="K1853" s="4"/>
      <c r="L1853" s="4"/>
      <c r="M1853" s="4"/>
      <c r="N1853" s="4"/>
    </row>
    <row r="1854" spans="1:14" x14ac:dyDescent="0.25">
      <c r="A1854" s="4"/>
      <c r="B1854" s="4"/>
      <c r="C1854" s="4"/>
      <c r="D1854" s="4"/>
      <c r="E1854" s="4"/>
      <c r="F1854" s="4"/>
      <c r="G1854" s="4"/>
      <c r="H1854" s="4"/>
      <c r="I1854" s="4"/>
      <c r="J1854" s="4"/>
      <c r="K1854" s="4"/>
      <c r="L1854" s="4"/>
      <c r="M1854" s="4"/>
      <c r="N1854" s="4"/>
    </row>
    <row r="1855" spans="1:14" x14ac:dyDescent="0.25">
      <c r="A1855" s="4"/>
      <c r="B1855" s="4"/>
      <c r="C1855" s="4"/>
      <c r="D1855" s="4"/>
      <c r="E1855" s="4"/>
      <c r="F1855" s="4"/>
      <c r="G1855" s="4"/>
      <c r="H1855" s="4"/>
      <c r="I1855" s="4"/>
      <c r="J1855" s="4"/>
      <c r="K1855" s="4"/>
      <c r="L1855" s="4"/>
      <c r="M1855" s="4"/>
      <c r="N1855" s="4"/>
    </row>
    <row r="1856" spans="1:14" x14ac:dyDescent="0.25">
      <c r="A1856" s="4"/>
      <c r="B1856" s="4"/>
      <c r="C1856" s="4"/>
      <c r="D1856" s="4"/>
      <c r="E1856" s="4"/>
      <c r="F1856" s="4"/>
      <c r="G1856" s="4"/>
      <c r="H1856" s="4"/>
      <c r="I1856" s="4"/>
      <c r="J1856" s="4"/>
      <c r="K1856" s="4"/>
      <c r="L1856" s="4"/>
      <c r="M1856" s="4"/>
      <c r="N1856" s="4"/>
    </row>
    <row r="1857" spans="1:14" x14ac:dyDescent="0.25">
      <c r="A1857" s="4"/>
      <c r="B1857" s="4"/>
      <c r="C1857" s="4"/>
      <c r="D1857" s="4"/>
      <c r="E1857" s="4"/>
      <c r="F1857" s="4"/>
      <c r="G1857" s="4"/>
      <c r="H1857" s="4"/>
      <c r="I1857" s="4"/>
      <c r="J1857" s="4"/>
      <c r="K1857" s="4"/>
      <c r="L1857" s="4"/>
      <c r="M1857" s="4"/>
      <c r="N1857" s="4"/>
    </row>
    <row r="1858" spans="1:14" x14ac:dyDescent="0.25">
      <c r="A1858" s="4"/>
      <c r="B1858" s="4"/>
      <c r="C1858" s="4"/>
      <c r="D1858" s="4"/>
      <c r="E1858" s="4"/>
      <c r="F1858" s="4"/>
      <c r="G1858" s="4"/>
      <c r="H1858" s="4"/>
      <c r="I1858" s="4"/>
      <c r="J1858" s="4"/>
      <c r="K1858" s="4"/>
      <c r="L1858" s="4"/>
      <c r="M1858" s="4"/>
      <c r="N1858" s="4"/>
    </row>
    <row r="1859" spans="1:14" x14ac:dyDescent="0.25">
      <c r="A1859" s="4"/>
      <c r="B1859" s="4"/>
      <c r="C1859" s="4"/>
      <c r="D1859" s="4"/>
      <c r="E1859" s="4"/>
      <c r="F1859" s="4"/>
      <c r="G1859" s="4"/>
      <c r="H1859" s="4"/>
      <c r="I1859" s="4"/>
      <c r="J1859" s="4"/>
      <c r="K1859" s="4"/>
      <c r="L1859" s="4"/>
      <c r="M1859" s="4"/>
      <c r="N1859" s="4"/>
    </row>
    <row r="1860" spans="1:14" x14ac:dyDescent="0.25">
      <c r="A1860" s="4"/>
      <c r="B1860" s="4"/>
      <c r="C1860" s="4"/>
      <c r="D1860" s="4"/>
      <c r="E1860" s="4"/>
      <c r="F1860" s="4"/>
      <c r="G1860" s="4"/>
      <c r="H1860" s="4"/>
      <c r="I1860" s="4"/>
      <c r="J1860" s="4"/>
      <c r="K1860" s="4"/>
      <c r="L1860" s="4"/>
      <c r="M1860" s="4"/>
      <c r="N1860" s="4"/>
    </row>
    <row r="1861" spans="1:14" x14ac:dyDescent="0.25">
      <c r="A1861" s="4"/>
      <c r="B1861" s="4"/>
      <c r="C1861" s="4"/>
      <c r="D1861" s="4"/>
      <c r="E1861" s="4"/>
      <c r="F1861" s="4"/>
      <c r="G1861" s="4"/>
      <c r="H1861" s="4"/>
      <c r="I1861" s="4"/>
      <c r="J1861" s="4"/>
      <c r="K1861" s="4"/>
      <c r="L1861" s="4"/>
      <c r="M1861" s="4"/>
      <c r="N1861" s="4"/>
    </row>
    <row r="1862" spans="1:14" x14ac:dyDescent="0.25">
      <c r="A1862" s="4"/>
      <c r="B1862" s="4"/>
      <c r="C1862" s="4"/>
      <c r="D1862" s="4"/>
      <c r="E1862" s="4"/>
      <c r="F1862" s="4"/>
      <c r="G1862" s="4"/>
      <c r="H1862" s="4"/>
      <c r="I1862" s="4"/>
      <c r="J1862" s="4"/>
      <c r="K1862" s="4"/>
      <c r="L1862" s="4"/>
      <c r="M1862" s="4"/>
      <c r="N1862" s="4"/>
    </row>
    <row r="1863" spans="1:14" x14ac:dyDescent="0.25">
      <c r="A1863" s="4"/>
      <c r="B1863" s="4"/>
      <c r="C1863" s="4"/>
      <c r="D1863" s="4"/>
      <c r="E1863" s="4"/>
      <c r="F1863" s="4"/>
      <c r="G1863" s="4"/>
      <c r="H1863" s="4"/>
      <c r="I1863" s="4"/>
      <c r="J1863" s="4"/>
      <c r="K1863" s="4"/>
      <c r="L1863" s="4"/>
      <c r="M1863" s="4"/>
      <c r="N1863" s="4"/>
    </row>
    <row r="1864" spans="1:14" x14ac:dyDescent="0.25">
      <c r="A1864" s="4"/>
      <c r="B1864" s="4"/>
      <c r="C1864" s="4"/>
      <c r="D1864" s="4"/>
      <c r="E1864" s="4"/>
      <c r="F1864" s="4"/>
      <c r="G1864" s="4"/>
      <c r="H1864" s="4"/>
      <c r="I1864" s="4"/>
      <c r="J1864" s="4"/>
      <c r="K1864" s="4"/>
      <c r="L1864" s="4"/>
      <c r="M1864" s="4"/>
      <c r="N1864" s="4"/>
    </row>
    <row r="1865" spans="1:14" x14ac:dyDescent="0.25">
      <c r="A1865" s="4"/>
      <c r="B1865" s="4"/>
      <c r="C1865" s="4"/>
      <c r="D1865" s="4"/>
      <c r="E1865" s="4"/>
      <c r="F1865" s="4"/>
      <c r="G1865" s="4"/>
      <c r="H1865" s="4"/>
      <c r="I1865" s="4"/>
      <c r="J1865" s="4"/>
      <c r="K1865" s="4"/>
      <c r="L1865" s="4"/>
      <c r="M1865" s="4"/>
      <c r="N1865" s="4"/>
    </row>
    <row r="1866" spans="1:14" x14ac:dyDescent="0.25">
      <c r="A1866" s="4"/>
      <c r="B1866" s="4"/>
      <c r="C1866" s="4"/>
      <c r="D1866" s="4"/>
      <c r="E1866" s="4"/>
      <c r="F1866" s="4"/>
      <c r="G1866" s="4"/>
      <c r="H1866" s="4"/>
      <c r="I1866" s="4"/>
      <c r="J1866" s="4"/>
      <c r="K1866" s="4"/>
      <c r="L1866" s="4"/>
      <c r="M1866" s="4"/>
      <c r="N1866" s="4"/>
    </row>
    <row r="1867" spans="1:14" x14ac:dyDescent="0.25">
      <c r="A1867" s="4"/>
      <c r="B1867" s="4"/>
      <c r="C1867" s="4"/>
      <c r="D1867" s="4"/>
      <c r="E1867" s="4"/>
      <c r="F1867" s="4"/>
      <c r="G1867" s="4"/>
      <c r="H1867" s="4"/>
      <c r="I1867" s="4"/>
      <c r="J1867" s="4"/>
      <c r="K1867" s="4"/>
      <c r="L1867" s="4"/>
      <c r="M1867" s="4"/>
      <c r="N1867" s="4"/>
    </row>
    <row r="1868" spans="1:14" x14ac:dyDescent="0.25">
      <c r="A1868" s="4"/>
      <c r="B1868" s="4"/>
      <c r="C1868" s="4"/>
      <c r="D1868" s="4"/>
      <c r="E1868" s="4"/>
      <c r="F1868" s="4"/>
      <c r="G1868" s="4"/>
      <c r="H1868" s="4"/>
      <c r="I1868" s="4"/>
      <c r="J1868" s="4"/>
      <c r="K1868" s="4"/>
      <c r="L1868" s="4"/>
      <c r="M1868" s="4"/>
      <c r="N1868" s="4"/>
    </row>
    <row r="1869" spans="1:14" x14ac:dyDescent="0.25">
      <c r="A1869" s="4"/>
      <c r="B1869" s="4"/>
      <c r="C1869" s="4"/>
      <c r="D1869" s="4"/>
      <c r="E1869" s="4"/>
      <c r="F1869" s="4"/>
      <c r="G1869" s="4"/>
      <c r="H1869" s="4"/>
      <c r="I1869" s="4"/>
      <c r="J1869" s="4"/>
      <c r="K1869" s="4"/>
      <c r="L1869" s="4"/>
      <c r="M1869" s="4"/>
      <c r="N1869" s="4"/>
    </row>
    <row r="1870" spans="1:14" x14ac:dyDescent="0.25">
      <c r="A1870" s="4"/>
      <c r="B1870" s="4"/>
      <c r="C1870" s="4"/>
      <c r="D1870" s="4"/>
      <c r="E1870" s="4"/>
      <c r="F1870" s="4"/>
      <c r="G1870" s="4"/>
      <c r="H1870" s="4"/>
      <c r="I1870" s="4"/>
      <c r="J1870" s="4"/>
      <c r="K1870" s="4"/>
      <c r="L1870" s="4"/>
      <c r="M1870" s="4"/>
      <c r="N1870" s="4"/>
    </row>
    <row r="1871" spans="1:14" x14ac:dyDescent="0.25">
      <c r="A1871" s="4"/>
      <c r="B1871" s="4"/>
      <c r="C1871" s="4"/>
      <c r="D1871" s="4"/>
      <c r="E1871" s="4"/>
      <c r="F1871" s="4"/>
      <c r="G1871" s="4"/>
      <c r="H1871" s="4"/>
      <c r="I1871" s="4"/>
      <c r="J1871" s="4"/>
      <c r="K1871" s="4"/>
      <c r="L1871" s="4"/>
      <c r="M1871" s="4"/>
      <c r="N1871" s="4"/>
    </row>
    <row r="1872" spans="1:14" x14ac:dyDescent="0.25">
      <c r="A1872" s="4"/>
      <c r="B1872" s="4"/>
      <c r="C1872" s="4"/>
      <c r="D1872" s="4"/>
      <c r="E1872" s="4"/>
      <c r="F1872" s="4"/>
      <c r="G1872" s="4"/>
      <c r="H1872" s="4"/>
      <c r="I1872" s="4"/>
      <c r="J1872" s="4"/>
      <c r="K1872" s="4"/>
      <c r="L1872" s="4"/>
      <c r="M1872" s="4"/>
      <c r="N1872" s="4"/>
    </row>
    <row r="1873" spans="1:14" x14ac:dyDescent="0.25">
      <c r="A1873" s="4"/>
      <c r="B1873" s="4"/>
      <c r="C1873" s="4"/>
      <c r="D1873" s="4"/>
      <c r="E1873" s="4"/>
      <c r="F1873" s="4"/>
      <c r="G1873" s="4"/>
      <c r="H1873" s="4"/>
      <c r="I1873" s="4"/>
      <c r="J1873" s="4"/>
      <c r="K1873" s="4"/>
      <c r="L1873" s="4"/>
      <c r="M1873" s="4"/>
      <c r="N1873" s="4"/>
    </row>
    <row r="1874" spans="1:14" x14ac:dyDescent="0.25">
      <c r="A1874" s="4"/>
      <c r="B1874" s="4"/>
      <c r="C1874" s="4"/>
      <c r="D1874" s="4"/>
      <c r="E1874" s="4"/>
      <c r="F1874" s="4"/>
      <c r="G1874" s="4"/>
      <c r="H1874" s="4"/>
      <c r="I1874" s="4"/>
      <c r="J1874" s="4"/>
      <c r="K1874" s="4"/>
      <c r="L1874" s="4"/>
      <c r="M1874" s="4"/>
      <c r="N1874" s="4"/>
    </row>
    <row r="1875" spans="1:14" x14ac:dyDescent="0.25">
      <c r="A1875" s="4"/>
      <c r="B1875" s="4"/>
      <c r="C1875" s="4"/>
      <c r="D1875" s="4"/>
      <c r="E1875" s="4"/>
      <c r="F1875" s="4"/>
      <c r="G1875" s="4"/>
      <c r="H1875" s="4"/>
      <c r="I1875" s="4"/>
      <c r="J1875" s="4"/>
      <c r="K1875" s="4"/>
      <c r="L1875" s="4"/>
      <c r="M1875" s="4"/>
      <c r="N1875" s="4"/>
    </row>
    <row r="1876" spans="1:14" x14ac:dyDescent="0.25">
      <c r="A1876" s="4"/>
      <c r="B1876" s="4"/>
      <c r="C1876" s="4"/>
      <c r="D1876" s="4"/>
      <c r="E1876" s="4"/>
      <c r="F1876" s="4"/>
      <c r="G1876" s="4"/>
      <c r="H1876" s="4"/>
      <c r="I1876" s="4"/>
      <c r="J1876" s="4"/>
      <c r="K1876" s="4"/>
      <c r="L1876" s="4"/>
      <c r="M1876" s="4"/>
      <c r="N1876" s="4"/>
    </row>
    <row r="1877" spans="1:14" x14ac:dyDescent="0.25">
      <c r="A1877" s="4"/>
      <c r="B1877" s="4"/>
      <c r="C1877" s="4"/>
      <c r="D1877" s="4"/>
      <c r="E1877" s="4"/>
      <c r="F1877" s="4"/>
      <c r="G1877" s="4"/>
      <c r="H1877" s="4"/>
      <c r="I1877" s="4"/>
      <c r="J1877" s="4"/>
      <c r="K1877" s="4"/>
      <c r="L1877" s="4"/>
      <c r="M1877" s="4"/>
      <c r="N1877" s="4"/>
    </row>
    <row r="1878" spans="1:14" x14ac:dyDescent="0.25">
      <c r="A1878" s="4"/>
      <c r="B1878" s="4"/>
      <c r="C1878" s="4"/>
      <c r="D1878" s="4"/>
      <c r="E1878" s="4"/>
      <c r="F1878" s="4"/>
      <c r="G1878" s="4"/>
      <c r="H1878" s="4"/>
      <c r="I1878" s="4"/>
      <c r="J1878" s="4"/>
      <c r="K1878" s="4"/>
      <c r="L1878" s="4"/>
      <c r="M1878" s="4"/>
      <c r="N1878" s="4"/>
    </row>
    <row r="1879" spans="1:14" x14ac:dyDescent="0.25">
      <c r="A1879" s="4"/>
      <c r="B1879" s="4"/>
      <c r="C1879" s="4"/>
      <c r="D1879" s="4"/>
      <c r="E1879" s="4"/>
      <c r="F1879" s="4"/>
      <c r="G1879" s="4"/>
      <c r="H1879" s="4"/>
      <c r="I1879" s="4"/>
      <c r="J1879" s="4"/>
      <c r="K1879" s="4"/>
      <c r="L1879" s="4"/>
      <c r="M1879" s="4"/>
      <c r="N1879" s="4"/>
    </row>
    <row r="1880" spans="1:14" x14ac:dyDescent="0.25">
      <c r="A1880" s="4"/>
      <c r="B1880" s="4"/>
      <c r="C1880" s="4"/>
      <c r="D1880" s="4"/>
      <c r="E1880" s="4"/>
      <c r="F1880" s="4"/>
      <c r="G1880" s="4"/>
      <c r="H1880" s="4"/>
      <c r="I1880" s="4"/>
      <c r="J1880" s="4"/>
      <c r="K1880" s="4"/>
      <c r="L1880" s="4"/>
      <c r="M1880" s="4"/>
      <c r="N1880" s="4"/>
    </row>
    <row r="1881" spans="1:14" x14ac:dyDescent="0.25">
      <c r="A1881" s="4"/>
      <c r="B1881" s="4"/>
      <c r="C1881" s="4"/>
      <c r="D1881" s="4"/>
      <c r="E1881" s="4"/>
      <c r="F1881" s="4"/>
      <c r="G1881" s="4"/>
      <c r="H1881" s="4"/>
      <c r="I1881" s="4"/>
      <c r="J1881" s="4"/>
      <c r="K1881" s="4"/>
      <c r="L1881" s="4"/>
      <c r="M1881" s="4"/>
      <c r="N1881" s="4"/>
    </row>
    <row r="1882" spans="1:14" x14ac:dyDescent="0.25">
      <c r="A1882" s="4"/>
      <c r="B1882" s="4"/>
      <c r="C1882" s="4"/>
      <c r="D1882" s="4"/>
      <c r="E1882" s="4"/>
      <c r="F1882" s="4"/>
      <c r="G1882" s="4"/>
      <c r="H1882" s="4"/>
      <c r="I1882" s="4"/>
      <c r="J1882" s="4"/>
      <c r="K1882" s="4"/>
      <c r="L1882" s="4"/>
      <c r="M1882" s="4"/>
      <c r="N1882" s="4"/>
    </row>
    <row r="1883" spans="1:14" x14ac:dyDescent="0.25">
      <c r="A1883" s="4"/>
      <c r="B1883" s="4"/>
      <c r="C1883" s="4"/>
      <c r="D1883" s="4"/>
      <c r="E1883" s="4"/>
      <c r="F1883" s="4"/>
      <c r="G1883" s="4"/>
      <c r="H1883" s="4"/>
      <c r="I1883" s="4"/>
      <c r="J1883" s="4"/>
      <c r="K1883" s="4"/>
      <c r="L1883" s="4"/>
      <c r="M1883" s="4"/>
      <c r="N1883" s="4"/>
    </row>
    <row r="1884" spans="1:14" x14ac:dyDescent="0.25">
      <c r="A1884" s="4"/>
      <c r="B1884" s="4"/>
      <c r="C1884" s="4"/>
      <c r="D1884" s="4"/>
      <c r="E1884" s="4"/>
      <c r="F1884" s="4"/>
      <c r="G1884" s="4"/>
      <c r="H1884" s="4"/>
      <c r="I1884" s="4"/>
      <c r="J1884" s="4"/>
      <c r="K1884" s="4"/>
      <c r="L1884" s="4"/>
      <c r="M1884" s="4"/>
      <c r="N1884" s="4"/>
    </row>
    <row r="1885" spans="1:14" x14ac:dyDescent="0.25">
      <c r="A1885" s="4"/>
      <c r="B1885" s="4"/>
      <c r="C1885" s="4"/>
      <c r="D1885" s="4"/>
      <c r="E1885" s="4"/>
      <c r="F1885" s="4"/>
      <c r="G1885" s="4"/>
      <c r="H1885" s="4"/>
      <c r="I1885" s="4"/>
      <c r="J1885" s="4"/>
      <c r="K1885" s="4"/>
      <c r="L1885" s="4"/>
      <c r="M1885" s="4"/>
      <c r="N1885" s="4"/>
    </row>
    <row r="1886" spans="1:14" x14ac:dyDescent="0.25">
      <c r="A1886" s="4"/>
      <c r="B1886" s="4"/>
      <c r="C1886" s="4"/>
      <c r="D1886" s="4"/>
      <c r="E1886" s="4"/>
      <c r="F1886" s="4"/>
      <c r="G1886" s="4"/>
      <c r="H1886" s="4"/>
      <c r="I1886" s="4"/>
      <c r="J1886" s="4"/>
      <c r="K1886" s="4"/>
      <c r="L1886" s="4"/>
      <c r="M1886" s="4"/>
      <c r="N1886" s="4"/>
    </row>
    <row r="1887" spans="1:14" x14ac:dyDescent="0.25">
      <c r="A1887" s="4"/>
      <c r="B1887" s="4"/>
      <c r="C1887" s="4"/>
      <c r="D1887" s="4"/>
      <c r="E1887" s="4"/>
      <c r="F1887" s="4"/>
      <c r="G1887" s="4"/>
      <c r="H1887" s="4"/>
      <c r="I1887" s="4"/>
      <c r="J1887" s="4"/>
      <c r="K1887" s="4"/>
      <c r="L1887" s="4"/>
      <c r="M1887" s="4"/>
      <c r="N1887" s="4"/>
    </row>
    <row r="1888" spans="1:14" x14ac:dyDescent="0.25">
      <c r="A1888" s="4"/>
      <c r="B1888" s="4"/>
      <c r="C1888" s="4"/>
      <c r="D1888" s="4"/>
      <c r="E1888" s="4"/>
      <c r="F1888" s="4"/>
      <c r="G1888" s="4"/>
      <c r="H1888" s="4"/>
      <c r="I1888" s="4"/>
      <c r="J1888" s="4"/>
      <c r="K1888" s="4"/>
      <c r="L1888" s="4"/>
      <c r="M1888" s="4"/>
      <c r="N1888" s="4"/>
    </row>
    <row r="1889" spans="1:14" x14ac:dyDescent="0.25">
      <c r="A1889" s="4"/>
      <c r="B1889" s="4"/>
      <c r="C1889" s="4"/>
      <c r="D1889" s="4"/>
      <c r="E1889" s="4"/>
      <c r="F1889" s="4"/>
      <c r="G1889" s="4"/>
      <c r="H1889" s="4"/>
      <c r="I1889" s="4"/>
      <c r="J1889" s="4"/>
      <c r="K1889" s="4"/>
      <c r="L1889" s="4"/>
      <c r="M1889" s="4"/>
      <c r="N1889" s="4"/>
    </row>
    <row r="1890" spans="1:14" x14ac:dyDescent="0.25">
      <c r="A1890" s="4"/>
      <c r="B1890" s="4"/>
      <c r="C1890" s="4"/>
      <c r="D1890" s="4"/>
      <c r="E1890" s="4"/>
      <c r="F1890" s="4"/>
      <c r="G1890" s="4"/>
      <c r="H1890" s="4"/>
      <c r="I1890" s="4"/>
      <c r="J1890" s="4"/>
      <c r="K1890" s="4"/>
      <c r="L1890" s="4"/>
      <c r="M1890" s="4"/>
      <c r="N1890" s="4"/>
    </row>
    <row r="1891" spans="1:14" x14ac:dyDescent="0.25">
      <c r="A1891" s="4"/>
      <c r="B1891" s="4"/>
      <c r="C1891" s="4"/>
      <c r="D1891" s="4"/>
      <c r="E1891" s="4"/>
      <c r="F1891" s="4"/>
      <c r="G1891" s="4"/>
      <c r="H1891" s="4"/>
      <c r="I1891" s="4"/>
      <c r="J1891" s="4"/>
      <c r="K1891" s="4"/>
      <c r="L1891" s="4"/>
      <c r="M1891" s="4"/>
      <c r="N1891" s="4"/>
    </row>
    <row r="1892" spans="1:14" x14ac:dyDescent="0.25">
      <c r="A1892" s="4"/>
      <c r="B1892" s="4"/>
      <c r="C1892" s="4"/>
      <c r="D1892" s="4"/>
      <c r="E1892" s="4"/>
      <c r="F1892" s="4"/>
      <c r="G1892" s="4"/>
      <c r="H1892" s="4"/>
      <c r="I1892" s="4"/>
      <c r="J1892" s="4"/>
      <c r="K1892" s="4"/>
      <c r="L1892" s="4"/>
      <c r="M1892" s="4"/>
      <c r="N1892" s="4"/>
    </row>
    <row r="1893" spans="1:14" x14ac:dyDescent="0.25">
      <c r="A1893" s="4"/>
      <c r="B1893" s="4"/>
      <c r="C1893" s="4"/>
      <c r="D1893" s="4"/>
      <c r="E1893" s="4"/>
      <c r="F1893" s="4"/>
      <c r="G1893" s="4"/>
      <c r="H1893" s="4"/>
      <c r="I1893" s="4"/>
      <c r="J1893" s="4"/>
      <c r="K1893" s="4"/>
      <c r="L1893" s="4"/>
      <c r="M1893" s="4"/>
      <c r="N1893" s="4"/>
    </row>
    <row r="1894" spans="1:14" x14ac:dyDescent="0.25">
      <c r="A1894" s="4"/>
      <c r="B1894" s="4"/>
      <c r="C1894" s="4"/>
      <c r="D1894" s="4"/>
      <c r="E1894" s="4"/>
      <c r="F1894" s="4"/>
      <c r="G1894" s="4"/>
      <c r="H1894" s="4"/>
      <c r="I1894" s="4"/>
      <c r="J1894" s="4"/>
      <c r="K1894" s="4"/>
      <c r="L1894" s="4"/>
      <c r="M1894" s="4"/>
      <c r="N1894" s="4"/>
    </row>
    <row r="1895" spans="1:14" x14ac:dyDescent="0.25">
      <c r="A1895" s="4"/>
      <c r="B1895" s="4"/>
      <c r="C1895" s="4"/>
      <c r="D1895" s="4"/>
      <c r="E1895" s="4"/>
      <c r="F1895" s="4"/>
      <c r="G1895" s="4"/>
      <c r="H1895" s="4"/>
      <c r="I1895" s="4"/>
      <c r="J1895" s="4"/>
      <c r="K1895" s="4"/>
      <c r="L1895" s="4"/>
      <c r="M1895" s="4"/>
      <c r="N1895" s="4"/>
    </row>
    <row r="1896" spans="1:14" x14ac:dyDescent="0.25">
      <c r="A1896" s="4"/>
      <c r="B1896" s="4"/>
      <c r="C1896" s="4"/>
      <c r="D1896" s="4"/>
      <c r="E1896" s="4"/>
      <c r="F1896" s="4"/>
      <c r="G1896" s="4"/>
      <c r="H1896" s="4"/>
      <c r="I1896" s="4"/>
      <c r="J1896" s="4"/>
      <c r="K1896" s="4"/>
      <c r="L1896" s="4"/>
      <c r="M1896" s="4"/>
      <c r="N1896" s="4"/>
    </row>
    <row r="1897" spans="1:14" x14ac:dyDescent="0.25">
      <c r="A1897" s="4"/>
      <c r="B1897" s="4"/>
      <c r="C1897" s="4"/>
      <c r="D1897" s="4"/>
      <c r="E1897" s="4"/>
      <c r="F1897" s="4"/>
      <c r="G1897" s="4"/>
      <c r="H1897" s="4"/>
      <c r="I1897" s="4"/>
      <c r="J1897" s="4"/>
      <c r="K1897" s="4"/>
      <c r="L1897" s="4"/>
      <c r="M1897" s="4"/>
      <c r="N1897" s="4"/>
    </row>
    <row r="1898" spans="1:14" x14ac:dyDescent="0.25">
      <c r="A1898" s="4"/>
      <c r="B1898" s="4"/>
      <c r="C1898" s="4"/>
      <c r="D1898" s="4"/>
      <c r="E1898" s="4"/>
      <c r="F1898" s="4"/>
      <c r="G1898" s="4"/>
      <c r="H1898" s="4"/>
      <c r="I1898" s="4"/>
      <c r="J1898" s="4"/>
      <c r="K1898" s="4"/>
      <c r="L1898" s="4"/>
      <c r="M1898" s="4"/>
      <c r="N1898" s="4"/>
    </row>
    <row r="1899" spans="1:14" x14ac:dyDescent="0.25">
      <c r="A1899" s="4"/>
      <c r="B1899" s="4"/>
      <c r="C1899" s="4"/>
      <c r="D1899" s="4"/>
      <c r="E1899" s="4"/>
      <c r="F1899" s="4"/>
      <c r="G1899" s="4"/>
      <c r="H1899" s="4"/>
      <c r="I1899" s="4"/>
      <c r="J1899" s="4"/>
      <c r="K1899" s="4"/>
      <c r="L1899" s="4"/>
      <c r="M1899" s="4"/>
      <c r="N1899" s="4"/>
    </row>
    <row r="1900" spans="1:14" x14ac:dyDescent="0.25">
      <c r="A1900" s="4"/>
      <c r="B1900" s="4"/>
      <c r="C1900" s="4"/>
      <c r="D1900" s="4"/>
      <c r="E1900" s="4"/>
      <c r="F1900" s="4"/>
      <c r="G1900" s="4"/>
      <c r="H1900" s="4"/>
      <c r="I1900" s="4"/>
      <c r="J1900" s="4"/>
      <c r="K1900" s="4"/>
      <c r="L1900" s="4"/>
      <c r="M1900" s="4"/>
      <c r="N1900" s="4"/>
    </row>
    <row r="1901" spans="1:14" x14ac:dyDescent="0.25">
      <c r="A1901" s="4"/>
      <c r="B1901" s="4"/>
      <c r="C1901" s="4"/>
      <c r="D1901" s="4"/>
      <c r="E1901" s="4"/>
      <c r="F1901" s="4"/>
      <c r="G1901" s="4"/>
      <c r="H1901" s="4"/>
      <c r="I1901" s="4"/>
      <c r="J1901" s="4"/>
      <c r="K1901" s="4"/>
      <c r="L1901" s="4"/>
      <c r="M1901" s="4"/>
      <c r="N1901" s="4"/>
    </row>
    <row r="1902" spans="1:14" x14ac:dyDescent="0.25">
      <c r="A1902" s="4"/>
      <c r="B1902" s="4"/>
      <c r="C1902" s="4"/>
      <c r="D1902" s="4"/>
      <c r="E1902" s="4"/>
      <c r="F1902" s="4"/>
      <c r="G1902" s="4"/>
      <c r="H1902" s="4"/>
      <c r="I1902" s="4"/>
      <c r="J1902" s="4"/>
      <c r="K1902" s="4"/>
      <c r="L1902" s="4"/>
      <c r="M1902" s="4"/>
      <c r="N1902" s="4"/>
    </row>
    <row r="1903" spans="1:14" x14ac:dyDescent="0.25">
      <c r="A1903" s="4"/>
      <c r="B1903" s="4"/>
      <c r="C1903" s="4"/>
      <c r="D1903" s="4"/>
      <c r="E1903" s="4"/>
      <c r="F1903" s="4"/>
      <c r="G1903" s="4"/>
      <c r="H1903" s="4"/>
      <c r="I1903" s="4"/>
      <c r="J1903" s="4"/>
      <c r="K1903" s="4"/>
      <c r="L1903" s="4"/>
      <c r="M1903" s="4"/>
      <c r="N1903" s="4"/>
    </row>
    <row r="1904" spans="1:14" x14ac:dyDescent="0.25">
      <c r="A1904" s="4"/>
      <c r="B1904" s="4"/>
      <c r="C1904" s="4"/>
      <c r="D1904" s="4"/>
      <c r="E1904" s="4"/>
      <c r="F1904" s="4"/>
      <c r="G1904" s="4"/>
      <c r="H1904" s="4"/>
      <c r="I1904" s="4"/>
      <c r="J1904" s="4"/>
      <c r="K1904" s="4"/>
      <c r="L1904" s="4"/>
      <c r="M1904" s="4"/>
      <c r="N1904" s="4"/>
    </row>
    <row r="1905" spans="1:14" x14ac:dyDescent="0.25">
      <c r="A1905" s="4"/>
      <c r="B1905" s="4"/>
      <c r="C1905" s="4"/>
      <c r="D1905" s="4"/>
      <c r="E1905" s="4"/>
      <c r="F1905" s="4"/>
      <c r="G1905" s="4"/>
      <c r="H1905" s="4"/>
      <c r="I1905" s="4"/>
      <c r="J1905" s="4"/>
      <c r="K1905" s="4"/>
      <c r="L1905" s="4"/>
      <c r="M1905" s="4"/>
      <c r="N1905" s="4"/>
    </row>
    <row r="1906" spans="1:14" x14ac:dyDescent="0.25">
      <c r="A1906" s="4"/>
      <c r="B1906" s="4"/>
      <c r="C1906" s="4"/>
      <c r="D1906" s="4"/>
      <c r="E1906" s="4"/>
      <c r="F1906" s="4"/>
      <c r="G1906" s="4"/>
      <c r="H1906" s="4"/>
      <c r="I1906" s="4"/>
      <c r="J1906" s="4"/>
      <c r="K1906" s="4"/>
      <c r="L1906" s="4"/>
      <c r="M1906" s="4"/>
      <c r="N1906" s="4"/>
    </row>
    <row r="1907" spans="1:14" x14ac:dyDescent="0.25">
      <c r="A1907" s="4"/>
      <c r="B1907" s="4"/>
      <c r="C1907" s="4"/>
      <c r="D1907" s="4"/>
      <c r="E1907" s="4"/>
      <c r="F1907" s="4"/>
      <c r="G1907" s="4"/>
      <c r="H1907" s="4"/>
      <c r="I1907" s="4"/>
      <c r="J1907" s="4"/>
      <c r="K1907" s="4"/>
      <c r="L1907" s="4"/>
      <c r="M1907" s="4"/>
      <c r="N1907" s="4"/>
    </row>
    <row r="1908" spans="1:14" x14ac:dyDescent="0.25">
      <c r="A1908" s="4"/>
      <c r="B1908" s="4"/>
      <c r="C1908" s="4"/>
      <c r="D1908" s="4"/>
      <c r="E1908" s="4"/>
      <c r="F1908" s="4"/>
      <c r="G1908" s="4"/>
      <c r="H1908" s="4"/>
      <c r="I1908" s="4"/>
      <c r="J1908" s="4"/>
      <c r="K1908" s="4"/>
      <c r="L1908" s="4"/>
      <c r="M1908" s="4"/>
      <c r="N1908" s="4"/>
    </row>
    <row r="1909" spans="1:14" x14ac:dyDescent="0.25">
      <c r="A1909" s="4"/>
      <c r="B1909" s="4"/>
      <c r="C1909" s="4"/>
      <c r="D1909" s="4"/>
      <c r="E1909" s="4"/>
      <c r="F1909" s="4"/>
      <c r="G1909" s="4"/>
      <c r="H1909" s="4"/>
      <c r="I1909" s="4"/>
      <c r="J1909" s="4"/>
      <c r="K1909" s="4"/>
      <c r="L1909" s="4"/>
      <c r="M1909" s="4"/>
      <c r="N1909" s="4"/>
    </row>
    <row r="1910" spans="1:14" x14ac:dyDescent="0.25">
      <c r="A1910" s="4"/>
      <c r="B1910" s="4"/>
      <c r="C1910" s="4"/>
      <c r="D1910" s="4"/>
      <c r="E1910" s="4"/>
      <c r="F1910" s="4"/>
      <c r="G1910" s="4"/>
      <c r="H1910" s="4"/>
      <c r="I1910" s="4"/>
      <c r="J1910" s="4"/>
      <c r="K1910" s="4"/>
      <c r="L1910" s="4"/>
      <c r="M1910" s="4"/>
      <c r="N1910" s="4"/>
    </row>
    <row r="1911" spans="1:14" x14ac:dyDescent="0.25">
      <c r="A1911" s="4"/>
      <c r="B1911" s="4"/>
      <c r="C1911" s="4"/>
      <c r="D1911" s="4"/>
      <c r="E1911" s="4"/>
      <c r="F1911" s="4"/>
      <c r="G1911" s="4"/>
      <c r="H1911" s="4"/>
      <c r="I1911" s="4"/>
      <c r="J1911" s="4"/>
      <c r="K1911" s="4"/>
      <c r="L1911" s="4"/>
      <c r="M1911" s="4"/>
      <c r="N1911" s="4"/>
    </row>
    <row r="1912" spans="1:14" x14ac:dyDescent="0.25">
      <c r="A1912" s="4"/>
      <c r="B1912" s="4"/>
      <c r="C1912" s="4"/>
      <c r="D1912" s="4"/>
      <c r="E1912" s="4"/>
      <c r="F1912" s="4"/>
      <c r="G1912" s="4"/>
      <c r="H1912" s="4"/>
      <c r="I1912" s="4"/>
      <c r="J1912" s="4"/>
      <c r="K1912" s="4"/>
      <c r="L1912" s="4"/>
      <c r="M1912" s="4"/>
      <c r="N1912" s="4"/>
    </row>
    <row r="1913" spans="1:14" x14ac:dyDescent="0.25">
      <c r="A1913" s="4"/>
      <c r="B1913" s="4"/>
      <c r="C1913" s="4"/>
      <c r="D1913" s="4"/>
      <c r="E1913" s="4"/>
      <c r="F1913" s="4"/>
      <c r="G1913" s="4"/>
      <c r="H1913" s="4"/>
      <c r="I1913" s="4"/>
      <c r="J1913" s="4"/>
      <c r="K1913" s="4"/>
      <c r="L1913" s="4"/>
      <c r="M1913" s="4"/>
      <c r="N1913" s="4"/>
    </row>
    <row r="1914" spans="1:14" x14ac:dyDescent="0.25">
      <c r="A1914" s="4"/>
      <c r="B1914" s="4"/>
      <c r="C1914" s="4"/>
      <c r="D1914" s="4"/>
      <c r="E1914" s="4"/>
      <c r="F1914" s="4"/>
      <c r="G1914" s="4"/>
      <c r="H1914" s="4"/>
      <c r="I1914" s="4"/>
      <c r="J1914" s="4"/>
      <c r="K1914" s="4"/>
      <c r="L1914" s="4"/>
      <c r="M1914" s="4"/>
      <c r="N1914" s="4"/>
    </row>
  </sheetData>
  <sheetProtection sheet="1" objects="1" scenarios="1"/>
  <customSheetViews>
    <customSheetView guid="{ACB40BFE-7B93-4553-B04C-34F26D64D767}">
      <selection sqref="A1:N1"/>
      <pageMargins left="0.39370078740157483" right="0.39370078740157483" top="0.59055118110236227" bottom="0.59055118110236227" header="0.59055118110236227" footer="0.23622047244094491"/>
      <printOptions horizontalCentered="1"/>
      <pageSetup paperSize="9" fitToHeight="5" orientation="portrait" r:id="rId1"/>
      <headerFooter alignWithMargins="0">
        <oddFooter>&amp;L&amp;"MetaNormalLF-Roman,Standard"&amp;9Statistisches Bundesamt, Daten zur Energiepreisentwicklung</oddFooter>
      </headerFooter>
    </customSheetView>
  </customSheetViews>
  <mergeCells count="5">
    <mergeCell ref="A3:A4"/>
    <mergeCell ref="B3:M3"/>
    <mergeCell ref="N3:N4"/>
    <mergeCell ref="B6:M6"/>
    <mergeCell ref="B27:M27"/>
  </mergeCells>
  <phoneticPr fontId="4" type="noConversion"/>
  <pageMargins left="0.39370078740157483" right="0.39370078740157483" top="0.43307086614173229" bottom="0.6692913385826772" header="0.59055118110236227" footer="0.70866141732283472"/>
  <pageSetup paperSize="9" scale="85" fitToHeight="5"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AG524"/>
  <sheetViews>
    <sheetView showGridLines="0" zoomScaleNormal="100" workbookViewId="0">
      <pane ySplit="4" topLeftCell="A5" activePane="bottomLeft" state="frozen"/>
      <selection sqref="A1:E1"/>
      <selection pane="bottomLeft" sqref="A1:N1"/>
    </sheetView>
  </sheetViews>
  <sheetFormatPr baseColWidth="10" defaultColWidth="11.44140625" defaultRowHeight="13.2" x14ac:dyDescent="0.25"/>
  <cols>
    <col min="1" max="1" width="7.6640625" style="4" customWidth="1"/>
    <col min="2" max="13" width="7.109375" style="4" customWidth="1"/>
    <col min="14" max="14" width="11.88671875" style="4" customWidth="1"/>
    <col min="15" max="18" width="11.44140625" style="4"/>
    <col min="19" max="33" width="11.44140625" style="77"/>
    <col min="34" max="16384" width="11.44140625" style="4"/>
  </cols>
  <sheetData>
    <row r="1" spans="1:33" ht="15" customHeight="1" x14ac:dyDescent="0.25">
      <c r="A1" s="276" t="s">
        <v>286</v>
      </c>
      <c r="B1" s="276"/>
      <c r="C1" s="276"/>
      <c r="D1" s="276"/>
      <c r="E1" s="276"/>
      <c r="F1" s="276"/>
      <c r="G1" s="276"/>
      <c r="H1" s="276"/>
      <c r="I1" s="276"/>
      <c r="J1" s="276"/>
      <c r="K1" s="276"/>
      <c r="L1" s="276"/>
      <c r="M1" s="276"/>
      <c r="N1" s="276"/>
      <c r="S1" s="76"/>
      <c r="T1" s="76"/>
      <c r="U1" s="76"/>
      <c r="V1" s="76"/>
      <c r="W1" s="76"/>
      <c r="X1" s="76"/>
      <c r="Y1" s="76"/>
      <c r="Z1" s="76"/>
      <c r="AA1" s="76"/>
      <c r="AB1" s="76"/>
      <c r="AC1" s="76"/>
      <c r="AD1" s="76"/>
      <c r="AE1" s="76"/>
      <c r="AF1" s="76"/>
      <c r="AG1" s="76"/>
    </row>
    <row r="2" spans="1:33" ht="12" customHeight="1" x14ac:dyDescent="0.25">
      <c r="A2" s="56"/>
      <c r="B2" s="57"/>
      <c r="C2" s="57"/>
      <c r="D2" s="57"/>
      <c r="E2" s="58"/>
      <c r="F2" s="58"/>
      <c r="G2" s="58"/>
      <c r="H2" s="58"/>
      <c r="I2" s="58"/>
      <c r="J2" s="58"/>
      <c r="K2" s="58"/>
      <c r="L2" s="58"/>
      <c r="M2" s="58"/>
      <c r="N2" s="58"/>
      <c r="Q2" s="66"/>
      <c r="R2" s="66"/>
      <c r="S2" s="66"/>
      <c r="T2" s="66"/>
      <c r="U2" s="66"/>
      <c r="V2" s="66"/>
      <c r="W2" s="66"/>
      <c r="X2" s="66"/>
      <c r="Y2" s="66"/>
      <c r="Z2" s="66"/>
    </row>
    <row r="3" spans="1:33" ht="19.5" customHeight="1" x14ac:dyDescent="0.25">
      <c r="A3" s="268" t="s">
        <v>251</v>
      </c>
      <c r="B3" s="277" t="s">
        <v>252</v>
      </c>
      <c r="C3" s="270"/>
      <c r="D3" s="270"/>
      <c r="E3" s="270"/>
      <c r="F3" s="270"/>
      <c r="G3" s="270"/>
      <c r="H3" s="270"/>
      <c r="I3" s="270"/>
      <c r="J3" s="270"/>
      <c r="K3" s="270"/>
      <c r="L3" s="270"/>
      <c r="M3" s="278"/>
      <c r="N3" s="271" t="s">
        <v>501</v>
      </c>
    </row>
    <row r="4" spans="1:33" ht="19.5" customHeight="1" x14ac:dyDescent="0.25">
      <c r="A4" s="269"/>
      <c r="B4" s="59" t="s">
        <v>253</v>
      </c>
      <c r="C4" s="60" t="s">
        <v>254</v>
      </c>
      <c r="D4" s="60" t="s">
        <v>255</v>
      </c>
      <c r="E4" s="60" t="s">
        <v>256</v>
      </c>
      <c r="F4" s="60" t="s">
        <v>257</v>
      </c>
      <c r="G4" s="60" t="s">
        <v>258</v>
      </c>
      <c r="H4" s="60" t="s">
        <v>259</v>
      </c>
      <c r="I4" s="60" t="s">
        <v>260</v>
      </c>
      <c r="J4" s="60" t="s">
        <v>261</v>
      </c>
      <c r="K4" s="60" t="s">
        <v>262</v>
      </c>
      <c r="L4" s="60" t="s">
        <v>263</v>
      </c>
      <c r="M4" s="61" t="s">
        <v>264</v>
      </c>
      <c r="N4" s="272"/>
    </row>
    <row r="5" spans="1:33" ht="12.75" customHeight="1" x14ac:dyDescent="0.25">
      <c r="A5" s="72"/>
      <c r="B5" s="62"/>
      <c r="C5" s="62"/>
      <c r="D5" s="62"/>
      <c r="E5" s="62"/>
      <c r="F5" s="62"/>
      <c r="G5" s="62"/>
      <c r="H5" s="62"/>
      <c r="I5" s="62"/>
      <c r="J5" s="62"/>
      <c r="K5" s="62"/>
      <c r="L5" s="62"/>
      <c r="M5" s="62"/>
      <c r="N5" s="63"/>
    </row>
    <row r="6" spans="1:33" s="78" customFormat="1" ht="24.75" customHeight="1" x14ac:dyDescent="0.25">
      <c r="B6" s="275" t="s">
        <v>636</v>
      </c>
      <c r="C6" s="275"/>
      <c r="D6" s="275"/>
      <c r="E6" s="275"/>
      <c r="F6" s="275"/>
      <c r="G6" s="275"/>
      <c r="H6" s="275"/>
      <c r="I6" s="275"/>
      <c r="J6" s="275"/>
      <c r="K6" s="275"/>
      <c r="L6" s="275"/>
      <c r="M6" s="275"/>
      <c r="N6" s="275"/>
      <c r="S6" s="79"/>
      <c r="T6" s="79"/>
      <c r="U6" s="79"/>
      <c r="V6" s="79"/>
      <c r="W6" s="79"/>
      <c r="X6" s="79"/>
      <c r="Y6" s="79"/>
      <c r="Z6" s="79"/>
      <c r="AA6" s="79"/>
      <c r="AB6" s="79"/>
      <c r="AC6" s="79"/>
      <c r="AD6" s="79"/>
      <c r="AE6" s="79"/>
      <c r="AF6" s="79"/>
      <c r="AG6" s="79"/>
    </row>
    <row r="7" spans="1:33" ht="12" customHeight="1" x14ac:dyDescent="0.25">
      <c r="B7" s="80" t="s">
        <v>574</v>
      </c>
      <c r="C7" s="81"/>
      <c r="D7" s="81"/>
      <c r="E7" s="81"/>
      <c r="F7" s="81"/>
      <c r="G7" s="81"/>
      <c r="H7" s="81"/>
      <c r="I7" s="81"/>
      <c r="J7" s="81"/>
      <c r="K7" s="81"/>
      <c r="L7" s="81"/>
      <c r="M7" s="81"/>
      <c r="N7" s="81"/>
    </row>
    <row r="8" spans="1:33" ht="12.9" customHeight="1" x14ac:dyDescent="0.25">
      <c r="A8" s="74" t="s">
        <v>265</v>
      </c>
      <c r="B8" s="65">
        <v>66.5</v>
      </c>
      <c r="C8" s="65">
        <v>69.2</v>
      </c>
      <c r="D8" s="65">
        <v>80.599999999999994</v>
      </c>
      <c r="E8" s="65">
        <v>80.599999999999994</v>
      </c>
      <c r="F8" s="65">
        <v>76.900000000000006</v>
      </c>
      <c r="G8" s="65">
        <v>88.2</v>
      </c>
      <c r="H8" s="65">
        <v>94.6</v>
      </c>
      <c r="I8" s="65">
        <v>104.4</v>
      </c>
      <c r="J8" s="65">
        <v>102.9</v>
      </c>
      <c r="K8" s="65">
        <v>100.3</v>
      </c>
      <c r="L8" s="65">
        <v>96.8</v>
      </c>
      <c r="M8" s="65">
        <v>97.8</v>
      </c>
      <c r="N8" s="65">
        <v>88.2</v>
      </c>
    </row>
    <row r="9" spans="1:33" ht="12.9" customHeight="1" x14ac:dyDescent="0.25">
      <c r="A9" s="74" t="s">
        <v>266</v>
      </c>
      <c r="B9" s="65">
        <v>102.3</v>
      </c>
      <c r="C9" s="65">
        <v>100.3</v>
      </c>
      <c r="D9" s="65">
        <v>103</v>
      </c>
      <c r="E9" s="65">
        <v>112</v>
      </c>
      <c r="F9" s="65">
        <v>109.4</v>
      </c>
      <c r="G9" s="65">
        <v>109.7</v>
      </c>
      <c r="H9" s="65">
        <v>117.2</v>
      </c>
      <c r="I9" s="65">
        <v>117.9</v>
      </c>
      <c r="J9" s="65">
        <v>104.5</v>
      </c>
      <c r="K9" s="65">
        <v>97.4</v>
      </c>
      <c r="L9" s="65">
        <v>95.1</v>
      </c>
      <c r="M9" s="65">
        <v>95.8</v>
      </c>
      <c r="N9" s="65">
        <v>105.4</v>
      </c>
    </row>
    <row r="10" spans="1:33" ht="12.9" customHeight="1" x14ac:dyDescent="0.25">
      <c r="A10" s="74" t="s">
        <v>267</v>
      </c>
      <c r="B10" s="65">
        <v>86.9</v>
      </c>
      <c r="C10" s="65">
        <v>90.8</v>
      </c>
      <c r="D10" s="65">
        <v>94.9</v>
      </c>
      <c r="E10" s="65">
        <v>101.6</v>
      </c>
      <c r="F10" s="65">
        <v>103.6</v>
      </c>
      <c r="G10" s="65">
        <v>110.5</v>
      </c>
      <c r="H10" s="65">
        <v>117.4</v>
      </c>
      <c r="I10" s="65">
        <v>110.8</v>
      </c>
      <c r="J10" s="65">
        <v>116.9</v>
      </c>
      <c r="K10" s="65">
        <v>120.7</v>
      </c>
      <c r="L10" s="65">
        <v>130</v>
      </c>
      <c r="M10" s="65">
        <v>128.6</v>
      </c>
      <c r="N10" s="65">
        <v>109.4</v>
      </c>
    </row>
    <row r="11" spans="1:33" ht="12.9" customHeight="1" x14ac:dyDescent="0.25">
      <c r="A11" s="74" t="s">
        <v>268</v>
      </c>
      <c r="B11" s="65">
        <v>130.1</v>
      </c>
      <c r="C11" s="65">
        <v>133.5</v>
      </c>
      <c r="D11" s="65">
        <v>137.80000000000001</v>
      </c>
      <c r="E11" s="65">
        <v>142.80000000000001</v>
      </c>
      <c r="F11" s="65">
        <v>161.1</v>
      </c>
      <c r="G11" s="65">
        <v>173.3</v>
      </c>
      <c r="H11" s="65">
        <v>176.7</v>
      </c>
      <c r="I11" s="65">
        <v>165.7</v>
      </c>
      <c r="J11" s="65">
        <v>151.5</v>
      </c>
      <c r="K11" s="65">
        <v>111.7</v>
      </c>
      <c r="L11" s="65">
        <v>90.4</v>
      </c>
      <c r="M11" s="65">
        <v>68.8</v>
      </c>
      <c r="N11" s="65">
        <v>137</v>
      </c>
    </row>
    <row r="12" spans="1:33" ht="12.9" customHeight="1" x14ac:dyDescent="0.25">
      <c r="A12" s="74" t="s">
        <v>269</v>
      </c>
      <c r="B12" s="65">
        <v>70.2</v>
      </c>
      <c r="C12" s="65">
        <v>71.599999999999994</v>
      </c>
      <c r="D12" s="65">
        <v>76.5</v>
      </c>
      <c r="E12" s="65">
        <v>80.599999999999994</v>
      </c>
      <c r="F12" s="65">
        <v>88.4</v>
      </c>
      <c r="G12" s="65">
        <v>99.3</v>
      </c>
      <c r="H12" s="65">
        <v>95.6</v>
      </c>
      <c r="I12" s="65">
        <v>105.9</v>
      </c>
      <c r="J12" s="65">
        <v>98</v>
      </c>
      <c r="K12" s="65">
        <v>103.4</v>
      </c>
      <c r="L12" s="65">
        <v>107</v>
      </c>
      <c r="M12" s="65">
        <v>106.5</v>
      </c>
      <c r="N12" s="65">
        <v>91.9</v>
      </c>
    </row>
    <row r="13" spans="1:33" ht="12.9" customHeight="1" x14ac:dyDescent="0.25">
      <c r="A13" s="74" t="s">
        <v>270</v>
      </c>
      <c r="B13" s="65">
        <v>113.9</v>
      </c>
      <c r="C13" s="65">
        <v>114.1</v>
      </c>
      <c r="D13" s="65">
        <v>122.1</v>
      </c>
      <c r="E13" s="65">
        <v>132.69999999999999</v>
      </c>
      <c r="F13" s="65">
        <v>123.5</v>
      </c>
      <c r="G13" s="65">
        <v>128.6</v>
      </c>
      <c r="H13" s="65">
        <v>129.6</v>
      </c>
      <c r="I13" s="65">
        <v>126.5</v>
      </c>
      <c r="J13" s="65">
        <v>126.3</v>
      </c>
      <c r="K13" s="65">
        <v>126</v>
      </c>
      <c r="L13" s="65">
        <v>131.4</v>
      </c>
      <c r="M13" s="65">
        <v>145.19999999999999</v>
      </c>
      <c r="N13" s="65">
        <v>126.7</v>
      </c>
    </row>
    <row r="14" spans="1:33" ht="12.9" customHeight="1" x14ac:dyDescent="0.25">
      <c r="A14" s="74" t="s">
        <v>271</v>
      </c>
      <c r="B14" s="65">
        <v>150.1</v>
      </c>
      <c r="C14" s="65">
        <v>157.30000000000001</v>
      </c>
      <c r="D14" s="65">
        <v>179</v>
      </c>
      <c r="E14" s="65">
        <v>178.1</v>
      </c>
      <c r="F14" s="65">
        <v>169.5</v>
      </c>
      <c r="G14" s="65">
        <v>166.6</v>
      </c>
      <c r="H14" s="65">
        <v>171.8</v>
      </c>
      <c r="I14" s="65">
        <v>163.9</v>
      </c>
      <c r="J14" s="65">
        <v>169.1</v>
      </c>
      <c r="K14" s="65">
        <v>167.5</v>
      </c>
      <c r="L14" s="65">
        <v>172.3</v>
      </c>
      <c r="M14" s="65">
        <v>173.7</v>
      </c>
      <c r="N14" s="65">
        <v>168.2</v>
      </c>
    </row>
    <row r="15" spans="1:33" ht="12.9" customHeight="1" x14ac:dyDescent="0.25">
      <c r="A15" s="74" t="s">
        <v>4</v>
      </c>
      <c r="B15" s="65">
        <v>180.1</v>
      </c>
      <c r="C15" s="65">
        <v>188.6</v>
      </c>
      <c r="D15" s="65">
        <v>198.5</v>
      </c>
      <c r="E15" s="65">
        <v>191.9</v>
      </c>
      <c r="F15" s="65">
        <v>184.2</v>
      </c>
      <c r="G15" s="65">
        <v>164.7</v>
      </c>
      <c r="H15" s="65">
        <v>178</v>
      </c>
      <c r="I15" s="65">
        <v>192.7</v>
      </c>
      <c r="J15" s="65">
        <v>185.2</v>
      </c>
      <c r="K15" s="65">
        <v>182.4</v>
      </c>
      <c r="L15" s="65">
        <v>180.9</v>
      </c>
      <c r="M15" s="65">
        <v>176.4</v>
      </c>
      <c r="N15" s="65">
        <v>183.6</v>
      </c>
    </row>
    <row r="16" spans="1:33" ht="12.9" customHeight="1" x14ac:dyDescent="0.25">
      <c r="A16" s="74" t="s">
        <v>5</v>
      </c>
      <c r="B16" s="65">
        <v>178.9</v>
      </c>
      <c r="C16" s="65">
        <v>182.7</v>
      </c>
      <c r="D16" s="65">
        <v>177.1</v>
      </c>
      <c r="E16" s="65">
        <v>166.2</v>
      </c>
      <c r="F16" s="65">
        <v>165.3</v>
      </c>
      <c r="G16" s="65">
        <v>164.5</v>
      </c>
      <c r="H16" s="65">
        <v>172.3</v>
      </c>
      <c r="I16" s="65">
        <v>174.5</v>
      </c>
      <c r="J16" s="65">
        <v>176.7</v>
      </c>
      <c r="K16" s="65">
        <v>169.7</v>
      </c>
      <c r="L16" s="65">
        <v>169.1</v>
      </c>
      <c r="M16" s="65">
        <v>170.2</v>
      </c>
      <c r="N16" s="65">
        <v>172.3</v>
      </c>
    </row>
    <row r="17" spans="1:33" ht="12.9" customHeight="1" x14ac:dyDescent="0.25">
      <c r="A17" s="74" t="s">
        <v>626</v>
      </c>
      <c r="B17" s="65">
        <v>167.7</v>
      </c>
      <c r="C17" s="65">
        <v>168.1</v>
      </c>
      <c r="D17" s="65">
        <v>165.2</v>
      </c>
      <c r="E17" s="65">
        <v>164.7</v>
      </c>
      <c r="F17" s="65">
        <v>167.1</v>
      </c>
      <c r="G17" s="65">
        <v>171.1</v>
      </c>
      <c r="H17" s="65">
        <v>165</v>
      </c>
      <c r="I17" s="65">
        <v>161.19999999999999</v>
      </c>
      <c r="J17" s="65">
        <v>159.1</v>
      </c>
      <c r="K17" s="65">
        <v>147.9</v>
      </c>
      <c r="L17" s="65">
        <v>134.9</v>
      </c>
      <c r="M17" s="65">
        <v>109.6</v>
      </c>
      <c r="N17" s="65">
        <v>156.80000000000001</v>
      </c>
    </row>
    <row r="18" spans="1:33" ht="12.9" customHeight="1" x14ac:dyDescent="0.25">
      <c r="A18" s="74" t="s">
        <v>627</v>
      </c>
      <c r="B18" s="66">
        <v>87.4</v>
      </c>
      <c r="C18" s="66">
        <v>105.5</v>
      </c>
      <c r="D18" s="66">
        <v>107.8</v>
      </c>
      <c r="E18" s="66">
        <v>116.5</v>
      </c>
      <c r="F18" s="66">
        <v>120.6</v>
      </c>
      <c r="G18" s="66">
        <v>115.9</v>
      </c>
      <c r="H18" s="66">
        <v>108.8</v>
      </c>
      <c r="I18" s="66">
        <v>93.1</v>
      </c>
      <c r="J18" s="66">
        <v>91.4</v>
      </c>
      <c r="K18" s="66">
        <v>91.5</v>
      </c>
      <c r="L18" s="66">
        <v>85.3</v>
      </c>
      <c r="M18" s="66">
        <v>76.099999999999994</v>
      </c>
      <c r="N18" s="65">
        <v>100</v>
      </c>
    </row>
    <row r="19" spans="1:33" ht="12.9" customHeight="1" x14ac:dyDescent="0.25">
      <c r="A19" s="74" t="s">
        <v>628</v>
      </c>
      <c r="B19" s="66">
        <v>61.6</v>
      </c>
      <c r="C19" s="66">
        <v>61.2</v>
      </c>
      <c r="D19" s="66">
        <v>71.5</v>
      </c>
      <c r="E19" s="66">
        <v>75.900000000000006</v>
      </c>
      <c r="F19" s="66">
        <v>85.4</v>
      </c>
      <c r="G19" s="66">
        <v>89.6</v>
      </c>
      <c r="H19" s="66">
        <v>85.6</v>
      </c>
      <c r="I19" s="66">
        <v>85.7</v>
      </c>
      <c r="J19" s="66">
        <v>84.9</v>
      </c>
      <c r="K19" s="66">
        <v>92.5</v>
      </c>
      <c r="L19" s="66">
        <v>89.1</v>
      </c>
      <c r="M19" s="66">
        <v>103.8</v>
      </c>
      <c r="N19" s="65">
        <v>82.2</v>
      </c>
    </row>
    <row r="20" spans="1:33" ht="12.9" customHeight="1" x14ac:dyDescent="0.25">
      <c r="A20" s="74" t="s">
        <v>629</v>
      </c>
      <c r="B20" s="66">
        <v>107.5</v>
      </c>
      <c r="C20" s="66">
        <v>108.2</v>
      </c>
      <c r="D20" s="66">
        <v>102.3</v>
      </c>
      <c r="E20" s="66">
        <v>103.5</v>
      </c>
      <c r="F20" s="66">
        <v>97.3</v>
      </c>
      <c r="G20" s="66">
        <v>88.7</v>
      </c>
      <c r="H20" s="66">
        <v>89.5</v>
      </c>
      <c r="I20" s="66">
        <v>92.8</v>
      </c>
      <c r="J20" s="66">
        <v>98.7</v>
      </c>
      <c r="K20" s="66">
        <v>101.7</v>
      </c>
      <c r="L20" s="66">
        <v>111.5</v>
      </c>
      <c r="M20" s="66">
        <v>114.3</v>
      </c>
      <c r="N20" s="65">
        <v>101.3</v>
      </c>
    </row>
    <row r="21" spans="1:33" ht="12.9" customHeight="1" x14ac:dyDescent="0.25">
      <c r="A21" s="74" t="s">
        <v>630</v>
      </c>
      <c r="B21" s="66">
        <v>119.9</v>
      </c>
      <c r="C21" s="66">
        <v>113.4</v>
      </c>
      <c r="D21" s="66">
        <v>111.7</v>
      </c>
      <c r="E21" s="66">
        <v>119.7</v>
      </c>
      <c r="F21" s="66">
        <v>133</v>
      </c>
      <c r="G21" s="66">
        <v>132.6</v>
      </c>
      <c r="H21" s="66">
        <v>132.5</v>
      </c>
      <c r="I21" s="66">
        <v>130.9</v>
      </c>
      <c r="J21" s="66">
        <v>139.30000000000001</v>
      </c>
      <c r="K21" s="66">
        <v>145.19999999999999</v>
      </c>
      <c r="L21" s="66">
        <v>125</v>
      </c>
      <c r="M21" s="66">
        <v>111</v>
      </c>
      <c r="N21" s="65">
        <v>126.2</v>
      </c>
    </row>
    <row r="22" spans="1:33" ht="12.9" customHeight="1" x14ac:dyDescent="0.25">
      <c r="A22" s="74" t="s">
        <v>631</v>
      </c>
      <c r="B22" s="66">
        <v>112.7</v>
      </c>
      <c r="C22" s="66">
        <v>119.8</v>
      </c>
      <c r="D22" s="66">
        <v>124.1</v>
      </c>
      <c r="E22" s="66">
        <v>131.6</v>
      </c>
      <c r="F22" s="66">
        <v>136.6</v>
      </c>
      <c r="G22" s="66">
        <v>123.7</v>
      </c>
      <c r="H22" s="66">
        <v>121.9</v>
      </c>
      <c r="I22" s="66">
        <v>115.4</v>
      </c>
      <c r="J22" s="66">
        <v>119.6</v>
      </c>
      <c r="K22" s="66">
        <v>119.6</v>
      </c>
      <c r="L22" s="66">
        <v>124</v>
      </c>
      <c r="M22" s="66">
        <v>130.5</v>
      </c>
      <c r="N22" s="65">
        <v>123.3</v>
      </c>
      <c r="S22" s="4"/>
      <c r="T22" s="4"/>
      <c r="U22" s="4"/>
      <c r="V22" s="4"/>
      <c r="W22" s="4"/>
      <c r="X22" s="4"/>
      <c r="Y22" s="4"/>
      <c r="Z22" s="4"/>
      <c r="AA22" s="4"/>
      <c r="AB22" s="4"/>
      <c r="AC22" s="4"/>
      <c r="AD22" s="4"/>
      <c r="AE22" s="4"/>
      <c r="AF22" s="4"/>
      <c r="AG22" s="4"/>
    </row>
    <row r="23" spans="1:33" ht="12.9" customHeight="1" x14ac:dyDescent="0.25">
      <c r="A23" s="74" t="s">
        <v>632</v>
      </c>
      <c r="B23" s="66">
        <v>126.8</v>
      </c>
      <c r="C23" s="66">
        <v>112.7</v>
      </c>
      <c r="D23" s="66">
        <v>61.7</v>
      </c>
      <c r="E23" s="66">
        <v>40.9</v>
      </c>
      <c r="F23" s="66">
        <v>54.9</v>
      </c>
      <c r="G23" s="66">
        <v>74.900000000000006</v>
      </c>
      <c r="H23" s="66">
        <v>85.6</v>
      </c>
      <c r="I23" s="66">
        <v>85.7</v>
      </c>
      <c r="J23" s="66">
        <v>80.7</v>
      </c>
      <c r="K23" s="66">
        <v>78</v>
      </c>
      <c r="L23" s="66">
        <v>80.5</v>
      </c>
      <c r="M23" s="66">
        <v>91.4</v>
      </c>
      <c r="N23" s="65">
        <v>81.2</v>
      </c>
      <c r="S23" s="4"/>
      <c r="T23" s="4"/>
      <c r="U23" s="4"/>
      <c r="V23" s="4"/>
      <c r="W23" s="4"/>
      <c r="X23" s="4"/>
      <c r="Y23" s="4"/>
      <c r="Z23" s="4"/>
      <c r="AA23" s="4"/>
      <c r="AB23" s="4"/>
      <c r="AC23" s="4"/>
      <c r="AD23" s="4"/>
      <c r="AE23" s="4"/>
      <c r="AF23" s="4"/>
      <c r="AG23" s="4"/>
    </row>
    <row r="24" spans="1:33" ht="12.9" customHeight="1" x14ac:dyDescent="0.25">
      <c r="A24" s="74" t="s">
        <v>633</v>
      </c>
      <c r="B24" s="66">
        <v>100.9</v>
      </c>
      <c r="C24" s="66">
        <v>112.8</v>
      </c>
      <c r="D24" s="66">
        <v>123.7</v>
      </c>
      <c r="E24" s="66">
        <v>121.9</v>
      </c>
      <c r="F24" s="66">
        <v>129</v>
      </c>
      <c r="G24" s="66">
        <v>136.19999999999999</v>
      </c>
      <c r="H24" s="66">
        <v>144.6</v>
      </c>
      <c r="I24" s="66">
        <v>140.19999999999999</v>
      </c>
      <c r="J24" s="66">
        <v>141.6</v>
      </c>
      <c r="K24" s="66">
        <v>160.6</v>
      </c>
      <c r="L24" s="66">
        <v>161.30000000000001</v>
      </c>
      <c r="M24" s="66">
        <v>151.1</v>
      </c>
      <c r="N24" s="65">
        <v>135.30000000000001</v>
      </c>
      <c r="S24" s="4"/>
      <c r="T24" s="4"/>
      <c r="U24" s="4"/>
      <c r="V24" s="4"/>
      <c r="W24" s="4"/>
      <c r="X24" s="4"/>
      <c r="Y24" s="4"/>
      <c r="Z24" s="4"/>
      <c r="AA24" s="4"/>
      <c r="AB24" s="4"/>
      <c r="AC24" s="4"/>
      <c r="AD24" s="4"/>
      <c r="AE24" s="4"/>
      <c r="AF24" s="4"/>
      <c r="AG24" s="4"/>
    </row>
    <row r="25" spans="1:33" ht="12.9" customHeight="1" x14ac:dyDescent="0.25">
      <c r="A25" s="74" t="s">
        <v>634</v>
      </c>
      <c r="B25" s="66">
        <v>168.3</v>
      </c>
      <c r="C25" s="66">
        <v>192.1</v>
      </c>
      <c r="D25" s="66">
        <v>224.3</v>
      </c>
      <c r="E25" s="66"/>
      <c r="F25" s="66"/>
      <c r="G25" s="66"/>
      <c r="H25" s="66"/>
      <c r="I25" s="66"/>
      <c r="J25" s="66"/>
      <c r="K25" s="66"/>
      <c r="L25" s="66"/>
      <c r="M25" s="66"/>
      <c r="N25" s="65"/>
      <c r="S25" s="4"/>
      <c r="T25" s="4"/>
      <c r="U25" s="4"/>
      <c r="V25" s="4"/>
      <c r="W25" s="4"/>
      <c r="X25" s="4"/>
      <c r="Y25" s="4"/>
      <c r="Z25" s="4"/>
      <c r="AA25" s="4"/>
      <c r="AB25" s="4"/>
      <c r="AC25" s="4"/>
      <c r="AD25" s="4"/>
      <c r="AE25" s="4"/>
      <c r="AF25" s="4"/>
      <c r="AG25" s="4"/>
    </row>
    <row r="26" spans="1:33" ht="12.9" customHeight="1" x14ac:dyDescent="0.25">
      <c r="A26" s="74" t="s">
        <v>635</v>
      </c>
      <c r="B26" s="66"/>
      <c r="C26" s="66"/>
      <c r="D26" s="66"/>
      <c r="E26" s="66"/>
      <c r="F26" s="66"/>
      <c r="G26" s="66"/>
      <c r="H26" s="66"/>
      <c r="I26" s="66"/>
      <c r="J26" s="66"/>
      <c r="K26" s="66"/>
      <c r="L26" s="66"/>
      <c r="M26" s="66"/>
      <c r="N26" s="65"/>
      <c r="S26" s="4"/>
      <c r="T26" s="4"/>
      <c r="U26" s="4"/>
      <c r="V26" s="4"/>
      <c r="W26" s="4"/>
      <c r="X26" s="4"/>
      <c r="Y26" s="4"/>
      <c r="Z26" s="4"/>
      <c r="AA26" s="4"/>
      <c r="AB26" s="4"/>
      <c r="AC26" s="4"/>
      <c r="AD26" s="4"/>
      <c r="AE26" s="4"/>
      <c r="AF26" s="4"/>
      <c r="AG26" s="4"/>
    </row>
    <row r="27" spans="1:33" ht="12.75" customHeight="1" x14ac:dyDescent="0.25">
      <c r="A27" s="83"/>
      <c r="B27" s="84" t="s">
        <v>576</v>
      </c>
      <c r="C27" s="81"/>
      <c r="E27" s="81"/>
      <c r="F27" s="81"/>
      <c r="G27" s="81"/>
      <c r="H27" s="81"/>
      <c r="I27" s="81"/>
      <c r="J27" s="81"/>
      <c r="K27" s="81"/>
      <c r="L27" s="81"/>
      <c r="M27" s="81"/>
      <c r="N27" s="81"/>
    </row>
    <row r="28" spans="1:33" ht="12.9" customHeight="1" x14ac:dyDescent="0.25">
      <c r="A28" s="74" t="s">
        <v>265</v>
      </c>
      <c r="B28" s="65">
        <v>62.9</v>
      </c>
      <c r="C28" s="65">
        <v>65.7</v>
      </c>
      <c r="D28" s="65">
        <v>76.8</v>
      </c>
      <c r="E28" s="65">
        <v>77.2</v>
      </c>
      <c r="F28" s="65">
        <v>72.2</v>
      </c>
      <c r="G28" s="65">
        <v>80.7</v>
      </c>
      <c r="H28" s="65">
        <v>89.2</v>
      </c>
      <c r="I28" s="65">
        <v>98.1</v>
      </c>
      <c r="J28" s="65">
        <v>99.8</v>
      </c>
      <c r="K28" s="65">
        <v>97.2</v>
      </c>
      <c r="L28" s="65">
        <v>94</v>
      </c>
      <c r="M28" s="65">
        <v>93.2</v>
      </c>
      <c r="N28" s="65">
        <v>83.9</v>
      </c>
    </row>
    <row r="29" spans="1:33" ht="12.9" customHeight="1" x14ac:dyDescent="0.25">
      <c r="A29" s="74" t="s">
        <v>266</v>
      </c>
      <c r="B29" s="65">
        <v>93.5</v>
      </c>
      <c r="C29" s="65">
        <v>94.9</v>
      </c>
      <c r="D29" s="65">
        <v>95.4</v>
      </c>
      <c r="E29" s="65">
        <v>103.2</v>
      </c>
      <c r="F29" s="65">
        <v>105.4</v>
      </c>
      <c r="G29" s="65">
        <v>106.6</v>
      </c>
      <c r="H29" s="65">
        <v>112</v>
      </c>
      <c r="I29" s="65">
        <v>114.3</v>
      </c>
      <c r="J29" s="65">
        <v>108.2</v>
      </c>
      <c r="K29" s="65">
        <v>99.3</v>
      </c>
      <c r="L29" s="65">
        <v>94</v>
      </c>
      <c r="M29" s="65">
        <v>93.2</v>
      </c>
      <c r="N29" s="65">
        <v>101.7</v>
      </c>
    </row>
    <row r="30" spans="1:33" ht="12.9" customHeight="1" x14ac:dyDescent="0.25">
      <c r="A30" s="74" t="s">
        <v>267</v>
      </c>
      <c r="B30" s="65">
        <v>86.1</v>
      </c>
      <c r="C30" s="65">
        <v>88.5</v>
      </c>
      <c r="D30" s="65">
        <v>89.7</v>
      </c>
      <c r="E30" s="65">
        <v>98.9</v>
      </c>
      <c r="F30" s="65">
        <v>99.5</v>
      </c>
      <c r="G30" s="65">
        <v>105</v>
      </c>
      <c r="H30" s="65">
        <v>112.5</v>
      </c>
      <c r="I30" s="65">
        <v>106</v>
      </c>
      <c r="J30" s="65">
        <v>111.2</v>
      </c>
      <c r="K30" s="65">
        <v>112.5</v>
      </c>
      <c r="L30" s="65">
        <v>123.3</v>
      </c>
      <c r="M30" s="65">
        <v>122.8</v>
      </c>
      <c r="N30" s="65">
        <v>104.7</v>
      </c>
    </row>
    <row r="31" spans="1:33" ht="12.9" customHeight="1" x14ac:dyDescent="0.25">
      <c r="A31" s="74" t="s">
        <v>268</v>
      </c>
      <c r="B31" s="65">
        <v>126.9</v>
      </c>
      <c r="C31" s="65">
        <v>127.6</v>
      </c>
      <c r="D31" s="65">
        <v>130.4</v>
      </c>
      <c r="E31" s="65">
        <v>135.80000000000001</v>
      </c>
      <c r="F31" s="65">
        <v>151.1</v>
      </c>
      <c r="G31" s="65">
        <v>163.4</v>
      </c>
      <c r="H31" s="65">
        <v>169.4</v>
      </c>
      <c r="I31" s="65">
        <v>169.2</v>
      </c>
      <c r="J31" s="65">
        <v>148.4</v>
      </c>
      <c r="K31" s="65">
        <v>113.1</v>
      </c>
      <c r="L31" s="65">
        <v>96.5</v>
      </c>
      <c r="M31" s="65">
        <v>80.2</v>
      </c>
      <c r="N31" s="65">
        <v>134.30000000000001</v>
      </c>
    </row>
    <row r="32" spans="1:33" ht="12.9" customHeight="1" x14ac:dyDescent="0.25">
      <c r="A32" s="74" t="s">
        <v>269</v>
      </c>
      <c r="B32" s="65">
        <v>70.099999999999994</v>
      </c>
      <c r="C32" s="65">
        <v>70.900000000000006</v>
      </c>
      <c r="D32" s="65">
        <v>75.5</v>
      </c>
      <c r="E32" s="65">
        <v>77.7</v>
      </c>
      <c r="F32" s="65">
        <v>88</v>
      </c>
      <c r="G32" s="65">
        <v>97.8</v>
      </c>
      <c r="H32" s="65">
        <v>94.9</v>
      </c>
      <c r="I32" s="65">
        <v>105.5</v>
      </c>
      <c r="J32" s="65">
        <v>96.8</v>
      </c>
      <c r="K32" s="65">
        <v>101.2</v>
      </c>
      <c r="L32" s="65">
        <v>104.4</v>
      </c>
      <c r="M32" s="65">
        <v>104.4</v>
      </c>
      <c r="N32" s="65">
        <v>90.6</v>
      </c>
    </row>
    <row r="33" spans="1:33" ht="12.9" customHeight="1" x14ac:dyDescent="0.25">
      <c r="A33" s="74" t="s">
        <v>270</v>
      </c>
      <c r="B33" s="65">
        <v>111.3</v>
      </c>
      <c r="C33" s="65">
        <v>112.4</v>
      </c>
      <c r="D33" s="65">
        <v>120.3</v>
      </c>
      <c r="E33" s="65">
        <v>130.4</v>
      </c>
      <c r="F33" s="65">
        <v>116.7</v>
      </c>
      <c r="G33" s="65">
        <v>121.8</v>
      </c>
      <c r="H33" s="65">
        <v>122.2</v>
      </c>
      <c r="I33" s="65">
        <v>122.5</v>
      </c>
      <c r="J33" s="65">
        <v>120.6</v>
      </c>
      <c r="K33" s="65">
        <v>122.7</v>
      </c>
      <c r="L33" s="65">
        <v>127.3</v>
      </c>
      <c r="M33" s="65">
        <v>140.80000000000001</v>
      </c>
      <c r="N33" s="65">
        <v>122.4</v>
      </c>
    </row>
    <row r="34" spans="1:33" ht="12.9" customHeight="1" x14ac:dyDescent="0.25">
      <c r="A34" s="74" t="s">
        <v>271</v>
      </c>
      <c r="B34" s="65">
        <v>141.30000000000001</v>
      </c>
      <c r="C34" s="65">
        <v>149.30000000000001</v>
      </c>
      <c r="D34" s="65">
        <v>163.5</v>
      </c>
      <c r="E34" s="65">
        <v>168.6</v>
      </c>
      <c r="F34" s="65">
        <v>163.9</v>
      </c>
      <c r="G34" s="65">
        <v>161.6</v>
      </c>
      <c r="H34" s="65">
        <v>166.7</v>
      </c>
      <c r="I34" s="65">
        <v>159.9</v>
      </c>
      <c r="J34" s="65">
        <v>163.80000000000001</v>
      </c>
      <c r="K34" s="65">
        <v>161.80000000000001</v>
      </c>
      <c r="L34" s="65">
        <v>169.1</v>
      </c>
      <c r="M34" s="65">
        <v>169.5</v>
      </c>
      <c r="N34" s="65">
        <v>161.6</v>
      </c>
    </row>
    <row r="35" spans="1:33" ht="12.9" customHeight="1" x14ac:dyDescent="0.25">
      <c r="A35" s="74" t="s">
        <v>4</v>
      </c>
      <c r="B35" s="65">
        <v>175.8</v>
      </c>
      <c r="C35" s="65">
        <v>184.5</v>
      </c>
      <c r="D35" s="65">
        <v>192.9</v>
      </c>
      <c r="E35" s="65">
        <v>188.2</v>
      </c>
      <c r="F35" s="65">
        <v>180.2</v>
      </c>
      <c r="G35" s="65">
        <v>167.1</v>
      </c>
      <c r="H35" s="65">
        <v>179.7</v>
      </c>
      <c r="I35" s="65">
        <v>192.1</v>
      </c>
      <c r="J35" s="65">
        <v>177</v>
      </c>
      <c r="K35" s="65">
        <v>178.6</v>
      </c>
      <c r="L35" s="65">
        <v>176.8</v>
      </c>
      <c r="M35" s="65">
        <v>175.4</v>
      </c>
      <c r="N35" s="65">
        <v>180.7</v>
      </c>
    </row>
    <row r="36" spans="1:33" ht="12.9" customHeight="1" x14ac:dyDescent="0.25">
      <c r="A36" s="74" t="s">
        <v>5</v>
      </c>
      <c r="B36" s="65">
        <v>176</v>
      </c>
      <c r="C36" s="65">
        <v>179.6</v>
      </c>
      <c r="D36" s="65">
        <v>177.7</v>
      </c>
      <c r="E36" s="65">
        <v>165.1</v>
      </c>
      <c r="F36" s="65">
        <v>161.6</v>
      </c>
      <c r="G36" s="65">
        <v>162.80000000000001</v>
      </c>
      <c r="H36" s="65">
        <v>170</v>
      </c>
      <c r="I36" s="65">
        <v>171.1</v>
      </c>
      <c r="J36" s="65">
        <v>175.8</v>
      </c>
      <c r="K36" s="65">
        <v>167.3</v>
      </c>
      <c r="L36" s="65">
        <v>170</v>
      </c>
      <c r="M36" s="65">
        <v>168.8</v>
      </c>
      <c r="N36" s="65">
        <v>170.5</v>
      </c>
    </row>
    <row r="37" spans="1:33" ht="12.9" customHeight="1" x14ac:dyDescent="0.25">
      <c r="A37" s="74" t="s">
        <v>626</v>
      </c>
      <c r="B37" s="65">
        <v>167.2</v>
      </c>
      <c r="C37" s="65">
        <v>167.3</v>
      </c>
      <c r="D37" s="65">
        <v>165.3</v>
      </c>
      <c r="E37" s="65">
        <v>163.69999999999999</v>
      </c>
      <c r="F37" s="65">
        <v>166.1</v>
      </c>
      <c r="G37" s="65">
        <v>167</v>
      </c>
      <c r="H37" s="65">
        <v>162.80000000000001</v>
      </c>
      <c r="I37" s="65">
        <v>160.69999999999999</v>
      </c>
      <c r="J37" s="65">
        <v>155.1</v>
      </c>
      <c r="K37" s="65">
        <v>149.5</v>
      </c>
      <c r="L37" s="65">
        <v>130</v>
      </c>
      <c r="M37" s="65">
        <v>109</v>
      </c>
      <c r="N37" s="65">
        <v>155.30000000000001</v>
      </c>
    </row>
    <row r="38" spans="1:33" ht="12.9" customHeight="1" x14ac:dyDescent="0.25">
      <c r="A38" s="74" t="s">
        <v>627</v>
      </c>
      <c r="B38" s="66">
        <v>91.2</v>
      </c>
      <c r="C38" s="66">
        <v>102</v>
      </c>
      <c r="D38" s="66">
        <v>101.6</v>
      </c>
      <c r="E38" s="66">
        <v>111.7</v>
      </c>
      <c r="F38" s="66">
        <v>115.3</v>
      </c>
      <c r="G38" s="66">
        <v>112.1</v>
      </c>
      <c r="H38" s="66">
        <v>108.3</v>
      </c>
      <c r="I38" s="66">
        <v>99.5</v>
      </c>
      <c r="J38" s="66">
        <v>96.5</v>
      </c>
      <c r="K38" s="66">
        <v>93.1</v>
      </c>
      <c r="L38" s="66">
        <v>87.5</v>
      </c>
      <c r="M38" s="66">
        <v>81.2</v>
      </c>
      <c r="N38" s="65">
        <v>100</v>
      </c>
    </row>
    <row r="39" spans="1:33" ht="12.9" customHeight="1" x14ac:dyDescent="0.25">
      <c r="A39" s="74" t="s">
        <v>628</v>
      </c>
      <c r="B39" s="66">
        <v>65.400000000000006</v>
      </c>
      <c r="C39" s="66">
        <v>61.3</v>
      </c>
      <c r="D39" s="66">
        <v>68.5</v>
      </c>
      <c r="E39" s="66">
        <v>73.400000000000006</v>
      </c>
      <c r="F39" s="66">
        <v>84.5</v>
      </c>
      <c r="G39" s="66">
        <v>89.1</v>
      </c>
      <c r="H39" s="66">
        <v>85.5</v>
      </c>
      <c r="I39" s="66">
        <v>84.6</v>
      </c>
      <c r="J39" s="66">
        <v>86</v>
      </c>
      <c r="K39" s="66">
        <v>91.2</v>
      </c>
      <c r="L39" s="66">
        <v>87</v>
      </c>
      <c r="M39" s="66">
        <v>100.5</v>
      </c>
      <c r="N39" s="65">
        <v>81.400000000000006</v>
      </c>
    </row>
    <row r="40" spans="1:33" ht="12.9" customHeight="1" x14ac:dyDescent="0.25">
      <c r="A40" s="74" t="s">
        <v>629</v>
      </c>
      <c r="B40" s="66">
        <v>105.4</v>
      </c>
      <c r="C40" s="66">
        <v>106.6</v>
      </c>
      <c r="D40" s="66">
        <v>103.6</v>
      </c>
      <c r="E40" s="66">
        <v>101.5</v>
      </c>
      <c r="F40" s="66">
        <v>94</v>
      </c>
      <c r="G40" s="66">
        <v>84.5</v>
      </c>
      <c r="H40" s="66">
        <v>87.1</v>
      </c>
      <c r="I40" s="66">
        <v>89.2</v>
      </c>
      <c r="J40" s="66">
        <v>94.1</v>
      </c>
      <c r="K40" s="66">
        <v>98.2</v>
      </c>
      <c r="L40" s="66">
        <v>109.3</v>
      </c>
      <c r="M40" s="66">
        <v>113.2</v>
      </c>
      <c r="N40" s="65">
        <v>98.9</v>
      </c>
    </row>
    <row r="41" spans="1:33" ht="12.9" customHeight="1" x14ac:dyDescent="0.25">
      <c r="A41" s="74" t="s">
        <v>630</v>
      </c>
      <c r="B41" s="66">
        <v>116.5</v>
      </c>
      <c r="C41" s="66">
        <v>109.8</v>
      </c>
      <c r="D41" s="66">
        <v>111.8</v>
      </c>
      <c r="E41" s="66">
        <v>119</v>
      </c>
      <c r="F41" s="66">
        <v>129.80000000000001</v>
      </c>
      <c r="G41" s="66">
        <v>134.19999999999999</v>
      </c>
      <c r="H41" s="66">
        <v>134.5</v>
      </c>
      <c r="I41" s="66">
        <v>134.1</v>
      </c>
      <c r="J41" s="66">
        <v>142</v>
      </c>
      <c r="K41" s="66">
        <v>144.69999999999999</v>
      </c>
      <c r="L41" s="66">
        <v>128.1</v>
      </c>
      <c r="M41" s="66">
        <v>112.9</v>
      </c>
      <c r="N41" s="65">
        <v>126.5</v>
      </c>
    </row>
    <row r="42" spans="1:33" ht="12.9" customHeight="1" x14ac:dyDescent="0.25">
      <c r="A42" s="74" t="s">
        <v>631</v>
      </c>
      <c r="B42" s="66">
        <v>112.1</v>
      </c>
      <c r="C42" s="66">
        <v>115.2</v>
      </c>
      <c r="D42" s="66">
        <v>122.3</v>
      </c>
      <c r="E42" s="66">
        <v>125.2</v>
      </c>
      <c r="F42" s="66">
        <v>134.5</v>
      </c>
      <c r="G42" s="66">
        <v>125.4</v>
      </c>
      <c r="H42" s="66">
        <v>121.9</v>
      </c>
      <c r="I42" s="66">
        <v>116.5</v>
      </c>
      <c r="J42" s="66">
        <v>116.1</v>
      </c>
      <c r="K42" s="66">
        <v>125.9</v>
      </c>
      <c r="L42" s="66">
        <v>128.5</v>
      </c>
      <c r="M42" s="66">
        <v>137.9</v>
      </c>
      <c r="N42" s="65">
        <v>123.5</v>
      </c>
      <c r="S42" s="4"/>
      <c r="T42" s="4"/>
      <c r="U42" s="4"/>
      <c r="V42" s="4"/>
      <c r="W42" s="4"/>
      <c r="X42" s="4"/>
      <c r="Y42" s="4"/>
      <c r="Z42" s="4"/>
      <c r="AA42" s="4"/>
      <c r="AB42" s="4"/>
      <c r="AC42" s="4"/>
      <c r="AD42" s="4"/>
      <c r="AE42" s="4"/>
      <c r="AF42" s="4"/>
      <c r="AG42" s="4"/>
    </row>
    <row r="43" spans="1:33" ht="12.9" customHeight="1" x14ac:dyDescent="0.25">
      <c r="A43" s="74" t="s">
        <v>632</v>
      </c>
      <c r="B43" s="66">
        <v>135.19999999999999</v>
      </c>
      <c r="C43" s="66">
        <v>125</v>
      </c>
      <c r="D43" s="66">
        <v>69.099999999999994</v>
      </c>
      <c r="E43" s="66">
        <v>43.6</v>
      </c>
      <c r="F43" s="66">
        <v>60.1</v>
      </c>
      <c r="G43" s="66">
        <v>91.2</v>
      </c>
      <c r="H43" s="66">
        <v>102.8</v>
      </c>
      <c r="I43" s="66">
        <v>107.8</v>
      </c>
      <c r="J43" s="66">
        <v>101.8</v>
      </c>
      <c r="K43" s="66">
        <v>97.5</v>
      </c>
      <c r="L43" s="66">
        <v>98.6</v>
      </c>
      <c r="M43" s="66">
        <v>107.9</v>
      </c>
      <c r="N43" s="65">
        <v>95.1</v>
      </c>
      <c r="S43" s="4"/>
      <c r="T43" s="4"/>
      <c r="U43" s="4"/>
      <c r="V43" s="4"/>
      <c r="W43" s="4"/>
      <c r="X43" s="4"/>
      <c r="Y43" s="4"/>
      <c r="Z43" s="4"/>
      <c r="AA43" s="4"/>
      <c r="AB43" s="4"/>
      <c r="AC43" s="4"/>
      <c r="AD43" s="4"/>
      <c r="AE43" s="4"/>
      <c r="AF43" s="4"/>
      <c r="AG43" s="4"/>
    </row>
    <row r="44" spans="1:33" ht="12.9" customHeight="1" x14ac:dyDescent="0.25">
      <c r="A44" s="74" t="s">
        <v>633</v>
      </c>
      <c r="B44" s="66">
        <v>124.4</v>
      </c>
      <c r="C44" s="66">
        <v>140.5</v>
      </c>
      <c r="D44" s="66">
        <v>158.69999999999999</v>
      </c>
      <c r="E44" s="66">
        <v>154.9</v>
      </c>
      <c r="F44" s="66">
        <v>158.80000000000001</v>
      </c>
      <c r="G44" s="66">
        <v>166.4</v>
      </c>
      <c r="H44" s="66">
        <v>178.9</v>
      </c>
      <c r="I44" s="66">
        <v>178.6</v>
      </c>
      <c r="J44" s="66">
        <v>178.6</v>
      </c>
      <c r="K44" s="66">
        <v>190.2</v>
      </c>
      <c r="L44" s="66">
        <v>201.6</v>
      </c>
      <c r="M44" s="66">
        <v>191.4</v>
      </c>
      <c r="N44" s="65">
        <v>168.6</v>
      </c>
      <c r="S44" s="4"/>
      <c r="T44" s="4"/>
      <c r="U44" s="4"/>
      <c r="V44" s="4"/>
      <c r="W44" s="4"/>
      <c r="X44" s="4"/>
      <c r="Y44" s="4"/>
      <c r="Z44" s="4"/>
      <c r="AA44" s="4"/>
      <c r="AB44" s="4"/>
      <c r="AC44" s="4"/>
      <c r="AD44" s="4"/>
      <c r="AE44" s="4"/>
      <c r="AF44" s="4"/>
      <c r="AG44" s="4"/>
    </row>
    <row r="45" spans="1:33" ht="12.9" customHeight="1" x14ac:dyDescent="0.25">
      <c r="A45" s="74" t="s">
        <v>634</v>
      </c>
      <c r="B45" s="66">
        <v>195.3</v>
      </c>
      <c r="C45" s="66">
        <v>243.8</v>
      </c>
      <c r="D45" s="66">
        <v>262.39999999999998</v>
      </c>
      <c r="E45" s="66"/>
      <c r="F45" s="66"/>
      <c r="G45" s="66"/>
      <c r="H45" s="66"/>
      <c r="I45" s="66"/>
      <c r="J45" s="66"/>
      <c r="K45" s="66"/>
      <c r="L45" s="66"/>
      <c r="M45" s="66"/>
      <c r="N45" s="65"/>
      <c r="S45" s="4"/>
      <c r="T45" s="4"/>
      <c r="U45" s="4"/>
      <c r="V45" s="4"/>
      <c r="W45" s="4"/>
      <c r="X45" s="4"/>
      <c r="Y45" s="4"/>
      <c r="Z45" s="4"/>
      <c r="AA45" s="4"/>
      <c r="AB45" s="4"/>
      <c r="AC45" s="4"/>
      <c r="AD45" s="4"/>
      <c r="AE45" s="4"/>
      <c r="AF45" s="4"/>
      <c r="AG45" s="4"/>
    </row>
    <row r="46" spans="1:33" ht="12.9" customHeight="1" x14ac:dyDescent="0.25">
      <c r="A46" s="74" t="s">
        <v>635</v>
      </c>
      <c r="B46" s="66"/>
      <c r="C46" s="66"/>
      <c r="D46" s="66"/>
      <c r="E46" s="66"/>
      <c r="F46" s="66"/>
      <c r="G46" s="66"/>
      <c r="H46" s="66"/>
      <c r="I46" s="66"/>
      <c r="J46" s="66"/>
      <c r="K46" s="66"/>
      <c r="L46" s="66"/>
      <c r="M46" s="66"/>
      <c r="N46" s="65"/>
      <c r="S46" s="4"/>
      <c r="T46" s="4"/>
      <c r="U46" s="4"/>
      <c r="V46" s="4"/>
      <c r="W46" s="4"/>
      <c r="X46" s="4"/>
      <c r="Y46" s="4"/>
      <c r="Z46" s="4"/>
      <c r="AA46" s="4"/>
      <c r="AB46" s="4"/>
      <c r="AC46" s="4"/>
      <c r="AD46" s="4"/>
      <c r="AE46" s="4"/>
      <c r="AF46" s="4"/>
      <c r="AG46" s="4"/>
    </row>
    <row r="47" spans="1:33" s="78" customFormat="1" ht="24.75" customHeight="1" x14ac:dyDescent="0.25">
      <c r="B47" s="275" t="s">
        <v>637</v>
      </c>
      <c r="C47" s="275"/>
      <c r="D47" s="275"/>
      <c r="E47" s="275"/>
      <c r="F47" s="275"/>
      <c r="G47" s="275"/>
      <c r="H47" s="275"/>
      <c r="I47" s="275"/>
      <c r="J47" s="275"/>
      <c r="K47" s="275"/>
      <c r="L47" s="275"/>
      <c r="M47" s="275"/>
      <c r="N47" s="275"/>
      <c r="S47" s="79"/>
      <c r="T47" s="79"/>
      <c r="U47" s="79"/>
      <c r="V47" s="79"/>
      <c r="W47" s="79"/>
      <c r="X47" s="79"/>
      <c r="Y47" s="79"/>
      <c r="Z47" s="79"/>
      <c r="AA47" s="79"/>
      <c r="AB47" s="79"/>
      <c r="AC47" s="79"/>
      <c r="AD47" s="79"/>
      <c r="AE47" s="79"/>
      <c r="AF47" s="79"/>
      <c r="AG47" s="79"/>
    </row>
    <row r="48" spans="1:33" ht="12.75" customHeight="1" x14ac:dyDescent="0.25">
      <c r="B48" s="80" t="s">
        <v>575</v>
      </c>
      <c r="C48" s="80"/>
      <c r="D48" s="80"/>
      <c r="E48" s="80"/>
      <c r="F48" s="80"/>
      <c r="G48" s="80"/>
      <c r="H48" s="80"/>
      <c r="I48" s="80"/>
      <c r="J48" s="80"/>
      <c r="K48" s="80"/>
      <c r="L48" s="81"/>
      <c r="M48" s="81"/>
      <c r="N48" s="81"/>
    </row>
    <row r="49" spans="1:33" ht="12.9" customHeight="1" x14ac:dyDescent="0.25">
      <c r="A49" s="74" t="s">
        <v>265</v>
      </c>
      <c r="B49" s="65">
        <v>57</v>
      </c>
      <c r="C49" s="65">
        <v>62.5</v>
      </c>
      <c r="D49" s="65">
        <v>71</v>
      </c>
      <c r="E49" s="65">
        <v>73.3</v>
      </c>
      <c r="F49" s="65">
        <v>73.400000000000006</v>
      </c>
      <c r="G49" s="65">
        <v>81.400000000000006</v>
      </c>
      <c r="H49" s="65">
        <v>88.4</v>
      </c>
      <c r="I49" s="65">
        <v>95.7</v>
      </c>
      <c r="J49" s="65">
        <v>97.5</v>
      </c>
      <c r="K49" s="65">
        <v>94.6</v>
      </c>
      <c r="L49" s="65">
        <v>91.5</v>
      </c>
      <c r="M49" s="65">
        <v>92.7</v>
      </c>
      <c r="N49" s="65">
        <v>81.599999999999994</v>
      </c>
    </row>
    <row r="50" spans="1:33" ht="12.9" customHeight="1" x14ac:dyDescent="0.25">
      <c r="A50" s="74" t="s">
        <v>266</v>
      </c>
      <c r="B50" s="65">
        <v>99.7</v>
      </c>
      <c r="C50" s="65">
        <v>101.3</v>
      </c>
      <c r="D50" s="65">
        <v>101</v>
      </c>
      <c r="E50" s="65">
        <v>107.8</v>
      </c>
      <c r="F50" s="65">
        <v>104.7</v>
      </c>
      <c r="G50" s="65">
        <v>101.3</v>
      </c>
      <c r="H50" s="65">
        <v>106.8</v>
      </c>
      <c r="I50" s="65">
        <v>107.6</v>
      </c>
      <c r="J50" s="65">
        <v>96.5</v>
      </c>
      <c r="K50" s="65">
        <v>90.1</v>
      </c>
      <c r="L50" s="65">
        <v>86.2</v>
      </c>
      <c r="M50" s="65">
        <v>86.3</v>
      </c>
      <c r="N50" s="65">
        <v>99.1</v>
      </c>
    </row>
    <row r="51" spans="1:33" ht="12.9" customHeight="1" x14ac:dyDescent="0.25">
      <c r="A51" s="74" t="s">
        <v>267</v>
      </c>
      <c r="B51" s="65">
        <v>79</v>
      </c>
      <c r="C51" s="65">
        <v>77.099999999999994</v>
      </c>
      <c r="D51" s="65">
        <v>81.5</v>
      </c>
      <c r="E51" s="65">
        <v>90.1</v>
      </c>
      <c r="F51" s="65">
        <v>90.6</v>
      </c>
      <c r="G51" s="65">
        <v>95.5</v>
      </c>
      <c r="H51" s="65">
        <v>104.5</v>
      </c>
      <c r="I51" s="65">
        <v>104.1</v>
      </c>
      <c r="J51" s="65">
        <v>105.1</v>
      </c>
      <c r="K51" s="65">
        <v>110.8</v>
      </c>
      <c r="L51" s="65">
        <v>119.7</v>
      </c>
      <c r="M51" s="65">
        <v>124.2</v>
      </c>
      <c r="N51" s="65">
        <v>98.5</v>
      </c>
    </row>
    <row r="52" spans="1:33" ht="12.9" customHeight="1" x14ac:dyDescent="0.25">
      <c r="A52" s="74" t="s">
        <v>268</v>
      </c>
      <c r="B52" s="65">
        <v>123.6</v>
      </c>
      <c r="C52" s="65">
        <v>127.1</v>
      </c>
      <c r="D52" s="65">
        <v>132.30000000000001</v>
      </c>
      <c r="E52" s="65">
        <v>134.9</v>
      </c>
      <c r="F52" s="65">
        <v>147.9</v>
      </c>
      <c r="G52" s="65">
        <v>165</v>
      </c>
      <c r="H52" s="65">
        <v>176.7</v>
      </c>
      <c r="I52" s="65">
        <v>158.9</v>
      </c>
      <c r="J52" s="65">
        <v>143.4</v>
      </c>
      <c r="K52" s="65">
        <v>121.6</v>
      </c>
      <c r="L52" s="65">
        <v>92.4</v>
      </c>
      <c r="M52" s="65">
        <v>70.400000000000006</v>
      </c>
      <c r="N52" s="65">
        <v>132.9</v>
      </c>
    </row>
    <row r="53" spans="1:33" ht="12.9" customHeight="1" x14ac:dyDescent="0.25">
      <c r="A53" s="74" t="s">
        <v>269</v>
      </c>
      <c r="B53" s="65">
        <v>63.9</v>
      </c>
      <c r="C53" s="65">
        <v>67.400000000000006</v>
      </c>
      <c r="D53" s="65">
        <v>69.5</v>
      </c>
      <c r="E53" s="65">
        <v>74.900000000000006</v>
      </c>
      <c r="F53" s="65">
        <v>84.8</v>
      </c>
      <c r="G53" s="65">
        <v>96.7</v>
      </c>
      <c r="H53" s="65">
        <v>97.8</v>
      </c>
      <c r="I53" s="65">
        <v>107.9</v>
      </c>
      <c r="J53" s="65">
        <v>101.8</v>
      </c>
      <c r="K53" s="65">
        <v>101.3</v>
      </c>
      <c r="L53" s="65">
        <v>106.7</v>
      </c>
      <c r="M53" s="65">
        <v>107.2</v>
      </c>
      <c r="N53" s="65">
        <v>90</v>
      </c>
    </row>
    <row r="54" spans="1:33" ht="12.9" customHeight="1" x14ac:dyDescent="0.25">
      <c r="A54" s="74" t="s">
        <v>270</v>
      </c>
      <c r="B54" s="65">
        <v>111.4</v>
      </c>
      <c r="C54" s="65">
        <v>110.6</v>
      </c>
      <c r="D54" s="65">
        <v>117.7</v>
      </c>
      <c r="E54" s="65">
        <v>122.8</v>
      </c>
      <c r="F54" s="65">
        <v>127.6</v>
      </c>
      <c r="G54" s="65">
        <v>124.6</v>
      </c>
      <c r="H54" s="65">
        <v>123.7</v>
      </c>
      <c r="I54" s="65">
        <v>126.5</v>
      </c>
      <c r="J54" s="65">
        <v>124.1</v>
      </c>
      <c r="K54" s="65">
        <v>122.5</v>
      </c>
      <c r="L54" s="65">
        <v>125</v>
      </c>
      <c r="M54" s="65">
        <v>134.6</v>
      </c>
      <c r="N54" s="65">
        <v>122.6</v>
      </c>
    </row>
    <row r="55" spans="1:33" ht="12.9" customHeight="1" x14ac:dyDescent="0.25">
      <c r="A55" s="74" t="s">
        <v>271</v>
      </c>
      <c r="B55" s="65">
        <v>144.4</v>
      </c>
      <c r="C55" s="65">
        <v>152.4</v>
      </c>
      <c r="D55" s="65">
        <v>166.7</v>
      </c>
      <c r="E55" s="65">
        <v>175.9</v>
      </c>
      <c r="F55" s="65">
        <v>168</v>
      </c>
      <c r="G55" s="65">
        <v>167.2</v>
      </c>
      <c r="H55" s="65">
        <v>170.3</v>
      </c>
      <c r="I55" s="65">
        <v>162.9</v>
      </c>
      <c r="J55" s="65">
        <v>167.8</v>
      </c>
      <c r="K55" s="65">
        <v>172</v>
      </c>
      <c r="L55" s="65">
        <v>174.7</v>
      </c>
      <c r="M55" s="65">
        <v>176.5</v>
      </c>
      <c r="N55" s="65">
        <v>166.6</v>
      </c>
    </row>
    <row r="56" spans="1:33" ht="12.9" customHeight="1" x14ac:dyDescent="0.25">
      <c r="A56" s="74" t="s">
        <v>4</v>
      </c>
      <c r="B56" s="65">
        <v>181.3</v>
      </c>
      <c r="C56" s="65">
        <v>187.3</v>
      </c>
      <c r="D56" s="65">
        <v>200.3</v>
      </c>
      <c r="E56" s="65">
        <v>202.8</v>
      </c>
      <c r="F56" s="65">
        <v>193.6</v>
      </c>
      <c r="G56" s="65">
        <v>180.1</v>
      </c>
      <c r="H56" s="65">
        <v>171.8</v>
      </c>
      <c r="I56" s="65">
        <v>189.5</v>
      </c>
      <c r="J56" s="65">
        <v>195.9</v>
      </c>
      <c r="K56" s="65">
        <v>187.2</v>
      </c>
      <c r="L56" s="65">
        <v>180.8</v>
      </c>
      <c r="M56" s="65">
        <v>177.6</v>
      </c>
      <c r="N56" s="65">
        <v>187.4</v>
      </c>
    </row>
    <row r="57" spans="1:33" ht="12.9" customHeight="1" x14ac:dyDescent="0.25">
      <c r="A57" s="74" t="s">
        <v>5</v>
      </c>
      <c r="B57" s="65">
        <v>178</v>
      </c>
      <c r="C57" s="65">
        <v>182.9</v>
      </c>
      <c r="D57" s="65">
        <v>182.1</v>
      </c>
      <c r="E57" s="65">
        <v>175.3</v>
      </c>
      <c r="F57" s="65">
        <v>169.1</v>
      </c>
      <c r="G57" s="65">
        <v>169.1</v>
      </c>
      <c r="H57" s="65">
        <v>171.5</v>
      </c>
      <c r="I57" s="65">
        <v>175.2</v>
      </c>
      <c r="J57" s="65">
        <v>178.5</v>
      </c>
      <c r="K57" s="65">
        <v>173.4</v>
      </c>
      <c r="L57" s="65">
        <v>166.7</v>
      </c>
      <c r="M57" s="65">
        <v>169.1</v>
      </c>
      <c r="N57" s="65">
        <v>174.2</v>
      </c>
    </row>
    <row r="58" spans="1:33" ht="12.9" customHeight="1" x14ac:dyDescent="0.25">
      <c r="A58" s="74" t="s">
        <v>626</v>
      </c>
      <c r="B58" s="65">
        <v>167.5</v>
      </c>
      <c r="C58" s="65">
        <v>168.2</v>
      </c>
      <c r="D58" s="65">
        <v>169.4</v>
      </c>
      <c r="E58" s="65">
        <v>166.4</v>
      </c>
      <c r="F58" s="65">
        <v>167.2</v>
      </c>
      <c r="G58" s="65">
        <v>171.1</v>
      </c>
      <c r="H58" s="65">
        <v>171.1</v>
      </c>
      <c r="I58" s="65">
        <v>163.80000000000001</v>
      </c>
      <c r="J58" s="65">
        <v>160.80000000000001</v>
      </c>
      <c r="K58" s="65">
        <v>154.4</v>
      </c>
      <c r="L58" s="65">
        <v>140.69999999999999</v>
      </c>
      <c r="M58" s="65">
        <v>122.7</v>
      </c>
      <c r="N58" s="65">
        <v>160.30000000000001</v>
      </c>
    </row>
    <row r="59" spans="1:33" ht="12.9" customHeight="1" x14ac:dyDescent="0.25">
      <c r="A59" s="74" t="s">
        <v>627</v>
      </c>
      <c r="B59" s="65">
        <v>94.4</v>
      </c>
      <c r="C59" s="65">
        <v>98.1</v>
      </c>
      <c r="D59" s="65">
        <v>109.9</v>
      </c>
      <c r="E59" s="65">
        <v>112.2</v>
      </c>
      <c r="F59" s="65">
        <v>121</v>
      </c>
      <c r="G59" s="65">
        <v>119.4</v>
      </c>
      <c r="H59" s="65">
        <v>112.6</v>
      </c>
      <c r="I59" s="65">
        <v>99.7</v>
      </c>
      <c r="J59" s="65">
        <v>86.6</v>
      </c>
      <c r="K59" s="65">
        <v>87.3</v>
      </c>
      <c r="L59" s="65">
        <v>84.5</v>
      </c>
      <c r="M59" s="65">
        <v>74.3</v>
      </c>
      <c r="N59" s="65">
        <v>100</v>
      </c>
    </row>
    <row r="60" spans="1:33" ht="12.9" customHeight="1" x14ac:dyDescent="0.25">
      <c r="A60" s="74" t="s">
        <v>628</v>
      </c>
      <c r="B60" s="65">
        <v>59.2</v>
      </c>
      <c r="C60" s="65">
        <v>55.7</v>
      </c>
      <c r="D60" s="65">
        <v>63.7</v>
      </c>
      <c r="E60" s="65">
        <v>68.8</v>
      </c>
      <c r="F60" s="65">
        <v>76.900000000000006</v>
      </c>
      <c r="G60" s="65">
        <v>87.3</v>
      </c>
      <c r="H60" s="65">
        <v>87.7</v>
      </c>
      <c r="I60" s="65">
        <v>83.3</v>
      </c>
      <c r="J60" s="65">
        <v>87.8</v>
      </c>
      <c r="K60" s="65">
        <v>92.4</v>
      </c>
      <c r="L60" s="65">
        <v>89</v>
      </c>
      <c r="M60" s="65">
        <v>98.8</v>
      </c>
      <c r="N60" s="65">
        <v>79.2</v>
      </c>
    </row>
    <row r="61" spans="1:33" ht="12.9" customHeight="1" x14ac:dyDescent="0.25">
      <c r="A61" s="74" t="s">
        <v>629</v>
      </c>
      <c r="B61" s="65">
        <v>111.5</v>
      </c>
      <c r="C61" s="65">
        <v>110.6</v>
      </c>
      <c r="D61" s="65">
        <v>107.6</v>
      </c>
      <c r="E61" s="65">
        <v>105.6</v>
      </c>
      <c r="F61" s="65">
        <v>100.1</v>
      </c>
      <c r="G61" s="65">
        <v>95.1</v>
      </c>
      <c r="H61" s="65">
        <v>91.3</v>
      </c>
      <c r="I61" s="65">
        <v>93.5</v>
      </c>
      <c r="J61" s="65">
        <v>96.6</v>
      </c>
      <c r="K61" s="65">
        <v>101.3</v>
      </c>
      <c r="L61" s="65">
        <v>110.8</v>
      </c>
      <c r="M61" s="65">
        <v>114.2</v>
      </c>
      <c r="N61" s="65">
        <v>103.2</v>
      </c>
    </row>
    <row r="62" spans="1:33" ht="12.9" customHeight="1" x14ac:dyDescent="0.25">
      <c r="A62" s="74" t="s">
        <v>630</v>
      </c>
      <c r="B62" s="65">
        <v>118.4</v>
      </c>
      <c r="C62" s="65">
        <v>115.6</v>
      </c>
      <c r="D62" s="65">
        <v>112</v>
      </c>
      <c r="E62" s="65">
        <v>117</v>
      </c>
      <c r="F62" s="65">
        <v>129.6</v>
      </c>
      <c r="G62" s="65">
        <v>138.19999999999999</v>
      </c>
      <c r="H62" s="65">
        <v>140.80000000000001</v>
      </c>
      <c r="I62" s="65">
        <v>136.69999999999999</v>
      </c>
      <c r="J62" s="65">
        <v>140.30000000000001</v>
      </c>
      <c r="K62" s="65">
        <v>152.1</v>
      </c>
      <c r="L62" s="65">
        <v>140.80000000000001</v>
      </c>
      <c r="M62" s="65">
        <v>118.2</v>
      </c>
      <c r="N62" s="65">
        <v>130</v>
      </c>
    </row>
    <row r="63" spans="1:33" ht="12.9" customHeight="1" x14ac:dyDescent="0.25">
      <c r="A63" s="74" t="s">
        <v>631</v>
      </c>
      <c r="B63" s="66">
        <v>112.5</v>
      </c>
      <c r="C63" s="66">
        <v>120.3</v>
      </c>
      <c r="D63" s="66">
        <v>127.4</v>
      </c>
      <c r="E63" s="66">
        <v>135.9</v>
      </c>
      <c r="F63" s="66">
        <v>139.6</v>
      </c>
      <c r="G63" s="66">
        <v>129.9</v>
      </c>
      <c r="H63" s="66">
        <v>127</v>
      </c>
      <c r="I63" s="66">
        <v>121.5</v>
      </c>
      <c r="J63" s="66">
        <v>119.8</v>
      </c>
      <c r="K63" s="66">
        <v>123.2</v>
      </c>
      <c r="L63" s="66">
        <v>122.1</v>
      </c>
      <c r="M63" s="66">
        <v>124.9</v>
      </c>
      <c r="N63" s="65">
        <v>125.3</v>
      </c>
      <c r="S63" s="4"/>
      <c r="T63" s="4"/>
      <c r="U63" s="4"/>
      <c r="V63" s="4"/>
      <c r="W63" s="4"/>
      <c r="X63" s="4"/>
      <c r="Y63" s="4"/>
      <c r="Z63" s="4"/>
      <c r="AA63" s="4"/>
      <c r="AB63" s="4"/>
      <c r="AC63" s="4"/>
      <c r="AD63" s="4"/>
      <c r="AE63" s="4"/>
      <c r="AF63" s="4"/>
      <c r="AG63" s="4"/>
    </row>
    <row r="64" spans="1:33" ht="12.9" customHeight="1" x14ac:dyDescent="0.25">
      <c r="A64" s="74" t="s">
        <v>632</v>
      </c>
      <c r="B64" s="66">
        <v>131.30000000000001</v>
      </c>
      <c r="C64" s="66">
        <v>119.1</v>
      </c>
      <c r="D64" s="66">
        <v>87.1</v>
      </c>
      <c r="E64" s="66">
        <v>56.7</v>
      </c>
      <c r="F64" s="66">
        <v>43.4</v>
      </c>
      <c r="G64" s="66">
        <v>66</v>
      </c>
      <c r="H64" s="66">
        <v>80.7</v>
      </c>
      <c r="I64" s="66">
        <v>83.9</v>
      </c>
      <c r="J64" s="66">
        <v>81.5</v>
      </c>
      <c r="K64" s="66">
        <v>77.7</v>
      </c>
      <c r="L64" s="66">
        <v>79.900000000000006</v>
      </c>
      <c r="M64" s="66">
        <v>84.6</v>
      </c>
      <c r="N64" s="65">
        <v>82.7</v>
      </c>
      <c r="S64" s="4"/>
      <c r="T64" s="4"/>
      <c r="U64" s="4"/>
      <c r="V64" s="4"/>
      <c r="W64" s="4"/>
      <c r="X64" s="4"/>
      <c r="Y64" s="4"/>
      <c r="Z64" s="4"/>
      <c r="AA64" s="4"/>
      <c r="AB64" s="4"/>
      <c r="AC64" s="4"/>
      <c r="AD64" s="4"/>
      <c r="AE64" s="4"/>
      <c r="AF64" s="4"/>
      <c r="AG64" s="4"/>
    </row>
    <row r="65" spans="1:33" ht="12.9" customHeight="1" x14ac:dyDescent="0.25">
      <c r="A65" s="74" t="s">
        <v>633</v>
      </c>
      <c r="B65" s="66">
        <v>94.1</v>
      </c>
      <c r="C65" s="66">
        <v>104.6</v>
      </c>
      <c r="D65" s="66">
        <v>118.4</v>
      </c>
      <c r="E65" s="66">
        <v>120.9</v>
      </c>
      <c r="F65" s="66">
        <v>122.8</v>
      </c>
      <c r="G65" s="66">
        <v>127</v>
      </c>
      <c r="H65" s="66">
        <v>135.69999999999999</v>
      </c>
      <c r="I65" s="66">
        <v>136.1</v>
      </c>
      <c r="J65" s="66">
        <v>133.19999999999999</v>
      </c>
      <c r="K65" s="66">
        <v>144.69999999999999</v>
      </c>
      <c r="L65" s="66">
        <v>158.30000000000001</v>
      </c>
      <c r="M65" s="66">
        <v>150.19999999999999</v>
      </c>
      <c r="N65" s="65">
        <v>128.80000000000001</v>
      </c>
      <c r="S65" s="4"/>
      <c r="T65" s="4"/>
      <c r="U65" s="4"/>
      <c r="V65" s="4"/>
      <c r="W65" s="4"/>
      <c r="X65" s="4"/>
      <c r="Y65" s="4"/>
      <c r="Z65" s="4"/>
      <c r="AA65" s="4"/>
      <c r="AB65" s="4"/>
      <c r="AC65" s="4"/>
      <c r="AD65" s="4"/>
      <c r="AE65" s="4"/>
      <c r="AF65" s="4"/>
      <c r="AG65" s="4"/>
    </row>
    <row r="66" spans="1:33" ht="12.9" customHeight="1" x14ac:dyDescent="0.25">
      <c r="A66" s="74" t="s">
        <v>634</v>
      </c>
      <c r="B66" s="66">
        <v>149.19999999999999</v>
      </c>
      <c r="C66" s="66">
        <v>173.1</v>
      </c>
      <c r="D66" s="66">
        <v>201.2</v>
      </c>
      <c r="E66" s="66"/>
      <c r="F66" s="66"/>
      <c r="G66" s="66"/>
      <c r="H66" s="66"/>
      <c r="I66" s="66"/>
      <c r="J66" s="66"/>
      <c r="K66" s="66"/>
      <c r="L66" s="66"/>
      <c r="M66" s="66"/>
      <c r="N66" s="65"/>
      <c r="S66" s="4"/>
      <c r="T66" s="4"/>
      <c r="U66" s="4"/>
      <c r="V66" s="4"/>
      <c r="W66" s="4"/>
      <c r="X66" s="4"/>
      <c r="Y66" s="4"/>
      <c r="Z66" s="4"/>
      <c r="AA66" s="4"/>
      <c r="AB66" s="4"/>
      <c r="AC66" s="4"/>
      <c r="AD66" s="4"/>
      <c r="AE66" s="4"/>
      <c r="AF66" s="4"/>
      <c r="AG66" s="4"/>
    </row>
    <row r="67" spans="1:33" ht="12.9" customHeight="1" x14ac:dyDescent="0.25">
      <c r="A67" s="74" t="s">
        <v>635</v>
      </c>
      <c r="B67" s="66"/>
      <c r="C67" s="66"/>
      <c r="D67" s="66"/>
      <c r="E67" s="66"/>
      <c r="F67" s="66"/>
      <c r="G67" s="66"/>
      <c r="H67" s="66"/>
      <c r="I67" s="66"/>
      <c r="J67" s="66"/>
      <c r="K67" s="66"/>
      <c r="L67" s="66"/>
      <c r="M67" s="66"/>
      <c r="N67" s="65"/>
      <c r="S67" s="4"/>
      <c r="T67" s="4"/>
      <c r="U67" s="4"/>
      <c r="V67" s="4"/>
      <c r="W67" s="4"/>
      <c r="X67" s="4"/>
      <c r="Y67" s="4"/>
      <c r="Z67" s="4"/>
      <c r="AA67" s="4"/>
      <c r="AB67" s="4"/>
      <c r="AC67" s="4"/>
      <c r="AD67" s="4"/>
      <c r="AE67" s="4"/>
      <c r="AF67" s="4"/>
      <c r="AG67" s="4"/>
    </row>
    <row r="68" spans="1:33" ht="12" customHeight="1" x14ac:dyDescent="0.25"/>
    <row r="69" spans="1:33" ht="12" customHeight="1" x14ac:dyDescent="0.25"/>
    <row r="70" spans="1:33" ht="12" customHeight="1" x14ac:dyDescent="0.25"/>
    <row r="71" spans="1:33" ht="12" customHeight="1" x14ac:dyDescent="0.25"/>
    <row r="72" spans="1:33" ht="12" customHeight="1" x14ac:dyDescent="0.25"/>
    <row r="73" spans="1:33" ht="12" customHeight="1" x14ac:dyDescent="0.25"/>
    <row r="74" spans="1:33" ht="12" customHeight="1" x14ac:dyDescent="0.25"/>
    <row r="75" spans="1:33" ht="12" customHeight="1" x14ac:dyDescent="0.25"/>
    <row r="76" spans="1:33" ht="12" customHeight="1" x14ac:dyDescent="0.25"/>
    <row r="77" spans="1:33" ht="12" customHeight="1" x14ac:dyDescent="0.25"/>
    <row r="78" spans="1:33" ht="12" customHeight="1" x14ac:dyDescent="0.25"/>
    <row r="79" spans="1:33" ht="12" customHeight="1" x14ac:dyDescent="0.25"/>
    <row r="80" spans="1:33"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spans="18:19" ht="12" customHeight="1" x14ac:dyDescent="0.25"/>
    <row r="162" spans="18:19" ht="12" customHeight="1" x14ac:dyDescent="0.25"/>
    <row r="163" spans="18:19" ht="12" customHeight="1" x14ac:dyDescent="0.25"/>
    <row r="164" spans="18:19" ht="12" customHeight="1" x14ac:dyDescent="0.25"/>
    <row r="165" spans="18:19" ht="12" customHeight="1" x14ac:dyDescent="0.25">
      <c r="R165" s="66"/>
      <c r="S165" s="66"/>
    </row>
    <row r="166" spans="18:19" ht="12" customHeight="1" x14ac:dyDescent="0.25">
      <c r="R166" s="66"/>
      <c r="S166" s="66"/>
    </row>
    <row r="167" spans="18:19" ht="12" customHeight="1" x14ac:dyDescent="0.25">
      <c r="R167" s="66"/>
      <c r="S167" s="66"/>
    </row>
    <row r="168" spans="18:19" ht="12" customHeight="1" x14ac:dyDescent="0.25"/>
    <row r="169" spans="18:19" ht="12" customHeight="1" x14ac:dyDescent="0.25"/>
    <row r="170" spans="18:19" ht="12" customHeight="1" x14ac:dyDescent="0.25"/>
    <row r="171" spans="18:19" ht="12" customHeight="1" x14ac:dyDescent="0.25"/>
    <row r="172" spans="18:19" ht="12" customHeight="1" x14ac:dyDescent="0.25"/>
    <row r="173" spans="18:19" ht="12" customHeight="1" x14ac:dyDescent="0.25"/>
    <row r="174" spans="18:19" ht="12" customHeight="1" x14ac:dyDescent="0.25"/>
    <row r="175" spans="18:19" ht="12" customHeight="1" x14ac:dyDescent="0.25"/>
    <row r="176" spans="18:19"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sheetData>
  <sheetProtection sheet="1" objects="1" scenarios="1"/>
  <customSheetViews>
    <customSheetView guid="{ACB40BFE-7B93-4553-B04C-34F26D64D767}">
      <selection sqref="A1:N1"/>
      <rowBreaks count="1" manualBreakCount="1">
        <brk id="54" max="16383" man="1"/>
      </rowBreaks>
      <pageMargins left="0.39370078740157483" right="0.39370078740157483" top="0.59055118110236227" bottom="0.59055118110236227" header="0.59055118110236227" footer="0.23622047244094491"/>
      <printOptions horizontalCentered="1"/>
      <pageSetup paperSize="9" orientation="portrait" r:id="rId1"/>
      <headerFooter alignWithMargins="0">
        <oddFooter>&amp;L&amp;"MetaNormalLF-Roman,Standard"&amp;9Statistisches Bundesamt, Daten zur Energiepreisentwicklung</oddFooter>
      </headerFooter>
    </customSheetView>
  </customSheetViews>
  <mergeCells count="6">
    <mergeCell ref="B47:N47"/>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5" orientation="portrait" r:id="rId2"/>
  <headerFooter alignWithMargins="0"/>
  <rowBreaks count="1" manualBreakCount="1">
    <brk id="67"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28</vt:i4>
      </vt:variant>
      <vt:variant>
        <vt:lpstr>Benannte Bereiche</vt:lpstr>
      </vt:variant>
      <vt:variant>
        <vt:i4>43</vt:i4>
      </vt:variant>
    </vt:vector>
  </HeadingPairs>
  <TitlesOfParts>
    <vt:vector size="71" baseType="lpstr">
      <vt:lpstr>Vorblatt</vt:lpstr>
      <vt:lpstr>Inhalt</vt:lpstr>
      <vt:lpstr>Zeichenerklärung</vt:lpstr>
      <vt:lpstr>Textteil</vt:lpstr>
      <vt:lpstr>Schaubild 4.1</vt:lpstr>
      <vt:lpstr>Schaubild 4.2</vt:lpstr>
      <vt:lpstr>Schaubild 4.3</vt:lpstr>
      <vt:lpstr>5.1 Steinkohle und Braunkohle</vt:lpstr>
      <vt:lpstr>5.2 Erdöl</vt:lpstr>
      <vt:lpstr>5.3.1 Erdgas-Indizes</vt:lpstr>
      <vt:lpstr>5.3.2  Erdgas-€-Haushalte</vt:lpstr>
      <vt:lpstr>5.3.3  Erdgas-€-Unternehmen</vt:lpstr>
      <vt:lpstr>5.4.1 Benzin-Indizes</vt:lpstr>
      <vt:lpstr>5.4.2 Benzin-€</vt:lpstr>
      <vt:lpstr>5.5.1 Dieselkraftstoff-Indizes</vt:lpstr>
      <vt:lpstr>5.5.2 Dieselkraftstoff-€</vt:lpstr>
      <vt:lpstr>5.6.1 Leichtes Heizöl - Indizes</vt:lpstr>
      <vt:lpstr>5.6.2 Leichtes Heizöl -€-Verbr.</vt:lpstr>
      <vt:lpstr>5.6.3 Leichtes Heizöl -€-Großh.</vt:lpstr>
      <vt:lpstr>5.7 Flüssiggas</vt:lpstr>
      <vt:lpstr>5.8.1 Strom - Indizes</vt:lpstr>
      <vt:lpstr>5.8.2 Strom - € - Haushalte</vt:lpstr>
      <vt:lpstr>5.8.3 Strom - € - Industrie</vt:lpstr>
      <vt:lpstr>5.9 Fernwärme</vt:lpstr>
      <vt:lpstr>5.10 Holzprodukte</vt:lpstr>
      <vt:lpstr>6. Anhang Steuersätze</vt:lpstr>
      <vt:lpstr>7. Anhang Externe Links</vt:lpstr>
      <vt:lpstr>8. Überblick CO2-Bepreisung</vt:lpstr>
      <vt:lpstr>'5.1 Steinkohle und Braunkohle'!Druckbereich</vt:lpstr>
      <vt:lpstr>'5.10 Holzprodukte'!Druckbereich</vt:lpstr>
      <vt:lpstr>'5.2 Erdöl'!Druckbereich</vt:lpstr>
      <vt:lpstr>'5.3.1 Erdgas-Indizes'!Druckbereich</vt:lpstr>
      <vt:lpstr>'5.3.2  Erdgas-€-Haushalte'!Druckbereich</vt:lpstr>
      <vt:lpstr>'5.3.3  Erdgas-€-Unternehmen'!Druckbereich</vt:lpstr>
      <vt:lpstr>'5.4.1 Benzin-Indizes'!Druckbereich</vt:lpstr>
      <vt:lpstr>'5.4.2 Benzin-€'!Druckbereich</vt:lpstr>
      <vt:lpstr>'5.5.1 Dieselkraftstoff-Indizes'!Druckbereich</vt:lpstr>
      <vt:lpstr>'5.5.2 Dieselkraftstoff-€'!Druckbereich</vt:lpstr>
      <vt:lpstr>'5.6.1 Leichtes Heizöl - Indizes'!Druckbereich</vt:lpstr>
      <vt:lpstr>'5.6.2 Leichtes Heizöl -€-Verbr.'!Druckbereich</vt:lpstr>
      <vt:lpstr>'5.6.3 Leichtes Heizöl -€-Großh.'!Druckbereich</vt:lpstr>
      <vt:lpstr>'5.7 Flüssiggas'!Druckbereich</vt:lpstr>
      <vt:lpstr>'5.8.1 Strom - Indizes'!Druckbereich</vt:lpstr>
      <vt:lpstr>'5.8.2 Strom - € - Haushalte'!Druckbereich</vt:lpstr>
      <vt:lpstr>'5.8.3 Strom - € - Industrie'!Druckbereich</vt:lpstr>
      <vt:lpstr>'5.9 Fernwärme'!Druckbereich</vt:lpstr>
      <vt:lpstr>'7. Anhang Externe Links'!Druckbereich</vt:lpstr>
      <vt:lpstr>Inhalt!Druckbereich</vt:lpstr>
      <vt:lpstr>Textteil!Druckbereich</vt:lpstr>
      <vt:lpstr>Vorblatt!Druckbereich</vt:lpstr>
      <vt:lpstr>Zeichenerklärung!Druckbereich</vt:lpstr>
      <vt:lpstr>'5.1 Steinkohle und Braunkohle'!Drucktitel</vt:lpstr>
      <vt:lpstr>'5.10 Holzprodukte'!Drucktitel</vt:lpstr>
      <vt:lpstr>'5.2 Erdöl'!Drucktitel</vt:lpstr>
      <vt:lpstr>'5.3.1 Erdgas-Indizes'!Drucktitel</vt:lpstr>
      <vt:lpstr>'5.3.2  Erdgas-€-Haushalte'!Drucktitel</vt:lpstr>
      <vt:lpstr>'5.3.3  Erdgas-€-Unternehmen'!Drucktitel</vt:lpstr>
      <vt:lpstr>'5.4.1 Benzin-Indizes'!Drucktitel</vt:lpstr>
      <vt:lpstr>'5.4.2 Benzin-€'!Drucktitel</vt:lpstr>
      <vt:lpstr>'5.5.1 Dieselkraftstoff-Indizes'!Drucktitel</vt:lpstr>
      <vt:lpstr>'5.5.2 Dieselkraftstoff-€'!Drucktitel</vt:lpstr>
      <vt:lpstr>'5.6.1 Leichtes Heizöl - Indizes'!Drucktitel</vt:lpstr>
      <vt:lpstr>'5.6.2 Leichtes Heizöl -€-Verbr.'!Drucktitel</vt:lpstr>
      <vt:lpstr>'5.6.3 Leichtes Heizöl -€-Großh.'!Drucktitel</vt:lpstr>
      <vt:lpstr>'5.7 Flüssiggas'!Drucktitel</vt:lpstr>
      <vt:lpstr>'5.8.1 Strom - Indizes'!Drucktitel</vt:lpstr>
      <vt:lpstr>'5.8.2 Strom - € - Haushalte'!Drucktitel</vt:lpstr>
      <vt:lpstr>'5.8.3 Strom - € - Industrie'!Drucktitel</vt:lpstr>
      <vt:lpstr>'5.9 Fernwärme'!Drucktitel</vt:lpstr>
      <vt:lpstr>'6. Anhang Steuersätze'!Drucktitel</vt:lpstr>
      <vt:lpstr>'8. Überblick CO2-Bepreisung'!Drucktitel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Daten zur Energiepreisentwicklung - Lange Reihen von Januar 2005 bis März 2022</dc:title>
  <dc:creator>Statistische Bundesamt (Destatis)</dc:creator>
  <cp:keywords>Benzin, Dieselkraftstoff, Erdgas, Strom, Erdöl, Fernwärme, Flüssiggas, Holzprodukte zur Energieerzeugung, Leichtes Heizöl, Steinkohle, Braunkohle</cp:keywords>
  <cp:lastModifiedBy>Haas-Helfrich, Daniela (B303)</cp:lastModifiedBy>
  <cp:lastPrinted>2022-05-02T10:28:44Z</cp:lastPrinted>
  <dcterms:created xsi:type="dcterms:W3CDTF">2005-12-05T12:39:57Z</dcterms:created>
  <dcterms:modified xsi:type="dcterms:W3CDTF">2022-05-02T12:46:21Z</dcterms:modified>
</cp:coreProperties>
</file>