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lknnguyen/Desktop/NHSL/"/>
    </mc:Choice>
  </mc:AlternateContent>
  <xr:revisionPtr revIDLastSave="0" documentId="13_ncr:1_{7330B1E4-5CF1-7849-A716-000636BF82AD}" xr6:coauthVersionLast="45" xr6:coauthVersionMax="45" xr10:uidLastSave="{00000000-0000-0000-0000-000000000000}"/>
  <bookViews>
    <workbookView xWindow="39020" yWindow="1220" windowWidth="30240" windowHeight="18600" tabRatio="792" firstSheet="2" activeTab="2" xr2:uid="{00000000-000D-0000-FFFF-FFFF00000000}"/>
  </bookViews>
  <sheets>
    <sheet name="Contents" sheetId="11" r:id="rId1"/>
    <sheet name="Notes" sheetId="24" r:id="rId2"/>
    <sheet name="Table 1 - Care Home Size" sheetId="17" r:id="rId3"/>
    <sheet name="Chart 1 - Care Home Size" sheetId="18" r:id="rId4"/>
    <sheet name="Table 2 - Sector" sheetId="19" r:id="rId5"/>
    <sheet name="Chart 2 - Sector" sheetId="20" r:id="rId6"/>
    <sheet name="Table 3 - Local Authority" sheetId="21" r:id="rId7"/>
    <sheet name="Table 4 - NHS Board" sheetId="22" r:id="rId8"/>
    <sheet name="Table 5 - People Tested" sheetId="27" r:id="rId9"/>
    <sheet name="Table 6 - People Tested (Old)" sheetId="28"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28" l="1"/>
  <c r="G21" i="28"/>
  <c r="F21" i="28"/>
  <c r="E21" i="28"/>
</calcChain>
</file>

<file path=xl/sharedStrings.xml><?xml version="1.0" encoding="utf-8"?>
<sst xmlns="http://schemas.openxmlformats.org/spreadsheetml/2006/main" count="362" uniqueCount="128">
  <si>
    <t>Date</t>
  </si>
  <si>
    <t>Public</t>
  </si>
  <si>
    <t>Private</t>
  </si>
  <si>
    <t>Voluntary or Not for Profit</t>
  </si>
  <si>
    <t>Local Authority</t>
  </si>
  <si>
    <t>Aberdeen City</t>
  </si>
  <si>
    <t>Aberdeenshire</t>
  </si>
  <si>
    <t>Angus</t>
  </si>
  <si>
    <t>Argyll &amp; Bute</t>
  </si>
  <si>
    <t>City of Edinburgh</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</si>
  <si>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</si>
  <si>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</si>
  <si>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</si>
  <si>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</si>
  <si>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</si>
  <si>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</si>
  <si>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</si>
  <si>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</si>
  <si>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</si>
  <si>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</si>
  <si>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</si>
  <si>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</si>
  <si>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</si>
  <si>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</si>
  <si>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</si>
  <si>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</si>
  <si>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</si>
  <si>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</si>
  <si>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</si>
  <si>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</si>
  <si>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</si>
  <si>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</si>
  <si>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</si>
  <si>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</si>
  <si>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</si>
  <si>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</si>
  <si>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</si>
  <si>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Name</t>
  </si>
  <si>
    <t>Description</t>
  </si>
  <si>
    <t>Notes</t>
  </si>
  <si>
    <t>Information about this data</t>
  </si>
  <si>
    <t>Data tables</t>
  </si>
  <si>
    <t>Charts</t>
  </si>
  <si>
    <t xml:space="preserve"> </t>
  </si>
  <si>
    <t>Contents page</t>
  </si>
  <si>
    <t>Beds: 1 - 10</t>
  </si>
  <si>
    <t>Beds: 11 - 20</t>
  </si>
  <si>
    <t>Beds: 21 - 30</t>
  </si>
  <si>
    <t>Beds: 31 - 40</t>
  </si>
  <si>
    <t>Beds: 41 - 50</t>
  </si>
  <si>
    <t>Beds: 51 - 60</t>
  </si>
  <si>
    <t>Beds: &gt;60</t>
  </si>
  <si>
    <t>10th April 2020</t>
  </si>
  <si>
    <t>16th April 2020</t>
  </si>
  <si>
    <t>23rd April 2020</t>
  </si>
  <si>
    <t>30th April 2020</t>
  </si>
  <si>
    <t>7th May 2020</t>
  </si>
  <si>
    <t>14th May 2020</t>
  </si>
  <si>
    <t>21st May 2020</t>
  </si>
  <si>
    <t>Cumulative number of suspected COVID-19 cases per 1,000 registered places by care home size</t>
  </si>
  <si>
    <t>Cumulative number of suspected COVID-19 cases per 1,000 registered places by sector</t>
  </si>
  <si>
    <t>COVID-19 in Adult Care Homes in Scotland</t>
  </si>
  <si>
    <t>Cumulative number of suspected COVID-19 cases per 1,000 registered places by Local Authority</t>
  </si>
  <si>
    <t>Ayrshire and Arran</t>
  </si>
  <si>
    <t>Borders</t>
  </si>
  <si>
    <t>Dumfries and Galloway</t>
  </si>
  <si>
    <t>Forth Valley</t>
  </si>
  <si>
    <t>Grampian</t>
  </si>
  <si>
    <t>Greater Glasgow &amp; Clyde</t>
  </si>
  <si>
    <t>Lanarkshire</t>
  </si>
  <si>
    <t>Lothian</t>
  </si>
  <si>
    <t>Orkney</t>
  </si>
  <si>
    <t>Shetland</t>
  </si>
  <si>
    <t>Tayside</t>
  </si>
  <si>
    <t>Western Isles</t>
  </si>
  <si>
    <t>NHS Board</t>
  </si>
  <si>
    <t>Cumulative number of suspected COVID-19 cases per 1,000 registered places by NHS Board</t>
  </si>
  <si>
    <t>*</t>
  </si>
  <si>
    <t>* Statistical Disclosure control has been applied</t>
  </si>
  <si>
    <t>Table 1 - Care Home Size</t>
  </si>
  <si>
    <t>Table 2 - Sector</t>
  </si>
  <si>
    <t>Chart 1 - Care Home Size</t>
  </si>
  <si>
    <t>Chart 2 - Sector</t>
  </si>
  <si>
    <t xml:space="preserve">Cumulative % of adult care homes with a suspected COVID-19 case by size </t>
  </si>
  <si>
    <t xml:space="preserve">Cumulative % of adult care homes with a suspected COVID-19 case by sector </t>
  </si>
  <si>
    <t>Cumulative % of adult care homes with a suspected COVID-19 case by Local Authority</t>
  </si>
  <si>
    <t>Cumulative % of adult care homes with a suspected COVID-19 case by NHS Board</t>
  </si>
  <si>
    <t>Weekly cumulative number of suspected COVID-19 cases per 1,000 registered places and proportion of adult care homes with suspected COVID-19 case, by size of care home (bed numbers)</t>
  </si>
  <si>
    <t>Weekly cumulative number of suspected COVID-19 cases per 1,000 registered places and proportion of adult care homes with suspected COVID-19 case, by sector</t>
  </si>
  <si>
    <t>Weekly cumulative number of suspected COVID-19 cases per 1,000 registered places and proportion of adult care homes with suspected COVID-19 case, by Local Authority</t>
  </si>
  <si>
    <t>Weekly cumulative number of suspected COVID-19 cases per 1,000 registered places and proportion of adult care homes with suspected COVID-19 case, by Health Board</t>
  </si>
  <si>
    <t>Weekly cumulative number of suspected COVID-19 cases per 1,000 registered places, by size of care home (bed numbers)</t>
  </si>
  <si>
    <t>Weekly cumulative number of suspected COVID-19 cases per 1,000 registered places, by sector</t>
  </si>
  <si>
    <t>Table 1 - Weekly cumulative number of suspected COVID-19 cases per 1,000 registered places and proportion of adult care homes with suspected COVID-19 case, by size of care home (bed numbers)</t>
  </si>
  <si>
    <t>Table 2 - Weekly cumulative number of suspected COVID-19 cases per 1,000 registered places and proportion of adult care homes with suspected COVID-19 case, by sector</t>
  </si>
  <si>
    <t>2nd June 2020</t>
  </si>
  <si>
    <t>Staff</t>
  </si>
  <si>
    <t>Residents</t>
  </si>
  <si>
    <t>9th June 2020</t>
  </si>
  <si>
    <t>16th June 2020</t>
  </si>
  <si>
    <t>Weekly number of residents and staff tested for COVID-19 carried out on care home staff and residents</t>
  </si>
  <si>
    <t>Source: Health Boards</t>
  </si>
  <si>
    <t>SCOTLAND</t>
  </si>
  <si>
    <t>23rd June 2020</t>
  </si>
  <si>
    <t>30th June 2020</t>
  </si>
  <si>
    <t>Care Homes with no confirmed COVID-19</t>
  </si>
  <si>
    <t>Care Homes with confirmed COVID-19</t>
  </si>
  <si>
    <t xml:space="preserve">Care Homes with and without confirmed COVID-19 </t>
  </si>
  <si>
    <t>Table 4 - Weekly cumulative number of suspected COVID-19 cases per 1,000 registered places and proportion of adult care homes with suspected COVID-19 case, by Local Authority</t>
  </si>
  <si>
    <t>Table 5 - Weekly cumulative number of suspected COVID-19 cases per 1,000 registered places and proportion of adult care homes with suspected COVID-19 case, by Health Board</t>
  </si>
  <si>
    <t>7th July 2020</t>
  </si>
  <si>
    <r>
      <t xml:space="preserve">w/c 15th June 2020 </t>
    </r>
    <r>
      <rPr>
        <b/>
        <sz val="11"/>
        <color theme="1"/>
        <rFont val="Calibri"/>
        <family val="2"/>
      </rPr>
      <t>¹</t>
    </r>
  </si>
  <si>
    <r>
      <t xml:space="preserve">w/c 22nd June 2020 </t>
    </r>
    <r>
      <rPr>
        <b/>
        <sz val="11"/>
        <color theme="1"/>
        <rFont val="Calibri"/>
        <family val="2"/>
      </rPr>
      <t>²</t>
    </r>
  </si>
  <si>
    <r>
      <t xml:space="preserve">w/c 29th June 2020 </t>
    </r>
    <r>
      <rPr>
        <b/>
        <sz val="11"/>
        <color theme="1"/>
        <rFont val="Calibri"/>
        <family val="2"/>
      </rPr>
      <t>³</t>
    </r>
  </si>
  <si>
    <t>² Based on return of 999 of Scotland's 1,080 adult care homes</t>
  </si>
  <si>
    <t>Table 3 - Local Authority</t>
  </si>
  <si>
    <t>Table 4 - NHS Board</t>
  </si>
  <si>
    <t>Table 5 - People Tested</t>
  </si>
  <si>
    <r>
      <t>¹</t>
    </r>
    <r>
      <rPr>
        <sz val="9.9"/>
        <color theme="1"/>
        <rFont val="Calibri"/>
        <family val="2"/>
      </rPr>
      <t xml:space="preserve"> Based on return of 966 of Scotland's 1,080 adult care homes</t>
    </r>
  </si>
  <si>
    <t>² Based on return of 987 of Scotland's 1,080 adult care homes</t>
  </si>
  <si>
    <r>
      <t>³ Based on return of</t>
    </r>
    <r>
      <rPr>
        <sz val="9.9"/>
        <rFont val="Calibri"/>
        <family val="2"/>
      </rPr>
      <t xml:space="preserve"> 1,006</t>
    </r>
    <r>
      <rPr>
        <sz val="9.9"/>
        <color theme="1"/>
        <rFont val="Calibri"/>
        <family val="2"/>
      </rPr>
      <t xml:space="preserve"> of Scotland's 1,080 adult care homes</t>
    </r>
  </si>
  <si>
    <r>
      <t xml:space="preserve">w/c 15th June 2020 </t>
    </r>
    <r>
      <rPr>
        <b/>
        <sz val="11"/>
        <rFont val="Calibri"/>
        <family val="2"/>
      </rPr>
      <t>¹</t>
    </r>
  </si>
  <si>
    <r>
      <t xml:space="preserve">w/c 22nd June 2020 </t>
    </r>
    <r>
      <rPr>
        <b/>
        <sz val="11"/>
        <rFont val="Calibri"/>
        <family val="2"/>
      </rPr>
      <t>²</t>
    </r>
  </si>
  <si>
    <r>
      <t>¹</t>
    </r>
    <r>
      <rPr>
        <sz val="9.9"/>
        <rFont val="Calibri"/>
        <family val="2"/>
      </rPr>
      <t xml:space="preserve"> Based on return of 966 of Scotland's 1,080 adult care homes</t>
    </r>
  </si>
  <si>
    <t>Table 5 - Number of Residents and Staff tested in Adult Care Homes</t>
  </si>
  <si>
    <t>Table 6 - People Tested (Old)</t>
  </si>
  <si>
    <t>Previously published data for weekly number of residents and staff tested for COVID-19 carried out on care home staff and residents</t>
  </si>
  <si>
    <t>Table 6 - Number of Residents and Staff tested in Adult Care Homes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</si>
</sst>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_-;\-* #,##0_-;_-* &quot;-&quot;??_-;_-@_-"/>
    <numFmt numFmtId="166" formatCode="dd/mm/yy;@"/>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8"/>
      <color rgb="FF000000"/>
      <name val="Calibri"/>
      <family val="2"/>
      <scheme val="minor"/>
    </font>
    <font>
      <u/>
      <sz val="10"/>
      <color theme="10"/>
      <name val="Arial"/>
      <family val="2"/>
    </font>
    <font>
      <sz val="10"/>
      <color theme="1"/>
      <name val="Arial"/>
      <family val="2"/>
    </font>
    <font>
      <sz val="11"/>
      <color rgb="FF000000"/>
      <name val="Arial"/>
      <family val="2"/>
    </font>
    <font>
      <b/>
      <sz val="16"/>
      <color rgb="FF000000"/>
      <name val="Arial"/>
      <family val="2"/>
    </font>
    <font>
      <b/>
      <sz val="10"/>
      <color theme="1"/>
      <name val="Arial"/>
      <family val="2"/>
    </font>
    <font>
      <i/>
      <sz val="10"/>
      <color theme="1"/>
      <name val="Calibri"/>
      <family val="2"/>
      <scheme val="minor"/>
    </font>
    <font>
      <sz val="11"/>
      <name val="Calibri"/>
      <family val="2"/>
      <scheme val="minor"/>
    </font>
    <font>
      <b/>
      <sz val="10"/>
      <name val="Arial"/>
      <family val="2"/>
    </font>
    <font>
      <sz val="11"/>
      <color rgb="FF000000"/>
      <name val="Calibri"/>
      <family val="2"/>
      <scheme val="minor"/>
    </font>
    <font>
      <b/>
      <sz val="11"/>
      <color theme="1"/>
      <name val="Calibri"/>
      <family val="2"/>
    </font>
    <font>
      <sz val="11"/>
      <color theme="1"/>
      <name val="Calibri"/>
      <family val="2"/>
    </font>
    <font>
      <sz val="9.9"/>
      <color theme="1"/>
      <name val="Calibri"/>
      <family val="2"/>
    </font>
    <font>
      <sz val="9.9"/>
      <name val="Calibri"/>
      <family val="2"/>
    </font>
    <font>
      <sz val="11"/>
      <color rgb="FF00B050"/>
      <name val="Calibri"/>
      <family val="2"/>
      <scheme val="minor"/>
    </font>
    <font>
      <u/>
      <sz val="10"/>
      <color rgb="FF00B050"/>
      <name val="Arial"/>
      <family val="2"/>
    </font>
    <font>
      <b/>
      <sz val="10"/>
      <color rgb="FF00B050"/>
      <name val="Arial"/>
      <family val="2"/>
    </font>
    <font>
      <b/>
      <sz val="11"/>
      <name val="Calibri"/>
      <family val="2"/>
      <scheme val="minor"/>
    </font>
    <font>
      <b/>
      <sz val="11"/>
      <name val="Calibri"/>
      <family val="2"/>
    </font>
    <font>
      <i/>
      <sz val="10"/>
      <name val="Calibri"/>
      <family val="2"/>
      <scheme val="minor"/>
    </font>
    <font>
      <sz val="11"/>
      <name val="Calibri"/>
      <family val="2"/>
    </font>
    <font>
      <b/>
      <sz val="11"/>
      <color rgb="FF00B05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dotted">
        <color indexed="64"/>
      </bottom>
      <diagonal/>
    </border>
    <border>
      <left style="thin">
        <color indexed="64"/>
      </left>
      <right/>
      <top/>
      <bottom style="dotted">
        <color indexed="64"/>
      </bottom>
      <diagonal/>
    </border>
    <border>
      <left style="thin">
        <color indexed="64"/>
      </left>
      <right style="thin">
        <color indexed="64"/>
      </right>
      <top/>
      <bottom style="dotted">
        <color indexed="64"/>
      </bottom>
      <diagonal/>
    </border>
    <border>
      <left style="dotted">
        <color indexed="64"/>
      </left>
      <right style="thin">
        <color indexed="64"/>
      </right>
      <top/>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bottom/>
      <diagonal/>
    </border>
    <border>
      <left/>
      <right style="dotted">
        <color indexed="64"/>
      </right>
      <top/>
      <bottom/>
      <diagonal/>
    </border>
    <border>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indexed="64"/>
      </bottom>
      <diagonal/>
    </border>
    <border>
      <left style="dotted">
        <color indexed="64"/>
      </left>
      <right style="thin">
        <color indexed="64"/>
      </right>
      <top/>
      <bottom style="thin">
        <color indexed="64"/>
      </bottom>
      <diagonal/>
    </border>
    <border>
      <left style="dotted">
        <color indexed="64"/>
      </left>
      <right/>
      <top style="thin">
        <color indexed="64"/>
      </top>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203">
    <xf numFmtId="0" fontId="0" fillId="0" borderId="0" xfId="0"/>
    <xf numFmtId="0" fontId="2" fillId="0" borderId="0" xfId="0" applyFont="1"/>
    <xf numFmtId="14" fontId="0" fillId="0" borderId="0" xfId="0" applyNumberFormat="1"/>
    <xf numFmtId="3" fontId="0" fillId="0" borderId="0" xfId="0" applyNumberFormat="1"/>
    <xf numFmtId="49" fontId="2" fillId="0" borderId="0" xfId="0" applyNumberFormat="1" applyFont="1"/>
    <xf numFmtId="9" fontId="0" fillId="0" borderId="0" xfId="2" applyFont="1"/>
    <xf numFmtId="0" fontId="0" fillId="0" borderId="0" xfId="0" applyNumberFormat="1"/>
    <xf numFmtId="0" fontId="4" fillId="0" borderId="0" xfId="0" applyFont="1"/>
    <xf numFmtId="0" fontId="0" fillId="2" borderId="0" xfId="0" applyFill="1"/>
    <xf numFmtId="0" fontId="3" fillId="3" borderId="1" xfId="0" applyFont="1" applyFill="1" applyBorder="1"/>
    <xf numFmtId="0" fontId="3" fillId="3" borderId="2" xfId="0" applyFont="1" applyFill="1" applyBorder="1"/>
    <xf numFmtId="0" fontId="5" fillId="2" borderId="3" xfId="3" applyFill="1" applyBorder="1" applyAlignment="1">
      <alignment vertical="center"/>
    </xf>
    <xf numFmtId="0" fontId="6" fillId="2" borderId="4" xfId="0" applyFont="1" applyFill="1" applyBorder="1" applyAlignment="1">
      <alignment vertical="center"/>
    </xf>
    <xf numFmtId="0" fontId="2" fillId="4" borderId="5" xfId="0" applyFont="1" applyFill="1" applyBorder="1" applyAlignment="1">
      <alignment vertical="center"/>
    </xf>
    <xf numFmtId="0" fontId="0" fillId="4" borderId="6" xfId="0" applyFill="1" applyBorder="1"/>
    <xf numFmtId="0" fontId="5" fillId="2" borderId="5" xfId="3" applyFill="1" applyBorder="1" applyAlignment="1">
      <alignment vertical="center"/>
    </xf>
    <xf numFmtId="0" fontId="6" fillId="2" borderId="5" xfId="0" applyFont="1" applyFill="1" applyBorder="1" applyAlignment="1">
      <alignment wrapText="1"/>
    </xf>
    <xf numFmtId="0" fontId="6" fillId="2" borderId="5" xfId="0" applyFont="1" applyFill="1" applyBorder="1" applyAlignment="1">
      <alignment vertical="center" wrapText="1"/>
    </xf>
    <xf numFmtId="0" fontId="6" fillId="4" borderId="5" xfId="0" applyFont="1" applyFill="1" applyBorder="1"/>
    <xf numFmtId="0" fontId="5" fillId="2" borderId="0" xfId="3" applyFill="1" applyBorder="1" applyAlignment="1">
      <alignment vertical="center"/>
    </xf>
    <xf numFmtId="0" fontId="6" fillId="2" borderId="0" xfId="0" applyFont="1" applyFill="1" applyBorder="1" applyAlignment="1">
      <alignment vertical="center"/>
    </xf>
    <xf numFmtId="0" fontId="7" fillId="0" borderId="0" xfId="0" applyFont="1"/>
    <xf numFmtId="0" fontId="5" fillId="0" borderId="0" xfId="3"/>
    <xf numFmtId="0" fontId="8" fillId="0" borderId="0" xfId="0" applyFont="1"/>
    <xf numFmtId="166" fontId="0" fillId="0" borderId="0" xfId="0" applyNumberFormat="1"/>
    <xf numFmtId="0" fontId="2" fillId="0" borderId="9" xfId="0" applyFont="1" applyBorder="1"/>
    <xf numFmtId="14" fontId="0" fillId="0" borderId="0" xfId="0" applyNumberFormat="1" applyFont="1" applyBorder="1"/>
    <xf numFmtId="3" fontId="0" fillId="0" borderId="7" xfId="0" applyNumberFormat="1" applyBorder="1"/>
    <xf numFmtId="0" fontId="0" fillId="0" borderId="0" xfId="0" applyBorder="1"/>
    <xf numFmtId="0" fontId="0" fillId="0" borderId="7" xfId="0" applyBorder="1"/>
    <xf numFmtId="1" fontId="0" fillId="0" borderId="7" xfId="0" applyNumberFormat="1" applyBorder="1"/>
    <xf numFmtId="0" fontId="2" fillId="0" borderId="7" xfId="0" applyFont="1" applyBorder="1"/>
    <xf numFmtId="9" fontId="0" fillId="0" borderId="7" xfId="0" applyNumberFormat="1" applyBorder="1"/>
    <xf numFmtId="9" fontId="0" fillId="0" borderId="7" xfId="2" applyFont="1" applyBorder="1"/>
    <xf numFmtId="0" fontId="2" fillId="0" borderId="7" xfId="0" applyFont="1" applyBorder="1" applyAlignment="1">
      <alignment wrapText="1"/>
    </xf>
    <xf numFmtId="166" fontId="0" fillId="0" borderId="6" xfId="0" applyNumberFormat="1" applyBorder="1"/>
    <xf numFmtId="3" fontId="0" fillId="0" borderId="6" xfId="0" applyNumberFormat="1" applyBorder="1"/>
    <xf numFmtId="165" fontId="0" fillId="0" borderId="0" xfId="1" applyNumberFormat="1" applyFont="1"/>
    <xf numFmtId="165" fontId="0" fillId="0" borderId="7" xfId="0" applyNumberFormat="1" applyBorder="1"/>
    <xf numFmtId="1" fontId="0" fillId="0" borderId="7" xfId="0" applyNumberFormat="1" applyBorder="1" applyAlignment="1">
      <alignment horizontal="right"/>
    </xf>
    <xf numFmtId="165" fontId="0" fillId="0" borderId="7" xfId="0" applyNumberFormat="1" applyBorder="1" applyAlignment="1">
      <alignment horizontal="right"/>
    </xf>
    <xf numFmtId="14" fontId="10" fillId="0" borderId="0" xfId="0" applyNumberFormat="1" applyFont="1"/>
    <xf numFmtId="14" fontId="0" fillId="0" borderId="0" xfId="0" applyNumberFormat="1" applyBorder="1"/>
    <xf numFmtId="9" fontId="0" fillId="0" borderId="0" xfId="2" applyFont="1" applyBorder="1"/>
    <xf numFmtId="14" fontId="0" fillId="0" borderId="6" xfId="0" applyNumberFormat="1" applyBorder="1"/>
    <xf numFmtId="0" fontId="0" fillId="0" borderId="9" xfId="0" applyBorder="1"/>
    <xf numFmtId="14" fontId="0" fillId="0" borderId="4" xfId="0" applyNumberFormat="1" applyFont="1" applyBorder="1"/>
    <xf numFmtId="14" fontId="2" fillId="0" borderId="10" xfId="0" applyNumberFormat="1" applyFont="1" applyBorder="1" applyAlignment="1">
      <alignment wrapText="1"/>
    </xf>
    <xf numFmtId="166" fontId="2" fillId="0" borderId="10" xfId="0" applyNumberFormat="1" applyFont="1" applyBorder="1" applyAlignment="1">
      <alignment wrapText="1"/>
    </xf>
    <xf numFmtId="166" fontId="2" fillId="0" borderId="1" xfId="0" applyNumberFormat="1" applyFont="1" applyBorder="1" applyAlignment="1">
      <alignment wrapText="1"/>
    </xf>
    <xf numFmtId="165" fontId="0" fillId="0" borderId="0" xfId="1" applyNumberFormat="1" applyFont="1" applyBorder="1"/>
    <xf numFmtId="0" fontId="5" fillId="0" borderId="0" xfId="3" applyAlignment="1">
      <alignment vertical="top"/>
    </xf>
    <xf numFmtId="166" fontId="0" fillId="0" borderId="0" xfId="0" applyNumberFormat="1" applyBorder="1"/>
    <xf numFmtId="166" fontId="2" fillId="0" borderId="11" xfId="0" applyNumberFormat="1" applyFont="1" applyBorder="1" applyAlignment="1">
      <alignment wrapText="1"/>
    </xf>
    <xf numFmtId="1" fontId="0" fillId="0" borderId="12" xfId="0" applyNumberFormat="1" applyBorder="1"/>
    <xf numFmtId="1" fontId="0" fillId="0" borderId="5" xfId="0" applyNumberFormat="1" applyBorder="1"/>
    <xf numFmtId="1" fontId="0" fillId="0" borderId="5" xfId="0" applyNumberFormat="1" applyBorder="1" applyAlignment="1">
      <alignment horizontal="right"/>
    </xf>
    <xf numFmtId="9" fontId="11" fillId="0" borderId="12" xfId="2" applyFont="1" applyFill="1" applyBorder="1"/>
    <xf numFmtId="9" fontId="11" fillId="0" borderId="5" xfId="2" applyFont="1" applyFill="1" applyBorder="1"/>
    <xf numFmtId="0" fontId="0" fillId="0" borderId="7" xfId="0" applyBorder="1"/>
    <xf numFmtId="0" fontId="0" fillId="0" borderId="0" xfId="0" applyBorder="1"/>
    <xf numFmtId="165" fontId="0" fillId="0" borderId="6" xfId="5" applyNumberFormat="1" applyFont="1" applyFill="1" applyBorder="1"/>
    <xf numFmtId="1" fontId="11" fillId="0" borderId="7" xfId="0" applyNumberFormat="1" applyFont="1" applyBorder="1"/>
    <xf numFmtId="0" fontId="0" fillId="0" borderId="0" xfId="0"/>
    <xf numFmtId="0" fontId="0" fillId="0" borderId="0" xfId="0" applyBorder="1"/>
    <xf numFmtId="14" fontId="0" fillId="0" borderId="0" xfId="0" applyNumberFormat="1" applyBorder="1"/>
    <xf numFmtId="9" fontId="11" fillId="0" borderId="7" xfId="0" applyNumberFormat="1" applyFont="1" applyBorder="1"/>
    <xf numFmtId="165" fontId="0" fillId="0" borderId="5" xfId="5" applyNumberFormat="1" applyFont="1" applyFill="1" applyBorder="1"/>
    <xf numFmtId="0" fontId="11" fillId="0" borderId="7" xfId="0" applyFont="1" applyBorder="1"/>
    <xf numFmtId="165" fontId="0" fillId="0" borderId="12" xfId="5" applyNumberFormat="1" applyFont="1" applyFill="1" applyBorder="1"/>
    <xf numFmtId="0" fontId="0" fillId="0" borderId="0" xfId="0" applyBorder="1"/>
    <xf numFmtId="14" fontId="0" fillId="0" borderId="0" xfId="0" applyNumberFormat="1" applyBorder="1"/>
    <xf numFmtId="0" fontId="0" fillId="0" borderId="6" xfId="0" applyBorder="1"/>
    <xf numFmtId="9" fontId="0" fillId="0" borderId="12" xfId="2" applyFont="1" applyFill="1" applyBorder="1"/>
    <xf numFmtId="9" fontId="0" fillId="0" borderId="5" xfId="2" applyFont="1" applyFill="1" applyBorder="1"/>
    <xf numFmtId="9" fontId="0" fillId="0" borderId="6" xfId="2" applyFont="1" applyFill="1" applyBorder="1"/>
    <xf numFmtId="0" fontId="0" fillId="0" borderId="5" xfId="0" applyBorder="1"/>
    <xf numFmtId="0" fontId="13" fillId="0" borderId="0" xfId="0" applyFont="1"/>
    <xf numFmtId="0" fontId="0" fillId="0" borderId="0" xfId="0" applyAlignment="1">
      <alignment vertical="top" wrapText="1"/>
    </xf>
    <xf numFmtId="0" fontId="10" fillId="2" borderId="0" xfId="0" applyFont="1" applyFill="1" applyBorder="1"/>
    <xf numFmtId="1" fontId="0" fillId="0" borderId="6" xfId="0" applyNumberFormat="1" applyBorder="1"/>
    <xf numFmtId="165" fontId="0" fillId="0" borderId="6" xfId="0" applyNumberFormat="1" applyBorder="1"/>
    <xf numFmtId="9" fontId="0" fillId="0" borderId="5" xfId="0" applyNumberFormat="1" applyBorder="1"/>
    <xf numFmtId="0" fontId="2" fillId="0" borderId="6" xfId="0" applyFont="1" applyBorder="1"/>
    <xf numFmtId="166" fontId="0" fillId="0" borderId="0" xfId="0" applyNumberFormat="1" applyFill="1" applyBorder="1"/>
    <xf numFmtId="9" fontId="0" fillId="0" borderId="5" xfId="2" applyFont="1" applyBorder="1"/>
    <xf numFmtId="14" fontId="0" fillId="0" borderId="5" xfId="0" applyNumberFormat="1" applyBorder="1"/>
    <xf numFmtId="0" fontId="9" fillId="0" borderId="0" xfId="0" applyFont="1" applyBorder="1" applyAlignment="1">
      <alignment horizontal="center" vertical="center" wrapText="1"/>
    </xf>
    <xf numFmtId="0" fontId="9" fillId="0" borderId="9" xfId="0" applyFont="1" applyBorder="1" applyAlignment="1">
      <alignment horizontal="center" wrapText="1"/>
    </xf>
    <xf numFmtId="0" fontId="9" fillId="0" borderId="9" xfId="0" applyFont="1" applyBorder="1" applyAlignment="1">
      <alignment horizontal="center" vertical="center" wrapText="1"/>
    </xf>
    <xf numFmtId="0" fontId="12" fillId="0" borderId="9" xfId="0" applyFont="1" applyBorder="1" applyAlignment="1">
      <alignment horizontal="center" wrapText="1"/>
    </xf>
    <xf numFmtId="166" fontId="9" fillId="2" borderId="1" xfId="0" applyNumberFormat="1" applyFont="1" applyFill="1" applyBorder="1" applyAlignment="1">
      <alignment vertical="center" wrapText="1"/>
    </xf>
    <xf numFmtId="166" fontId="9" fillId="2" borderId="1" xfId="0" applyNumberFormat="1" applyFont="1" applyFill="1" applyBorder="1" applyAlignment="1">
      <alignment vertical="center"/>
    </xf>
    <xf numFmtId="165" fontId="0" fillId="2" borderId="7" xfId="4" applyNumberFormat="1" applyFont="1" applyFill="1" applyBorder="1" applyAlignment="1">
      <alignment horizontal="center" vertical="center"/>
    </xf>
    <xf numFmtId="165" fontId="0" fillId="2" borderId="5" xfId="4" applyNumberFormat="1" applyFont="1" applyFill="1" applyBorder="1" applyAlignment="1">
      <alignment horizontal="center" vertical="center"/>
    </xf>
    <xf numFmtId="165" fontId="2" fillId="2" borderId="5" xfId="4" applyNumberFormat="1" applyFont="1" applyFill="1" applyBorder="1" applyAlignment="1">
      <alignment horizontal="center" vertical="center"/>
    </xf>
    <xf numFmtId="0" fontId="0" fillId="0" borderId="0" xfId="0" applyAlignment="1">
      <alignment vertical="center"/>
    </xf>
    <xf numFmtId="0" fontId="0" fillId="0" borderId="0" xfId="0" applyBorder="1" applyAlignment="1">
      <alignment vertical="center"/>
    </xf>
    <xf numFmtId="0" fontId="0" fillId="2" borderId="5" xfId="0" applyFill="1" applyBorder="1"/>
    <xf numFmtId="166" fontId="0" fillId="2" borderId="5" xfId="0" applyNumberFormat="1" applyFill="1" applyBorder="1"/>
    <xf numFmtId="14" fontId="0" fillId="2" borderId="12" xfId="0" applyNumberFormat="1" applyFont="1" applyFill="1" applyBorder="1"/>
    <xf numFmtId="166" fontId="9" fillId="2" borderId="10" xfId="0" applyNumberFormat="1" applyFont="1" applyFill="1" applyBorder="1" applyAlignment="1">
      <alignment vertical="center"/>
    </xf>
    <xf numFmtId="166" fontId="9" fillId="2" borderId="5" xfId="0" applyNumberFormat="1" applyFont="1" applyFill="1" applyBorder="1" applyAlignment="1">
      <alignment vertical="center"/>
    </xf>
    <xf numFmtId="0" fontId="0" fillId="0" borderId="0" xfId="0" applyBorder="1" applyAlignment="1">
      <alignment vertical="top" wrapText="1"/>
    </xf>
    <xf numFmtId="0" fontId="9" fillId="2" borderId="0" xfId="0" applyFont="1" applyFill="1" applyBorder="1" applyAlignment="1">
      <alignment horizontal="left" wrapText="1"/>
    </xf>
    <xf numFmtId="166" fontId="0" fillId="0" borderId="13" xfId="0" applyNumberFormat="1" applyFill="1" applyBorder="1"/>
    <xf numFmtId="1" fontId="0" fillId="0" borderId="14" xfId="0" applyNumberFormat="1" applyBorder="1"/>
    <xf numFmtId="0" fontId="0" fillId="0" borderId="15" xfId="0" applyBorder="1"/>
    <xf numFmtId="9" fontId="0" fillId="0" borderId="14" xfId="2" applyFont="1" applyBorder="1"/>
    <xf numFmtId="9" fontId="0" fillId="0" borderId="15" xfId="2" applyFont="1" applyBorder="1"/>
    <xf numFmtId="0" fontId="0" fillId="0" borderId="14" xfId="0" applyBorder="1"/>
    <xf numFmtId="14" fontId="0" fillId="0" borderId="15" xfId="0" applyNumberFormat="1" applyBorder="1"/>
    <xf numFmtId="0" fontId="9" fillId="0" borderId="16" xfId="0" applyFont="1" applyBorder="1" applyAlignment="1">
      <alignment horizontal="center" vertical="center" wrapText="1"/>
    </xf>
    <xf numFmtId="166" fontId="2" fillId="0" borderId="18" xfId="0" applyNumberFormat="1" applyFont="1" applyBorder="1" applyAlignment="1">
      <alignment wrapText="1"/>
    </xf>
    <xf numFmtId="165" fontId="0" fillId="0" borderId="19" xfId="5" applyNumberFormat="1" applyFont="1" applyFill="1" applyBorder="1"/>
    <xf numFmtId="9" fontId="0" fillId="0" borderId="17" xfId="2" applyFont="1" applyFill="1" applyBorder="1"/>
    <xf numFmtId="9" fontId="0" fillId="0" borderId="19" xfId="2" applyFont="1" applyFill="1" applyBorder="1"/>
    <xf numFmtId="0" fontId="9" fillId="0" borderId="0" xfId="0" applyFont="1" applyBorder="1" applyAlignment="1">
      <alignment horizontal="center" wrapText="1"/>
    </xf>
    <xf numFmtId="0" fontId="12" fillId="0" borderId="21" xfId="0" applyFont="1" applyBorder="1" applyAlignment="1">
      <alignment horizontal="center" wrapText="1"/>
    </xf>
    <xf numFmtId="165" fontId="0" fillId="0" borderId="17" xfId="5" applyNumberFormat="1" applyFont="1" applyFill="1" applyBorder="1"/>
    <xf numFmtId="165" fontId="0" fillId="0" borderId="20" xfId="5" applyNumberFormat="1" applyFont="1" applyFill="1" applyBorder="1"/>
    <xf numFmtId="0" fontId="9" fillId="0" borderId="21" xfId="0" applyFont="1" applyBorder="1" applyAlignment="1">
      <alignment horizontal="center" wrapText="1"/>
    </xf>
    <xf numFmtId="9" fontId="0" fillId="0" borderId="20" xfId="2" applyFont="1" applyFill="1" applyBorder="1"/>
    <xf numFmtId="166" fontId="2" fillId="0" borderId="23" xfId="0" applyNumberFormat="1" applyFont="1" applyBorder="1" applyAlignment="1">
      <alignment wrapText="1"/>
    </xf>
    <xf numFmtId="0" fontId="12" fillId="0" borderId="24" xfId="0" applyFont="1" applyBorder="1" applyAlignment="1">
      <alignment horizontal="center" wrapText="1"/>
    </xf>
    <xf numFmtId="166" fontId="2" fillId="0" borderId="25" xfId="0" applyNumberFormat="1" applyFont="1" applyBorder="1" applyAlignment="1">
      <alignment wrapText="1"/>
    </xf>
    <xf numFmtId="0" fontId="15" fillId="0" borderId="0" xfId="0" applyFont="1"/>
    <xf numFmtId="0" fontId="2" fillId="0" borderId="0" xfId="0" applyFont="1" applyBorder="1" applyAlignment="1">
      <alignment vertical="center" wrapText="1"/>
    </xf>
    <xf numFmtId="0" fontId="16" fillId="0" borderId="0" xfId="0" applyFont="1"/>
    <xf numFmtId="1" fontId="0" fillId="0" borderId="7" xfId="0" applyNumberFormat="1" applyFill="1" applyBorder="1"/>
    <xf numFmtId="9" fontId="0" fillId="0" borderId="7" xfId="2" applyFont="1" applyFill="1" applyBorder="1"/>
    <xf numFmtId="0" fontId="0" fillId="0" borderId="5" xfId="0" applyFill="1" applyBorder="1"/>
    <xf numFmtId="0" fontId="0" fillId="0" borderId="0" xfId="0" applyFill="1"/>
    <xf numFmtId="0" fontId="0" fillId="0" borderId="0" xfId="0" applyFill="1" applyBorder="1"/>
    <xf numFmtId="14" fontId="0" fillId="0" borderId="0" xfId="0" applyNumberFormat="1" applyFill="1"/>
    <xf numFmtId="0" fontId="2" fillId="0" borderId="0" xfId="0" applyFont="1" applyFill="1"/>
    <xf numFmtId="14" fontId="0" fillId="0" borderId="5" xfId="0" applyNumberFormat="1" applyFill="1" applyBorder="1"/>
    <xf numFmtId="165" fontId="0" fillId="0" borderId="16" xfId="5" applyNumberFormat="1" applyFont="1" applyFill="1" applyBorder="1"/>
    <xf numFmtId="9" fontId="0" fillId="0" borderId="22" xfId="2" applyFont="1" applyFill="1" applyBorder="1"/>
    <xf numFmtId="9" fontId="0" fillId="0" borderId="16" xfId="2" applyFont="1" applyFill="1" applyBorder="1"/>
    <xf numFmtId="165" fontId="0" fillId="0" borderId="0" xfId="5" applyNumberFormat="1" applyFont="1" applyFill="1" applyBorder="1"/>
    <xf numFmtId="9" fontId="0" fillId="0" borderId="0" xfId="2" applyFont="1" applyFill="1" applyBorder="1"/>
    <xf numFmtId="0" fontId="9" fillId="2" borderId="0" xfId="0" applyFont="1" applyFill="1" applyAlignment="1">
      <alignment horizontal="left" wrapText="1"/>
    </xf>
    <xf numFmtId="165" fontId="0" fillId="2" borderId="7" xfId="4" applyNumberFormat="1" applyFont="1" applyFill="1" applyBorder="1" applyAlignment="1">
      <alignment vertical="center"/>
    </xf>
    <xf numFmtId="0" fontId="2" fillId="2" borderId="3" xfId="0" applyFont="1" applyFill="1" applyBorder="1"/>
    <xf numFmtId="165" fontId="2" fillId="2" borderId="3" xfId="4" applyNumberFormat="1" applyFont="1" applyFill="1" applyBorder="1" applyAlignment="1">
      <alignment horizontal="center" vertical="center"/>
    </xf>
    <xf numFmtId="165" fontId="2" fillId="2" borderId="3" xfId="4" applyNumberFormat="1" applyFont="1" applyFill="1" applyBorder="1" applyAlignment="1">
      <alignment vertical="center"/>
    </xf>
    <xf numFmtId="0" fontId="18" fillId="2" borderId="0" xfId="0" applyFont="1" applyFill="1"/>
    <xf numFmtId="0" fontId="19" fillId="2" borderId="0" xfId="3" applyFont="1" applyFill="1" applyAlignment="1">
      <alignment vertical="top"/>
    </xf>
    <xf numFmtId="0" fontId="12" fillId="2" borderId="0" xfId="0" applyFont="1" applyFill="1" applyBorder="1" applyAlignment="1">
      <alignment horizontal="left" wrapText="1"/>
    </xf>
    <xf numFmtId="0" fontId="12" fillId="2" borderId="0" xfId="0" applyFont="1" applyFill="1" applyAlignment="1">
      <alignment horizontal="left" wrapText="1"/>
    </xf>
    <xf numFmtId="0" fontId="20" fillId="2" borderId="0" xfId="0" applyFont="1" applyFill="1" applyAlignment="1">
      <alignment horizontal="left" wrapText="1"/>
    </xf>
    <xf numFmtId="0" fontId="11" fillId="2" borderId="0" xfId="0" applyFont="1" applyFill="1" applyBorder="1" applyAlignment="1">
      <alignment vertical="center"/>
    </xf>
    <xf numFmtId="0" fontId="18" fillId="2" borderId="7" xfId="0" applyFont="1" applyFill="1" applyBorder="1"/>
    <xf numFmtId="0" fontId="18" fillId="2" borderId="0" xfId="0" applyFont="1" applyFill="1" applyBorder="1"/>
    <xf numFmtId="0" fontId="18" fillId="2" borderId="0" xfId="0" applyFont="1" applyFill="1" applyAlignment="1">
      <alignment vertical="top" wrapText="1"/>
    </xf>
    <xf numFmtId="166" fontId="12" fillId="2" borderId="1" xfId="0" applyNumberFormat="1" applyFont="1" applyFill="1" applyBorder="1" applyAlignment="1">
      <alignment vertical="center" wrapText="1"/>
    </xf>
    <xf numFmtId="166" fontId="12" fillId="2" borderId="1" xfId="0" applyNumberFormat="1" applyFont="1" applyFill="1" applyBorder="1" applyAlignment="1">
      <alignment vertical="center"/>
    </xf>
    <xf numFmtId="166" fontId="12" fillId="2" borderId="5" xfId="0" applyNumberFormat="1" applyFont="1" applyFill="1" applyBorder="1" applyAlignment="1">
      <alignment vertical="center"/>
    </xf>
    <xf numFmtId="166" fontId="12" fillId="2" borderId="10" xfId="0" applyNumberFormat="1" applyFont="1" applyFill="1" applyBorder="1" applyAlignment="1">
      <alignment vertical="center"/>
    </xf>
    <xf numFmtId="14" fontId="11" fillId="2" borderId="12" xfId="0" applyNumberFormat="1" applyFont="1" applyFill="1" applyBorder="1"/>
    <xf numFmtId="165" fontId="11" fillId="2" borderId="7" xfId="4" applyNumberFormat="1" applyFont="1" applyFill="1" applyBorder="1" applyAlignment="1">
      <alignment horizontal="center" vertical="center"/>
    </xf>
    <xf numFmtId="165" fontId="11" fillId="2" borderId="5" xfId="4" applyNumberFormat="1" applyFont="1" applyFill="1" applyBorder="1" applyAlignment="1">
      <alignment horizontal="center" vertical="center"/>
    </xf>
    <xf numFmtId="166" fontId="11" fillId="2" borderId="5" xfId="0" applyNumberFormat="1" applyFont="1" applyFill="1" applyBorder="1"/>
    <xf numFmtId="0" fontId="11" fillId="2" borderId="5" xfId="0" applyFont="1" applyFill="1" applyBorder="1"/>
    <xf numFmtId="0" fontId="21" fillId="2" borderId="3" xfId="0" applyFont="1" applyFill="1" applyBorder="1"/>
    <xf numFmtId="165" fontId="21" fillId="2" borderId="3" xfId="4" applyNumberFormat="1" applyFont="1" applyFill="1" applyBorder="1" applyAlignment="1">
      <alignment horizontal="center" vertical="center"/>
    </xf>
    <xf numFmtId="165" fontId="21" fillId="2" borderId="5" xfId="4" applyNumberFormat="1" applyFont="1" applyFill="1" applyBorder="1" applyAlignment="1">
      <alignment horizontal="center" vertical="center"/>
    </xf>
    <xf numFmtId="0" fontId="11" fillId="2" borderId="0" xfId="0" applyFont="1" applyFill="1"/>
    <xf numFmtId="0" fontId="11" fillId="2" borderId="0" xfId="0" applyFont="1" applyFill="1" applyAlignment="1">
      <alignment vertical="center"/>
    </xf>
    <xf numFmtId="0" fontId="11" fillId="2" borderId="0" xfId="0" applyFont="1" applyFill="1" applyBorder="1"/>
    <xf numFmtId="0" fontId="23" fillId="2" borderId="0" xfId="0" applyFont="1" applyFill="1" applyBorder="1"/>
    <xf numFmtId="0" fontId="24" fillId="2" borderId="0" xfId="0" applyFont="1" applyFill="1"/>
    <xf numFmtId="0" fontId="21" fillId="2" borderId="0" xfId="0" applyFont="1" applyFill="1" applyBorder="1" applyAlignment="1">
      <alignment vertical="center" wrapText="1"/>
    </xf>
    <xf numFmtId="0" fontId="17" fillId="2" borderId="0" xfId="0" applyFont="1" applyFill="1"/>
    <xf numFmtId="0" fontId="9" fillId="0" borderId="8" xfId="0" applyFont="1" applyBorder="1" applyAlignment="1">
      <alignment horizontal="center" wrapText="1"/>
    </xf>
    <xf numFmtId="0" fontId="9" fillId="0" borderId="9" xfId="0" applyFont="1" applyBorder="1" applyAlignment="1">
      <alignment horizontal="center" wrapText="1"/>
    </xf>
    <xf numFmtId="0" fontId="9" fillId="0" borderId="4" xfId="0" applyFont="1" applyBorder="1" applyAlignment="1">
      <alignment horizontal="center" wrapText="1"/>
    </xf>
    <xf numFmtId="0" fontId="9" fillId="0" borderId="0" xfId="0" applyFont="1" applyAlignment="1">
      <alignment horizontal="left"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0" fillId="0" borderId="0" xfId="0" applyFill="1" applyAlignment="1">
      <alignment horizontal="left" wrapText="1"/>
    </xf>
    <xf numFmtId="0" fontId="12" fillId="0" borderId="0" xfId="0" applyFont="1" applyAlignment="1">
      <alignment horizontal="left" wrapText="1"/>
    </xf>
    <xf numFmtId="0" fontId="12" fillId="0" borderId="8" xfId="0" applyFont="1" applyBorder="1" applyAlignment="1">
      <alignment horizontal="center" wrapText="1"/>
    </xf>
    <xf numFmtId="0" fontId="12" fillId="0" borderId="9" xfId="0" applyFont="1" applyBorder="1" applyAlignment="1">
      <alignment horizont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vertical="center" wrapText="1"/>
    </xf>
    <xf numFmtId="0" fontId="9" fillId="2" borderId="0" xfId="0" applyFont="1" applyFill="1" applyAlignment="1">
      <alignment horizontal="left" wrapText="1"/>
    </xf>
    <xf numFmtId="0" fontId="2" fillId="2" borderId="12" xfId="0" applyFont="1" applyFill="1" applyBorder="1" applyAlignment="1">
      <alignment horizontal="left"/>
    </xf>
    <xf numFmtId="0" fontId="2" fillId="2" borderId="5" xfId="0" applyFont="1" applyFill="1" applyBorder="1" applyAlignment="1">
      <alignment horizontal="left"/>
    </xf>
    <xf numFmtId="0" fontId="2" fillId="2" borderId="3" xfId="0" applyFont="1" applyFill="1" applyBorder="1" applyAlignment="1">
      <alignment horizontal="left"/>
    </xf>
    <xf numFmtId="0" fontId="21" fillId="2" borderId="0" xfId="0" applyFont="1" applyFill="1" applyBorder="1" applyAlignment="1">
      <alignment horizontal="center" vertical="center" wrapText="1"/>
    </xf>
    <xf numFmtId="0" fontId="25" fillId="2" borderId="0" xfId="0" applyFont="1" applyFill="1" applyBorder="1" applyAlignment="1">
      <alignment horizontal="center" vertical="center" wrapText="1"/>
    </xf>
    <xf numFmtId="0" fontId="12" fillId="2" borderId="0" xfId="0" applyFont="1" applyFill="1" applyAlignment="1">
      <alignment horizontal="left" wrapText="1"/>
    </xf>
    <xf numFmtId="0" fontId="21" fillId="2" borderId="12" xfId="0" applyFont="1" applyFill="1" applyBorder="1" applyAlignment="1">
      <alignment horizontal="left"/>
    </xf>
    <xf numFmtId="0" fontId="21" fillId="2" borderId="5" xfId="0" applyFont="1" applyFill="1" applyBorder="1" applyAlignment="1">
      <alignment horizontal="left"/>
    </xf>
    <xf numFmtId="0" fontId="21" fillId="2" borderId="3" xfId="0" applyFont="1" applyFill="1" applyBorder="1" applyAlignment="1">
      <alignment horizontal="left"/>
    </xf>
    <xf numFmtId="0" fontId="21" fillId="2" borderId="10"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1" fillId="2" borderId="11" xfId="0" applyFont="1" applyFill="1" applyBorder="1" applyAlignment="1">
      <alignment horizontal="center" vertical="center" wrapText="1"/>
    </xf>
    <xf numFmtId="9" fontId="0" fillId="5" borderId="7" xfId="2" applyFont="1" applyFill="1" applyBorder="1"/>
  </cellXfs>
  <cellStyles count="7">
    <cellStyle name="Comma" xfId="1" builtinId="3"/>
    <cellStyle name="Comma 2" xfId="4" xr:uid="{00000000-0005-0000-0000-000001000000}"/>
    <cellStyle name="Comma 2 2" xfId="6" xr:uid="{00000000-0005-0000-0000-000002000000}"/>
    <cellStyle name="Comma 3" xfId="5" xr:uid="{00000000-0005-0000-0000-000003000000}"/>
    <cellStyle name="Hyperlink" xfId="3" builtinId="8"/>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550" b="1"/>
              <a:t>Cumulative number of suspected COVID-19 cases per 1,000 registered places by care home size</a:t>
            </a:r>
          </a:p>
          <a:p>
            <a:pPr algn="l">
              <a:defRPr/>
            </a:pPr>
            <a:r>
              <a:rPr lang="en-GB" sz="1400" b="1" i="1" baseline="0"/>
              <a:t>Source: Care Inspectorate</a:t>
            </a:r>
            <a:endParaRPr lang="en-GB" sz="1400" b="1" i="1"/>
          </a:p>
        </c:rich>
      </c:tx>
      <c:layout>
        <c:manualLayout>
          <c:xMode val="edge"/>
          <c:yMode val="edge"/>
          <c:x val="5.517428727515368E-2"/>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54774981807473E-2"/>
          <c:y val="0.11944888656104588"/>
          <c:w val="0.86075977493520239"/>
          <c:h val="0.74964374912646381"/>
        </c:manualLayout>
      </c:layout>
      <c:lineChart>
        <c:grouping val="standard"/>
        <c:varyColors val="0"/>
        <c:ser>
          <c:idx val="6"/>
          <c:order val="0"/>
          <c:tx>
            <c:strRef>
              <c:f>'Table 1 - Care Home Size'!$I$5</c:f>
              <c:strCache>
                <c:ptCount val="1"/>
                <c:pt idx="0">
                  <c:v>Beds: &gt;60</c:v>
                </c:pt>
              </c:strCache>
            </c:strRef>
          </c:tx>
          <c:spPr>
            <a:ln w="31750" cap="rnd">
              <a:solidFill>
                <a:schemeClr val="tx2"/>
              </a:solidFill>
              <a:round/>
            </a:ln>
            <a:effectLst/>
          </c:spPr>
          <c:marker>
            <c:symbol val="x"/>
            <c:size val="7"/>
            <c:spPr>
              <a:solidFill>
                <a:schemeClr val="tx2"/>
              </a:solidFill>
              <a:ln w="9525">
                <a:solidFill>
                  <a:schemeClr val="tx2"/>
                </a:solidFill>
              </a:ln>
              <a:effectLst/>
            </c:spPr>
          </c:marker>
          <c:cat>
            <c:strRef>
              <c:f>'Table 1 - Care Home Size'!$B$6:$B$18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1 - Care Home Size'!$I$6:$I$18</c:f>
              <c:numCache>
                <c:formatCode>0</c:formatCode>
                <c:ptCount val="13"/>
                <c:pt idx="0" formatCode="General">
                  <c:v>26</c:v>
                </c:pt>
                <c:pt idx="1">
                  <c:v>39</c:v>
                </c:pt>
                <c:pt idx="2">
                  <c:v>68</c:v>
                </c:pt>
                <c:pt idx="3">
                  <c:v>94</c:v>
                </c:pt>
                <c:pt idx="4">
                  <c:v>123</c:v>
                </c:pt>
                <c:pt idx="5">
                  <c:v>145</c:v>
                </c:pt>
                <c:pt idx="6">
                  <c:v>163</c:v>
                </c:pt>
                <c:pt idx="7" formatCode="General">
                  <c:v>174</c:v>
                </c:pt>
                <c:pt idx="8" formatCode="General">
                  <c:v>180</c:v>
                </c:pt>
                <c:pt idx="9" formatCode="General">
                  <c:v>182</c:v>
                </c:pt>
                <c:pt idx="10">
                  <c:v>186</c:v>
                </c:pt>
                <c:pt idx="11">
                  <c:v>186.71921475312314</c:v>
                </c:pt>
                <c:pt idx="12">
                  <c:v>188.05770374776918</c:v>
                </c:pt>
              </c:numCache>
            </c:numRef>
          </c:val>
          <c:smooth val="0"/>
          <c:extLst>
            <c:ext xmlns:c16="http://schemas.microsoft.com/office/drawing/2014/chart" uri="{C3380CC4-5D6E-409C-BE32-E72D297353CC}">
              <c16:uniqueId val="{00000006-DBBC-4F94-96AC-E9E897AC3B94}"/>
            </c:ext>
          </c:extLst>
        </c:ser>
        <c:ser>
          <c:idx val="5"/>
          <c:order val="1"/>
          <c:tx>
            <c:strRef>
              <c:f>'Table 1 - Care Home Size'!$H$5</c:f>
              <c:strCache>
                <c:ptCount val="1"/>
                <c:pt idx="0">
                  <c:v>Beds: 51 - 60</c:v>
                </c:pt>
              </c:strCache>
            </c:strRef>
          </c:tx>
          <c:spPr>
            <a:ln w="31750" cap="rnd">
              <a:solidFill>
                <a:schemeClr val="accent6"/>
              </a:solidFill>
              <a:round/>
            </a:ln>
            <a:effectLst/>
          </c:spPr>
          <c:marker>
            <c:symbol val="triangle"/>
            <c:size val="7"/>
            <c:spPr>
              <a:solidFill>
                <a:schemeClr val="accent6"/>
              </a:solidFill>
              <a:ln w="9525">
                <a:solidFill>
                  <a:schemeClr val="accent6"/>
                </a:solidFill>
              </a:ln>
              <a:effectLst/>
            </c:spPr>
          </c:marker>
          <c:cat>
            <c:strRef>
              <c:f>'Table 1 - Care Home Size'!$B$6:$B$18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1 - Care Home Size'!$H$6:$H$18</c:f>
              <c:numCache>
                <c:formatCode>0</c:formatCode>
                <c:ptCount val="13"/>
                <c:pt idx="0" formatCode="General">
                  <c:v>28</c:v>
                </c:pt>
                <c:pt idx="1">
                  <c:v>42</c:v>
                </c:pt>
                <c:pt idx="2">
                  <c:v>69</c:v>
                </c:pt>
                <c:pt idx="3">
                  <c:v>99</c:v>
                </c:pt>
                <c:pt idx="4">
                  <c:v>131</c:v>
                </c:pt>
                <c:pt idx="5">
                  <c:v>148</c:v>
                </c:pt>
                <c:pt idx="6">
                  <c:v>160</c:v>
                </c:pt>
                <c:pt idx="7" formatCode="General">
                  <c:v>178</c:v>
                </c:pt>
                <c:pt idx="8" formatCode="General">
                  <c:v>183</c:v>
                </c:pt>
                <c:pt idx="9" formatCode="General">
                  <c:v>188</c:v>
                </c:pt>
                <c:pt idx="10">
                  <c:v>190</c:v>
                </c:pt>
                <c:pt idx="11">
                  <c:v>193.49164467897978</c:v>
                </c:pt>
                <c:pt idx="12">
                  <c:v>197.95978710821998</c:v>
                </c:pt>
              </c:numCache>
            </c:numRef>
          </c:val>
          <c:smooth val="0"/>
          <c:extLst>
            <c:ext xmlns:c16="http://schemas.microsoft.com/office/drawing/2014/chart" uri="{C3380CC4-5D6E-409C-BE32-E72D297353CC}">
              <c16:uniqueId val="{00000005-DBBC-4F94-96AC-E9E897AC3B94}"/>
            </c:ext>
          </c:extLst>
        </c:ser>
        <c:ser>
          <c:idx val="4"/>
          <c:order val="2"/>
          <c:tx>
            <c:strRef>
              <c:f>'Table 1 - Care Home Size'!$G$5</c:f>
              <c:strCache>
                <c:ptCount val="1"/>
                <c:pt idx="0">
                  <c:v>Beds: 41 - 50</c:v>
                </c:pt>
              </c:strCache>
            </c:strRef>
          </c:tx>
          <c:spPr>
            <a:ln w="28575" cap="rnd">
              <a:solidFill>
                <a:schemeClr val="accent1">
                  <a:lumMod val="60000"/>
                  <a:lumOff val="40000"/>
                </a:schemeClr>
              </a:solidFill>
              <a:round/>
            </a:ln>
            <a:effectLst/>
          </c:spPr>
          <c:marker>
            <c:symbol val="x"/>
            <c:size val="7"/>
            <c:spPr>
              <a:solidFill>
                <a:schemeClr val="accent1">
                  <a:lumMod val="60000"/>
                  <a:lumOff val="40000"/>
                </a:schemeClr>
              </a:solidFill>
              <a:ln w="9525">
                <a:solidFill>
                  <a:schemeClr val="accent5"/>
                </a:solidFill>
              </a:ln>
              <a:effectLst/>
            </c:spPr>
          </c:marker>
          <c:cat>
            <c:strRef>
              <c:f>'Table 1 - Care Home Size'!$B$6:$B$18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1 - Care Home Size'!$G$6:$G$18</c:f>
              <c:numCache>
                <c:formatCode>0</c:formatCode>
                <c:ptCount val="13"/>
                <c:pt idx="0" formatCode="General">
                  <c:v>23</c:v>
                </c:pt>
                <c:pt idx="1">
                  <c:v>31</c:v>
                </c:pt>
                <c:pt idx="2">
                  <c:v>50</c:v>
                </c:pt>
                <c:pt idx="3">
                  <c:v>79</c:v>
                </c:pt>
                <c:pt idx="4">
                  <c:v>101</c:v>
                </c:pt>
                <c:pt idx="5">
                  <c:v>115</c:v>
                </c:pt>
                <c:pt idx="6">
                  <c:v>135</c:v>
                </c:pt>
                <c:pt idx="7" formatCode="General">
                  <c:v>159</c:v>
                </c:pt>
                <c:pt idx="8" formatCode="General">
                  <c:v>165</c:v>
                </c:pt>
                <c:pt idx="9" formatCode="General">
                  <c:v>168</c:v>
                </c:pt>
                <c:pt idx="10">
                  <c:v>173</c:v>
                </c:pt>
                <c:pt idx="11">
                  <c:v>176.58536585365852</c:v>
                </c:pt>
                <c:pt idx="12">
                  <c:v>178.92682926829266</c:v>
                </c:pt>
              </c:numCache>
            </c:numRef>
          </c:val>
          <c:smooth val="0"/>
          <c:extLst>
            <c:ext xmlns:c16="http://schemas.microsoft.com/office/drawing/2014/chart" uri="{C3380CC4-5D6E-409C-BE32-E72D297353CC}">
              <c16:uniqueId val="{00000004-DBBC-4F94-96AC-E9E897AC3B94}"/>
            </c:ext>
          </c:extLst>
        </c:ser>
        <c:ser>
          <c:idx val="3"/>
          <c:order val="3"/>
          <c:tx>
            <c:strRef>
              <c:f>'Table 1 - Care Home Size'!$F$5</c:f>
              <c:strCache>
                <c:ptCount val="1"/>
                <c:pt idx="0">
                  <c:v>Beds: 31 - 40</c:v>
                </c:pt>
              </c:strCache>
            </c:strRef>
          </c:tx>
          <c:spPr>
            <a:ln w="31750" cap="rnd">
              <a:solidFill>
                <a:schemeClr val="accent4"/>
              </a:solidFill>
              <a:round/>
            </a:ln>
            <a:effectLst/>
          </c:spPr>
          <c:marker>
            <c:symbol val="circle"/>
            <c:size val="7"/>
            <c:spPr>
              <a:solidFill>
                <a:schemeClr val="accent4"/>
              </a:solidFill>
              <a:ln w="9525">
                <a:solidFill>
                  <a:schemeClr val="accent4"/>
                </a:solidFill>
              </a:ln>
              <a:effectLst/>
            </c:spPr>
          </c:marker>
          <c:cat>
            <c:strRef>
              <c:f>'Table 1 - Care Home Size'!$B$6:$B$18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1 - Care Home Size'!$F$6:$F$18</c:f>
              <c:numCache>
                <c:formatCode>0</c:formatCode>
                <c:ptCount val="13"/>
                <c:pt idx="0" formatCode="General">
                  <c:v>26</c:v>
                </c:pt>
                <c:pt idx="1">
                  <c:v>37</c:v>
                </c:pt>
                <c:pt idx="2">
                  <c:v>64</c:v>
                </c:pt>
                <c:pt idx="3">
                  <c:v>81</c:v>
                </c:pt>
                <c:pt idx="4">
                  <c:v>102</c:v>
                </c:pt>
                <c:pt idx="5">
                  <c:v>119</c:v>
                </c:pt>
                <c:pt idx="6">
                  <c:v>131</c:v>
                </c:pt>
                <c:pt idx="7" formatCode="General">
                  <c:v>140</c:v>
                </c:pt>
                <c:pt idx="8" formatCode="General">
                  <c:v>147</c:v>
                </c:pt>
                <c:pt idx="9" formatCode="General">
                  <c:v>150</c:v>
                </c:pt>
                <c:pt idx="10">
                  <c:v>152</c:v>
                </c:pt>
                <c:pt idx="11">
                  <c:v>153.93741658015719</c:v>
                </c:pt>
                <c:pt idx="12">
                  <c:v>156.82766845557543</c:v>
                </c:pt>
              </c:numCache>
            </c:numRef>
          </c:val>
          <c:smooth val="0"/>
          <c:extLst>
            <c:ext xmlns:c16="http://schemas.microsoft.com/office/drawing/2014/chart" uri="{C3380CC4-5D6E-409C-BE32-E72D297353CC}">
              <c16:uniqueId val="{00000003-DBBC-4F94-96AC-E9E897AC3B94}"/>
            </c:ext>
          </c:extLst>
        </c:ser>
        <c:ser>
          <c:idx val="2"/>
          <c:order val="4"/>
          <c:tx>
            <c:strRef>
              <c:f>'Table 1 - Care Home Size'!$E$5</c:f>
              <c:strCache>
                <c:ptCount val="1"/>
                <c:pt idx="0">
                  <c:v>Beds: 21 - 30</c:v>
                </c:pt>
              </c:strCache>
            </c:strRef>
          </c:tx>
          <c:spPr>
            <a:ln w="31750" cap="rnd">
              <a:solidFill>
                <a:schemeClr val="accent3"/>
              </a:solidFill>
              <a:round/>
            </a:ln>
            <a:effectLst/>
          </c:spPr>
          <c:marker>
            <c:symbol val="square"/>
            <c:size val="7"/>
            <c:spPr>
              <a:solidFill>
                <a:schemeClr val="accent3"/>
              </a:solidFill>
              <a:ln w="9525">
                <a:solidFill>
                  <a:schemeClr val="accent3"/>
                </a:solidFill>
              </a:ln>
              <a:effectLst/>
            </c:spPr>
          </c:marker>
          <c:cat>
            <c:strRef>
              <c:f>'Table 1 - Care Home Size'!$B$6:$B$18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1 - Care Home Size'!$E$6:$E$18</c:f>
              <c:numCache>
                <c:formatCode>0</c:formatCode>
                <c:ptCount val="13"/>
                <c:pt idx="0" formatCode="General">
                  <c:v>22</c:v>
                </c:pt>
                <c:pt idx="1">
                  <c:v>27</c:v>
                </c:pt>
                <c:pt idx="2">
                  <c:v>39</c:v>
                </c:pt>
                <c:pt idx="3">
                  <c:v>54</c:v>
                </c:pt>
                <c:pt idx="4">
                  <c:v>65</c:v>
                </c:pt>
                <c:pt idx="5">
                  <c:v>75</c:v>
                </c:pt>
                <c:pt idx="6">
                  <c:v>79</c:v>
                </c:pt>
                <c:pt idx="7" formatCode="General">
                  <c:v>85</c:v>
                </c:pt>
                <c:pt idx="8" formatCode="General">
                  <c:v>89</c:v>
                </c:pt>
                <c:pt idx="9" formatCode="General">
                  <c:v>92</c:v>
                </c:pt>
                <c:pt idx="10">
                  <c:v>93</c:v>
                </c:pt>
                <c:pt idx="11">
                  <c:v>94.963390281783902</c:v>
                </c:pt>
                <c:pt idx="12">
                  <c:v>96.695497893102683</c:v>
                </c:pt>
              </c:numCache>
            </c:numRef>
          </c:val>
          <c:smooth val="0"/>
          <c:extLst>
            <c:ext xmlns:c16="http://schemas.microsoft.com/office/drawing/2014/chart" uri="{C3380CC4-5D6E-409C-BE32-E72D297353CC}">
              <c16:uniqueId val="{00000002-DBBC-4F94-96AC-E9E897AC3B94}"/>
            </c:ext>
          </c:extLst>
        </c:ser>
        <c:ser>
          <c:idx val="1"/>
          <c:order val="5"/>
          <c:tx>
            <c:strRef>
              <c:f>'Table 1 - Care Home Size'!$D$5</c:f>
              <c:strCache>
                <c:ptCount val="1"/>
                <c:pt idx="0">
                  <c:v>Beds: 11 - 20</c:v>
                </c:pt>
              </c:strCache>
            </c:strRef>
          </c:tx>
          <c:spPr>
            <a:ln w="31750" cap="rnd">
              <a:solidFill>
                <a:schemeClr val="accent2"/>
              </a:solidFill>
              <a:round/>
            </a:ln>
            <a:effectLst/>
          </c:spPr>
          <c:marker>
            <c:symbol val="circle"/>
            <c:size val="7"/>
            <c:spPr>
              <a:solidFill>
                <a:schemeClr val="accent2"/>
              </a:solidFill>
              <a:ln w="9525">
                <a:solidFill>
                  <a:schemeClr val="accent2"/>
                </a:solidFill>
              </a:ln>
              <a:effectLst/>
            </c:spPr>
          </c:marker>
          <c:cat>
            <c:strRef>
              <c:f>'Table 1 - Care Home Size'!$B$6:$B$18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1 - Care Home Size'!$D$6:$D$18</c:f>
              <c:numCache>
                <c:formatCode>0</c:formatCode>
                <c:ptCount val="13"/>
                <c:pt idx="0" formatCode="General">
                  <c:v>26</c:v>
                </c:pt>
                <c:pt idx="1">
                  <c:v>37</c:v>
                </c:pt>
                <c:pt idx="2">
                  <c:v>49</c:v>
                </c:pt>
                <c:pt idx="3">
                  <c:v>57</c:v>
                </c:pt>
                <c:pt idx="4">
                  <c:v>63</c:v>
                </c:pt>
                <c:pt idx="5">
                  <c:v>68</c:v>
                </c:pt>
                <c:pt idx="6">
                  <c:v>70</c:v>
                </c:pt>
                <c:pt idx="7" formatCode="General">
                  <c:v>75</c:v>
                </c:pt>
                <c:pt idx="8" formatCode="General">
                  <c:v>79</c:v>
                </c:pt>
                <c:pt idx="9" formatCode="General">
                  <c:v>81</c:v>
                </c:pt>
                <c:pt idx="10">
                  <c:v>83</c:v>
                </c:pt>
                <c:pt idx="11">
                  <c:v>84.001688476150278</c:v>
                </c:pt>
                <c:pt idx="12">
                  <c:v>87.800759814267622</c:v>
                </c:pt>
              </c:numCache>
            </c:numRef>
          </c:val>
          <c:smooth val="0"/>
          <c:extLst>
            <c:ext xmlns:c16="http://schemas.microsoft.com/office/drawing/2014/chart" uri="{C3380CC4-5D6E-409C-BE32-E72D297353CC}">
              <c16:uniqueId val="{00000001-DBBC-4F94-96AC-E9E897AC3B94}"/>
            </c:ext>
          </c:extLst>
        </c:ser>
        <c:ser>
          <c:idx val="0"/>
          <c:order val="6"/>
          <c:tx>
            <c:strRef>
              <c:f>'Table 1 - Care Home Size'!$C$5</c:f>
              <c:strCache>
                <c:ptCount val="1"/>
                <c:pt idx="0">
                  <c:v>Beds: 1 - 10</c:v>
                </c:pt>
              </c:strCache>
            </c:strRef>
          </c:tx>
          <c:spPr>
            <a:ln w="38100" cap="rnd">
              <a:solidFill>
                <a:srgbClr val="7030A0"/>
              </a:solidFill>
              <a:prstDash val="sysDot"/>
              <a:round/>
            </a:ln>
            <a:effectLst/>
          </c:spPr>
          <c:marker>
            <c:symbol val="diamond"/>
            <c:size val="7"/>
            <c:spPr>
              <a:solidFill>
                <a:srgbClr val="7030A0"/>
              </a:solidFill>
              <a:ln w="9525">
                <a:solidFill>
                  <a:schemeClr val="tx2"/>
                </a:solidFill>
              </a:ln>
              <a:effectLst/>
            </c:spPr>
          </c:marker>
          <c:cat>
            <c:strRef>
              <c:f>'Table 1 - Care Home Size'!$B$6:$B$18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1 - Care Home Size'!$C$6:$C$18</c:f>
              <c:numCache>
                <c:formatCode>0</c:formatCode>
                <c:ptCount val="13"/>
                <c:pt idx="0" formatCode="General">
                  <c:v>22</c:v>
                </c:pt>
                <c:pt idx="1">
                  <c:v>27</c:v>
                </c:pt>
                <c:pt idx="2">
                  <c:v>27</c:v>
                </c:pt>
                <c:pt idx="3">
                  <c:v>29</c:v>
                </c:pt>
                <c:pt idx="4">
                  <c:v>31</c:v>
                </c:pt>
                <c:pt idx="5">
                  <c:v>43</c:v>
                </c:pt>
                <c:pt idx="6">
                  <c:v>45</c:v>
                </c:pt>
                <c:pt idx="7" formatCode="General">
                  <c:v>49</c:v>
                </c:pt>
                <c:pt idx="8" formatCode="General">
                  <c:v>49</c:v>
                </c:pt>
                <c:pt idx="9" formatCode="General">
                  <c:v>54</c:v>
                </c:pt>
                <c:pt idx="10">
                  <c:v>54</c:v>
                </c:pt>
                <c:pt idx="11">
                  <c:v>53.772766695576756</c:v>
                </c:pt>
                <c:pt idx="12">
                  <c:v>54.878048780487802</c:v>
                </c:pt>
              </c:numCache>
            </c:numRef>
          </c:val>
          <c:smooth val="0"/>
          <c:extLst>
            <c:ext xmlns:c16="http://schemas.microsoft.com/office/drawing/2014/chart" uri="{C3380CC4-5D6E-409C-BE32-E72D297353CC}">
              <c16:uniqueId val="{00000000-DBBC-4F94-96AC-E9E897AC3B94}"/>
            </c:ext>
          </c:extLst>
        </c:ser>
        <c:dLbls>
          <c:showLegendKey val="0"/>
          <c:showVal val="0"/>
          <c:showCatName val="0"/>
          <c:showSerName val="0"/>
          <c:showPercent val="0"/>
          <c:showBubbleSize val="0"/>
        </c:dLbls>
        <c:marker val="1"/>
        <c:smooth val="0"/>
        <c:axId val="597972016"/>
        <c:axId val="597974640"/>
      </c:lineChart>
      <c:catAx>
        <c:axId val="597972016"/>
        <c:scaling>
          <c:orientation val="minMax"/>
        </c:scaling>
        <c:delete val="0"/>
        <c:axPos val="b"/>
        <c:numFmt formatCode="_-* #,##0_-;\-* #,##0_-;_-* &quot;-&quot;??_-;_-@_-" sourceLinked="0"/>
        <c:majorTickMark val="out"/>
        <c:minorTickMark val="none"/>
        <c:tickLblPos val="nextTo"/>
        <c:spPr>
          <a:noFill/>
          <a:ln w="9525" cap="flat" cmpd="sng" algn="ctr">
            <a:solidFill>
              <a:schemeClr val="tx1">
                <a:lumMod val="15000"/>
                <a:lumOff val="85000"/>
              </a:schemeClr>
            </a:solidFill>
            <a:round/>
          </a:ln>
          <a:effectLst/>
        </c:spPr>
        <c:txPr>
          <a:bodyPr rot="-21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74640"/>
        <c:crosses val="autoZero"/>
        <c:auto val="1"/>
        <c:lblAlgn val="ctr"/>
        <c:lblOffset val="100"/>
        <c:noMultiLvlLbl val="0"/>
      </c:catAx>
      <c:valAx>
        <c:axId val="59797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72016"/>
        <c:crosses val="autoZero"/>
        <c:crossBetween val="between"/>
      </c:valAx>
      <c:spPr>
        <a:noFill/>
        <a:ln>
          <a:noFill/>
        </a:ln>
        <a:effectLst/>
      </c:spPr>
    </c:plotArea>
    <c:legend>
      <c:legendPos val="r"/>
      <c:layout>
        <c:manualLayout>
          <c:xMode val="edge"/>
          <c:yMode val="edge"/>
          <c:x val="0.89578885237986694"/>
          <c:y val="0.16101965377322441"/>
          <c:w val="0.10421114762013306"/>
          <c:h val="0.56705758047167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550" b="1"/>
              <a:t>Cumulative number of suspected COVID-19 cases per 1,000 registered places by sector</a:t>
            </a:r>
          </a:p>
          <a:p>
            <a:pPr algn="l">
              <a:defRPr/>
            </a:pPr>
            <a:r>
              <a:rPr lang="en-GB" sz="1400" b="1" i="1" baseline="0"/>
              <a:t>Source: Care Inspectorate</a:t>
            </a:r>
            <a:endParaRPr lang="en-GB" sz="1400" b="1" i="1"/>
          </a:p>
        </c:rich>
      </c:tx>
      <c:layout>
        <c:manualLayout>
          <c:xMode val="edge"/>
          <c:yMode val="edge"/>
          <c:x val="5.517428727515368E-2"/>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881337902251115E-2"/>
          <c:y val="0.11944882530565426"/>
          <c:w val="0.8580860858941497"/>
          <c:h val="0.74964374912646381"/>
        </c:manualLayout>
      </c:layout>
      <c:lineChart>
        <c:grouping val="standard"/>
        <c:varyColors val="0"/>
        <c:ser>
          <c:idx val="5"/>
          <c:order val="0"/>
          <c:tx>
            <c:v>Private</c:v>
          </c:tx>
          <c:spPr>
            <a:ln w="31750" cap="rnd">
              <a:solidFill>
                <a:schemeClr val="accent6"/>
              </a:solidFill>
              <a:round/>
            </a:ln>
            <a:effectLst/>
          </c:spPr>
          <c:marker>
            <c:symbol val="circle"/>
            <c:size val="7"/>
            <c:spPr>
              <a:solidFill>
                <a:schemeClr val="accent6"/>
              </a:solidFill>
              <a:ln w="9525">
                <a:solidFill>
                  <a:schemeClr val="accent6"/>
                </a:solidFill>
              </a:ln>
              <a:effectLst/>
            </c:spPr>
          </c:marker>
          <c:cat>
            <c:strRef>
              <c:f>'Table 2 - Sector'!$B$6:$B$18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2 - Sector'!$D$6:$D$18</c:f>
              <c:numCache>
                <c:formatCode>#,##0</c:formatCode>
                <c:ptCount val="13"/>
                <c:pt idx="0">
                  <c:v>24</c:v>
                </c:pt>
                <c:pt idx="1">
                  <c:v>34</c:v>
                </c:pt>
                <c:pt idx="2">
                  <c:v>59</c:v>
                </c:pt>
                <c:pt idx="3">
                  <c:v>82</c:v>
                </c:pt>
                <c:pt idx="4">
                  <c:v>106</c:v>
                </c:pt>
                <c:pt idx="5">
                  <c:v>123</c:v>
                </c:pt>
                <c:pt idx="6">
                  <c:v>137</c:v>
                </c:pt>
                <c:pt idx="7" formatCode="General">
                  <c:v>150</c:v>
                </c:pt>
                <c:pt idx="8" formatCode="General">
                  <c:v>155</c:v>
                </c:pt>
                <c:pt idx="9" formatCode="General">
                  <c:v>159</c:v>
                </c:pt>
                <c:pt idx="10" formatCode="General">
                  <c:v>161</c:v>
                </c:pt>
                <c:pt idx="11" formatCode="General">
                  <c:v>163</c:v>
                </c:pt>
                <c:pt idx="12" formatCode="0">
                  <c:v>165</c:v>
                </c:pt>
              </c:numCache>
            </c:numRef>
          </c:val>
          <c:smooth val="0"/>
          <c:extLst>
            <c:ext xmlns:c16="http://schemas.microsoft.com/office/drawing/2014/chart" uri="{C3380CC4-5D6E-409C-BE32-E72D297353CC}">
              <c16:uniqueId val="{00000001-C76E-4B7D-A220-149D08D2DACF}"/>
            </c:ext>
          </c:extLst>
        </c:ser>
        <c:ser>
          <c:idx val="6"/>
          <c:order val="1"/>
          <c:tx>
            <c:v>Public</c:v>
          </c:tx>
          <c:spPr>
            <a:ln w="31750" cap="rnd">
              <a:solidFill>
                <a:schemeClr val="accent1"/>
              </a:solidFill>
              <a:prstDash val="solid"/>
              <a:round/>
            </a:ln>
            <a:effectLst/>
          </c:spPr>
          <c:marker>
            <c:symbol val="diamond"/>
            <c:size val="7"/>
            <c:spPr>
              <a:solidFill>
                <a:schemeClr val="accent1"/>
              </a:solidFill>
              <a:ln w="9525">
                <a:solidFill>
                  <a:schemeClr val="accent1"/>
                </a:solidFill>
              </a:ln>
              <a:effectLst/>
            </c:spPr>
          </c:marker>
          <c:cat>
            <c:strRef>
              <c:f>'Table 2 - Sector'!$B$6:$B$18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2 - Sector'!$C$6:$C$18</c:f>
              <c:numCache>
                <c:formatCode>#,##0</c:formatCode>
                <c:ptCount val="13"/>
                <c:pt idx="0">
                  <c:v>32</c:v>
                </c:pt>
                <c:pt idx="1">
                  <c:v>47</c:v>
                </c:pt>
                <c:pt idx="2">
                  <c:v>68</c:v>
                </c:pt>
                <c:pt idx="3">
                  <c:v>92</c:v>
                </c:pt>
                <c:pt idx="4">
                  <c:v>106</c:v>
                </c:pt>
                <c:pt idx="5">
                  <c:v>124</c:v>
                </c:pt>
                <c:pt idx="6">
                  <c:v>136</c:v>
                </c:pt>
                <c:pt idx="7" formatCode="General">
                  <c:v>150</c:v>
                </c:pt>
                <c:pt idx="8" formatCode="General">
                  <c:v>158</c:v>
                </c:pt>
                <c:pt idx="9" formatCode="General">
                  <c:v>162</c:v>
                </c:pt>
                <c:pt idx="10" formatCode="General">
                  <c:v>169</c:v>
                </c:pt>
                <c:pt idx="11" formatCode="General">
                  <c:v>172</c:v>
                </c:pt>
                <c:pt idx="12" formatCode="0">
                  <c:v>176</c:v>
                </c:pt>
              </c:numCache>
            </c:numRef>
          </c:val>
          <c:smooth val="0"/>
          <c:extLst>
            <c:ext xmlns:c16="http://schemas.microsoft.com/office/drawing/2014/chart" uri="{C3380CC4-5D6E-409C-BE32-E72D297353CC}">
              <c16:uniqueId val="{00000000-C76E-4B7D-A220-149D08D2DACF}"/>
            </c:ext>
          </c:extLst>
        </c:ser>
        <c:ser>
          <c:idx val="4"/>
          <c:order val="2"/>
          <c:tx>
            <c:v>Voluntary or Not for Profit</c:v>
          </c:tx>
          <c:spPr>
            <a:ln w="31750" cap="rnd">
              <a:solidFill>
                <a:schemeClr val="accent4"/>
              </a:solidFill>
              <a:round/>
            </a:ln>
            <a:effectLst/>
          </c:spPr>
          <c:marker>
            <c:symbol val="square"/>
            <c:size val="7"/>
            <c:spPr>
              <a:solidFill>
                <a:schemeClr val="accent4"/>
              </a:solidFill>
              <a:ln w="9525">
                <a:solidFill>
                  <a:schemeClr val="accent4"/>
                </a:solidFill>
              </a:ln>
              <a:effectLst/>
            </c:spPr>
          </c:marker>
          <c:cat>
            <c:strRef>
              <c:f>'Table 2 - Sector'!$B$6:$B$18</c:f>
              <c:strCache>
                <c:ptCount val="13"/>
                <c:pt idx="0">
                  <c:v>10th April 2020</c:v>
                </c:pt>
                <c:pt idx="1">
                  <c:v>16th April 2020</c:v>
                </c:pt>
                <c:pt idx="2">
                  <c:v>23rd April 2020</c:v>
                </c:pt>
                <c:pt idx="3">
                  <c:v>30th April 2020</c:v>
                </c:pt>
                <c:pt idx="4">
                  <c:v>7th May 2020</c:v>
                </c:pt>
                <c:pt idx="5">
                  <c:v>14th May 2020</c:v>
                </c:pt>
                <c:pt idx="6">
                  <c:v>21st May 2020</c:v>
                </c:pt>
                <c:pt idx="7">
                  <c:v>2nd June 2020</c:v>
                </c:pt>
                <c:pt idx="8">
                  <c:v>9th June 2020</c:v>
                </c:pt>
                <c:pt idx="9">
                  <c:v>16th June 2020</c:v>
                </c:pt>
                <c:pt idx="10">
                  <c:v>23rd June 2020</c:v>
                </c:pt>
                <c:pt idx="11">
                  <c:v>30th June 2020</c:v>
                </c:pt>
                <c:pt idx="12">
                  <c:v>7th July 2020</c:v>
                </c:pt>
              </c:strCache>
            </c:strRef>
          </c:cat>
          <c:val>
            <c:numRef>
              <c:f>'Table 2 - Sector'!$E$6:$E$18</c:f>
              <c:numCache>
                <c:formatCode>#,##0</c:formatCode>
                <c:ptCount val="13"/>
                <c:pt idx="0">
                  <c:v>33</c:v>
                </c:pt>
                <c:pt idx="1">
                  <c:v>44</c:v>
                </c:pt>
                <c:pt idx="2">
                  <c:v>57</c:v>
                </c:pt>
                <c:pt idx="3">
                  <c:v>73</c:v>
                </c:pt>
                <c:pt idx="4">
                  <c:v>91</c:v>
                </c:pt>
                <c:pt idx="5">
                  <c:v>108</c:v>
                </c:pt>
                <c:pt idx="6">
                  <c:v>122</c:v>
                </c:pt>
                <c:pt idx="7" formatCode="General">
                  <c:v>130</c:v>
                </c:pt>
                <c:pt idx="8" formatCode="General">
                  <c:v>136</c:v>
                </c:pt>
                <c:pt idx="9" formatCode="General">
                  <c:v>139</c:v>
                </c:pt>
                <c:pt idx="10" formatCode="General">
                  <c:v>142</c:v>
                </c:pt>
                <c:pt idx="11" formatCode="General">
                  <c:v>143</c:v>
                </c:pt>
                <c:pt idx="12" formatCode="0">
                  <c:v>144</c:v>
                </c:pt>
              </c:numCache>
            </c:numRef>
          </c:val>
          <c:smooth val="0"/>
          <c:extLst>
            <c:ext xmlns:c16="http://schemas.microsoft.com/office/drawing/2014/chart" uri="{C3380CC4-5D6E-409C-BE32-E72D297353CC}">
              <c16:uniqueId val="{00000002-C76E-4B7D-A220-149D08D2DACF}"/>
            </c:ext>
          </c:extLst>
        </c:ser>
        <c:dLbls>
          <c:showLegendKey val="0"/>
          <c:showVal val="0"/>
          <c:showCatName val="0"/>
          <c:showSerName val="0"/>
          <c:showPercent val="0"/>
          <c:showBubbleSize val="0"/>
        </c:dLbls>
        <c:marker val="1"/>
        <c:smooth val="0"/>
        <c:axId val="597972016"/>
        <c:axId val="597974640"/>
      </c:lineChart>
      <c:catAx>
        <c:axId val="597972016"/>
        <c:scaling>
          <c:orientation val="minMax"/>
        </c:scaling>
        <c:delete val="0"/>
        <c:axPos val="b"/>
        <c:numFmt formatCode="_-* #,##0_-;\-* #,##0_-;_-* &quot;-&quot;??_-;_-@_-" sourceLinked="0"/>
        <c:majorTickMark val="out"/>
        <c:minorTickMark val="none"/>
        <c:tickLblPos val="nextTo"/>
        <c:spPr>
          <a:noFill/>
          <a:ln w="9525" cap="flat" cmpd="sng" algn="ctr">
            <a:solidFill>
              <a:schemeClr val="tx1">
                <a:lumMod val="15000"/>
                <a:lumOff val="85000"/>
              </a:schemeClr>
            </a:solidFill>
            <a:round/>
          </a:ln>
          <a:effectLst/>
        </c:spPr>
        <c:txPr>
          <a:bodyPr rot="-21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74640"/>
        <c:crosses val="autoZero"/>
        <c:auto val="1"/>
        <c:lblAlgn val="ctr"/>
        <c:lblOffset val="100"/>
        <c:noMultiLvlLbl val="0"/>
      </c:catAx>
      <c:valAx>
        <c:axId val="59797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72016"/>
        <c:crosses val="autoZero"/>
        <c:crossBetween val="between"/>
      </c:valAx>
      <c:spPr>
        <a:noFill/>
        <a:ln>
          <a:noFill/>
        </a:ln>
        <a:effectLst/>
      </c:spPr>
    </c:plotArea>
    <c:legend>
      <c:legendPos val="r"/>
      <c:layout>
        <c:manualLayout>
          <c:xMode val="edge"/>
          <c:yMode val="edge"/>
          <c:x val="0.89463906605767884"/>
          <c:y val="0.16316937020122135"/>
          <c:w val="0.10388777482538375"/>
          <c:h val="0.280062940186313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www.careinspectorate.com/index.php/publications-statistics/93-public/datastore"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37006</xdr:colOff>
      <xdr:row>2</xdr:row>
      <xdr:rowOff>90261</xdr:rowOff>
    </xdr:from>
    <xdr:to>
      <xdr:col>14</xdr:col>
      <xdr:colOff>201706</xdr:colOff>
      <xdr:row>35</xdr:row>
      <xdr:rowOff>56030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100-000002000000}"/>
            </a:ext>
          </a:extLst>
        </xdr:cNvPr>
        <xdr:cNvSpPr txBox="1"/>
      </xdr:nvSpPr>
      <xdr:spPr>
        <a:xfrm>
          <a:off x="37006" y="415232"/>
          <a:ext cx="8098465" cy="61177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Arial" panose="020B0604020202020204" pitchFamily="34" charset="0"/>
              <a:ea typeface="+mn-ea"/>
              <a:cs typeface="Arial" panose="020B0604020202020204" pitchFamily="34" charset="0"/>
            </a:rPr>
            <a:t>Tables 1 - 5:</a:t>
          </a:r>
          <a:r>
            <a:rPr lang="en-GB" sz="1100" b="1" i="0" u="none" strike="noStrike" baseline="0">
              <a:solidFill>
                <a:schemeClr val="dk1"/>
              </a:solidFill>
              <a:effectLst/>
              <a:latin typeface="Arial" panose="020B0604020202020204" pitchFamily="34" charset="0"/>
              <a:ea typeface="+mn-ea"/>
              <a:cs typeface="Arial" panose="020B0604020202020204" pitchFamily="34" charset="0"/>
            </a:rPr>
            <a:t> </a:t>
          </a:r>
          <a:r>
            <a:rPr lang="en-GB" sz="1100" b="1" i="0" u="none" strike="noStrike">
              <a:solidFill>
                <a:schemeClr val="dk1"/>
              </a:solidFill>
              <a:effectLst/>
              <a:latin typeface="Arial" panose="020B0604020202020204" pitchFamily="34" charset="0"/>
              <a:ea typeface="+mn-ea"/>
              <a:cs typeface="Arial" panose="020B0604020202020204" pitchFamily="34" charset="0"/>
            </a:rPr>
            <a:t>Information on Suspected Covid-19 is provided to the Scottish Government by the Care Inspectorate. </a:t>
          </a:r>
          <a:r>
            <a:rPr lang="en-GB" b="1">
              <a:latin typeface="Arial" panose="020B0604020202020204" pitchFamily="34" charset="0"/>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1050" b="1" i="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b="1" i="0">
              <a:solidFill>
                <a:schemeClr val="dk1"/>
              </a:solidFill>
              <a:effectLst/>
              <a:latin typeface="Arial" panose="020B0604020202020204" pitchFamily="34" charset="0"/>
              <a:ea typeface="+mn-ea"/>
              <a:cs typeface="Arial" panose="020B0604020202020204" pitchFamily="34" charset="0"/>
            </a:rPr>
            <a:t>Important</a:t>
          </a:r>
          <a:r>
            <a:rPr lang="en-GB" sz="1400" b="1" i="0" baseline="0">
              <a:solidFill>
                <a:schemeClr val="dk1"/>
              </a:solidFill>
              <a:effectLst/>
              <a:latin typeface="Arial" panose="020B0604020202020204" pitchFamily="34" charset="0"/>
              <a:ea typeface="+mn-ea"/>
              <a:cs typeface="Arial" panose="020B0604020202020204" pitchFamily="34" charset="0"/>
            </a:rPr>
            <a:t> notes on data and comparability with other sources</a:t>
          </a:r>
          <a:r>
            <a:rPr lang="en-GB" sz="1400" b="1" i="0">
              <a:solidFill>
                <a:schemeClr val="dk1"/>
              </a:solidFill>
              <a:effectLst/>
              <a:latin typeface="Arial" panose="020B0604020202020204" pitchFamily="34" charset="0"/>
              <a:ea typeface="+mn-ea"/>
              <a:cs typeface="Arial" panose="020B0604020202020204" pitchFamily="34" charset="0"/>
            </a:rPr>
            <a:t>:</a:t>
          </a:r>
          <a:endParaRPr lang="en-GB" sz="1400">
            <a:effectLst/>
            <a:latin typeface="Arial" panose="020B0604020202020204" pitchFamily="34" charset="0"/>
            <a:cs typeface="Arial" panose="020B0604020202020204" pitchFamily="34" charset="0"/>
          </a:endParaRP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This data is Management Information, collected to support understanding of the progress of COVID-19</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cases</a:t>
          </a:r>
          <a:r>
            <a:rPr lang="en-GB" sz="1100" b="0" i="0" u="none" strike="noStrike">
              <a:solidFill>
                <a:schemeClr val="dk1"/>
              </a:solidFill>
              <a:effectLst/>
              <a:latin typeface="Arial" panose="020B0604020202020204" pitchFamily="34" charset="0"/>
              <a:ea typeface="+mn-ea"/>
              <a:cs typeface="Arial" panose="020B0604020202020204" pitchFamily="34" charset="0"/>
            </a:rPr>
            <a:t> in Adult</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Care Homes in </a:t>
          </a:r>
          <a:r>
            <a:rPr lang="en-GB" sz="1100" b="0" i="0" u="none" strike="noStrike">
              <a:solidFill>
                <a:schemeClr val="dk1"/>
              </a:solidFill>
              <a:effectLst/>
              <a:latin typeface="Arial" panose="020B0604020202020204" pitchFamily="34" charset="0"/>
              <a:ea typeface="+mn-ea"/>
              <a:cs typeface="Arial" panose="020B0604020202020204" pitchFamily="34" charset="0"/>
            </a:rPr>
            <a:t>Scotland. It is not fully validated and as such there may be variations in the quality of the data and is subject to revision if new information becomes available.</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a:t>
          </a:r>
        </a:p>
        <a:p>
          <a:endParaRPr lang="en-GB" sz="11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The Care Inspectorate amended their notification system to ask services to notify each individual suspected case of COVID-19 on</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the</a:t>
          </a:r>
          <a:r>
            <a:rPr lang="en-GB" sz="1100" b="0" i="0" u="none" strike="noStrike">
              <a:solidFill>
                <a:schemeClr val="dk1"/>
              </a:solidFill>
              <a:effectLst/>
              <a:latin typeface="Arial" panose="020B0604020202020204" pitchFamily="34" charset="0"/>
              <a:ea typeface="+mn-ea"/>
              <a:cs typeface="Arial" panose="020B0604020202020204" pitchFamily="34" charset="0"/>
            </a:rPr>
            <a:t> basis that the potential presence of COVID-19 in a care home should be notified as soon as possible. We are aware that Health Boards and Local </a:t>
          </a:r>
          <a:r>
            <a:rPr lang="en-GB" sz="1100" b="0" i="0" u="none" strike="noStrike">
              <a:solidFill>
                <a:sysClr val="windowText" lastClr="000000"/>
              </a:solidFill>
              <a:effectLst/>
              <a:latin typeface="Arial" panose="020B0604020202020204" pitchFamily="34" charset="0"/>
              <a:ea typeface="+mn-ea"/>
              <a:cs typeface="Arial" panose="020B0604020202020204" pitchFamily="34" charset="0"/>
            </a:rPr>
            <a:t>Authorities may be recording an outbreak as occuring where there are 2 or more cases </a:t>
          </a:r>
          <a:r>
            <a:rPr lang="en-GB" sz="1100" b="0" i="0" u="none" strike="noStrike" baseline="0">
              <a:solidFill>
                <a:sysClr val="windowText" lastClr="000000"/>
              </a:solidFill>
              <a:effectLst/>
              <a:latin typeface="Arial" panose="020B0604020202020204" pitchFamily="34" charset="0"/>
              <a:ea typeface="+mn-ea"/>
              <a:cs typeface="Arial" panose="020B0604020202020204" pitchFamily="34" charset="0"/>
            </a:rPr>
            <a:t>in a care home</a:t>
          </a:r>
          <a:r>
            <a:rPr lang="en-GB" sz="1100" b="0" i="0" u="none" strike="noStrike">
              <a:solidFill>
                <a:sysClr val="windowText" lastClr="000000"/>
              </a:solidFill>
              <a:effectLst/>
              <a:latin typeface="Arial" panose="020B0604020202020204" pitchFamily="34" charset="0"/>
              <a:ea typeface="+mn-ea"/>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Arial" panose="020B0604020202020204" pitchFamily="34" charset="0"/>
              <a:ea typeface="+mn-ea"/>
              <a:cs typeface="Arial" panose="020B0604020202020204" pitchFamily="34" charset="0"/>
            </a:rPr>
            <a:t>Cases are self-reported by care providers and should be considered </a:t>
          </a:r>
          <a:r>
            <a:rPr lang="en-GB" sz="1100" b="1" i="0" u="none" strike="noStrike">
              <a:solidFill>
                <a:schemeClr val="dk1"/>
              </a:solidFill>
              <a:effectLst/>
              <a:latin typeface="Arial" panose="020B0604020202020204" pitchFamily="34" charset="0"/>
              <a:ea typeface="+mn-ea"/>
              <a:cs typeface="Arial" panose="020B0604020202020204" pitchFamily="34" charset="0"/>
            </a:rPr>
            <a:t>suspected COVID-19.</a:t>
          </a:r>
          <a:r>
            <a:rPr lang="en-GB" sz="1100" b="0" i="0" u="none" strike="noStrike">
              <a:solidFill>
                <a:schemeClr val="dk1"/>
              </a:solidFill>
              <a:effectLst/>
              <a:latin typeface="Arial" panose="020B0604020202020204" pitchFamily="34" charset="0"/>
              <a:ea typeface="+mn-ea"/>
              <a:cs typeface="Arial" panose="020B0604020202020204" pitchFamily="34" charset="0"/>
            </a:rPr>
            <a:t> Some cases may subsequently have a formal positive test, other cases after testing may prove not to be COVID-19 and some cases will not be tested. It is possible not all cases have been reported by all care homes, or there may be a delay in reporting.</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number of care homes with suspected cases using the Care Inspectorate definition may therefore be higher than figures held locally.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strike="noStrike">
            <a:solidFill>
              <a:srgbClr val="7030A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Arial" panose="020B0604020202020204" pitchFamily="34" charset="0"/>
              <a:ea typeface="+mn-ea"/>
              <a:cs typeface="Arial" panose="020B0604020202020204" pitchFamily="34" charset="0"/>
            </a:rPr>
            <a:t>Cumulative numbers are counts since data was first reported and will include cases which are no longer active.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pPr marL="0" indent="0"/>
          <a:r>
            <a:rPr lang="en-GB" sz="1100" b="0" i="0" u="none" strike="noStrike" baseline="0">
              <a:solidFill>
                <a:schemeClr val="dk1"/>
              </a:solidFill>
              <a:effectLst/>
              <a:latin typeface="Arial" panose="020B0604020202020204" pitchFamily="34" charset="0"/>
              <a:ea typeface="+mn-ea"/>
              <a:cs typeface="Arial" panose="020B0604020202020204" pitchFamily="34" charset="0"/>
            </a:rPr>
            <a:t>Care Inspectorate are notified of suspected COVID-19 cases by service providers. Some care homes were only notifying the Care Inspectorate of the first cases of suspected COVID-19 and therefore may be under reporting the number of cases. On the 17th April 2020, the Care Inspectorate asked care homes to notify every suspected case going forward. Caution is therefore required when considering trends over time.</a:t>
          </a:r>
        </a:p>
        <a:p>
          <a:pPr marL="0" indent="0"/>
          <a:endParaRPr lang="en-GB" sz="1100" b="0" i="0" u="none" strike="noStrike"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b="0" i="0" u="none" strike="noStrike" baseline="0">
              <a:solidFill>
                <a:schemeClr val="dk1"/>
              </a:solidFill>
              <a:effectLst/>
              <a:latin typeface="Arial" panose="020B0604020202020204" pitchFamily="34" charset="0"/>
              <a:ea typeface="+mn-ea"/>
              <a:cs typeface="Arial" panose="020B0604020202020204" pitchFamily="34" charset="0"/>
            </a:rPr>
            <a:t>All data is based on the date notified to the Care Inspectorate rather than the date of the event, and there may be a lag between these dates. On occasion the Care Inspectorate revises figures and these updates will be reflected in this publication and therefore may differ from previous editions.</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Information on care home size,</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sector type and geographical breakdowns has been obtained from the Care Inspectorate datastore (</a:t>
          </a:r>
          <a:r>
            <a:rPr lang="en-GB">
              <a:latin typeface="Arial" panose="020B0604020202020204" pitchFamily="34" charset="0"/>
              <a:cs typeface="Arial" panose="020B0604020202020204" pitchFamily="34" charset="0"/>
              <a:hlinkClick xmlns:r="http://schemas.openxmlformats.org/officeDocument/2006/relationships" r:id=""/>
            </a:rPr>
            <a:t>https://www.careinspectorate.com/index.php/publications-statistics/93-public/datastore</a:t>
          </a:r>
          <a:r>
            <a:rPr lang="en-GB">
              <a:latin typeface="Arial" panose="020B0604020202020204" pitchFamily="34" charset="0"/>
              <a:cs typeface="Arial" panose="020B0604020202020204" pitchFamily="34" charset="0"/>
            </a:rPr>
            <a:t>) </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(March and May editions) published on the Care Inspectorate website. This data has been combined with data on Covid-19 cases by matching care home names and location. Minor differences in the number of care homes, registered places and total beds, used as denominators in this publication, between March and May datastores should be considered when making comparison. May datastore is used for 7th July data onwards and March datastore for prior to 7th July data.</a:t>
          </a:r>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0</xdr:col>
      <xdr:colOff>44823</xdr:colOff>
      <xdr:row>35</xdr:row>
      <xdr:rowOff>128551</xdr:rowOff>
    </xdr:from>
    <xdr:to>
      <xdr:col>14</xdr:col>
      <xdr:colOff>268941</xdr:colOff>
      <xdr:row>56</xdr:row>
      <xdr:rowOff>44824</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44823" y="6605551"/>
          <a:ext cx="8157883" cy="3916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100" b="1" i="0">
              <a:solidFill>
                <a:schemeClr val="dk1"/>
              </a:solidFill>
              <a:effectLst/>
              <a:latin typeface="Arial" panose="020B0604020202020204" pitchFamily="34" charset="0"/>
              <a:ea typeface="+mn-ea"/>
              <a:cs typeface="Arial" panose="020B0604020202020204" pitchFamily="34" charset="0"/>
            </a:rPr>
            <a:t>Table 5: </a:t>
          </a:r>
          <a:r>
            <a:rPr lang="en-GB" sz="1100" b="1" i="0" baseline="0">
              <a:solidFill>
                <a:schemeClr val="dk1"/>
              </a:solidFill>
              <a:effectLst/>
              <a:latin typeface="Arial" panose="020B0604020202020204" pitchFamily="34" charset="0"/>
              <a:ea typeface="+mn-ea"/>
              <a:cs typeface="Arial" panose="020B0604020202020204" pitchFamily="34" charset="0"/>
            </a:rPr>
            <a:t>People Tested</a:t>
          </a:r>
        </a:p>
        <a:p>
          <a:pPr eaLnBrk="1" fontAlgn="auto" latinLnBrk="0" hangingPunct="1"/>
          <a:endParaRPr lang="en-GB" sz="1100" b="1"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baseline="0">
              <a:solidFill>
                <a:schemeClr val="dk1"/>
              </a:solidFill>
              <a:effectLst/>
              <a:latin typeface="Arial" panose="020B0604020202020204" pitchFamily="34" charset="0"/>
              <a:ea typeface="+mn-ea"/>
              <a:cs typeface="Arial" panose="020B0604020202020204" pitchFamily="34" charset="0"/>
            </a:rPr>
            <a:t>This data is provisional management information submitted to Scottish Government by NHS Boards and details the number of people (i.e. staff and residents) tested in the last week. The number of tests for staff capture both those undertaken via NHS routes and those done via the Scottish social care portal. </a:t>
          </a:r>
        </a:p>
        <a:p>
          <a:pPr eaLnBrk="1" fontAlgn="auto" latinLnBrk="0" hangingPunct="1"/>
          <a:endParaRPr lang="en-GB" sz="1100" b="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baseline="0">
              <a:solidFill>
                <a:schemeClr val="dk1"/>
              </a:solidFill>
              <a:effectLst/>
              <a:latin typeface="Arial" panose="020B0604020202020204" pitchFamily="34" charset="0"/>
              <a:ea typeface="+mn-ea"/>
              <a:cs typeface="Arial" panose="020B0604020202020204" pitchFamily="34" charset="0"/>
            </a:rPr>
            <a:t>In line with our Corporate Policy Statement covering Revisions and Corrections, figures published for w/c 15 and 22 June have been revised slightly due to late data submissions. The figures as first published are available in Table 6 - People Tested (Old).</a:t>
          </a:r>
        </a:p>
        <a:p>
          <a:pPr eaLnBrk="1" fontAlgn="auto" latinLnBrk="0" hangingPunct="1"/>
          <a:endParaRPr lang="en-GB" sz="1100" b="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This was the fourth return of the new data collection and the Scottish Government is still working with NHS Boards to refine data reporting and also data capture. The data for individual NHS Boards reflect local circumstances and therefore comparisons should not be made between NHS Boards.</a:t>
          </a:r>
        </a:p>
        <a:p>
          <a:pPr eaLnBrk="1" fontAlgn="auto" latinLnBrk="0" hangingPunct="1"/>
          <a:endParaRPr lang="en-GB" sz="1100" b="1"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baseline="0">
              <a:solidFill>
                <a:schemeClr val="dk1"/>
              </a:solidFill>
              <a:effectLst/>
              <a:latin typeface="Arial" panose="020B0604020202020204" pitchFamily="34" charset="0"/>
              <a:ea typeface="+mn-ea"/>
              <a:cs typeface="Arial" panose="020B0604020202020204" pitchFamily="34" charset="0"/>
            </a:rPr>
            <a:t>Figures included in Table 5 are an undercount in some cases as complete data was not collected for all Care Homes. A fuller description of data completeness is provided in the notes that accompany the table. Users should also note that the returns indicated a degree of staff declining who were offered testing.</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Table 6:</a:t>
          </a:r>
          <a:r>
            <a:rPr lang="en-GB" sz="1100" b="1" baseline="0">
              <a:solidFill>
                <a:schemeClr val="dk1"/>
              </a:solidFill>
              <a:effectLst/>
              <a:latin typeface="Arial" panose="020B0604020202020204" pitchFamily="34" charset="0"/>
              <a:ea typeface="+mn-ea"/>
              <a:cs typeface="Arial" panose="020B0604020202020204" pitchFamily="34" charset="0"/>
            </a:rPr>
            <a:t> People Tested (Old)</a:t>
          </a:r>
          <a:endParaRPr lang="en-GB" sz="1100" b="1">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Data presented in this table refers to previously published data, and is provided for transparency purposes only. The figures included in table 5 reflect the most accurate and up to date data.</a:t>
          </a:r>
        </a:p>
        <a:p>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endParaRPr lang="en-GB" sz="1100" b="1"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481638</xdr:colOff>
      <xdr:row>2</xdr:row>
      <xdr:rowOff>177637</xdr:rowOff>
    </xdr:from>
    <xdr:to>
      <xdr:col>25</xdr:col>
      <xdr:colOff>124603</xdr:colOff>
      <xdr:row>49</xdr:row>
      <xdr:rowOff>31751</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0282863" y="463387"/>
          <a:ext cx="6243790" cy="89790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ysClr val="windowText" lastClr="000000"/>
              </a:solidFill>
              <a:effectLst/>
              <a:latin typeface="Arial" panose="020B0604020202020204" pitchFamily="34" charset="0"/>
              <a:ea typeface="+mn-ea"/>
              <a:cs typeface="Arial" panose="020B0604020202020204" pitchFamily="34" charset="0"/>
            </a:rPr>
            <a:t>Changes to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00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ysClr val="windowText" lastClr="000000"/>
              </a:solidFill>
              <a:effectLst/>
              <a:latin typeface="Arial" panose="020B0604020202020204" pitchFamily="34" charset="0"/>
              <a:ea typeface="+mn-ea"/>
              <a:cs typeface="Arial" panose="020B0604020202020204" pitchFamily="34" charset="0"/>
            </a:rPr>
            <a:t>From 1 July 2020, the Scottish Government will no longer be publishing information on the number of tests for staff and residents that are analysed through the NHS labs. This data was previously provided by Health Boards to Public Health Scotland, and is considered increasingly incomplete due to the number of testing routes now available (beyond samples being analysed in NHS labs). </a:t>
          </a: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ysClr val="windowText" lastClr="000000"/>
              </a:solidFill>
              <a:effectLst/>
              <a:latin typeface="Arial" panose="020B0604020202020204" pitchFamily="34" charset="0"/>
              <a:ea typeface="+mn-ea"/>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ysClr val="windowText" lastClr="000000"/>
              </a:solidFill>
              <a:effectLst/>
              <a:latin typeface="Arial" panose="020B0604020202020204" pitchFamily="34" charset="0"/>
              <a:ea typeface="+mn-ea"/>
              <a:cs typeface="Arial" panose="020B0604020202020204" pitchFamily="34" charset="0"/>
            </a:rPr>
            <a:t>We are continuing</a:t>
          </a:r>
          <a:r>
            <a:rPr lang="en-GB" sz="1000" baseline="0">
              <a:solidFill>
                <a:sysClr val="windowText" lastClr="000000"/>
              </a:solidFill>
              <a:effectLst/>
              <a:latin typeface="Arial" panose="020B0604020202020204" pitchFamily="34" charset="0"/>
              <a:ea typeface="+mn-ea"/>
              <a:cs typeface="Arial" panose="020B0604020202020204" pitchFamily="34" charset="0"/>
            </a:rPr>
            <a:t> to</a:t>
          </a:r>
          <a:r>
            <a:rPr lang="en-GB" sz="1000">
              <a:solidFill>
                <a:sysClr val="windowText" lastClr="000000"/>
              </a:solidFill>
              <a:effectLst/>
              <a:latin typeface="Arial" panose="020B0604020202020204" pitchFamily="34" charset="0"/>
              <a:ea typeface="+mn-ea"/>
              <a:cs typeface="Arial" panose="020B0604020202020204" pitchFamily="34" charset="0"/>
            </a:rPr>
            <a:t> publish the number of staff and residents that have been tested on a weekly basis from the data that is submitted by Health Boards to the Scottish Government. This return provides a fuller and more accurate picture of care home staff and resident testing.</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1" i="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1" i="0" baseline="0">
              <a:solidFill>
                <a:sysClr val="windowText" lastClr="000000"/>
              </a:solidFill>
              <a:effectLst/>
              <a:latin typeface="Arial" panose="020B0604020202020204" pitchFamily="34" charset="0"/>
              <a:ea typeface="+mn-ea"/>
              <a:cs typeface="Arial" panose="020B0604020202020204" pitchFamily="34" charset="0"/>
            </a:rPr>
            <a:t>Notes for data:</a:t>
          </a:r>
          <a:endParaRPr lang="en-GB" sz="1000">
            <a:solidFill>
              <a:sysClr val="windowText" lastClr="000000"/>
            </a:solidFill>
            <a:effectLst/>
            <a:latin typeface="Arial" panose="020B0604020202020204" pitchFamily="34" charset="0"/>
            <a:cs typeface="Arial" panose="020B0604020202020204" pitchFamily="34" charset="0"/>
          </a:endParaRPr>
        </a:p>
        <a:p>
          <a:endParaRPr lang="en-GB" sz="1000" b="1">
            <a:solidFill>
              <a:sysClr val="windowText" lastClr="000000"/>
            </a:solidFill>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ysClr val="windowText" lastClr="000000"/>
              </a:solidFill>
              <a:effectLst/>
              <a:latin typeface="Arial" panose="020B0604020202020204" pitchFamily="34" charset="0"/>
              <a:ea typeface="+mn-ea"/>
              <a:cs typeface="Arial" panose="020B0604020202020204" pitchFamily="34" charset="0"/>
            </a:rPr>
            <a:t>This data is provisional management information submitted to Scottish Government by NHS Boards and details the number of people (i.e. staff and residents) tested in the last week. The number of tests for staff capture both those undertaken via NHS routes and those done via the Scottish social care portal.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ysClr val="windowText" lastClr="000000"/>
              </a:solidFill>
              <a:effectLst/>
              <a:latin typeface="Arial" panose="020B0604020202020204" pitchFamily="34" charset="0"/>
              <a:cs typeface="Arial" panose="020B0604020202020204" pitchFamily="34" charset="0"/>
            </a:rPr>
            <a:t>In line with our Corporate Policy Statement covering Revisions and Corrections, figures published for w/c</a:t>
          </a:r>
          <a:r>
            <a:rPr lang="en-GB" sz="1000" baseline="0">
              <a:solidFill>
                <a:sysClr val="windowText" lastClr="000000"/>
              </a:solidFill>
              <a:effectLst/>
              <a:latin typeface="Arial" panose="020B0604020202020204" pitchFamily="34" charset="0"/>
              <a:cs typeface="Arial" panose="020B0604020202020204" pitchFamily="34" charset="0"/>
            </a:rPr>
            <a:t> 15 and </a:t>
          </a:r>
          <a:r>
            <a:rPr lang="en-GB" sz="1000">
              <a:solidFill>
                <a:sysClr val="windowText" lastClr="000000"/>
              </a:solidFill>
              <a:effectLst/>
              <a:latin typeface="Arial" panose="020B0604020202020204" pitchFamily="34" charset="0"/>
              <a:cs typeface="Arial" panose="020B0604020202020204" pitchFamily="34" charset="0"/>
            </a:rPr>
            <a:t>22 June have been revised slightly due to late data submissions. The figures as first published are available in Table 6 - People</a:t>
          </a:r>
          <a:r>
            <a:rPr lang="en-GB" sz="1000" baseline="0">
              <a:solidFill>
                <a:sysClr val="windowText" lastClr="000000"/>
              </a:solidFill>
              <a:effectLst/>
              <a:latin typeface="Arial" panose="020B0604020202020204" pitchFamily="34" charset="0"/>
              <a:cs typeface="Arial" panose="020B0604020202020204" pitchFamily="34" charset="0"/>
            </a:rPr>
            <a:t> Tested (Old).</a:t>
          </a:r>
          <a:endParaRPr lang="en-GB" sz="1000">
            <a:solidFill>
              <a:sysClr val="windowText" lastClr="000000"/>
            </a:solidFill>
            <a:effectLst/>
            <a:latin typeface="Arial" panose="020B0604020202020204" pitchFamily="34" charset="0"/>
            <a:cs typeface="Arial" panose="020B0604020202020204" pitchFamily="34" charset="0"/>
          </a:endParaRPr>
        </a:p>
        <a:p>
          <a:endParaRPr lang="en-GB" sz="1000" b="1">
            <a:solidFill>
              <a:sysClr val="windowText" lastClr="000000"/>
            </a:solidFill>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Scottish Government is still working with NHS Boards to refine data reporting and also data capture. The data for individual NHS Boards reflect local circumstances and therefore comparisons should not be made between NHS Boards.</a:t>
          </a:r>
          <a:endParaRPr lang="en-GB" sz="1000" b="1">
            <a:latin typeface="Arial" panose="020B0604020202020204" pitchFamily="34" charset="0"/>
            <a:cs typeface="Arial" panose="020B0604020202020204" pitchFamily="34" charset="0"/>
          </a:endParaRPr>
        </a:p>
        <a:p>
          <a:endParaRPr lang="en-GB" sz="1000" b="1">
            <a:latin typeface="Arial" panose="020B0604020202020204" pitchFamily="34" charset="0"/>
            <a:cs typeface="Arial" panose="020B0604020202020204" pitchFamily="34" charset="0"/>
          </a:endParaRPr>
        </a:p>
        <a:p>
          <a:r>
            <a:rPr lang="en-GB" sz="1000" b="1">
              <a:latin typeface="Arial" panose="020B0604020202020204" pitchFamily="34" charset="0"/>
              <a:cs typeface="Arial" panose="020B0604020202020204" pitchFamily="34" charset="0"/>
            </a:rPr>
            <a:t>Notes for w/c</a:t>
          </a:r>
          <a:r>
            <a:rPr lang="en-GB" sz="1000" b="1" baseline="0">
              <a:latin typeface="Arial" panose="020B0604020202020204" pitchFamily="34" charset="0"/>
              <a:cs typeface="Arial" panose="020B0604020202020204" pitchFamily="34" charset="0"/>
            </a:rPr>
            <a:t> 15th June 2020:</a:t>
          </a:r>
        </a:p>
        <a:p>
          <a:pPr marL="0" marR="0" lvl="0" indent="0" defTabSz="914400" eaLnBrk="1" fontAlgn="auto" latinLnBrk="0" hangingPunct="1">
            <a:lnSpc>
              <a:spcPct val="100000"/>
            </a:lnSpc>
            <a:spcBef>
              <a:spcPts val="0"/>
            </a:spcBef>
            <a:spcAft>
              <a:spcPts val="0"/>
            </a:spcAft>
            <a:buClrTx/>
            <a:buSzTx/>
            <a:buFontTx/>
            <a:buNone/>
            <a:tabLst/>
            <a:defRPr/>
          </a:pPr>
          <a:endParaRPr lang="en-GB" sz="10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Lanarkshire captured 74 out of 93 care homes, and Grampian numbers are incomplete as data for care homes in Aberdeenshire is not captured, these care homes account for around 45% of care homes in NHS Grampian. </a:t>
          </a:r>
          <a:endParaRPr lang="en-GB" sz="1000">
            <a:effectLst/>
          </a:endParaRPr>
        </a:p>
        <a:p>
          <a:endParaRPr lang="en-GB" sz="1000" b="1">
            <a:latin typeface="Arial" panose="020B0604020202020204" pitchFamily="34" charset="0"/>
            <a:cs typeface="Arial" panose="020B0604020202020204" pitchFamily="34" charset="0"/>
          </a:endParaRPr>
        </a:p>
        <a:p>
          <a:r>
            <a:rPr lang="en-GB" sz="1000" b="1">
              <a:latin typeface="Arial" panose="020B0604020202020204" pitchFamily="34" charset="0"/>
              <a:cs typeface="Arial" panose="020B0604020202020204" pitchFamily="34" charset="0"/>
            </a:rPr>
            <a:t>Notes for w/c</a:t>
          </a:r>
          <a:r>
            <a:rPr lang="en-GB" sz="1000" b="1" baseline="0">
              <a:latin typeface="Arial" panose="020B0604020202020204" pitchFamily="34" charset="0"/>
              <a:cs typeface="Arial" panose="020B0604020202020204" pitchFamily="34" charset="0"/>
            </a:rPr>
            <a:t> 22nd June 2020</a:t>
          </a:r>
          <a:r>
            <a:rPr lang="en-GB" sz="1000" b="1">
              <a:latin typeface="Arial" panose="020B0604020202020204" pitchFamily="34" charset="0"/>
              <a:cs typeface="Arial" panose="020B0604020202020204" pitchFamily="34" charset="0"/>
            </a:rPr>
            <a:t>:</a:t>
          </a:r>
          <a:endParaRPr lang="en-GB" sz="1000">
            <a:solidFill>
              <a:schemeClr val="dk1"/>
            </a:solidFill>
            <a:effectLst/>
            <a:latin typeface="Arial" panose="020B0604020202020204" pitchFamily="34" charset="0"/>
            <a:ea typeface="+mn-ea"/>
            <a:cs typeface="Arial" panose="020B0604020202020204" pitchFamily="34" charset="0"/>
          </a:endParaRPr>
        </a:p>
        <a:p>
          <a:endParaRPr lang="en-GB" sz="1000">
            <a:solidFill>
              <a:schemeClr val="dk1"/>
            </a:solidFill>
            <a:effectLst/>
            <a:latin typeface="Arial" panose="020B0604020202020204" pitchFamily="34" charset="0"/>
            <a:ea typeface="+mn-ea"/>
            <a:cs typeface="Arial" panose="020B0604020202020204" pitchFamily="34" charset="0"/>
          </a:endParaRPr>
        </a:p>
        <a:p>
          <a:r>
            <a:rPr lang="en-GB" sz="1000">
              <a:solidFill>
                <a:schemeClr val="dk1"/>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Lanarkshire captured 75 out of 93 care homes, and Grampian numbers are incomplete.</a:t>
          </a:r>
        </a:p>
        <a:p>
          <a:endParaRPr lang="en-GB" sz="10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Arial" panose="020B0604020202020204" pitchFamily="34" charset="0"/>
              <a:ea typeface="+mn-ea"/>
              <a:cs typeface="Arial" panose="020B0604020202020204" pitchFamily="34" charset="0"/>
            </a:rPr>
            <a:t>Lothian reported that there may be an undercount due to a reporting lag, and that numbers of staff tested had to be inferred/assumed from recorded social care portal usage. </a:t>
          </a:r>
        </a:p>
        <a:p>
          <a:endParaRPr lang="en-GB" sz="1000">
            <a:solidFill>
              <a:schemeClr val="dk1"/>
            </a:solidFill>
            <a:effectLst/>
            <a:latin typeface="Arial" panose="020B0604020202020204" pitchFamily="34" charset="0"/>
            <a:ea typeface="+mn-ea"/>
            <a:cs typeface="Arial" panose="020B0604020202020204" pitchFamily="34" charset="0"/>
          </a:endParaRPr>
        </a:p>
        <a:p>
          <a:r>
            <a:rPr lang="en-GB" sz="1000">
              <a:solidFill>
                <a:schemeClr val="dk1"/>
              </a:solidFill>
              <a:effectLst/>
              <a:latin typeface="Arial" panose="020B0604020202020204" pitchFamily="34" charset="0"/>
              <a:ea typeface="+mn-ea"/>
              <a:cs typeface="Arial" panose="020B0604020202020204" pitchFamily="34" charset="0"/>
            </a:rPr>
            <a:t>During w/c 22 June, there were at least 22 care homes with active confirmed cases. In addition, Lothian submitted data suggesting 20 homes had active confirmed cases over the last month. These data has been added to ‘Care Homes with confirmed COVID-19’ category and this may explain the higher figures in Lothian. Information on whether homes had suspected cases was incomplete in some Health Board returns.</a:t>
          </a:r>
        </a:p>
        <a:p>
          <a:endParaRPr lang="en-GB" sz="10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Arial" panose="020B0604020202020204" pitchFamily="34" charset="0"/>
              <a:ea typeface="+mn-ea"/>
              <a:cs typeface="Arial" panose="020B0604020202020204" pitchFamily="34" charset="0"/>
            </a:rPr>
            <a:t>Users should also note that the returns indicated a degree of staff declining who were offered testing.</a:t>
          </a:r>
        </a:p>
        <a:p>
          <a:endParaRPr lang="en-GB" sz="1000">
            <a:solidFill>
              <a:sysClr val="windowText" lastClr="000000"/>
            </a:solidFill>
            <a:effectLst/>
            <a:latin typeface="Arial" panose="020B0604020202020204" pitchFamily="34" charset="0"/>
            <a:ea typeface="+mn-ea"/>
            <a:cs typeface="Arial" panose="020B0604020202020204" pitchFamily="34" charset="0"/>
          </a:endParaRPr>
        </a:p>
        <a:p>
          <a:r>
            <a:rPr lang="en-GB" sz="1000" b="1">
              <a:solidFill>
                <a:sysClr val="windowText" lastClr="000000"/>
              </a:solidFill>
              <a:effectLst/>
              <a:latin typeface="Arial" panose="020B0604020202020204" pitchFamily="34" charset="0"/>
              <a:ea typeface="+mn-ea"/>
              <a:cs typeface="Arial" panose="020B0604020202020204" pitchFamily="34" charset="0"/>
            </a:rPr>
            <a:t>Notes for w/c</a:t>
          </a:r>
          <a:r>
            <a:rPr lang="en-GB" sz="1000" b="1" baseline="0">
              <a:solidFill>
                <a:sysClr val="windowText" lastClr="000000"/>
              </a:solidFill>
              <a:effectLst/>
              <a:latin typeface="Arial" panose="020B0604020202020204" pitchFamily="34" charset="0"/>
              <a:ea typeface="+mn-ea"/>
              <a:cs typeface="Arial" panose="020B0604020202020204" pitchFamily="34" charset="0"/>
            </a:rPr>
            <a:t> 29th June 2020</a:t>
          </a:r>
          <a:r>
            <a:rPr lang="en-GB" sz="1000" b="1">
              <a:solidFill>
                <a:sysClr val="windowText" lastClr="000000"/>
              </a:solidFill>
              <a:effectLst/>
              <a:latin typeface="Arial" panose="020B0604020202020204" pitchFamily="34" charset="0"/>
              <a:ea typeface="+mn-ea"/>
              <a:cs typeface="Arial" panose="020B0604020202020204" pitchFamily="34" charset="0"/>
            </a:rPr>
            <a:t>:</a:t>
          </a:r>
        </a:p>
        <a:p>
          <a:endParaRPr lang="en-GB" sz="1000" b="1">
            <a:solidFill>
              <a:sysClr val="windowText" lastClr="000000"/>
            </a:solidFill>
            <a:effectLst/>
            <a:latin typeface="Arial" panose="020B0604020202020204" pitchFamily="34" charset="0"/>
            <a:ea typeface="+mn-ea"/>
            <a:cs typeface="Arial" panose="020B0604020202020204" pitchFamily="34" charset="0"/>
          </a:endParaRPr>
        </a:p>
        <a:p>
          <a:r>
            <a:rPr lang="en-GB" sz="1000" b="0">
              <a:solidFill>
                <a:sysClr val="windowText" lastClr="000000"/>
              </a:solidFill>
              <a:effectLst/>
              <a:latin typeface="Arial" panose="020B0604020202020204" pitchFamily="34" charset="0"/>
              <a:ea typeface="+mn-ea"/>
              <a:cs typeface="Arial" panose="020B0604020202020204" pitchFamily="34" charset="0"/>
            </a:rPr>
            <a:t>Figures</a:t>
          </a:r>
          <a:r>
            <a:rPr lang="en-GB" sz="1000" b="0" baseline="0">
              <a:solidFill>
                <a:sysClr val="windowText" lastClr="000000"/>
              </a:solidFill>
              <a:effectLst/>
              <a:latin typeface="Arial" panose="020B0604020202020204" pitchFamily="34" charset="0"/>
              <a:ea typeface="+mn-ea"/>
              <a:cs typeface="Arial" panose="020B0604020202020204" pitchFamily="34" charset="0"/>
            </a:rPr>
            <a:t> are un undercount in some cases as complete data was not collected for all Care Homes; </a:t>
          </a:r>
          <a:r>
            <a:rPr lang="en-GB" sz="1000">
              <a:solidFill>
                <a:sysClr val="windowText" lastClr="000000"/>
              </a:solidFill>
              <a:effectLst/>
              <a:latin typeface="Arial" panose="020B0604020202020204" pitchFamily="34" charset="0"/>
              <a:ea typeface="+mn-ea"/>
              <a:cs typeface="Arial" panose="020B0604020202020204" pitchFamily="34" charset="0"/>
            </a:rPr>
            <a:t>Lothian reported issues surrounding data completeness and data quality.</a:t>
          </a:r>
          <a:endParaRPr lang="en-GB" sz="1000">
            <a:solidFill>
              <a:sysClr val="windowText" lastClr="000000"/>
            </a:solidFill>
            <a:effectLst/>
            <a:latin typeface="Arial" panose="020B0604020202020204" pitchFamily="34" charset="0"/>
            <a:cs typeface="Arial" panose="020B0604020202020204" pitchFamily="34" charset="0"/>
          </a:endParaRPr>
        </a:p>
        <a:p>
          <a:pPr marL="0" indent="0" eaLnBrk="1" fontAlgn="auto" latinLnBrk="0" hangingPunct="1"/>
          <a:endParaRPr lang="en-GB" sz="1000">
            <a:solidFill>
              <a:sysClr val="windowText" lastClr="000000"/>
            </a:solidFill>
            <a:effectLst/>
            <a:latin typeface="Arial" panose="020B0604020202020204" pitchFamily="34" charset="0"/>
            <a:ea typeface="+mn-ea"/>
            <a:cs typeface="Arial" panose="020B0604020202020204" pitchFamily="34" charset="0"/>
          </a:endParaRPr>
        </a:p>
        <a:p>
          <a:pPr marL="0" indent="0"/>
          <a:r>
            <a:rPr lang="en-GB" sz="1000">
              <a:solidFill>
                <a:sysClr val="windowText" lastClr="000000"/>
              </a:solidFill>
              <a:effectLst/>
              <a:latin typeface="Arial" panose="020B0604020202020204" pitchFamily="34" charset="0"/>
              <a:ea typeface="+mn-ea"/>
              <a:cs typeface="Arial" panose="020B0604020202020204" pitchFamily="34" charset="0"/>
            </a:rPr>
            <a:t>During w/c 29 June, there were at</a:t>
          </a:r>
          <a:r>
            <a:rPr lang="en-GB" sz="1000" baseline="0">
              <a:solidFill>
                <a:sysClr val="windowText" lastClr="000000"/>
              </a:solidFill>
              <a:effectLst/>
              <a:latin typeface="Arial" panose="020B0604020202020204" pitchFamily="34" charset="0"/>
              <a:ea typeface="+mn-ea"/>
              <a:cs typeface="Arial" panose="020B0604020202020204" pitchFamily="34" charset="0"/>
            </a:rPr>
            <a:t> least 31</a:t>
          </a:r>
          <a:r>
            <a:rPr lang="en-GB" sz="1000">
              <a:solidFill>
                <a:sysClr val="windowText" lastClr="000000"/>
              </a:solidFill>
              <a:effectLst/>
              <a:latin typeface="Arial" panose="020B0604020202020204" pitchFamily="34" charset="0"/>
              <a:ea typeface="+mn-ea"/>
              <a:cs typeface="Arial" panose="020B0604020202020204" pitchFamily="34" charset="0"/>
            </a:rPr>
            <a:t> care homes with active confirmed cases.</a:t>
          </a:r>
          <a:r>
            <a:rPr lang="en-GB" sz="1000" baseline="0">
              <a:solidFill>
                <a:sysClr val="windowText" lastClr="000000"/>
              </a:solidFill>
              <a:effectLst/>
              <a:latin typeface="Arial" panose="020B0604020202020204" pitchFamily="34" charset="0"/>
              <a:ea typeface="+mn-ea"/>
              <a:cs typeface="Arial" panose="020B0604020202020204" pitchFamily="34" charset="0"/>
            </a:rPr>
            <a:t> In addition, Lothian submitted data suggesting 27 homes had active confirmed cases over the last. </a:t>
          </a:r>
          <a:r>
            <a:rPr lang="en-GB" sz="1000">
              <a:solidFill>
                <a:sysClr val="windowText" lastClr="000000"/>
              </a:solidFill>
              <a:effectLst/>
              <a:latin typeface="Arial" panose="020B0604020202020204" pitchFamily="34" charset="0"/>
              <a:ea typeface="+mn-ea"/>
              <a:cs typeface="Arial" panose="020B0604020202020204" pitchFamily="34" charset="0"/>
            </a:rPr>
            <a:t>These data has been added to ‘Care Homes with confirmed COVID-19’ category and this may explain the higher figures in Lothian. Information on whether homes had suspected cases was incomplete in some Health Board returns.</a:t>
          </a:r>
        </a:p>
        <a:p>
          <a:pPr marL="0" indent="0"/>
          <a:endParaRPr lang="en-GB" sz="1000">
            <a:solidFill>
              <a:sysClr val="windowText" lastClr="000000"/>
            </a:solidFill>
            <a:effectLst/>
            <a:latin typeface="Arial" panose="020B0604020202020204" pitchFamily="34" charset="0"/>
            <a:ea typeface="+mn-ea"/>
            <a:cs typeface="Arial" panose="020B0604020202020204" pitchFamily="34" charset="0"/>
          </a:endParaRPr>
        </a:p>
        <a:p>
          <a:pPr marL="0" indent="0"/>
          <a:r>
            <a:rPr lang="en-GB" sz="1000">
              <a:solidFill>
                <a:sysClr val="windowText" lastClr="000000"/>
              </a:solidFill>
              <a:effectLst/>
              <a:latin typeface="Arial" panose="020B0604020202020204" pitchFamily="34" charset="0"/>
              <a:ea typeface="+mn-ea"/>
              <a:cs typeface="Arial" panose="020B0604020202020204" pitchFamily="34" charset="0"/>
            </a:rPr>
            <a:t>The returns indicated a degree of staff declining who were offered testing.</a:t>
          </a:r>
        </a:p>
        <a:p>
          <a:pPr marL="0" indent="0"/>
          <a:endParaRPr lang="en-GB" sz="10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481638</xdr:colOff>
      <xdr:row>2</xdr:row>
      <xdr:rowOff>177637</xdr:rowOff>
    </xdr:from>
    <xdr:to>
      <xdr:col>20</xdr:col>
      <xdr:colOff>124603</xdr:colOff>
      <xdr:row>35</xdr:row>
      <xdr:rowOff>57150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406313" y="558637"/>
          <a:ext cx="6348565" cy="64041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ysClr val="windowText" lastClr="000000"/>
              </a:solidFill>
              <a:effectLst/>
              <a:latin typeface="Arial" panose="020B0604020202020204" pitchFamily="34" charset="0"/>
              <a:ea typeface="+mn-ea"/>
              <a:cs typeface="Arial" panose="020B0604020202020204" pitchFamily="34" charset="0"/>
            </a:rPr>
            <a:t>Data presented in this table refers to previously</a:t>
          </a:r>
          <a:r>
            <a:rPr lang="en-GB" sz="1100" b="1" baseline="0">
              <a:solidFill>
                <a:sysClr val="windowText" lastClr="000000"/>
              </a:solidFill>
              <a:effectLst/>
              <a:latin typeface="Arial" panose="020B0604020202020204" pitchFamily="34" charset="0"/>
              <a:ea typeface="+mn-ea"/>
              <a:cs typeface="Arial" panose="020B0604020202020204" pitchFamily="34" charset="0"/>
            </a:rPr>
            <a:t> published data, and is provided for transparency purposes only. The figures included in table 5 reflect the most accurate and up to date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i="0" baseline="0">
              <a:solidFill>
                <a:sysClr val="windowText" lastClr="000000"/>
              </a:solidFill>
              <a:effectLst/>
              <a:latin typeface="Arial" panose="020B0604020202020204" pitchFamily="34" charset="0"/>
              <a:ea typeface="+mn-ea"/>
              <a:cs typeface="Arial" panose="020B0604020202020204" pitchFamily="34" charset="0"/>
            </a:rPr>
            <a:t>Notes for data</a:t>
          </a:r>
          <a:r>
            <a:rPr lang="en-GB" sz="1200" b="1" i="0" baseline="0">
              <a:solidFill>
                <a:sysClr val="windowText" lastClr="000000"/>
              </a:solidFill>
              <a:effectLst/>
              <a:latin typeface="Arial" panose="020B0604020202020204" pitchFamily="34" charset="0"/>
              <a:ea typeface="+mn-ea"/>
              <a:cs typeface="Arial" panose="020B0604020202020204" pitchFamily="34" charset="0"/>
            </a:rPr>
            <a:t>:</a:t>
          </a:r>
          <a:endParaRPr lang="en-GB" sz="1050">
            <a:solidFill>
              <a:sysClr val="windowText" lastClr="000000"/>
            </a:solidFill>
            <a:effectLst/>
            <a:latin typeface="Arial" panose="020B0604020202020204" pitchFamily="34" charset="0"/>
            <a:cs typeface="Arial" panose="020B0604020202020204" pitchFamily="34" charset="0"/>
          </a:endParaRPr>
        </a:p>
        <a:p>
          <a:endParaRPr lang="en-GB" sz="1000" b="1">
            <a:solidFill>
              <a:sysClr val="windowText" lastClr="000000"/>
            </a:solidFill>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ysClr val="windowText" lastClr="000000"/>
              </a:solidFill>
              <a:effectLst/>
              <a:latin typeface="Arial" panose="020B0604020202020204" pitchFamily="34" charset="0"/>
              <a:ea typeface="+mn-ea"/>
              <a:cs typeface="Arial" panose="020B0604020202020204" pitchFamily="34" charset="0"/>
            </a:rPr>
            <a:t>This data is provisional management information submitted to Scottish Government by NHS Boards and details the number of people (i.e. staff and residents) tested in the last week. The number of tests for staff capture both those undertaken via NHS routes and those done via the Scottish social care portal. </a:t>
          </a:r>
          <a:endParaRPr lang="en-GB" sz="1000">
            <a:solidFill>
              <a:sysClr val="windowText" lastClr="000000"/>
            </a:solidFill>
            <a:effectLst/>
            <a:latin typeface="Arial" panose="020B0604020202020204" pitchFamily="34" charset="0"/>
            <a:cs typeface="Arial" panose="020B0604020202020204" pitchFamily="34" charset="0"/>
          </a:endParaRPr>
        </a:p>
        <a:p>
          <a:endParaRPr lang="en-GB" sz="1000" b="1">
            <a:solidFill>
              <a:sysClr val="windowText" lastClr="000000"/>
            </a:solidFill>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Scottish Government is still working with NHS Boards to refine data reporting and also data capture. The data for individual NHS Boards reflect local circumstances and therefore comparisons should not be made between NHS Boards.</a:t>
          </a:r>
          <a:endParaRPr lang="en-GB" sz="1000" b="1">
            <a:latin typeface="Arial" panose="020B0604020202020204" pitchFamily="34" charset="0"/>
            <a:cs typeface="Arial" panose="020B0604020202020204" pitchFamily="34" charset="0"/>
          </a:endParaRPr>
        </a:p>
        <a:p>
          <a:endParaRPr lang="en-GB" sz="1000" b="1">
            <a:latin typeface="Arial" panose="020B0604020202020204" pitchFamily="34" charset="0"/>
            <a:cs typeface="Arial" panose="020B0604020202020204" pitchFamily="34" charset="0"/>
          </a:endParaRPr>
        </a:p>
        <a:p>
          <a:r>
            <a:rPr lang="en-GB" sz="1000" b="1">
              <a:latin typeface="Arial" panose="020B0604020202020204" pitchFamily="34" charset="0"/>
              <a:cs typeface="Arial" panose="020B0604020202020204" pitchFamily="34" charset="0"/>
            </a:rPr>
            <a:t>Notes for w/c</a:t>
          </a:r>
          <a:r>
            <a:rPr lang="en-GB" sz="1000" b="1" baseline="0">
              <a:latin typeface="Arial" panose="020B0604020202020204" pitchFamily="34" charset="0"/>
              <a:cs typeface="Arial" panose="020B0604020202020204" pitchFamily="34" charset="0"/>
            </a:rPr>
            <a:t> 15th June 2020:</a:t>
          </a:r>
        </a:p>
        <a:p>
          <a:pPr marL="0" marR="0" lvl="0" indent="0" defTabSz="914400" eaLnBrk="1" fontAlgn="auto" latinLnBrk="0" hangingPunct="1">
            <a:lnSpc>
              <a:spcPct val="100000"/>
            </a:lnSpc>
            <a:spcBef>
              <a:spcPts val="0"/>
            </a:spcBef>
            <a:spcAft>
              <a:spcPts val="0"/>
            </a:spcAft>
            <a:buClrTx/>
            <a:buSzTx/>
            <a:buFontTx/>
            <a:buNone/>
            <a:tabLst/>
            <a:defRPr/>
          </a:pPr>
          <a:endParaRPr lang="en-GB" sz="10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Lanarkshire captured 74 out of 93 care homes, and Grampian numbers are incomplete as data for care homes in Aberdeenshire is not captured, these care homes account for around 45% of care homes in NHS Grampian. </a:t>
          </a:r>
          <a:endParaRPr lang="en-GB" sz="1000">
            <a:effectLst/>
          </a:endParaRPr>
        </a:p>
        <a:p>
          <a:endParaRPr lang="en-GB" sz="1000" b="1">
            <a:latin typeface="Arial" panose="020B0604020202020204" pitchFamily="34" charset="0"/>
            <a:cs typeface="Arial" panose="020B0604020202020204" pitchFamily="34" charset="0"/>
          </a:endParaRPr>
        </a:p>
        <a:p>
          <a:r>
            <a:rPr lang="en-GB" sz="1000" b="1">
              <a:latin typeface="Arial" panose="020B0604020202020204" pitchFamily="34" charset="0"/>
              <a:cs typeface="Arial" panose="020B0604020202020204" pitchFamily="34" charset="0"/>
            </a:rPr>
            <a:t>Notes for w/c</a:t>
          </a:r>
          <a:r>
            <a:rPr lang="en-GB" sz="1000" b="1" baseline="0">
              <a:latin typeface="Arial" panose="020B0604020202020204" pitchFamily="34" charset="0"/>
              <a:cs typeface="Arial" panose="020B0604020202020204" pitchFamily="34" charset="0"/>
            </a:rPr>
            <a:t> 22nd June 2020</a:t>
          </a:r>
          <a:r>
            <a:rPr lang="en-GB" sz="1000" b="1">
              <a:latin typeface="Arial" panose="020B0604020202020204" pitchFamily="34" charset="0"/>
              <a:cs typeface="Arial" panose="020B0604020202020204" pitchFamily="34" charset="0"/>
            </a:rPr>
            <a:t>:</a:t>
          </a:r>
          <a:endParaRPr lang="en-GB" sz="1000">
            <a:solidFill>
              <a:schemeClr val="dk1"/>
            </a:solidFill>
            <a:effectLst/>
            <a:latin typeface="Arial" panose="020B0604020202020204" pitchFamily="34" charset="0"/>
            <a:ea typeface="+mn-ea"/>
            <a:cs typeface="Arial" panose="020B0604020202020204" pitchFamily="34" charset="0"/>
          </a:endParaRPr>
        </a:p>
        <a:p>
          <a:endParaRPr lang="en-GB" sz="600">
            <a:solidFill>
              <a:schemeClr val="dk1"/>
            </a:solidFill>
            <a:effectLst/>
            <a:latin typeface="Arial" panose="020B0604020202020204" pitchFamily="34" charset="0"/>
            <a:ea typeface="+mn-ea"/>
            <a:cs typeface="Arial" panose="020B0604020202020204" pitchFamily="34" charset="0"/>
          </a:endParaRPr>
        </a:p>
        <a:p>
          <a:r>
            <a:rPr lang="en-GB" sz="1000">
              <a:solidFill>
                <a:schemeClr val="dk1"/>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Lanarkshire captured 75 out of 93 care homes, and Grampian numbers are incomplete.</a:t>
          </a:r>
        </a:p>
        <a:p>
          <a:endParaRPr lang="en-GB" sz="10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Arial" panose="020B0604020202020204" pitchFamily="34" charset="0"/>
              <a:ea typeface="+mn-ea"/>
              <a:cs typeface="Arial" panose="020B0604020202020204" pitchFamily="34" charset="0"/>
            </a:rPr>
            <a:t>Lothian reported that there may be an undercount due to a reporting lag, and that numbers of staff tested had to be inferred/assumed from recorded social care portal usage.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000">
              <a:solidFill>
                <a:schemeClr val="dk1"/>
              </a:solidFill>
              <a:effectLst/>
              <a:latin typeface="Arial" panose="020B0604020202020204" pitchFamily="34" charset="0"/>
              <a:ea typeface="+mn-ea"/>
              <a:cs typeface="Arial" panose="020B0604020202020204" pitchFamily="34" charset="0"/>
            </a:rPr>
            <a:t>During w/c 22 June, there were 25 care homes with active confirmed cases, and at least a further 54 homes with suspected cases. Information on whether homes had suspected cases was incomplete in some Health Board returns. </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0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Arial" panose="020B0604020202020204" pitchFamily="34" charset="0"/>
              <a:ea typeface="+mn-ea"/>
              <a:cs typeface="Arial" panose="020B0604020202020204" pitchFamily="34" charset="0"/>
            </a:rPr>
            <a:t>Users should also note that the returns indicated a degree of staff declining who were offered testing.</a:t>
          </a:r>
        </a:p>
        <a:p>
          <a:endParaRPr lang="en-GB" sz="10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249209</xdr:colOff>
      <xdr:row>5</xdr:row>
      <xdr:rowOff>98644</xdr:rowOff>
    </xdr:from>
    <xdr:to>
      <xdr:col>24</xdr:col>
      <xdr:colOff>270375</xdr:colOff>
      <xdr:row>27</xdr:row>
      <xdr:rowOff>9585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3313436" y="1354266"/>
          <a:ext cx="4382298" cy="40516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baseline="0">
              <a:solidFill>
                <a:schemeClr val="dk1"/>
              </a:solidFill>
              <a:effectLst/>
              <a:latin typeface="Arial" panose="020B0604020202020204" pitchFamily="34" charset="0"/>
              <a:ea typeface="+mn-ea"/>
              <a:cs typeface="Arial" panose="020B0604020202020204" pitchFamily="34" charset="0"/>
            </a:rPr>
            <a:t>Notes:</a:t>
          </a:r>
          <a:endParaRPr lang="en-GB" sz="1100">
            <a:effectLst/>
            <a:latin typeface="Arial" panose="020B0604020202020204" pitchFamily="34" charset="0"/>
            <a:cs typeface="Arial" panose="020B0604020202020204" pitchFamily="34" charset="0"/>
          </a:endParaRPr>
        </a:p>
        <a:p>
          <a:endParaRPr lang="en-GB" sz="105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Information on care home size and the</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 number of registered places</a:t>
          </a:r>
          <a:r>
            <a:rPr lang="en-GB" sz="1000" b="0" i="0" u="none" strike="noStrike">
              <a:solidFill>
                <a:schemeClr val="dk1"/>
              </a:solidFill>
              <a:effectLst/>
              <a:latin typeface="Arial" panose="020B0604020202020204" pitchFamily="34" charset="0"/>
              <a:ea typeface="+mn-ea"/>
              <a:cs typeface="Arial" panose="020B0604020202020204" pitchFamily="34" charset="0"/>
            </a:rPr>
            <a:t> has been obtained from the Care Inspectorate datastore (</a:t>
          </a:r>
          <a:r>
            <a:rPr lang="en-GB" sz="1000">
              <a:latin typeface="Arial" panose="020B0604020202020204" pitchFamily="34" charset="0"/>
              <a:cs typeface="Arial" panose="020B0604020202020204" pitchFamily="34" charset="0"/>
              <a:hlinkClick xmlns:r="http://schemas.openxmlformats.org/officeDocument/2006/relationships" r:id=""/>
            </a:rPr>
            <a:t>https://www.careinspectorate.com/index.php/publications-statistics/93-public/datastore</a:t>
          </a:r>
          <a:r>
            <a:rPr lang="en-GB" sz="1000">
              <a:latin typeface="Arial" panose="020B0604020202020204" pitchFamily="34" charset="0"/>
              <a:cs typeface="Arial" panose="020B0604020202020204" pitchFamily="34" charset="0"/>
            </a:rPr>
            <a:t>)</a:t>
          </a:r>
          <a:r>
            <a:rPr lang="en-GB" sz="1000" b="0" i="0" u="none" strike="noStrike">
              <a:solidFill>
                <a:schemeClr val="dk1"/>
              </a:solidFill>
              <a:effectLst/>
              <a:latin typeface="Arial" panose="020B0604020202020204" pitchFamily="34" charset="0"/>
              <a:ea typeface="+mn-ea"/>
              <a:cs typeface="Arial" panose="020B0604020202020204" pitchFamily="34" charset="0"/>
            </a:rPr>
            <a:t> published on the Care Inspectorate website. Figures</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 up until 30th June use information from the March edition of the Care Inspectorate datastore. </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Figures from 7th July onwards use information from the latest May edition of the datastore.</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This means caution should be shown when comparing figures from 7th July onwards with previous figures due to changes in the number of care homes, registered places and the number of beds which are all used as denominators throughout this publication. </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For instance, for adult care homes with 31 - 40 beds there were:</a:t>
          </a: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- 184 care homes with 6,743 registered places at the end of March; and,</a:t>
          </a: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- 183 care homes with 6,708 registered places at the end of May.</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208451</xdr:colOff>
      <xdr:row>1</xdr:row>
      <xdr:rowOff>92011</xdr:rowOff>
    </xdr:from>
    <xdr:to>
      <xdr:col>18</xdr:col>
      <xdr:colOff>394404</xdr:colOff>
      <xdr:row>30</xdr:row>
      <xdr:rowOff>28755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546340</xdr:colOff>
      <xdr:row>4</xdr:row>
      <xdr:rowOff>115020</xdr:rowOff>
    </xdr:from>
    <xdr:to>
      <xdr:col>26</xdr:col>
      <xdr:colOff>567505</xdr:colOff>
      <xdr:row>26</xdr:row>
      <xdr:rowOff>160150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1846943" y="766793"/>
          <a:ext cx="4382298" cy="40516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baseline="0">
              <a:solidFill>
                <a:schemeClr val="dk1"/>
              </a:solidFill>
              <a:effectLst/>
              <a:latin typeface="Arial" panose="020B0604020202020204" pitchFamily="34" charset="0"/>
              <a:ea typeface="+mn-ea"/>
              <a:cs typeface="Arial" panose="020B0604020202020204" pitchFamily="34" charset="0"/>
            </a:rPr>
            <a:t>Notes:</a:t>
          </a:r>
          <a:endParaRPr lang="en-GB" sz="1100">
            <a:effectLst/>
            <a:latin typeface="Arial" panose="020B0604020202020204" pitchFamily="34" charset="0"/>
            <a:cs typeface="Arial" panose="020B0604020202020204" pitchFamily="34" charset="0"/>
          </a:endParaRPr>
        </a:p>
        <a:p>
          <a:endParaRPr lang="en-GB" sz="105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Information on care home size and the</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 number of registered places</a:t>
          </a:r>
          <a:r>
            <a:rPr lang="en-GB" sz="1000" b="0" i="0" u="none" strike="noStrike">
              <a:solidFill>
                <a:schemeClr val="dk1"/>
              </a:solidFill>
              <a:effectLst/>
              <a:latin typeface="Arial" panose="020B0604020202020204" pitchFamily="34" charset="0"/>
              <a:ea typeface="+mn-ea"/>
              <a:cs typeface="Arial" panose="020B0604020202020204" pitchFamily="34" charset="0"/>
            </a:rPr>
            <a:t> has been obtained from the Care Inspectorate datastore (</a:t>
          </a:r>
          <a:r>
            <a:rPr lang="en-GB" sz="1000">
              <a:latin typeface="Arial" panose="020B0604020202020204" pitchFamily="34" charset="0"/>
              <a:cs typeface="Arial" panose="020B0604020202020204" pitchFamily="34" charset="0"/>
              <a:hlinkClick xmlns:r="http://schemas.openxmlformats.org/officeDocument/2006/relationships" r:id=""/>
            </a:rPr>
            <a:t>https://www.careinspectorate.com/index.php/publications-statistics/93-public/datastore</a:t>
          </a:r>
          <a:r>
            <a:rPr lang="en-GB" sz="1000">
              <a:latin typeface="Arial" panose="020B0604020202020204" pitchFamily="34" charset="0"/>
              <a:cs typeface="Arial" panose="020B0604020202020204" pitchFamily="34" charset="0"/>
            </a:rPr>
            <a:t>)</a:t>
          </a:r>
          <a:r>
            <a:rPr lang="en-GB" sz="1000" b="0" i="0" u="none" strike="noStrike">
              <a:solidFill>
                <a:schemeClr val="dk1"/>
              </a:solidFill>
              <a:effectLst/>
              <a:latin typeface="Arial" panose="020B0604020202020204" pitchFamily="34" charset="0"/>
              <a:ea typeface="+mn-ea"/>
              <a:cs typeface="Arial" panose="020B0604020202020204" pitchFamily="34" charset="0"/>
            </a:rPr>
            <a:t> published on the Care Inspectorate website. Figures</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 up until 30th June use information from the March edition of the Care Inspectorate datastore. </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Figures from 7th July onwards use information from the latest May edition of the datastore.</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baseline="0">
              <a:solidFill>
                <a:schemeClr val="dk1"/>
              </a:solidFill>
              <a:effectLst/>
              <a:latin typeface="Arial" panose="020B0604020202020204" pitchFamily="34" charset="0"/>
              <a:ea typeface="+mn-ea"/>
              <a:cs typeface="Arial" panose="020B0604020202020204" pitchFamily="34" charset="0"/>
            </a:rPr>
            <a:t>This means caution should be shown when comparing figures from 7th July onwards </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due to changes in the number of care homes, registered places and the number of beds which are all used as denominators throughout this publication. </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For instance, for adult care homes with 31 - 40 beds there were:</a:t>
          </a: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- 184 care homes with 6,743 registered places at the end of March; and,</a:t>
          </a: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- 183 care homes with 6,708 registered places at the end of May.</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0.83161</cdr:x>
      <cdr:y>0.12002</cdr:y>
    </cdr:from>
    <cdr:to>
      <cdr:x>0.83387</cdr:x>
      <cdr:y>0.86942</cdr:y>
    </cdr:to>
    <cdr:cxnSp macro="">
      <cdr:nvCxnSpPr>
        <cdr:cNvPr id="3" name="Straight Connector 2">
          <a:extLst xmlns:a="http://schemas.openxmlformats.org/drawingml/2006/main">
            <a:ext uri="{FF2B5EF4-FFF2-40B4-BE49-F238E27FC236}">
              <a16:creationId xmlns:a16="http://schemas.microsoft.com/office/drawing/2014/main" id="{A0E36A99-AE80-8242-9DBA-CCFA2A611B73}"/>
            </a:ext>
          </a:extLst>
        </cdr:cNvPr>
        <cdr:cNvCxnSpPr/>
      </cdr:nvCxnSpPr>
      <cdr:spPr>
        <a:xfrm xmlns:a="http://schemas.openxmlformats.org/drawingml/2006/main" flipV="1">
          <a:off x="8739095" y="628317"/>
          <a:ext cx="23813" cy="3923110"/>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9</xdr:col>
      <xdr:colOff>795547</xdr:colOff>
      <xdr:row>5</xdr:row>
      <xdr:rowOff>124605</xdr:rowOff>
    </xdr:from>
    <xdr:to>
      <xdr:col>16</xdr:col>
      <xdr:colOff>548336</xdr:colOff>
      <xdr:row>20</xdr:row>
      <xdr:rowOff>9585</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9565736" y="1485662"/>
          <a:ext cx="4382298" cy="27029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baseline="0">
              <a:solidFill>
                <a:schemeClr val="dk1"/>
              </a:solidFill>
              <a:effectLst/>
              <a:latin typeface="Arial" panose="020B0604020202020204" pitchFamily="34" charset="0"/>
              <a:ea typeface="+mn-ea"/>
              <a:cs typeface="Arial" panose="020B0604020202020204" pitchFamily="34" charset="0"/>
            </a:rPr>
            <a:t>Notes:</a:t>
          </a:r>
          <a:endParaRPr lang="en-GB" sz="1100">
            <a:effectLst/>
            <a:latin typeface="Arial" panose="020B0604020202020204" pitchFamily="34" charset="0"/>
            <a:cs typeface="Arial" panose="020B0604020202020204" pitchFamily="34" charset="0"/>
          </a:endParaRPr>
        </a:p>
        <a:p>
          <a:endParaRPr lang="en-GB" sz="105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Information on care home sector and the</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 number of registered places</a:t>
          </a:r>
          <a:r>
            <a:rPr lang="en-GB" sz="1000" b="0" i="0" u="none" strike="noStrike">
              <a:solidFill>
                <a:schemeClr val="dk1"/>
              </a:solidFill>
              <a:effectLst/>
              <a:latin typeface="Arial" panose="020B0604020202020204" pitchFamily="34" charset="0"/>
              <a:ea typeface="+mn-ea"/>
              <a:cs typeface="Arial" panose="020B0604020202020204" pitchFamily="34" charset="0"/>
            </a:rPr>
            <a:t> has been obtained from the Care Inspectorate datastore (</a:t>
          </a:r>
          <a:r>
            <a:rPr lang="en-GB" sz="1000">
              <a:latin typeface="Arial" panose="020B0604020202020204" pitchFamily="34" charset="0"/>
              <a:cs typeface="Arial" panose="020B0604020202020204" pitchFamily="34" charset="0"/>
              <a:hlinkClick xmlns:r="http://schemas.openxmlformats.org/officeDocument/2006/relationships" r:id=""/>
            </a:rPr>
            <a:t>https://www.careinspectorate.com/index.php/publications-statistics/93-public/datastore</a:t>
          </a:r>
          <a:r>
            <a:rPr lang="en-GB" sz="1000">
              <a:latin typeface="Arial" panose="020B0604020202020204" pitchFamily="34" charset="0"/>
              <a:cs typeface="Arial" panose="020B0604020202020204" pitchFamily="34" charset="0"/>
            </a:rPr>
            <a:t>)</a:t>
          </a:r>
          <a:r>
            <a:rPr lang="en-GB" sz="1000" b="0" i="0" u="none" strike="noStrike">
              <a:solidFill>
                <a:schemeClr val="dk1"/>
              </a:solidFill>
              <a:effectLst/>
              <a:latin typeface="Arial" panose="020B0604020202020204" pitchFamily="34" charset="0"/>
              <a:ea typeface="+mn-ea"/>
              <a:cs typeface="Arial" panose="020B0604020202020204" pitchFamily="34" charset="0"/>
            </a:rPr>
            <a:t> published on the Care Inspectorate website. Figures</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 up until 30th June use information from the March edition of the Care Inspectorate datastore. </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Figures from 7th July onwards use information from the latest May edition of the datastore.</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This means caution should be shown when comparing figures from 7th July onwards due to changes in the number of care homes, registered places and the number of beds which are all used as denominators throughout this publication. </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51651</xdr:colOff>
      <xdr:row>1</xdr:row>
      <xdr:rowOff>128387</xdr:rowOff>
    </xdr:from>
    <xdr:to>
      <xdr:col>18</xdr:col>
      <xdr:colOff>505981</xdr:colOff>
      <xdr:row>29</xdr:row>
      <xdr:rowOff>166727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249208</xdr:colOff>
      <xdr:row>5</xdr:row>
      <xdr:rowOff>19170</xdr:rowOff>
    </xdr:from>
    <xdr:to>
      <xdr:col>26</xdr:col>
      <xdr:colOff>270373</xdr:colOff>
      <xdr:row>19</xdr:row>
      <xdr:rowOff>172527</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1549811" y="853057"/>
          <a:ext cx="4382298" cy="27029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baseline="0">
              <a:solidFill>
                <a:schemeClr val="dk1"/>
              </a:solidFill>
              <a:effectLst/>
              <a:latin typeface="Arial" panose="020B0604020202020204" pitchFamily="34" charset="0"/>
              <a:ea typeface="+mn-ea"/>
              <a:cs typeface="Arial" panose="020B0604020202020204" pitchFamily="34" charset="0"/>
            </a:rPr>
            <a:t>Notes:</a:t>
          </a:r>
          <a:endParaRPr lang="en-GB" sz="1100">
            <a:effectLst/>
            <a:latin typeface="Arial" panose="020B0604020202020204" pitchFamily="34" charset="0"/>
            <a:cs typeface="Arial" panose="020B0604020202020204" pitchFamily="34" charset="0"/>
          </a:endParaRPr>
        </a:p>
        <a:p>
          <a:endParaRPr lang="en-GB" sz="105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Information on care home sector and the</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 number of registered places</a:t>
          </a:r>
          <a:r>
            <a:rPr lang="en-GB" sz="1000" b="0" i="0" u="none" strike="noStrike">
              <a:solidFill>
                <a:schemeClr val="dk1"/>
              </a:solidFill>
              <a:effectLst/>
              <a:latin typeface="Arial" panose="020B0604020202020204" pitchFamily="34" charset="0"/>
              <a:ea typeface="+mn-ea"/>
              <a:cs typeface="Arial" panose="020B0604020202020204" pitchFamily="34" charset="0"/>
            </a:rPr>
            <a:t> has been obtained from the Care Inspectorate datastore (</a:t>
          </a:r>
          <a:r>
            <a:rPr lang="en-GB" sz="1000">
              <a:latin typeface="Arial" panose="020B0604020202020204" pitchFamily="34" charset="0"/>
              <a:cs typeface="Arial" panose="020B0604020202020204" pitchFamily="34" charset="0"/>
              <a:hlinkClick xmlns:r="http://schemas.openxmlformats.org/officeDocument/2006/relationships" r:id=""/>
            </a:rPr>
            <a:t>https://www.careinspectorate.com/index.php/publications-statistics/93-public/datastore</a:t>
          </a:r>
          <a:r>
            <a:rPr lang="en-GB" sz="1000">
              <a:latin typeface="Arial" panose="020B0604020202020204" pitchFamily="34" charset="0"/>
              <a:cs typeface="Arial" panose="020B0604020202020204" pitchFamily="34" charset="0"/>
            </a:rPr>
            <a:t>)</a:t>
          </a:r>
          <a:r>
            <a:rPr lang="en-GB" sz="1000" b="0" i="0" u="none" strike="noStrike">
              <a:solidFill>
                <a:schemeClr val="dk1"/>
              </a:solidFill>
              <a:effectLst/>
              <a:latin typeface="Arial" panose="020B0604020202020204" pitchFamily="34" charset="0"/>
              <a:ea typeface="+mn-ea"/>
              <a:cs typeface="Arial" panose="020B0604020202020204" pitchFamily="34" charset="0"/>
            </a:rPr>
            <a:t> published on the Care Inspectorate website. Figures</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 up until 30th June use information from the March edition of the Care Inspectorate datastore. </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Figures from 7th July onwards use information from the latest May edition of the datastore.</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000" b="0" i="0" u="none" strike="noStrike" baseline="0">
              <a:solidFill>
                <a:schemeClr val="dk1"/>
              </a:solidFill>
              <a:effectLst/>
              <a:latin typeface="Arial" panose="020B0604020202020204" pitchFamily="34" charset="0"/>
              <a:ea typeface="+mn-ea"/>
              <a:cs typeface="Arial" panose="020B0604020202020204" pitchFamily="34" charset="0"/>
            </a:rPr>
            <a:t>This means caution should be shown when comparing figures from 7th July onwards due to changes in the number of care homes, registered places and the number of beds which are all used as denominators throughout this publication. </a:t>
          </a:r>
        </a:p>
        <a:p>
          <a:endParaRPr lang="en-GB" sz="1000" b="0" i="0" u="none" strike="noStrike"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0.8294</cdr:x>
      <cdr:y>0.11937</cdr:y>
    </cdr:from>
    <cdr:to>
      <cdr:x>0.83074</cdr:x>
      <cdr:y>0.87048</cdr:y>
    </cdr:to>
    <cdr:cxnSp macro="">
      <cdr:nvCxnSpPr>
        <cdr:cNvPr id="3" name="Straight Connector 2">
          <a:extLst xmlns:a="http://schemas.openxmlformats.org/drawingml/2006/main">
            <a:ext uri="{FF2B5EF4-FFF2-40B4-BE49-F238E27FC236}">
              <a16:creationId xmlns:a16="http://schemas.microsoft.com/office/drawing/2014/main" id="{42429A1B-DDBB-AD4D-86CB-17B9936AE8AD}"/>
            </a:ext>
          </a:extLst>
        </cdr:cNvPr>
        <cdr:cNvCxnSpPr/>
      </cdr:nvCxnSpPr>
      <cdr:spPr>
        <a:xfrm xmlns:a="http://schemas.openxmlformats.org/drawingml/2006/main" flipV="1">
          <a:off x="8988470" y="621664"/>
          <a:ext cx="14542" cy="391179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15</xdr:col>
      <xdr:colOff>613435</xdr:colOff>
      <xdr:row>4</xdr:row>
      <xdr:rowOff>172530</xdr:rowOff>
    </xdr:from>
    <xdr:to>
      <xdr:col>23</xdr:col>
      <xdr:colOff>575095</xdr:colOff>
      <xdr:row>28</xdr:row>
      <xdr:rowOff>67095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11731926" y="843473"/>
          <a:ext cx="5683848" cy="46774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baseline="0">
              <a:solidFill>
                <a:schemeClr val="dk1"/>
              </a:solidFill>
              <a:effectLst/>
              <a:latin typeface="Arial" panose="020B0604020202020204" pitchFamily="34" charset="0"/>
              <a:ea typeface="+mn-ea"/>
              <a:cs typeface="Arial" panose="020B0604020202020204" pitchFamily="34" charset="0"/>
            </a:rPr>
            <a:t>Notes:</a:t>
          </a:r>
          <a:endParaRPr lang="en-GB" sz="1100">
            <a:effectLst/>
            <a:latin typeface="Arial" panose="020B0604020202020204" pitchFamily="34" charset="0"/>
            <a:cs typeface="Arial" panose="020B0604020202020204" pitchFamily="34" charset="0"/>
          </a:endParaRPr>
        </a:p>
        <a:p>
          <a:endParaRPr lang="en-GB" sz="105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The Care Inspectorate amended their notification system to ask services to notify each individual suspected case of COVID-19 on the basis that the potential presence of COVID-19 in a care home should be notified as soon as possible. We are aware that Health Boards and Local Authorities may be recording an outbreak as occuring where there are 2 or more cases in a care home. </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1" i="0" u="none" strike="noStrike">
              <a:solidFill>
                <a:schemeClr val="dk1"/>
              </a:solidFill>
              <a:effectLst/>
              <a:latin typeface="Arial" panose="020B0604020202020204" pitchFamily="34" charset="0"/>
              <a:ea typeface="+mn-ea"/>
              <a:cs typeface="Arial" panose="020B0604020202020204" pitchFamily="34" charset="0"/>
            </a:rPr>
            <a:t>The number of care homes with suspected cases using the Care Inspectorate definition may therefore be higher than figures held locally.</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Cumulative numbers are counts since data was first reported and will include cases which are no longer active.</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a:solidFill>
                <a:schemeClr val="dk1"/>
              </a:solidFill>
              <a:effectLst/>
              <a:latin typeface="Arial" panose="020B0604020202020204" pitchFamily="34" charset="0"/>
              <a:ea typeface="+mn-ea"/>
              <a:cs typeface="Arial" panose="020B0604020202020204" pitchFamily="34" charset="0"/>
            </a:rPr>
            <a:t>Information on care home sector and the</a:t>
          </a:r>
          <a:r>
            <a:rPr lang="en-GB" sz="1000" b="0" i="0" baseline="0">
              <a:solidFill>
                <a:schemeClr val="dk1"/>
              </a:solidFill>
              <a:effectLst/>
              <a:latin typeface="Arial" panose="020B0604020202020204" pitchFamily="34" charset="0"/>
              <a:ea typeface="+mn-ea"/>
              <a:cs typeface="Arial" panose="020B0604020202020204" pitchFamily="34" charset="0"/>
            </a:rPr>
            <a:t> number of registered places</a:t>
          </a:r>
          <a:r>
            <a:rPr lang="en-GB" sz="1000" b="0" i="0">
              <a:solidFill>
                <a:schemeClr val="dk1"/>
              </a:solidFill>
              <a:effectLst/>
              <a:latin typeface="Arial" panose="020B0604020202020204" pitchFamily="34" charset="0"/>
              <a:ea typeface="+mn-ea"/>
              <a:cs typeface="Arial" panose="020B0604020202020204" pitchFamily="34" charset="0"/>
            </a:rPr>
            <a:t> has been obtained from the Care Inspectorate datastore (</a:t>
          </a:r>
          <a:r>
            <a:rPr lang="en-GB" sz="1000">
              <a:latin typeface="Arial" panose="020B0604020202020204" pitchFamily="34" charset="0"/>
              <a:cs typeface="Arial" panose="020B0604020202020204" pitchFamily="34" charset="0"/>
              <a:hlinkClick xmlns:r="http://schemas.openxmlformats.org/officeDocument/2006/relationships" r:id=""/>
            </a:rPr>
            <a:t>https://www.careinspectorate.com/index.php/publications-statistics/93-public/datastore</a:t>
          </a:r>
          <a:r>
            <a:rPr lang="en-GB" sz="1000">
              <a:solidFill>
                <a:schemeClr val="dk1"/>
              </a:solidFill>
              <a:effectLst/>
              <a:latin typeface="Arial" panose="020B0604020202020204" pitchFamily="34" charset="0"/>
              <a:ea typeface="+mn-ea"/>
              <a:cs typeface="Arial" panose="020B0604020202020204" pitchFamily="34" charset="0"/>
            </a:rPr>
            <a:t>)</a:t>
          </a:r>
          <a:r>
            <a:rPr lang="en-GB" sz="1000" b="0" i="0">
              <a:solidFill>
                <a:schemeClr val="dk1"/>
              </a:solidFill>
              <a:effectLst/>
              <a:latin typeface="Arial" panose="020B0604020202020204" pitchFamily="34" charset="0"/>
              <a:ea typeface="+mn-ea"/>
              <a:cs typeface="Arial" panose="020B0604020202020204" pitchFamily="34" charset="0"/>
            </a:rPr>
            <a:t> published on the Care Inspectorate website. </a:t>
          </a:r>
        </a:p>
        <a:p>
          <a:endParaRPr lang="en-GB" sz="1000" b="0" i="0">
            <a:solidFill>
              <a:schemeClr val="dk1"/>
            </a:solidFill>
            <a:effectLst/>
            <a:latin typeface="Arial" panose="020B0604020202020204" pitchFamily="34" charset="0"/>
            <a:ea typeface="+mn-ea"/>
            <a:cs typeface="Arial" panose="020B0604020202020204" pitchFamily="34" charset="0"/>
          </a:endParaRPr>
        </a:p>
        <a:p>
          <a:r>
            <a:rPr lang="en-GB" sz="1000" b="0" i="0">
              <a:solidFill>
                <a:schemeClr val="dk1"/>
              </a:solidFill>
              <a:effectLst/>
              <a:latin typeface="Arial" panose="020B0604020202020204" pitchFamily="34" charset="0"/>
              <a:ea typeface="+mn-ea"/>
              <a:cs typeface="Arial" panose="020B0604020202020204" pitchFamily="34" charset="0"/>
            </a:rPr>
            <a:t>Figures</a:t>
          </a:r>
          <a:r>
            <a:rPr lang="en-GB" sz="1000" b="0" i="0" baseline="0">
              <a:solidFill>
                <a:schemeClr val="dk1"/>
              </a:solidFill>
              <a:effectLst/>
              <a:latin typeface="Arial" panose="020B0604020202020204" pitchFamily="34" charset="0"/>
              <a:ea typeface="+mn-ea"/>
              <a:cs typeface="Arial" panose="020B0604020202020204" pitchFamily="34" charset="0"/>
            </a:rPr>
            <a:t> up until 30th June use information from the March edition of the Care Inspectorate datastore. </a:t>
          </a:r>
        </a:p>
        <a:p>
          <a:endParaRPr lang="en-GB" sz="1000">
            <a:effectLst/>
            <a:latin typeface="Arial" panose="020B0604020202020204" pitchFamily="34" charset="0"/>
            <a:cs typeface="Arial" panose="020B0604020202020204" pitchFamily="34" charset="0"/>
          </a:endParaRPr>
        </a:p>
        <a:p>
          <a:r>
            <a:rPr lang="en-GB" sz="1000" b="0" i="0" baseline="0">
              <a:solidFill>
                <a:schemeClr val="dk1"/>
              </a:solidFill>
              <a:effectLst/>
              <a:latin typeface="Arial" panose="020B0604020202020204" pitchFamily="34" charset="0"/>
              <a:ea typeface="+mn-ea"/>
              <a:cs typeface="Arial" panose="020B0604020202020204" pitchFamily="34" charset="0"/>
            </a:rPr>
            <a:t>This means caution should be shown when comparing figures from 7th July onwards </a:t>
          </a:r>
          <a:r>
            <a:rPr lang="en-GB" sz="1000" b="0" i="0" u="none" strike="noStrike">
              <a:solidFill>
                <a:schemeClr val="dk1"/>
              </a:solidFill>
              <a:effectLst/>
              <a:latin typeface="Arial" panose="020B0604020202020204" pitchFamily="34" charset="0"/>
              <a:ea typeface="+mn-ea"/>
              <a:cs typeface="Arial" panose="020B0604020202020204" pitchFamily="34" charset="0"/>
            </a:rPr>
            <a:t>due to changes in the number of care homes, registered places and the number of beds which are all used as denominators throughout this publication. </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536756</xdr:colOff>
      <xdr:row>4</xdr:row>
      <xdr:rowOff>67094</xdr:rowOff>
    </xdr:from>
    <xdr:to>
      <xdr:col>23</xdr:col>
      <xdr:colOff>28755</xdr:colOff>
      <xdr:row>32</xdr:row>
      <xdr:rowOff>47925</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463548" y="1016000"/>
          <a:ext cx="5310037" cy="55592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baseline="0">
              <a:solidFill>
                <a:schemeClr val="dk1"/>
              </a:solidFill>
              <a:effectLst/>
              <a:latin typeface="Arial" panose="020B0604020202020204" pitchFamily="34" charset="0"/>
              <a:ea typeface="+mn-ea"/>
              <a:cs typeface="Arial" panose="020B0604020202020204" pitchFamily="34" charset="0"/>
            </a:rPr>
            <a:t>Notes:</a:t>
          </a:r>
          <a:endParaRPr lang="en-GB" sz="1100">
            <a:effectLst/>
            <a:latin typeface="Arial" panose="020B0604020202020204" pitchFamily="34" charset="0"/>
            <a:cs typeface="Arial" panose="020B0604020202020204" pitchFamily="34" charset="0"/>
          </a:endParaRPr>
        </a:p>
        <a:p>
          <a:endParaRPr lang="en-GB" sz="105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The Care Inspectorate amended their notification system to ask services to notify each individual suspected case of COVID-19 on the basis that the potential presence of COVID-19 in a care home should be notified as soon as possible. We are aware that Health Boards and Local Authorities may be recording an outbreak as occuring where there are 2 or more cases in a care home. </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1" i="0" u="none" strike="noStrike">
              <a:solidFill>
                <a:schemeClr val="dk1"/>
              </a:solidFill>
              <a:effectLst/>
              <a:latin typeface="Arial" panose="020B0604020202020204" pitchFamily="34" charset="0"/>
              <a:ea typeface="+mn-ea"/>
              <a:cs typeface="Arial" panose="020B0604020202020204" pitchFamily="34" charset="0"/>
            </a:rPr>
            <a:t>The number of care homes with suspected cases using the Care Inspectorate definition may therefore be higher than figures held locally.</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Cumulative numbers are counts since data was first reported and will include cases which are no longer active.</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Information on care home sector and the number of registered places has been obtained from the Care Inspectorate datastore (</a:t>
          </a:r>
          <a:r>
            <a:rPr lang="en-GB" sz="1000">
              <a:latin typeface="Arial" panose="020B0604020202020204" pitchFamily="34" charset="0"/>
              <a:cs typeface="Arial" panose="020B0604020202020204" pitchFamily="34" charset="0"/>
              <a:hlinkClick xmlns:r="http://schemas.openxmlformats.org/officeDocument/2006/relationships" r:id=""/>
            </a:rPr>
            <a:t>https://www.careinspectorate.com/index.php/publications-statistics/93-public/datastore</a:t>
          </a:r>
          <a:r>
            <a:rPr lang="en-GB" sz="1000" b="0" i="0" u="none" strike="noStrike">
              <a:solidFill>
                <a:schemeClr val="dk1"/>
              </a:solidFill>
              <a:effectLst/>
              <a:latin typeface="Arial" panose="020B0604020202020204" pitchFamily="34" charset="0"/>
              <a:ea typeface="+mn-ea"/>
              <a:cs typeface="Arial" panose="020B0604020202020204" pitchFamily="34" charset="0"/>
            </a:rPr>
            <a:t>) published on the Care Inspectorate website. </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Figures up until 30th June use information from the March edition of the Care Inspectorate datastore. </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This means caution should be shown when comparing figures from 7th July onwards due to changes in the number of care homes, registered places and the number of beds which are all used as denominators throughout this publication. </a:t>
          </a: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endParaRPr lang="en-GB" sz="1000" b="0" i="0" u="none" strike="noStrike">
            <a:solidFill>
              <a:schemeClr val="dk1"/>
            </a:solidFill>
            <a:effectLst/>
            <a:latin typeface="Arial" panose="020B0604020202020204" pitchFamily="34" charset="0"/>
            <a:ea typeface="+mn-ea"/>
            <a:cs typeface="Arial" panose="020B0604020202020204" pitchFamily="34" charset="0"/>
          </a:endParaRPr>
        </a:p>
        <a:p>
          <a:r>
            <a:rPr lang="en-GB" sz="1000" b="0" i="0" u="none" strike="noStrike">
              <a:solidFill>
                <a:schemeClr val="dk1"/>
              </a:solidFill>
              <a:effectLst/>
              <a:latin typeface="Arial" panose="020B0604020202020204" pitchFamily="34" charset="0"/>
              <a:ea typeface="+mn-ea"/>
              <a:cs typeface="Arial" panose="020B0604020202020204" pitchFamily="34" charset="0"/>
            </a:rPr>
            <a:t>* NHS</a:t>
          </a:r>
          <a:r>
            <a:rPr lang="en-GB" sz="1000" b="0" i="0" u="none" strike="noStrike" baseline="0">
              <a:solidFill>
                <a:schemeClr val="dk1"/>
              </a:solidFill>
              <a:effectLst/>
              <a:latin typeface="Arial" panose="020B0604020202020204" pitchFamily="34" charset="0"/>
              <a:ea typeface="+mn-ea"/>
              <a:cs typeface="Arial" panose="020B0604020202020204" pitchFamily="34" charset="0"/>
            </a:rPr>
            <a:t> Lanarkshire previously showed a cumulative number of suspected COVID-19 cases per 1,000 of 85 on 09/06/20 but has been revised to 172 on 17/06/20</a:t>
          </a:r>
          <a:endParaRPr lang="en-GB" sz="1000" b="0" i="0" u="none" strike="noStrike">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9"/>
  <sheetViews>
    <sheetView zoomScale="85" zoomScaleNormal="85" workbookViewId="0">
      <selection activeCell="A2" sqref="A2"/>
    </sheetView>
  </sheetViews>
  <sheetFormatPr baseColWidth="10" defaultColWidth="9.5" defaultRowHeight="15" x14ac:dyDescent="0.2"/>
  <cols>
    <col min="1" max="1" width="0.83203125" style="8" customWidth="1"/>
    <col min="2" max="2" width="32.6640625" style="8" customWidth="1"/>
    <col min="3" max="3" width="103.33203125" style="8" customWidth="1"/>
    <col min="4" max="16384" width="9.5" style="8"/>
  </cols>
  <sheetData>
    <row r="1" spans="2:3" ht="4.75" customHeight="1" x14ac:dyDescent="0.2"/>
    <row r="2" spans="2:3" ht="22.75" customHeight="1" x14ac:dyDescent="0.3">
      <c r="B2" s="7" t="s">
        <v>61</v>
      </c>
    </row>
    <row r="3" spans="2:3" ht="9.75" customHeight="1" x14ac:dyDescent="0.2"/>
    <row r="4" spans="2:3" x14ac:dyDescent="0.2">
      <c r="B4" s="9" t="s">
        <v>37</v>
      </c>
      <c r="C4" s="10" t="s">
        <v>38</v>
      </c>
    </row>
    <row r="5" spans="2:3" ht="30.5" customHeight="1" x14ac:dyDescent="0.2">
      <c r="B5" s="11" t="s">
        <v>39</v>
      </c>
      <c r="C5" s="12" t="s">
        <v>40</v>
      </c>
    </row>
    <row r="6" spans="2:3" ht="30.5" customHeight="1" x14ac:dyDescent="0.2">
      <c r="B6" s="13" t="s">
        <v>41</v>
      </c>
      <c r="C6" s="14"/>
    </row>
    <row r="7" spans="2:3" ht="35.5" customHeight="1" x14ac:dyDescent="0.2">
      <c r="B7" s="15" t="s">
        <v>79</v>
      </c>
      <c r="C7" s="17" t="s">
        <v>87</v>
      </c>
    </row>
    <row r="8" spans="2:3" ht="32.75" customHeight="1" x14ac:dyDescent="0.2">
      <c r="B8" s="15" t="s">
        <v>80</v>
      </c>
      <c r="C8" s="16" t="s">
        <v>88</v>
      </c>
    </row>
    <row r="9" spans="2:3" ht="39.5" customHeight="1" x14ac:dyDescent="0.2">
      <c r="B9" s="15" t="s">
        <v>115</v>
      </c>
      <c r="C9" s="17" t="s">
        <v>89</v>
      </c>
    </row>
    <row r="10" spans="2:3" ht="39.5" customHeight="1" x14ac:dyDescent="0.2">
      <c r="B10" s="15" t="s">
        <v>116</v>
      </c>
      <c r="C10" s="17" t="s">
        <v>90</v>
      </c>
    </row>
    <row r="11" spans="2:3" ht="39.5" customHeight="1" x14ac:dyDescent="0.2">
      <c r="B11" s="15" t="s">
        <v>117</v>
      </c>
      <c r="C11" s="17" t="s">
        <v>100</v>
      </c>
    </row>
    <row r="12" spans="2:3" ht="39.5" customHeight="1" x14ac:dyDescent="0.2">
      <c r="B12" s="15" t="s">
        <v>125</v>
      </c>
      <c r="C12" s="17" t="s">
        <v>126</v>
      </c>
    </row>
    <row r="13" spans="2:3" ht="33.5" customHeight="1" x14ac:dyDescent="0.2">
      <c r="B13" s="13" t="s">
        <v>42</v>
      </c>
      <c r="C13" s="18"/>
    </row>
    <row r="14" spans="2:3" ht="40.75" customHeight="1" x14ac:dyDescent="0.2">
      <c r="B14" s="15" t="s">
        <v>81</v>
      </c>
      <c r="C14" s="17" t="s">
        <v>91</v>
      </c>
    </row>
    <row r="15" spans="2:3" ht="40.75" customHeight="1" x14ac:dyDescent="0.2">
      <c r="B15" s="15" t="s">
        <v>82</v>
      </c>
      <c r="C15" s="17" t="s">
        <v>92</v>
      </c>
    </row>
    <row r="16" spans="2:3" ht="30.5" customHeight="1" x14ac:dyDescent="0.2">
      <c r="B16" s="19"/>
      <c r="C16" s="20"/>
    </row>
    <row r="17" ht="36" customHeight="1" x14ac:dyDescent="0.2"/>
    <row r="18" ht="38.75" customHeight="1" x14ac:dyDescent="0.2"/>
    <row r="19" ht="30.5" customHeight="1" x14ac:dyDescent="0.2"/>
  </sheetData>
  <hyperlinks>
    <hyperlink ref="B5" location="Notes!A1" display="Notes" xr:uid="{00000000-0004-0000-0000-000000000000}"/>
    <hyperlink ref="B7" location="'Table 1 - Care Home Size'!A1" display="Table 1 - Care Home Size" xr:uid="{00000000-0004-0000-0000-000001000000}"/>
    <hyperlink ref="B8" location="'Table 2 - Sector'!A1" display="Table 2 - Sector" xr:uid="{00000000-0004-0000-0000-000002000000}"/>
    <hyperlink ref="B9" location="'Table 3 - Local Authority'!A1" display="Table 3 - Local Authority" xr:uid="{00000000-0004-0000-0000-000003000000}"/>
    <hyperlink ref="B10" location="'Table 4 - NHS Board'!A1" display="Table 4 - NHS Board" xr:uid="{00000000-0004-0000-0000-000004000000}"/>
    <hyperlink ref="B14" location="'Chart 1 - Care Home Size'!A1" display="Chart 1 - Care Home Size" xr:uid="{00000000-0004-0000-0000-000005000000}"/>
    <hyperlink ref="B11" location="'Table 5 - People Tested'!A1" display="Table 5 - People Tested" xr:uid="{00000000-0004-0000-0000-000006000000}"/>
    <hyperlink ref="B15" location="'Chart 2 - Sector'!A1" display="Chart 2 - Sector" xr:uid="{00000000-0004-0000-0000-000007000000}"/>
    <hyperlink ref="B12" location="'Table 6 - People Tested (Old)'!A1" display="Table 6 - People Tested (Old)" xr:uid="{00000000-0004-0000-0000-000008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CF41"/>
  <sheetViews>
    <sheetView workbookViewId="0"/>
  </sheetViews>
  <sheetFormatPr baseColWidth="10" defaultColWidth="9.1640625" defaultRowHeight="15" x14ac:dyDescent="0.2"/>
  <cols>
    <col min="1" max="1" width="25.83203125" style="168" customWidth="1"/>
    <col min="2" max="2" width="14.5" style="168" customWidth="1"/>
    <col min="3" max="3" width="15.6640625" style="168" customWidth="1"/>
    <col min="4" max="4" width="2.5" style="168" customWidth="1"/>
    <col min="5" max="5" width="11.5" style="168" customWidth="1"/>
    <col min="6" max="6" width="10.5" style="168" customWidth="1"/>
    <col min="7" max="7" width="10" style="168" customWidth="1"/>
    <col min="8" max="8" width="10.5" style="168" customWidth="1"/>
    <col min="9" max="9" width="3.1640625" style="147" customWidth="1"/>
    <col min="10" max="33" width="9.1640625" style="147"/>
    <col min="34" max="84" width="9.1640625" style="8"/>
    <col min="85" max="16384" width="9.1640625" style="63"/>
  </cols>
  <sheetData>
    <row r="2" spans="1:22" x14ac:dyDescent="0.2">
      <c r="A2" s="195" t="s">
        <v>127</v>
      </c>
      <c r="B2" s="195"/>
      <c r="C2" s="195"/>
      <c r="D2" s="195"/>
      <c r="E2" s="195"/>
      <c r="F2" s="195"/>
      <c r="G2" s="195"/>
      <c r="H2" s="195"/>
      <c r="I2" s="195"/>
      <c r="N2" s="148" t="s">
        <v>44</v>
      </c>
    </row>
    <row r="3" spans="1:22" x14ac:dyDescent="0.2">
      <c r="A3" s="149"/>
      <c r="B3" s="150"/>
      <c r="C3" s="150"/>
      <c r="D3" s="149"/>
      <c r="E3" s="150"/>
      <c r="F3" s="150"/>
      <c r="G3" s="150"/>
      <c r="H3" s="150"/>
      <c r="I3" s="151"/>
      <c r="J3" s="148"/>
    </row>
    <row r="4" spans="1:22" ht="15" customHeight="1" x14ac:dyDescent="0.2">
      <c r="A4" s="196" t="s">
        <v>75</v>
      </c>
      <c r="B4" s="199" t="s">
        <v>121</v>
      </c>
      <c r="C4" s="200"/>
      <c r="D4" s="152"/>
      <c r="E4" s="199" t="s">
        <v>122</v>
      </c>
      <c r="F4" s="201"/>
      <c r="G4" s="201"/>
      <c r="H4" s="201"/>
      <c r="I4" s="153"/>
      <c r="J4" s="154"/>
      <c r="L4" s="155"/>
      <c r="M4" s="155"/>
      <c r="N4" s="155"/>
      <c r="O4" s="155"/>
      <c r="P4" s="155"/>
      <c r="Q4" s="155"/>
      <c r="R4" s="155"/>
      <c r="S4" s="155"/>
      <c r="T4" s="155"/>
      <c r="U4" s="155"/>
      <c r="V4" s="155"/>
    </row>
    <row r="5" spans="1:22" ht="33.75" customHeight="1" x14ac:dyDescent="0.2">
      <c r="A5" s="197"/>
      <c r="B5" s="199" t="s">
        <v>107</v>
      </c>
      <c r="C5" s="200"/>
      <c r="D5" s="152"/>
      <c r="E5" s="199" t="s">
        <v>106</v>
      </c>
      <c r="F5" s="200"/>
      <c r="G5" s="199" t="s">
        <v>105</v>
      </c>
      <c r="H5" s="201"/>
      <c r="I5" s="153"/>
      <c r="J5" s="154"/>
      <c r="L5" s="155"/>
      <c r="M5" s="155"/>
      <c r="N5" s="155"/>
      <c r="O5" s="155"/>
      <c r="P5" s="155"/>
      <c r="Q5" s="155"/>
      <c r="R5" s="155"/>
      <c r="S5" s="155"/>
      <c r="T5" s="155"/>
      <c r="U5" s="155"/>
      <c r="V5" s="155"/>
    </row>
    <row r="6" spans="1:22" x14ac:dyDescent="0.2">
      <c r="A6" s="198"/>
      <c r="B6" s="156" t="s">
        <v>96</v>
      </c>
      <c r="C6" s="157" t="s">
        <v>97</v>
      </c>
      <c r="D6" s="158"/>
      <c r="E6" s="156" t="s">
        <v>96</v>
      </c>
      <c r="F6" s="156" t="s">
        <v>97</v>
      </c>
      <c r="G6" s="156" t="s">
        <v>96</v>
      </c>
      <c r="H6" s="159" t="s">
        <v>97</v>
      </c>
      <c r="I6" s="153"/>
      <c r="J6" s="154"/>
    </row>
    <row r="7" spans="1:22" x14ac:dyDescent="0.2">
      <c r="A7" s="160" t="s">
        <v>63</v>
      </c>
      <c r="B7" s="161">
        <v>775</v>
      </c>
      <c r="C7" s="162">
        <v>50</v>
      </c>
      <c r="D7" s="161"/>
      <c r="E7" s="161">
        <v>83</v>
      </c>
      <c r="F7" s="161">
        <v>1</v>
      </c>
      <c r="G7" s="161">
        <v>1035</v>
      </c>
      <c r="H7" s="161">
        <v>71</v>
      </c>
      <c r="I7" s="153"/>
      <c r="J7" s="154"/>
    </row>
    <row r="8" spans="1:22" x14ac:dyDescent="0.2">
      <c r="A8" s="163" t="s">
        <v>64</v>
      </c>
      <c r="B8" s="161">
        <v>515</v>
      </c>
      <c r="C8" s="162">
        <v>14</v>
      </c>
      <c r="D8" s="161"/>
      <c r="E8" s="161">
        <v>0</v>
      </c>
      <c r="F8" s="161">
        <v>0</v>
      </c>
      <c r="G8" s="161">
        <v>496</v>
      </c>
      <c r="H8" s="161">
        <v>5</v>
      </c>
      <c r="I8" s="153"/>
      <c r="J8" s="154"/>
    </row>
    <row r="9" spans="1:22" x14ac:dyDescent="0.2">
      <c r="A9" s="163" t="s">
        <v>11</v>
      </c>
      <c r="B9" s="161">
        <v>336</v>
      </c>
      <c r="C9" s="162">
        <v>4</v>
      </c>
      <c r="D9" s="161"/>
      <c r="E9" s="161">
        <v>0</v>
      </c>
      <c r="F9" s="161">
        <v>0</v>
      </c>
      <c r="G9" s="161">
        <v>457</v>
      </c>
      <c r="H9" s="161">
        <v>51</v>
      </c>
      <c r="I9" s="153"/>
      <c r="J9" s="154"/>
    </row>
    <row r="10" spans="1:22" x14ac:dyDescent="0.2">
      <c r="A10" s="163" t="s">
        <v>18</v>
      </c>
      <c r="B10" s="161">
        <v>1329</v>
      </c>
      <c r="C10" s="162">
        <v>78</v>
      </c>
      <c r="D10" s="161"/>
      <c r="E10" s="161">
        <v>43</v>
      </c>
      <c r="F10" s="161">
        <v>5</v>
      </c>
      <c r="G10" s="161">
        <v>2218</v>
      </c>
      <c r="H10" s="161">
        <v>136</v>
      </c>
      <c r="I10" s="153"/>
      <c r="J10" s="154"/>
    </row>
    <row r="11" spans="1:22" x14ac:dyDescent="0.2">
      <c r="A11" s="163" t="s">
        <v>66</v>
      </c>
      <c r="B11" s="161">
        <v>692</v>
      </c>
      <c r="C11" s="162">
        <v>497</v>
      </c>
      <c r="D11" s="161"/>
      <c r="E11" s="161">
        <v>53</v>
      </c>
      <c r="F11" s="161">
        <v>39</v>
      </c>
      <c r="G11" s="161">
        <v>720</v>
      </c>
      <c r="H11" s="161">
        <v>279</v>
      </c>
      <c r="I11" s="153"/>
      <c r="J11" s="154"/>
    </row>
    <row r="12" spans="1:22" x14ac:dyDescent="0.2">
      <c r="A12" s="163" t="s">
        <v>67</v>
      </c>
      <c r="B12" s="161">
        <v>125</v>
      </c>
      <c r="C12" s="162">
        <v>232</v>
      </c>
      <c r="D12" s="161"/>
      <c r="E12" s="161">
        <v>0</v>
      </c>
      <c r="F12" s="161">
        <v>0</v>
      </c>
      <c r="G12" s="161">
        <v>2292</v>
      </c>
      <c r="H12" s="161">
        <v>173</v>
      </c>
      <c r="I12" s="153"/>
      <c r="J12" s="154"/>
    </row>
    <row r="13" spans="1:22" x14ac:dyDescent="0.2">
      <c r="A13" s="163" t="s">
        <v>68</v>
      </c>
      <c r="B13" s="161">
        <v>3961</v>
      </c>
      <c r="C13" s="162">
        <v>748</v>
      </c>
      <c r="D13" s="161"/>
      <c r="E13" s="161">
        <v>136</v>
      </c>
      <c r="F13" s="161">
        <v>43</v>
      </c>
      <c r="G13" s="161">
        <v>5888</v>
      </c>
      <c r="H13" s="161">
        <v>552</v>
      </c>
      <c r="I13" s="153"/>
      <c r="J13" s="154"/>
    </row>
    <row r="14" spans="1:22" x14ac:dyDescent="0.2">
      <c r="A14" s="164" t="s">
        <v>20</v>
      </c>
      <c r="B14" s="161">
        <v>773</v>
      </c>
      <c r="C14" s="162">
        <v>29</v>
      </c>
      <c r="D14" s="161"/>
      <c r="E14" s="161">
        <v>37</v>
      </c>
      <c r="F14" s="161">
        <v>19</v>
      </c>
      <c r="G14" s="161">
        <v>1658</v>
      </c>
      <c r="H14" s="161">
        <v>7</v>
      </c>
      <c r="I14" s="153"/>
      <c r="J14" s="154"/>
    </row>
    <row r="15" spans="1:22" x14ac:dyDescent="0.2">
      <c r="A15" s="164" t="s">
        <v>69</v>
      </c>
      <c r="B15" s="161">
        <v>902</v>
      </c>
      <c r="C15" s="162">
        <v>341</v>
      </c>
      <c r="D15" s="161"/>
      <c r="E15" s="161">
        <v>250</v>
      </c>
      <c r="F15" s="161">
        <v>21</v>
      </c>
      <c r="G15" s="161">
        <v>2497</v>
      </c>
      <c r="H15" s="161">
        <v>312</v>
      </c>
      <c r="I15" s="153"/>
      <c r="J15" s="154"/>
    </row>
    <row r="16" spans="1:22" x14ac:dyDescent="0.2">
      <c r="A16" s="164" t="s">
        <v>70</v>
      </c>
      <c r="B16" s="161">
        <v>4348</v>
      </c>
      <c r="C16" s="162">
        <v>439</v>
      </c>
      <c r="D16" s="161"/>
      <c r="E16" s="161">
        <v>387</v>
      </c>
      <c r="F16" s="161">
        <v>139</v>
      </c>
      <c r="G16" s="161">
        <v>2590</v>
      </c>
      <c r="H16" s="161">
        <v>269</v>
      </c>
      <c r="I16" s="153"/>
      <c r="J16" s="154"/>
    </row>
    <row r="17" spans="1:22" x14ac:dyDescent="0.2">
      <c r="A17" s="164" t="s">
        <v>71</v>
      </c>
      <c r="B17" s="161">
        <v>136</v>
      </c>
      <c r="C17" s="162">
        <v>0</v>
      </c>
      <c r="D17" s="161"/>
      <c r="E17" s="161">
        <v>0</v>
      </c>
      <c r="F17" s="161">
        <v>0</v>
      </c>
      <c r="G17" s="161">
        <v>113</v>
      </c>
      <c r="H17" s="161">
        <v>4</v>
      </c>
      <c r="I17" s="153"/>
      <c r="J17" s="154"/>
    </row>
    <row r="18" spans="1:22" x14ac:dyDescent="0.2">
      <c r="A18" s="164" t="s">
        <v>72</v>
      </c>
      <c r="B18" s="161">
        <v>184</v>
      </c>
      <c r="C18" s="162">
        <v>9</v>
      </c>
      <c r="D18" s="161"/>
      <c r="E18" s="161">
        <v>0</v>
      </c>
      <c r="F18" s="161">
        <v>0</v>
      </c>
      <c r="G18" s="161">
        <v>153</v>
      </c>
      <c r="H18" s="161">
        <v>8</v>
      </c>
      <c r="I18" s="153"/>
      <c r="J18" s="154"/>
    </row>
    <row r="19" spans="1:22" x14ac:dyDescent="0.2">
      <c r="A19" s="164" t="s">
        <v>73</v>
      </c>
      <c r="B19" s="161">
        <v>631</v>
      </c>
      <c r="C19" s="162">
        <v>79</v>
      </c>
      <c r="D19" s="161"/>
      <c r="E19" s="161">
        <v>139</v>
      </c>
      <c r="F19" s="161">
        <v>2</v>
      </c>
      <c r="G19" s="161">
        <v>1924</v>
      </c>
      <c r="H19" s="161">
        <v>86</v>
      </c>
      <c r="I19" s="153"/>
      <c r="J19" s="154"/>
    </row>
    <row r="20" spans="1:22" x14ac:dyDescent="0.2">
      <c r="A20" s="164" t="s">
        <v>74</v>
      </c>
      <c r="B20" s="161">
        <v>189</v>
      </c>
      <c r="C20" s="162">
        <v>0</v>
      </c>
      <c r="D20" s="161"/>
      <c r="E20" s="161">
        <v>0</v>
      </c>
      <c r="F20" s="161">
        <v>0</v>
      </c>
      <c r="G20" s="161">
        <v>181</v>
      </c>
      <c r="H20" s="161">
        <v>2</v>
      </c>
      <c r="I20" s="153"/>
      <c r="J20" s="154"/>
    </row>
    <row r="21" spans="1:22" x14ac:dyDescent="0.2">
      <c r="A21" s="165" t="s">
        <v>102</v>
      </c>
      <c r="B21" s="166">
        <v>14896</v>
      </c>
      <c r="C21" s="166">
        <v>2520</v>
      </c>
      <c r="D21" s="167"/>
      <c r="E21" s="166">
        <f>SUM(E7:E20)</f>
        <v>1128</v>
      </c>
      <c r="F21" s="166">
        <f>SUM(F7:F20)</f>
        <v>269</v>
      </c>
      <c r="G21" s="166">
        <f>SUM(G7:G20)</f>
        <v>22222</v>
      </c>
      <c r="H21" s="166">
        <f>SUM(H7:H20)</f>
        <v>1955</v>
      </c>
      <c r="I21" s="153"/>
      <c r="J21" s="154"/>
    </row>
    <row r="22" spans="1:22" x14ac:dyDescent="0.2">
      <c r="B22" s="169"/>
      <c r="C22" s="169"/>
      <c r="D22" s="169"/>
      <c r="E22" s="169"/>
      <c r="F22" s="152"/>
      <c r="G22" s="170"/>
      <c r="H22" s="170"/>
      <c r="L22" s="154"/>
      <c r="M22" s="154"/>
      <c r="N22" s="154"/>
      <c r="O22" s="154"/>
      <c r="P22" s="154"/>
      <c r="Q22" s="154"/>
      <c r="R22" s="154"/>
      <c r="S22" s="154"/>
      <c r="T22" s="154"/>
      <c r="U22" s="154"/>
      <c r="V22" s="154"/>
    </row>
    <row r="23" spans="1:22" x14ac:dyDescent="0.2">
      <c r="A23" s="171" t="s">
        <v>101</v>
      </c>
      <c r="B23" s="169"/>
      <c r="C23" s="169"/>
      <c r="D23" s="169"/>
      <c r="E23" s="169"/>
      <c r="F23" s="169"/>
      <c r="L23" s="154"/>
      <c r="M23" s="154"/>
      <c r="N23" s="154"/>
      <c r="O23" s="154"/>
      <c r="P23" s="154"/>
      <c r="Q23" s="154"/>
      <c r="R23" s="154"/>
      <c r="S23" s="154"/>
      <c r="T23" s="154"/>
      <c r="U23" s="154"/>
      <c r="V23" s="154"/>
    </row>
    <row r="24" spans="1:22" x14ac:dyDescent="0.2">
      <c r="L24" s="154"/>
      <c r="M24" s="154"/>
      <c r="N24" s="154"/>
      <c r="O24" s="154"/>
      <c r="P24" s="154"/>
      <c r="Q24" s="154"/>
      <c r="R24" s="154"/>
      <c r="S24" s="154"/>
      <c r="T24" s="154"/>
      <c r="U24" s="154"/>
      <c r="V24" s="154"/>
    </row>
    <row r="25" spans="1:22" x14ac:dyDescent="0.2">
      <c r="A25" s="172" t="s">
        <v>123</v>
      </c>
      <c r="B25" s="173"/>
      <c r="C25" s="173"/>
      <c r="D25" s="170"/>
      <c r="E25" s="170"/>
      <c r="F25" s="170"/>
      <c r="G25" s="170"/>
      <c r="H25" s="170"/>
      <c r="I25" s="154"/>
      <c r="L25" s="154"/>
      <c r="M25" s="154"/>
      <c r="N25" s="154"/>
      <c r="O25" s="154"/>
      <c r="P25" s="154"/>
      <c r="Q25" s="154"/>
      <c r="R25" s="154"/>
      <c r="S25" s="154"/>
      <c r="T25" s="154"/>
      <c r="U25" s="154"/>
      <c r="V25" s="154"/>
    </row>
    <row r="26" spans="1:22" x14ac:dyDescent="0.2">
      <c r="A26" s="174" t="s">
        <v>114</v>
      </c>
      <c r="B26" s="170"/>
      <c r="C26" s="170"/>
      <c r="D26" s="170"/>
      <c r="E26" s="170"/>
      <c r="F26" s="193"/>
      <c r="G26" s="193"/>
      <c r="H26" s="194"/>
      <c r="I26" s="194"/>
      <c r="L26" s="154"/>
      <c r="M26" s="154"/>
      <c r="N26" s="154"/>
      <c r="O26" s="154"/>
      <c r="P26" s="154"/>
      <c r="Q26" s="154"/>
      <c r="R26" s="154"/>
      <c r="S26" s="154"/>
      <c r="T26" s="154"/>
      <c r="U26" s="154"/>
      <c r="V26" s="154"/>
    </row>
    <row r="27" spans="1:22" x14ac:dyDescent="0.2">
      <c r="A27" s="174"/>
      <c r="B27" s="170"/>
      <c r="C27" s="170"/>
      <c r="D27" s="170"/>
      <c r="E27" s="170"/>
      <c r="F27" s="170"/>
      <c r="G27" s="170"/>
      <c r="H27" s="170"/>
      <c r="I27" s="154"/>
      <c r="L27" s="154"/>
      <c r="M27" s="154"/>
      <c r="N27" s="154"/>
      <c r="O27" s="154"/>
      <c r="P27" s="154"/>
      <c r="Q27" s="154"/>
      <c r="R27" s="154"/>
      <c r="S27" s="154"/>
      <c r="T27" s="154"/>
      <c r="U27" s="154"/>
      <c r="V27" s="154"/>
    </row>
    <row r="28" spans="1:22" x14ac:dyDescent="0.2">
      <c r="L28" s="154"/>
      <c r="M28" s="154"/>
      <c r="N28" s="154"/>
      <c r="O28" s="154"/>
      <c r="P28" s="154"/>
      <c r="Q28" s="154"/>
      <c r="R28" s="154"/>
      <c r="S28" s="154"/>
      <c r="T28" s="154"/>
      <c r="U28" s="154"/>
      <c r="V28" s="154"/>
    </row>
    <row r="29" spans="1:22" x14ac:dyDescent="0.2">
      <c r="B29" s="170"/>
      <c r="L29" s="154"/>
      <c r="M29" s="154"/>
      <c r="N29" s="154"/>
      <c r="O29" s="154"/>
      <c r="P29" s="154"/>
      <c r="Q29" s="154"/>
      <c r="R29" s="154"/>
      <c r="S29" s="154"/>
      <c r="T29" s="154"/>
      <c r="U29" s="154"/>
      <c r="V29" s="154"/>
    </row>
    <row r="30" spans="1:22" x14ac:dyDescent="0.2">
      <c r="L30" s="154"/>
      <c r="M30" s="154"/>
      <c r="N30" s="154"/>
      <c r="O30" s="154"/>
      <c r="P30" s="154"/>
      <c r="Q30" s="154"/>
      <c r="R30" s="154"/>
      <c r="S30" s="154"/>
      <c r="T30" s="154"/>
      <c r="U30" s="154"/>
      <c r="V30" s="154"/>
    </row>
    <row r="31" spans="1:22" x14ac:dyDescent="0.2">
      <c r="A31" s="170"/>
      <c r="B31" s="170"/>
      <c r="C31" s="170"/>
      <c r="D31" s="170"/>
      <c r="E31" s="170"/>
      <c r="F31" s="170"/>
      <c r="G31" s="170"/>
      <c r="H31" s="170"/>
      <c r="I31" s="154"/>
      <c r="J31" s="154"/>
      <c r="K31" s="154"/>
      <c r="L31" s="154"/>
      <c r="M31" s="154"/>
      <c r="N31" s="154"/>
      <c r="O31" s="154"/>
      <c r="P31" s="154"/>
      <c r="Q31" s="154"/>
      <c r="R31" s="154"/>
      <c r="S31" s="154"/>
      <c r="T31" s="154"/>
      <c r="U31" s="154"/>
      <c r="V31" s="154"/>
    </row>
    <row r="32" spans="1:22" x14ac:dyDescent="0.2">
      <c r="A32" s="170"/>
      <c r="B32" s="170"/>
      <c r="C32" s="170"/>
      <c r="D32" s="170"/>
      <c r="E32" s="170"/>
      <c r="F32" s="170"/>
      <c r="G32" s="170"/>
      <c r="H32" s="170"/>
      <c r="I32" s="154"/>
      <c r="J32" s="154"/>
      <c r="K32" s="154"/>
      <c r="L32" s="154"/>
      <c r="M32" s="154"/>
      <c r="N32" s="154"/>
      <c r="O32" s="154"/>
      <c r="P32" s="154"/>
      <c r="Q32" s="154"/>
      <c r="R32" s="154"/>
      <c r="S32" s="154"/>
      <c r="T32" s="154"/>
      <c r="U32" s="154"/>
      <c r="V32" s="154"/>
    </row>
    <row r="33" spans="1:22" x14ac:dyDescent="0.2">
      <c r="A33" s="170"/>
      <c r="B33" s="170"/>
      <c r="C33" s="170"/>
      <c r="D33" s="170"/>
      <c r="E33" s="170"/>
      <c r="F33" s="170"/>
      <c r="G33" s="170"/>
      <c r="H33" s="170"/>
      <c r="I33" s="154"/>
      <c r="J33" s="154"/>
      <c r="K33" s="154"/>
      <c r="L33" s="154"/>
      <c r="M33" s="154"/>
      <c r="N33" s="154"/>
      <c r="O33" s="154"/>
      <c r="P33" s="154"/>
      <c r="Q33" s="154"/>
      <c r="R33" s="154"/>
      <c r="S33" s="154"/>
      <c r="T33" s="154"/>
      <c r="U33" s="154"/>
      <c r="V33" s="154"/>
    </row>
    <row r="34" spans="1:22" x14ac:dyDescent="0.2">
      <c r="A34" s="170"/>
      <c r="B34" s="170"/>
      <c r="C34" s="170"/>
      <c r="D34" s="170"/>
      <c r="E34" s="170"/>
      <c r="F34" s="170"/>
      <c r="G34" s="170"/>
      <c r="H34" s="170"/>
      <c r="I34" s="154"/>
      <c r="J34" s="154"/>
      <c r="K34" s="154"/>
      <c r="L34" s="154"/>
      <c r="M34" s="154"/>
      <c r="N34" s="154"/>
      <c r="O34" s="154"/>
      <c r="P34" s="154"/>
      <c r="Q34" s="154"/>
      <c r="R34" s="154"/>
      <c r="S34" s="154"/>
      <c r="T34" s="154"/>
      <c r="U34" s="154"/>
      <c r="V34" s="154"/>
    </row>
    <row r="35" spans="1:22" x14ac:dyDescent="0.2">
      <c r="A35" s="170"/>
      <c r="B35" s="170"/>
      <c r="C35" s="170"/>
      <c r="D35" s="170"/>
      <c r="E35" s="170"/>
      <c r="F35" s="170"/>
      <c r="G35" s="170"/>
      <c r="H35" s="170"/>
      <c r="I35" s="154"/>
      <c r="J35" s="154"/>
      <c r="K35" s="154"/>
      <c r="L35" s="154"/>
      <c r="M35" s="154"/>
      <c r="N35" s="154"/>
      <c r="O35" s="154"/>
      <c r="P35" s="154"/>
      <c r="Q35" s="154"/>
      <c r="R35" s="154"/>
      <c r="S35" s="154"/>
      <c r="T35" s="154"/>
      <c r="U35" s="154"/>
      <c r="V35" s="154"/>
    </row>
    <row r="36" spans="1:22" x14ac:dyDescent="0.2">
      <c r="A36" s="170"/>
      <c r="B36" s="170"/>
      <c r="C36" s="170"/>
      <c r="D36" s="170"/>
      <c r="E36" s="170"/>
      <c r="F36" s="170"/>
      <c r="G36" s="170"/>
      <c r="H36" s="170"/>
      <c r="I36" s="154"/>
      <c r="J36" s="154"/>
      <c r="K36" s="154"/>
      <c r="L36" s="154"/>
      <c r="M36" s="154"/>
      <c r="N36" s="154"/>
      <c r="O36" s="154"/>
      <c r="P36" s="154"/>
      <c r="Q36" s="154"/>
      <c r="R36" s="154"/>
      <c r="S36" s="154"/>
      <c r="T36" s="154"/>
      <c r="U36" s="154"/>
      <c r="V36" s="154"/>
    </row>
    <row r="37" spans="1:22" x14ac:dyDescent="0.2">
      <c r="A37" s="170"/>
      <c r="B37" s="170"/>
      <c r="C37" s="170"/>
      <c r="D37" s="170"/>
      <c r="E37" s="170"/>
      <c r="F37" s="170"/>
      <c r="G37" s="170"/>
      <c r="H37" s="170"/>
      <c r="I37" s="154"/>
      <c r="J37" s="154"/>
      <c r="K37" s="154"/>
      <c r="L37" s="154"/>
      <c r="M37" s="154"/>
      <c r="N37" s="154"/>
      <c r="O37" s="154"/>
      <c r="P37" s="154"/>
      <c r="Q37" s="154"/>
      <c r="R37" s="154"/>
      <c r="S37" s="154"/>
      <c r="T37" s="154"/>
      <c r="U37" s="154"/>
      <c r="V37" s="154"/>
    </row>
    <row r="38" spans="1:22" x14ac:dyDescent="0.2">
      <c r="A38" s="170"/>
      <c r="B38" s="170"/>
      <c r="C38" s="170"/>
      <c r="D38" s="170"/>
      <c r="E38" s="170"/>
      <c r="F38" s="170"/>
      <c r="G38" s="170"/>
      <c r="H38" s="170"/>
      <c r="I38" s="154"/>
      <c r="J38" s="154"/>
      <c r="K38" s="154"/>
      <c r="L38" s="154"/>
      <c r="M38" s="154"/>
      <c r="N38" s="154"/>
      <c r="O38" s="154"/>
      <c r="P38" s="154"/>
      <c r="Q38" s="154"/>
      <c r="R38" s="154"/>
      <c r="S38" s="154"/>
      <c r="T38" s="154"/>
      <c r="U38" s="154"/>
      <c r="V38" s="154"/>
    </row>
    <row r="39" spans="1:22" x14ac:dyDescent="0.2">
      <c r="A39" s="170"/>
      <c r="B39" s="170"/>
      <c r="C39" s="170"/>
      <c r="D39" s="170"/>
      <c r="E39" s="170"/>
      <c r="F39" s="170"/>
      <c r="G39" s="170"/>
      <c r="H39" s="170"/>
      <c r="I39" s="154"/>
      <c r="J39" s="154"/>
      <c r="K39" s="154"/>
      <c r="L39" s="154"/>
      <c r="M39" s="154"/>
      <c r="N39" s="154"/>
      <c r="O39" s="154"/>
      <c r="P39" s="154"/>
      <c r="Q39" s="154"/>
      <c r="R39" s="154"/>
      <c r="S39" s="154"/>
      <c r="T39" s="154"/>
      <c r="U39" s="154"/>
      <c r="V39" s="154"/>
    </row>
    <row r="40" spans="1:22" x14ac:dyDescent="0.2">
      <c r="A40" s="170"/>
      <c r="B40" s="170"/>
      <c r="C40" s="170"/>
      <c r="D40" s="170"/>
      <c r="E40" s="170"/>
      <c r="F40" s="170"/>
      <c r="G40" s="170"/>
      <c r="H40" s="170"/>
      <c r="I40" s="154"/>
      <c r="J40" s="154"/>
      <c r="K40" s="154"/>
      <c r="L40" s="154"/>
      <c r="M40" s="154"/>
      <c r="N40" s="154"/>
      <c r="O40" s="154"/>
      <c r="P40" s="154"/>
      <c r="Q40" s="154"/>
      <c r="R40" s="154"/>
      <c r="S40" s="154"/>
      <c r="T40" s="154"/>
      <c r="U40" s="154"/>
      <c r="V40" s="154"/>
    </row>
    <row r="41" spans="1:22" x14ac:dyDescent="0.2">
      <c r="A41" s="170"/>
      <c r="B41" s="170"/>
      <c r="C41" s="170"/>
      <c r="D41" s="170"/>
      <c r="E41" s="170"/>
      <c r="F41" s="170"/>
      <c r="G41" s="170"/>
      <c r="H41" s="170"/>
      <c r="I41" s="154"/>
      <c r="J41" s="154"/>
      <c r="K41" s="154"/>
      <c r="L41" s="154"/>
      <c r="M41" s="154"/>
      <c r="N41" s="154"/>
      <c r="O41" s="154"/>
      <c r="P41" s="154"/>
      <c r="Q41" s="154"/>
      <c r="R41" s="154"/>
      <c r="S41" s="154"/>
      <c r="T41" s="154"/>
      <c r="U41" s="154"/>
      <c r="V41" s="154"/>
    </row>
  </sheetData>
  <mergeCells count="9">
    <mergeCell ref="F26:G26"/>
    <mergeCell ref="H26:I26"/>
    <mergeCell ref="A2:I2"/>
    <mergeCell ref="A4:A6"/>
    <mergeCell ref="B4:C4"/>
    <mergeCell ref="E4:H4"/>
    <mergeCell ref="B5:C5"/>
    <mergeCell ref="E5:F5"/>
    <mergeCell ref="G5:H5"/>
  </mergeCells>
  <hyperlinks>
    <hyperlink ref="N2" location="Contents!A1" display="Contents page" xr:uid="{00000000-0004-0000-09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38"/>
  <sheetViews>
    <sheetView showGridLines="0" zoomScale="85" zoomScaleNormal="85" workbookViewId="0">
      <selection activeCell="R23" sqref="R23"/>
    </sheetView>
  </sheetViews>
  <sheetFormatPr baseColWidth="10" defaultColWidth="9" defaultRowHeight="15" x14ac:dyDescent="0.2"/>
  <cols>
    <col min="1" max="1" width="1" style="63" customWidth="1"/>
    <col min="2" max="16384" width="9" style="63"/>
  </cols>
  <sheetData>
    <row r="1" spans="2:17" ht="3.5" customHeight="1" x14ac:dyDescent="0.2"/>
    <row r="2" spans="2:17" ht="24" x14ac:dyDescent="0.3">
      <c r="B2" s="7" t="s">
        <v>61</v>
      </c>
      <c r="Q2" s="22" t="s">
        <v>44</v>
      </c>
    </row>
    <row r="4" spans="2:17" ht="8.75" customHeight="1" x14ac:dyDescent="0.2"/>
    <row r="5" spans="2:17" ht="9.75" customHeight="1" x14ac:dyDescent="0.2">
      <c r="M5" s="21" t="s">
        <v>43</v>
      </c>
    </row>
    <row r="6" spans="2:17" x14ac:dyDescent="0.2">
      <c r="B6" s="22"/>
    </row>
    <row r="10" spans="2:17" x14ac:dyDescent="0.2">
      <c r="L10" s="22"/>
    </row>
    <row r="15" spans="2:17" ht="20" x14ac:dyDescent="0.2">
      <c r="B15" s="23"/>
    </row>
    <row r="16" spans="2:17" x14ac:dyDescent="0.2">
      <c r="B16" s="21"/>
    </row>
    <row r="17" spans="2:2" x14ac:dyDescent="0.2">
      <c r="B17" s="22"/>
    </row>
    <row r="18" spans="2:2" x14ac:dyDescent="0.2">
      <c r="B18" s="22"/>
    </row>
    <row r="34" spans="2:2" x14ac:dyDescent="0.2">
      <c r="B34" s="1"/>
    </row>
    <row r="36" spans="2:2" x14ac:dyDescent="0.2">
      <c r="B36" s="77"/>
    </row>
    <row r="37" spans="2:2" x14ac:dyDescent="0.2">
      <c r="B37" s="77"/>
    </row>
    <row r="38" spans="2:2" x14ac:dyDescent="0.2">
      <c r="B38" s="77"/>
    </row>
  </sheetData>
  <hyperlinks>
    <hyperlink ref="Q2" location="Contents!A1" display="Contents page" xr:uid="{00000000-0004-0000-0100-000000000000}"/>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54"/>
  <sheetViews>
    <sheetView showGridLines="0" tabSelected="1" topLeftCell="F1" zoomScale="157" zoomScaleNormal="90" workbookViewId="0">
      <pane ySplit="5" topLeftCell="A6" activePane="bottomLeft" state="frozen"/>
      <selection pane="bottomLeft" activeCell="K12" sqref="K12:Q12"/>
    </sheetView>
  </sheetViews>
  <sheetFormatPr baseColWidth="10" defaultColWidth="8.83203125" defaultRowHeight="15" x14ac:dyDescent="0.2"/>
  <cols>
    <col min="1" max="1" width="1.33203125" customWidth="1"/>
    <col min="2" max="2" width="14.5" customWidth="1"/>
    <col min="3" max="3" width="12.5" customWidth="1"/>
    <col min="4" max="4" width="13.5" style="28" customWidth="1"/>
    <col min="5" max="5" width="12.5" customWidth="1"/>
    <col min="6" max="6" width="11.6640625" customWidth="1"/>
    <col min="7" max="7" width="13" customWidth="1"/>
    <col min="8" max="8" width="11.83203125" customWidth="1"/>
    <col min="9" max="9" width="11" customWidth="1"/>
    <col min="10" max="10" width="6.33203125" customWidth="1"/>
    <col min="11" max="11" width="11.33203125" customWidth="1"/>
    <col min="12" max="12" width="12.5" customWidth="1"/>
    <col min="13" max="13" width="12.1640625" customWidth="1"/>
    <col min="14" max="14" width="12.33203125" customWidth="1"/>
    <col min="15" max="16" width="11.5" customWidth="1"/>
    <col min="17" max="17" width="9.5" customWidth="1"/>
  </cols>
  <sheetData>
    <row r="1" spans="2:18" ht="4.75" customHeight="1" x14ac:dyDescent="0.2">
      <c r="D1"/>
    </row>
    <row r="2" spans="2:18" ht="30.5" customHeight="1" x14ac:dyDescent="0.2">
      <c r="B2" s="178" t="s">
        <v>93</v>
      </c>
      <c r="C2" s="178"/>
      <c r="D2" s="178"/>
      <c r="E2" s="178"/>
      <c r="F2" s="178"/>
      <c r="G2" s="178"/>
      <c r="H2" s="178"/>
      <c r="I2" s="178"/>
      <c r="J2" s="178"/>
      <c r="K2" s="178"/>
      <c r="L2" s="178"/>
      <c r="Q2" s="51" t="s">
        <v>44</v>
      </c>
    </row>
    <row r="3" spans="2:18" ht="8" customHeight="1" x14ac:dyDescent="0.2">
      <c r="D3"/>
    </row>
    <row r="4" spans="2:18" ht="31.75" customHeight="1" x14ac:dyDescent="0.2">
      <c r="C4" s="175" t="s">
        <v>59</v>
      </c>
      <c r="D4" s="176"/>
      <c r="E4" s="176"/>
      <c r="F4" s="176"/>
      <c r="G4" s="176"/>
      <c r="H4" s="176"/>
      <c r="I4" s="177"/>
      <c r="K4" s="175" t="s">
        <v>83</v>
      </c>
      <c r="L4" s="176"/>
      <c r="M4" s="176"/>
      <c r="N4" s="176"/>
      <c r="O4" s="176"/>
      <c r="P4" s="176"/>
      <c r="Q4" s="177"/>
    </row>
    <row r="5" spans="2:18" ht="23.75" customHeight="1" x14ac:dyDescent="0.2">
      <c r="B5" s="25" t="s">
        <v>0</v>
      </c>
      <c r="C5" s="31" t="s">
        <v>45</v>
      </c>
      <c r="D5" s="31" t="s">
        <v>46</v>
      </c>
      <c r="E5" s="31" t="s">
        <v>47</v>
      </c>
      <c r="F5" s="31" t="s">
        <v>48</v>
      </c>
      <c r="G5" s="31" t="s">
        <v>49</v>
      </c>
      <c r="H5" s="31" t="s">
        <v>50</v>
      </c>
      <c r="I5" s="31" t="s">
        <v>51</v>
      </c>
      <c r="J5" s="29"/>
      <c r="K5" s="31" t="s">
        <v>45</v>
      </c>
      <c r="L5" s="31" t="s">
        <v>46</v>
      </c>
      <c r="M5" s="31" t="s">
        <v>47</v>
      </c>
      <c r="N5" s="31" t="s">
        <v>48</v>
      </c>
      <c r="O5" s="31" t="s">
        <v>49</v>
      </c>
      <c r="P5" s="31" t="s">
        <v>50</v>
      </c>
      <c r="Q5" s="31" t="s">
        <v>51</v>
      </c>
      <c r="R5" s="29"/>
    </row>
    <row r="6" spans="2:18" ht="18.5" customHeight="1" x14ac:dyDescent="0.2">
      <c r="B6" s="26" t="s">
        <v>52</v>
      </c>
      <c r="C6" s="29">
        <v>22</v>
      </c>
      <c r="D6" s="29">
        <v>26</v>
      </c>
      <c r="E6" s="29">
        <v>22</v>
      </c>
      <c r="F6" s="29">
        <v>26</v>
      </c>
      <c r="G6" s="29">
        <v>23</v>
      </c>
      <c r="H6" s="29">
        <v>28</v>
      </c>
      <c r="I6" s="29">
        <v>26</v>
      </c>
      <c r="J6" s="29"/>
      <c r="K6" s="32">
        <v>0.11</v>
      </c>
      <c r="L6" s="32">
        <v>0.24</v>
      </c>
      <c r="M6" s="32">
        <v>0.32</v>
      </c>
      <c r="N6" s="32">
        <v>0.38</v>
      </c>
      <c r="O6" s="32">
        <v>0.41</v>
      </c>
      <c r="P6" s="32">
        <v>0.5</v>
      </c>
      <c r="Q6" s="32">
        <v>0.64</v>
      </c>
      <c r="R6" s="29"/>
    </row>
    <row r="7" spans="2:18" x14ac:dyDescent="0.2">
      <c r="B7" s="24" t="s">
        <v>53</v>
      </c>
      <c r="C7" s="30">
        <v>27</v>
      </c>
      <c r="D7" s="30">
        <v>37</v>
      </c>
      <c r="E7" s="30">
        <v>27</v>
      </c>
      <c r="F7" s="30">
        <v>37</v>
      </c>
      <c r="G7" s="30">
        <v>31</v>
      </c>
      <c r="H7" s="30">
        <v>42</v>
      </c>
      <c r="I7" s="30">
        <v>39</v>
      </c>
      <c r="J7" s="29"/>
      <c r="K7" s="33">
        <v>0.13</v>
      </c>
      <c r="L7" s="33">
        <v>0.28000000000000003</v>
      </c>
      <c r="M7" s="33">
        <v>0.38</v>
      </c>
      <c r="N7" s="33">
        <v>0.42</v>
      </c>
      <c r="O7" s="33">
        <v>0.5</v>
      </c>
      <c r="P7" s="33">
        <v>0.59</v>
      </c>
      <c r="Q7" s="33">
        <v>0.71</v>
      </c>
      <c r="R7" s="31"/>
    </row>
    <row r="8" spans="2:18" x14ac:dyDescent="0.2">
      <c r="B8" s="24" t="s">
        <v>54</v>
      </c>
      <c r="C8" s="30">
        <v>27</v>
      </c>
      <c r="D8" s="30">
        <v>49</v>
      </c>
      <c r="E8" s="30">
        <v>39</v>
      </c>
      <c r="F8" s="30">
        <v>64</v>
      </c>
      <c r="G8" s="30">
        <v>50</v>
      </c>
      <c r="H8" s="30">
        <v>69</v>
      </c>
      <c r="I8" s="30">
        <v>68</v>
      </c>
      <c r="J8" s="29"/>
      <c r="K8" s="33">
        <v>0.13</v>
      </c>
      <c r="L8" s="33">
        <v>0.31</v>
      </c>
      <c r="M8" s="33">
        <v>0.43</v>
      </c>
      <c r="N8" s="33">
        <v>0.49</v>
      </c>
      <c r="O8" s="33">
        <v>0.59</v>
      </c>
      <c r="P8" s="33">
        <v>0.68</v>
      </c>
      <c r="Q8" s="33">
        <v>0.8</v>
      </c>
      <c r="R8" s="30"/>
    </row>
    <row r="9" spans="2:18" x14ac:dyDescent="0.2">
      <c r="B9" s="24" t="s">
        <v>55</v>
      </c>
      <c r="C9" s="30">
        <v>29</v>
      </c>
      <c r="D9" s="30">
        <v>57</v>
      </c>
      <c r="E9" s="30">
        <v>54</v>
      </c>
      <c r="F9" s="30">
        <v>81</v>
      </c>
      <c r="G9" s="30">
        <v>79</v>
      </c>
      <c r="H9" s="30">
        <v>99</v>
      </c>
      <c r="I9" s="30">
        <v>94</v>
      </c>
      <c r="J9" s="29"/>
      <c r="K9" s="33">
        <v>0.14000000000000001</v>
      </c>
      <c r="L9" s="33">
        <v>0.34</v>
      </c>
      <c r="M9" s="33">
        <v>0.48</v>
      </c>
      <c r="N9" s="33">
        <v>0.54</v>
      </c>
      <c r="O9" s="33">
        <v>0.65</v>
      </c>
      <c r="P9" s="33">
        <v>0.74</v>
      </c>
      <c r="Q9" s="33">
        <v>0.86</v>
      </c>
      <c r="R9" s="30"/>
    </row>
    <row r="10" spans="2:18" x14ac:dyDescent="0.2">
      <c r="B10" s="24" t="s">
        <v>56</v>
      </c>
      <c r="C10" s="30">
        <v>31</v>
      </c>
      <c r="D10" s="30">
        <v>63</v>
      </c>
      <c r="E10" s="30">
        <v>65</v>
      </c>
      <c r="F10" s="30">
        <v>102</v>
      </c>
      <c r="G10" s="30">
        <v>101</v>
      </c>
      <c r="H10" s="30">
        <v>131</v>
      </c>
      <c r="I10" s="30">
        <v>123</v>
      </c>
      <c r="J10" s="29"/>
      <c r="K10" s="33">
        <v>0.15</v>
      </c>
      <c r="L10" s="33">
        <v>0.37</v>
      </c>
      <c r="M10" s="33">
        <v>0.5</v>
      </c>
      <c r="N10" s="33">
        <v>0.61</v>
      </c>
      <c r="O10" s="33">
        <v>0.7</v>
      </c>
      <c r="P10" s="33">
        <v>0.76</v>
      </c>
      <c r="Q10" s="33">
        <v>0.88</v>
      </c>
      <c r="R10" s="30"/>
    </row>
    <row r="11" spans="2:18" x14ac:dyDescent="0.2">
      <c r="B11" s="24" t="s">
        <v>57</v>
      </c>
      <c r="C11" s="30">
        <v>43</v>
      </c>
      <c r="D11" s="30">
        <v>68</v>
      </c>
      <c r="E11" s="30">
        <v>75</v>
      </c>
      <c r="F11" s="30">
        <v>119</v>
      </c>
      <c r="G11" s="30">
        <v>115</v>
      </c>
      <c r="H11" s="30">
        <v>148</v>
      </c>
      <c r="I11" s="30">
        <v>145</v>
      </c>
      <c r="J11" s="29"/>
      <c r="K11" s="33">
        <v>0.16</v>
      </c>
      <c r="L11" s="33">
        <v>0.39</v>
      </c>
      <c r="M11" s="33">
        <v>0.56000000000000005</v>
      </c>
      <c r="N11" s="33">
        <v>0.64</v>
      </c>
      <c r="O11" s="33">
        <v>0.72</v>
      </c>
      <c r="P11" s="33">
        <v>0.81</v>
      </c>
      <c r="Q11" s="33">
        <v>0.9</v>
      </c>
      <c r="R11" s="30"/>
    </row>
    <row r="12" spans="2:18" x14ac:dyDescent="0.2">
      <c r="B12" s="24" t="s">
        <v>58</v>
      </c>
      <c r="C12" s="30">
        <v>45</v>
      </c>
      <c r="D12" s="30">
        <v>70</v>
      </c>
      <c r="E12" s="30">
        <v>79</v>
      </c>
      <c r="F12" s="30">
        <v>131</v>
      </c>
      <c r="G12" s="30">
        <v>135</v>
      </c>
      <c r="H12" s="30">
        <v>160</v>
      </c>
      <c r="I12" s="30">
        <v>163</v>
      </c>
      <c r="J12" s="29"/>
      <c r="K12" s="202">
        <v>0.17</v>
      </c>
      <c r="L12" s="202">
        <v>0.41</v>
      </c>
      <c r="M12" s="202">
        <v>0.57999999999999996</v>
      </c>
      <c r="N12" s="202">
        <v>0.66</v>
      </c>
      <c r="O12" s="202">
        <v>0.77</v>
      </c>
      <c r="P12" s="202">
        <v>0.83</v>
      </c>
      <c r="Q12" s="202">
        <v>0.91</v>
      </c>
      <c r="R12" s="30"/>
    </row>
    <row r="13" spans="2:18" x14ac:dyDescent="0.2">
      <c r="B13" s="52" t="s">
        <v>95</v>
      </c>
      <c r="C13" s="29">
        <v>49</v>
      </c>
      <c r="D13" s="29">
        <v>75</v>
      </c>
      <c r="E13" s="29">
        <v>85</v>
      </c>
      <c r="F13" s="29">
        <v>140</v>
      </c>
      <c r="G13" s="29">
        <v>159</v>
      </c>
      <c r="H13" s="29">
        <v>178</v>
      </c>
      <c r="I13" s="29">
        <v>174</v>
      </c>
      <c r="J13" s="29"/>
      <c r="K13" s="33">
        <v>0.18</v>
      </c>
      <c r="L13" s="33">
        <v>0.44</v>
      </c>
      <c r="M13" s="33">
        <v>0.6</v>
      </c>
      <c r="N13" s="33">
        <v>0.68</v>
      </c>
      <c r="O13" s="33">
        <v>0.8</v>
      </c>
      <c r="P13" s="33">
        <v>0.84</v>
      </c>
      <c r="Q13" s="33">
        <v>0.91</v>
      </c>
      <c r="R13" s="30"/>
    </row>
    <row r="14" spans="2:18" x14ac:dyDescent="0.2">
      <c r="B14" s="52" t="s">
        <v>98</v>
      </c>
      <c r="C14" s="59">
        <v>49</v>
      </c>
      <c r="D14" s="59">
        <v>79</v>
      </c>
      <c r="E14" s="59">
        <v>89</v>
      </c>
      <c r="F14" s="59">
        <v>147</v>
      </c>
      <c r="G14" s="59">
        <v>165</v>
      </c>
      <c r="H14" s="59">
        <v>183</v>
      </c>
      <c r="I14" s="59">
        <v>180</v>
      </c>
      <c r="J14" s="76"/>
      <c r="K14" s="33">
        <v>0.18</v>
      </c>
      <c r="L14" s="33">
        <v>0.44</v>
      </c>
      <c r="M14" s="33">
        <v>0.62</v>
      </c>
      <c r="N14" s="33">
        <v>0.7</v>
      </c>
      <c r="O14" s="33">
        <v>0.83</v>
      </c>
      <c r="P14" s="33">
        <v>0.85</v>
      </c>
      <c r="Q14" s="33">
        <v>0.91</v>
      </c>
      <c r="R14" s="30"/>
    </row>
    <row r="15" spans="2:18" x14ac:dyDescent="0.2">
      <c r="B15" s="52" t="s">
        <v>99</v>
      </c>
      <c r="C15" s="59">
        <v>54</v>
      </c>
      <c r="D15" s="59">
        <v>81</v>
      </c>
      <c r="E15" s="59">
        <v>92</v>
      </c>
      <c r="F15" s="59">
        <v>150</v>
      </c>
      <c r="G15" s="59">
        <v>168</v>
      </c>
      <c r="H15" s="59">
        <v>188</v>
      </c>
      <c r="I15" s="59">
        <v>182</v>
      </c>
      <c r="J15" s="76"/>
      <c r="K15" s="33">
        <v>0.19</v>
      </c>
      <c r="L15" s="33">
        <v>0.44</v>
      </c>
      <c r="M15" s="33">
        <v>0.62</v>
      </c>
      <c r="N15" s="33">
        <v>0.7</v>
      </c>
      <c r="O15" s="33">
        <v>0.83</v>
      </c>
      <c r="P15" s="33">
        <v>0.86</v>
      </c>
      <c r="Q15" s="33">
        <v>0.91</v>
      </c>
      <c r="R15" s="30"/>
    </row>
    <row r="16" spans="2:18" x14ac:dyDescent="0.2">
      <c r="B16" s="84" t="s">
        <v>103</v>
      </c>
      <c r="C16" s="30">
        <v>54</v>
      </c>
      <c r="D16" s="30">
        <v>83</v>
      </c>
      <c r="E16" s="30">
        <v>93</v>
      </c>
      <c r="F16" s="30">
        <v>152</v>
      </c>
      <c r="G16" s="30">
        <v>173</v>
      </c>
      <c r="H16" s="30">
        <v>190</v>
      </c>
      <c r="I16" s="30">
        <v>186</v>
      </c>
      <c r="J16" s="76"/>
      <c r="K16" s="33">
        <v>0.19</v>
      </c>
      <c r="L16" s="33">
        <v>0.45</v>
      </c>
      <c r="M16" s="33">
        <v>0.62</v>
      </c>
      <c r="N16" s="33">
        <v>0.71</v>
      </c>
      <c r="O16" s="33">
        <v>0.83</v>
      </c>
      <c r="P16" s="33">
        <v>0.86</v>
      </c>
      <c r="Q16" s="85">
        <v>0.91</v>
      </c>
      <c r="R16" s="28"/>
    </row>
    <row r="17" spans="2:18" x14ac:dyDescent="0.2">
      <c r="B17" s="105" t="s">
        <v>104</v>
      </c>
      <c r="C17" s="106">
        <v>53.772766695576756</v>
      </c>
      <c r="D17" s="106">
        <v>84.001688476150278</v>
      </c>
      <c r="E17" s="106">
        <v>94.963390281783902</v>
      </c>
      <c r="F17" s="106">
        <v>153.93741658015719</v>
      </c>
      <c r="G17" s="106">
        <v>176.58536585365852</v>
      </c>
      <c r="H17" s="106">
        <v>193.49164467897978</v>
      </c>
      <c r="I17" s="106">
        <v>186.71921475312314</v>
      </c>
      <c r="J17" s="107"/>
      <c r="K17" s="108">
        <v>0.19428571428571428</v>
      </c>
      <c r="L17" s="108">
        <v>0.4563758389261745</v>
      </c>
      <c r="M17" s="108">
        <v>0.62130177514792895</v>
      </c>
      <c r="N17" s="108">
        <v>0.70652173913043481</v>
      </c>
      <c r="O17" s="108">
        <v>0.8303571428571429</v>
      </c>
      <c r="P17" s="108">
        <v>0.86440677966101698</v>
      </c>
      <c r="Q17" s="109">
        <v>0.90683229813664601</v>
      </c>
      <c r="R17" s="28"/>
    </row>
    <row r="18" spans="2:18" x14ac:dyDescent="0.2">
      <c r="B18" s="84" t="s">
        <v>110</v>
      </c>
      <c r="C18" s="129">
        <v>54.878048780487802</v>
      </c>
      <c r="D18" s="129">
        <v>87.800759814267622</v>
      </c>
      <c r="E18" s="129">
        <v>96.695497893102683</v>
      </c>
      <c r="F18" s="129">
        <v>156.82766845557543</v>
      </c>
      <c r="G18" s="129">
        <v>178.92682926829266</v>
      </c>
      <c r="H18" s="129">
        <v>197.95978710821998</v>
      </c>
      <c r="I18" s="129">
        <v>188.05770374776918</v>
      </c>
      <c r="J18" s="131"/>
      <c r="K18" s="130">
        <v>0.19540229885057472</v>
      </c>
      <c r="L18" s="130">
        <v>0.46308724832214765</v>
      </c>
      <c r="M18" s="130">
        <v>0.62130177514792895</v>
      </c>
      <c r="N18" s="130">
        <v>0.7103825136612022</v>
      </c>
      <c r="O18" s="130">
        <v>0.8392857142857143</v>
      </c>
      <c r="P18" s="130">
        <v>0.87179487179487181</v>
      </c>
      <c r="Q18" s="74">
        <v>0.90683229813664601</v>
      </c>
    </row>
    <row r="19" spans="2:18" x14ac:dyDescent="0.2">
      <c r="G19" s="2"/>
    </row>
    <row r="20" spans="2:18" x14ac:dyDescent="0.2">
      <c r="C20" s="132"/>
      <c r="D20" s="133"/>
      <c r="E20" s="132"/>
      <c r="F20" s="132"/>
      <c r="G20" s="134"/>
      <c r="H20" s="132"/>
      <c r="I20" s="132"/>
      <c r="J20" s="132"/>
      <c r="K20" s="132"/>
    </row>
    <row r="21" spans="2:18" x14ac:dyDescent="0.2">
      <c r="C21" s="132"/>
      <c r="D21" s="133"/>
      <c r="E21" s="132"/>
      <c r="F21" s="132"/>
      <c r="G21" s="134"/>
      <c r="H21" s="132"/>
      <c r="I21" s="132"/>
      <c r="J21" s="132"/>
      <c r="K21" s="135"/>
      <c r="L21" s="4"/>
      <c r="M21" s="4"/>
      <c r="N21" s="4"/>
      <c r="O21" s="1"/>
      <c r="P21" s="1"/>
      <c r="Q21" s="1"/>
      <c r="R21" s="1"/>
    </row>
    <row r="22" spans="2:18" x14ac:dyDescent="0.2">
      <c r="G22" s="2"/>
      <c r="K22" s="2"/>
      <c r="L22" s="5"/>
      <c r="M22" s="5"/>
      <c r="N22" s="5"/>
      <c r="O22" s="5"/>
      <c r="P22" s="5"/>
      <c r="Q22" s="5"/>
      <c r="R22" s="5"/>
    </row>
    <row r="23" spans="2:18" x14ac:dyDescent="0.2">
      <c r="G23" s="2"/>
    </row>
    <row r="24" spans="2:18" x14ac:dyDescent="0.2">
      <c r="G24" s="2"/>
    </row>
    <row r="25" spans="2:18" x14ac:dyDescent="0.2">
      <c r="G25" s="2"/>
    </row>
    <row r="26" spans="2:18" x14ac:dyDescent="0.2">
      <c r="G26" s="2"/>
    </row>
    <row r="27" spans="2:18" x14ac:dyDescent="0.2">
      <c r="G27" s="2"/>
    </row>
    <row r="28" spans="2:18" x14ac:dyDescent="0.2">
      <c r="G28" s="2"/>
    </row>
    <row r="29" spans="2:18" x14ac:dyDescent="0.2">
      <c r="G29" s="2"/>
    </row>
    <row r="30" spans="2:18" x14ac:dyDescent="0.2">
      <c r="G30" s="2"/>
    </row>
    <row r="31" spans="2:18" x14ac:dyDescent="0.2">
      <c r="G31" s="2"/>
    </row>
    <row r="32" spans="2:18" x14ac:dyDescent="0.2">
      <c r="G32" s="2"/>
    </row>
    <row r="33" spans="7:7" x14ac:dyDescent="0.2">
      <c r="G33" s="2"/>
    </row>
    <row r="34" spans="7:7" x14ac:dyDescent="0.2">
      <c r="G34" s="2"/>
    </row>
    <row r="35" spans="7:7" x14ac:dyDescent="0.2">
      <c r="G35" s="2"/>
    </row>
    <row r="36" spans="7:7" x14ac:dyDescent="0.2">
      <c r="G36" s="2"/>
    </row>
    <row r="37" spans="7:7" x14ac:dyDescent="0.2">
      <c r="G37" s="2"/>
    </row>
    <row r="38" spans="7:7" x14ac:dyDescent="0.2">
      <c r="G38" s="2"/>
    </row>
    <row r="39" spans="7:7" x14ac:dyDescent="0.2">
      <c r="G39" s="2"/>
    </row>
    <row r="40" spans="7:7" x14ac:dyDescent="0.2">
      <c r="G40" s="2"/>
    </row>
    <row r="41" spans="7:7" x14ac:dyDescent="0.2">
      <c r="G41" s="2"/>
    </row>
    <row r="42" spans="7:7" x14ac:dyDescent="0.2">
      <c r="G42" s="2"/>
    </row>
    <row r="43" spans="7:7" x14ac:dyDescent="0.2">
      <c r="G43" s="2"/>
    </row>
    <row r="44" spans="7:7" x14ac:dyDescent="0.2">
      <c r="G44" s="2"/>
    </row>
    <row r="45" spans="7:7" x14ac:dyDescent="0.2">
      <c r="G45" s="2"/>
    </row>
    <row r="46" spans="7:7" x14ac:dyDescent="0.2">
      <c r="G46" s="2"/>
    </row>
    <row r="47" spans="7:7" x14ac:dyDescent="0.2">
      <c r="G47" s="2"/>
    </row>
    <row r="48" spans="7:7" x14ac:dyDescent="0.2">
      <c r="G48" s="2"/>
    </row>
    <row r="49" spans="7:7" x14ac:dyDescent="0.2">
      <c r="G49" s="2"/>
    </row>
    <row r="50" spans="7:7" x14ac:dyDescent="0.2">
      <c r="G50" s="2"/>
    </row>
    <row r="51" spans="7:7" x14ac:dyDescent="0.2">
      <c r="G51" s="2"/>
    </row>
    <row r="52" spans="7:7" x14ac:dyDescent="0.2">
      <c r="G52" s="2"/>
    </row>
    <row r="53" spans="7:7" x14ac:dyDescent="0.2">
      <c r="G53" s="2"/>
    </row>
    <row r="54" spans="7:7" x14ac:dyDescent="0.2">
      <c r="G54" s="2"/>
    </row>
  </sheetData>
  <mergeCells count="3">
    <mergeCell ref="C4:I4"/>
    <mergeCell ref="K4:Q4"/>
    <mergeCell ref="B2:L2"/>
  </mergeCells>
  <hyperlinks>
    <hyperlink ref="Q2" location="Contents!A1" display="Contents page" xr:uid="{00000000-0004-0000-02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T44"/>
  <sheetViews>
    <sheetView showGridLines="0" zoomScale="80" zoomScaleNormal="90" workbookViewId="0">
      <selection activeCell="A2" sqref="A2"/>
    </sheetView>
  </sheetViews>
  <sheetFormatPr baseColWidth="10" defaultColWidth="8.83203125" defaultRowHeight="15" x14ac:dyDescent="0.2"/>
  <cols>
    <col min="1" max="1" width="1.33203125" customWidth="1"/>
  </cols>
  <sheetData>
    <row r="1" spans="4:20" ht="4.75" customHeight="1" x14ac:dyDescent="0.2"/>
    <row r="2" spans="4:20" ht="13.75" customHeight="1" x14ac:dyDescent="0.2">
      <c r="T2" s="22" t="s">
        <v>44</v>
      </c>
    </row>
    <row r="3" spans="4:20" ht="13.75" customHeight="1" x14ac:dyDescent="0.2"/>
    <row r="4" spans="4:20" ht="19.75" customHeight="1" x14ac:dyDescent="0.2"/>
    <row r="5" spans="4:20" x14ac:dyDescent="0.2">
      <c r="D5" s="3"/>
    </row>
    <row r="6" spans="4:20" x14ac:dyDescent="0.2">
      <c r="D6" s="3"/>
    </row>
    <row r="7" spans="4:20" x14ac:dyDescent="0.2">
      <c r="D7" s="3"/>
    </row>
    <row r="8" spans="4:20" x14ac:dyDescent="0.2">
      <c r="D8" s="3"/>
    </row>
    <row r="9" spans="4:20" x14ac:dyDescent="0.2">
      <c r="D9" s="3"/>
    </row>
    <row r="10" spans="4:20" x14ac:dyDescent="0.2">
      <c r="D10" s="3"/>
    </row>
    <row r="11" spans="4:20" x14ac:dyDescent="0.2">
      <c r="D11" s="3"/>
    </row>
    <row r="12" spans="4:20" x14ac:dyDescent="0.2">
      <c r="D12" s="3"/>
    </row>
    <row r="13" spans="4:20" x14ac:dyDescent="0.2">
      <c r="D13" s="3"/>
    </row>
    <row r="14" spans="4:20" x14ac:dyDescent="0.2">
      <c r="D14" s="3"/>
    </row>
    <row r="15" spans="4:20" x14ac:dyDescent="0.2">
      <c r="D15" s="3"/>
    </row>
    <row r="16" spans="4:20" x14ac:dyDescent="0.2">
      <c r="D16" s="3"/>
    </row>
    <row r="17" spans="4:4" x14ac:dyDescent="0.2">
      <c r="D17" s="3"/>
    </row>
    <row r="18" spans="4:4" x14ac:dyDescent="0.2">
      <c r="D18" s="3"/>
    </row>
    <row r="19" spans="4:4" x14ac:dyDescent="0.2">
      <c r="D19" s="3"/>
    </row>
    <row r="20" spans="4:4" x14ac:dyDescent="0.2">
      <c r="D20" s="3"/>
    </row>
    <row r="21" spans="4:4" x14ac:dyDescent="0.2">
      <c r="D21" s="3"/>
    </row>
    <row r="22" spans="4:4" x14ac:dyDescent="0.2">
      <c r="D22" s="3"/>
    </row>
    <row r="23" spans="4:4" x14ac:dyDescent="0.2">
      <c r="D23" s="3"/>
    </row>
    <row r="24" spans="4:4" x14ac:dyDescent="0.2">
      <c r="D24" s="3"/>
    </row>
    <row r="25" spans="4:4" x14ac:dyDescent="0.2">
      <c r="D25" s="3"/>
    </row>
    <row r="26" spans="4:4" x14ac:dyDescent="0.2">
      <c r="D26" s="3"/>
    </row>
    <row r="27" spans="4:4" x14ac:dyDescent="0.2">
      <c r="D27" s="3"/>
    </row>
    <row r="28" spans="4:4" x14ac:dyDescent="0.2">
      <c r="D28" s="3"/>
    </row>
    <row r="29" spans="4:4" x14ac:dyDescent="0.2">
      <c r="D29" s="3"/>
    </row>
    <row r="30" spans="4:4" x14ac:dyDescent="0.2">
      <c r="D30" s="3"/>
    </row>
    <row r="31" spans="4:4" x14ac:dyDescent="0.2">
      <c r="D31" s="3"/>
    </row>
    <row r="32" spans="4:4" x14ac:dyDescent="0.2">
      <c r="D32" s="3"/>
    </row>
    <row r="33" spans="4:4" x14ac:dyDescent="0.2">
      <c r="D33" s="3"/>
    </row>
    <row r="34" spans="4:4" x14ac:dyDescent="0.2">
      <c r="D34" s="3"/>
    </row>
    <row r="35" spans="4:4" x14ac:dyDescent="0.2">
      <c r="D35" s="3"/>
    </row>
    <row r="36" spans="4:4" x14ac:dyDescent="0.2">
      <c r="D36" s="3"/>
    </row>
    <row r="37" spans="4:4" x14ac:dyDescent="0.2">
      <c r="D37" s="3"/>
    </row>
    <row r="38" spans="4:4" x14ac:dyDescent="0.2">
      <c r="D38" s="3"/>
    </row>
    <row r="39" spans="4:4" x14ac:dyDescent="0.2">
      <c r="D39" s="3"/>
    </row>
    <row r="40" spans="4:4" x14ac:dyDescent="0.2">
      <c r="D40" s="3"/>
    </row>
    <row r="41" spans="4:4" x14ac:dyDescent="0.2">
      <c r="D41" s="3"/>
    </row>
    <row r="42" spans="4:4" x14ac:dyDescent="0.2">
      <c r="D42" s="3"/>
    </row>
    <row r="43" spans="4:4" x14ac:dyDescent="0.2">
      <c r="D43" s="3"/>
    </row>
    <row r="44" spans="4:4" x14ac:dyDescent="0.2">
      <c r="D44" s="3"/>
    </row>
  </sheetData>
  <hyperlinks>
    <hyperlink ref="T2" location="Contents!A1" display="Contents page" xr:uid="{00000000-0004-0000-03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1"/>
  <sheetViews>
    <sheetView showGridLines="0" zoomScale="90" zoomScaleNormal="90" workbookViewId="0">
      <pane ySplit="5" topLeftCell="A6" activePane="bottomLeft" state="frozen"/>
      <selection pane="bottomLeft"/>
    </sheetView>
  </sheetViews>
  <sheetFormatPr baseColWidth="10" defaultColWidth="8.83203125" defaultRowHeight="15" x14ac:dyDescent="0.2"/>
  <cols>
    <col min="1" max="1" width="1.33203125" customWidth="1"/>
    <col min="2" max="2" width="14.5" customWidth="1"/>
    <col min="3" max="3" width="13.1640625" customWidth="1"/>
    <col min="4" max="4" width="13.83203125" style="28" customWidth="1"/>
    <col min="5" max="5" width="24.5" customWidth="1"/>
    <col min="6" max="6" width="9" customWidth="1"/>
    <col min="7" max="7" width="12.1640625" customWidth="1"/>
    <col min="8" max="8" width="13.5" customWidth="1"/>
    <col min="9" max="9" width="25.5" customWidth="1"/>
    <col min="10" max="10" width="12.83203125" customWidth="1"/>
  </cols>
  <sheetData>
    <row r="1" spans="2:12" ht="4.75" customHeight="1" x14ac:dyDescent="0.2">
      <c r="D1"/>
    </row>
    <row r="2" spans="2:12" ht="29.25" customHeight="1" x14ac:dyDescent="0.2">
      <c r="B2" s="178" t="s">
        <v>94</v>
      </c>
      <c r="C2" s="178"/>
      <c r="D2" s="178"/>
      <c r="E2" s="178"/>
      <c r="F2" s="178"/>
      <c r="G2" s="178"/>
      <c r="H2" s="178"/>
      <c r="I2" s="178"/>
      <c r="J2" s="178"/>
      <c r="L2" s="51" t="s">
        <v>44</v>
      </c>
    </row>
    <row r="3" spans="2:12" ht="11.75" customHeight="1" x14ac:dyDescent="0.2">
      <c r="D3"/>
    </row>
    <row r="4" spans="2:12" ht="30.5" customHeight="1" x14ac:dyDescent="0.2">
      <c r="C4" s="175" t="s">
        <v>60</v>
      </c>
      <c r="D4" s="176"/>
      <c r="E4" s="177"/>
      <c r="G4" s="175" t="s">
        <v>84</v>
      </c>
      <c r="H4" s="176"/>
      <c r="I4" s="177"/>
    </row>
    <row r="5" spans="2:12" ht="30.5" customHeight="1" x14ac:dyDescent="0.2">
      <c r="B5" s="25" t="s">
        <v>0</v>
      </c>
      <c r="C5" s="31" t="s">
        <v>1</v>
      </c>
      <c r="D5" s="31" t="s">
        <v>2</v>
      </c>
      <c r="E5" s="34" t="s">
        <v>3</v>
      </c>
      <c r="F5" s="29"/>
      <c r="G5" s="31" t="s">
        <v>1</v>
      </c>
      <c r="H5" s="31" t="s">
        <v>2</v>
      </c>
      <c r="I5" s="34" t="s">
        <v>3</v>
      </c>
      <c r="J5" s="29"/>
    </row>
    <row r="6" spans="2:12" ht="18.5" customHeight="1" x14ac:dyDescent="0.2">
      <c r="B6" s="26" t="s">
        <v>52</v>
      </c>
      <c r="C6" s="27">
        <v>32</v>
      </c>
      <c r="D6" s="27">
        <v>24</v>
      </c>
      <c r="E6" s="27">
        <v>33</v>
      </c>
      <c r="F6" s="29"/>
      <c r="G6" s="32">
        <v>0.35</v>
      </c>
      <c r="H6" s="32">
        <v>0.42</v>
      </c>
      <c r="I6" s="32">
        <v>0.24</v>
      </c>
      <c r="J6" s="29"/>
    </row>
    <row r="7" spans="2:12" x14ac:dyDescent="0.2">
      <c r="B7" s="24" t="s">
        <v>53</v>
      </c>
      <c r="C7" s="27">
        <v>47</v>
      </c>
      <c r="D7" s="27">
        <v>34</v>
      </c>
      <c r="E7" s="27">
        <v>44</v>
      </c>
      <c r="F7" s="29"/>
      <c r="G7" s="33">
        <v>0.41</v>
      </c>
      <c r="H7" s="33">
        <v>0.48</v>
      </c>
      <c r="I7" s="33">
        <v>0.27</v>
      </c>
      <c r="J7" s="31"/>
    </row>
    <row r="8" spans="2:12" x14ac:dyDescent="0.2">
      <c r="B8" s="24" t="s">
        <v>54</v>
      </c>
      <c r="C8" s="27">
        <v>68</v>
      </c>
      <c r="D8" s="27">
        <v>59</v>
      </c>
      <c r="E8" s="27">
        <v>57</v>
      </c>
      <c r="F8" s="29"/>
      <c r="G8" s="33">
        <v>0.45</v>
      </c>
      <c r="H8" s="33">
        <v>0.55000000000000004</v>
      </c>
      <c r="I8" s="33">
        <v>0.3</v>
      </c>
      <c r="J8" s="30"/>
    </row>
    <row r="9" spans="2:12" x14ac:dyDescent="0.2">
      <c r="B9" s="24" t="s">
        <v>55</v>
      </c>
      <c r="C9" s="27">
        <v>92</v>
      </c>
      <c r="D9" s="27">
        <v>82</v>
      </c>
      <c r="E9" s="27">
        <v>73</v>
      </c>
      <c r="F9" s="29"/>
      <c r="G9" s="33">
        <v>0.48</v>
      </c>
      <c r="H9" s="33">
        <v>0.6</v>
      </c>
      <c r="I9" s="33">
        <v>0.32</v>
      </c>
      <c r="J9" s="30"/>
    </row>
    <row r="10" spans="2:12" x14ac:dyDescent="0.2">
      <c r="B10" s="24" t="s">
        <v>56</v>
      </c>
      <c r="C10" s="27">
        <v>106</v>
      </c>
      <c r="D10" s="27">
        <v>106</v>
      </c>
      <c r="E10" s="27">
        <v>91</v>
      </c>
      <c r="F10" s="29"/>
      <c r="G10" s="33">
        <v>0.52</v>
      </c>
      <c r="H10" s="33">
        <v>0.64</v>
      </c>
      <c r="I10" s="33">
        <v>0.35</v>
      </c>
      <c r="J10" s="30"/>
    </row>
    <row r="11" spans="2:12" x14ac:dyDescent="0.2">
      <c r="B11" s="24" t="s">
        <v>57</v>
      </c>
      <c r="C11" s="27">
        <v>124</v>
      </c>
      <c r="D11" s="27">
        <v>123</v>
      </c>
      <c r="E11" s="27">
        <v>108</v>
      </c>
      <c r="F11" s="29"/>
      <c r="G11" s="33">
        <v>0.54</v>
      </c>
      <c r="H11" s="33">
        <v>0.67</v>
      </c>
      <c r="I11" s="33">
        <v>0.36</v>
      </c>
      <c r="J11" s="30"/>
    </row>
    <row r="12" spans="2:12" x14ac:dyDescent="0.2">
      <c r="B12" s="35" t="s">
        <v>58</v>
      </c>
      <c r="C12" s="36">
        <v>136</v>
      </c>
      <c r="D12" s="36">
        <v>137</v>
      </c>
      <c r="E12" s="36">
        <v>122</v>
      </c>
      <c r="F12" s="29"/>
      <c r="G12" s="33">
        <v>0.56999999999999995</v>
      </c>
      <c r="H12" s="33">
        <v>0.69</v>
      </c>
      <c r="I12" s="33">
        <v>0.38</v>
      </c>
      <c r="J12" s="30"/>
    </row>
    <row r="13" spans="2:12" x14ac:dyDescent="0.2">
      <c r="B13" s="52" t="s">
        <v>95</v>
      </c>
      <c r="C13" s="29">
        <v>150</v>
      </c>
      <c r="D13" s="29">
        <v>150</v>
      </c>
      <c r="E13" s="29">
        <v>130</v>
      </c>
      <c r="F13" s="29"/>
      <c r="G13" s="33">
        <v>0.59</v>
      </c>
      <c r="H13" s="33">
        <v>0.71</v>
      </c>
      <c r="I13" s="33">
        <v>0.4</v>
      </c>
      <c r="J13" s="30"/>
    </row>
    <row r="14" spans="2:12" x14ac:dyDescent="0.2">
      <c r="B14" s="52" t="s">
        <v>98</v>
      </c>
      <c r="C14" s="59">
        <v>158</v>
      </c>
      <c r="D14" s="59">
        <v>155</v>
      </c>
      <c r="E14" s="59">
        <v>136</v>
      </c>
      <c r="F14" s="59"/>
      <c r="G14" s="33">
        <v>0.61</v>
      </c>
      <c r="H14" s="33">
        <v>0.72</v>
      </c>
      <c r="I14" s="33">
        <v>0.4</v>
      </c>
      <c r="J14" s="30"/>
    </row>
    <row r="15" spans="2:12" x14ac:dyDescent="0.2">
      <c r="B15" s="52" t="s">
        <v>99</v>
      </c>
      <c r="C15" s="59">
        <v>162</v>
      </c>
      <c r="D15" s="59">
        <v>159</v>
      </c>
      <c r="E15" s="59">
        <v>139</v>
      </c>
      <c r="F15" s="59"/>
      <c r="G15" s="33">
        <v>0.61</v>
      </c>
      <c r="H15" s="33">
        <v>0.72</v>
      </c>
      <c r="I15" s="33">
        <v>0.41</v>
      </c>
      <c r="J15" s="59"/>
    </row>
    <row r="16" spans="2:12" x14ac:dyDescent="0.2">
      <c r="B16" s="84" t="s">
        <v>103</v>
      </c>
      <c r="C16" s="59">
        <v>169</v>
      </c>
      <c r="D16" s="59">
        <v>161</v>
      </c>
      <c r="E16" s="59">
        <v>142</v>
      </c>
      <c r="F16" s="86"/>
      <c r="G16" s="33">
        <v>0.62</v>
      </c>
      <c r="H16" s="33">
        <v>0.73</v>
      </c>
      <c r="I16" s="85">
        <v>0.41</v>
      </c>
    </row>
    <row r="17" spans="2:9" x14ac:dyDescent="0.2">
      <c r="B17" s="105" t="s">
        <v>104</v>
      </c>
      <c r="C17" s="110">
        <v>172</v>
      </c>
      <c r="D17" s="110">
        <v>163</v>
      </c>
      <c r="E17" s="110">
        <v>143</v>
      </c>
      <c r="F17" s="111"/>
      <c r="G17" s="108">
        <v>0.62</v>
      </c>
      <c r="H17" s="108">
        <v>0.73</v>
      </c>
      <c r="I17" s="109">
        <v>0.41</v>
      </c>
    </row>
    <row r="18" spans="2:9" x14ac:dyDescent="0.2">
      <c r="B18" s="84" t="s">
        <v>110</v>
      </c>
      <c r="C18" s="129">
        <v>176</v>
      </c>
      <c r="D18" s="129">
        <v>165</v>
      </c>
      <c r="E18" s="129">
        <v>144</v>
      </c>
      <c r="F18" s="136"/>
      <c r="G18" s="130">
        <v>0.62</v>
      </c>
      <c r="H18" s="130">
        <v>0.73</v>
      </c>
      <c r="I18" s="74">
        <v>0.41</v>
      </c>
    </row>
    <row r="21" spans="2:9" x14ac:dyDescent="0.2">
      <c r="C21" s="132"/>
      <c r="D21" s="133"/>
      <c r="E21" s="132"/>
      <c r="F21" s="132"/>
      <c r="G21" s="132"/>
      <c r="H21" s="132"/>
      <c r="I21" s="132"/>
    </row>
  </sheetData>
  <mergeCells count="3">
    <mergeCell ref="C4:E4"/>
    <mergeCell ref="G4:I4"/>
    <mergeCell ref="B2:J2"/>
  </mergeCells>
  <hyperlinks>
    <hyperlink ref="L2" location="Contents!A1" display="Contents pag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1:T44"/>
  <sheetViews>
    <sheetView showGridLines="0" zoomScale="80" zoomScaleNormal="80" workbookViewId="0">
      <selection activeCell="U26" sqref="U26"/>
    </sheetView>
  </sheetViews>
  <sheetFormatPr baseColWidth="10" defaultColWidth="8.83203125" defaultRowHeight="15" x14ac:dyDescent="0.2"/>
  <cols>
    <col min="1" max="1" width="1.33203125" customWidth="1"/>
  </cols>
  <sheetData>
    <row r="1" spans="4:20" ht="4.75" customHeight="1" x14ac:dyDescent="0.2"/>
    <row r="2" spans="4:20" ht="13.75" customHeight="1" x14ac:dyDescent="0.2">
      <c r="T2" s="22" t="s">
        <v>44</v>
      </c>
    </row>
    <row r="3" spans="4:20" ht="13.75" customHeight="1" x14ac:dyDescent="0.2"/>
    <row r="4" spans="4:20" ht="19.75" customHeight="1" x14ac:dyDescent="0.2"/>
    <row r="5" spans="4:20" x14ac:dyDescent="0.2">
      <c r="D5" s="3"/>
    </row>
    <row r="6" spans="4:20" x14ac:dyDescent="0.2">
      <c r="D6" s="3"/>
    </row>
    <row r="7" spans="4:20" x14ac:dyDescent="0.2">
      <c r="D7" s="3"/>
    </row>
    <row r="8" spans="4:20" x14ac:dyDescent="0.2">
      <c r="D8" s="3"/>
    </row>
    <row r="9" spans="4:20" x14ac:dyDescent="0.2">
      <c r="D9" s="3"/>
    </row>
    <row r="10" spans="4:20" x14ac:dyDescent="0.2">
      <c r="D10" s="3"/>
    </row>
    <row r="11" spans="4:20" x14ac:dyDescent="0.2">
      <c r="D11" s="3"/>
    </row>
    <row r="12" spans="4:20" x14ac:dyDescent="0.2">
      <c r="D12" s="3"/>
    </row>
    <row r="13" spans="4:20" x14ac:dyDescent="0.2">
      <c r="D13" s="3"/>
    </row>
    <row r="14" spans="4:20" x14ac:dyDescent="0.2">
      <c r="D14" s="3"/>
    </row>
    <row r="15" spans="4:20" x14ac:dyDescent="0.2">
      <c r="D15" s="3"/>
    </row>
    <row r="16" spans="4:20" x14ac:dyDescent="0.2">
      <c r="D16" s="3"/>
    </row>
    <row r="17" spans="4:4" x14ac:dyDescent="0.2">
      <c r="D17" s="3"/>
    </row>
    <row r="18" spans="4:4" x14ac:dyDescent="0.2">
      <c r="D18" s="3"/>
    </row>
    <row r="19" spans="4:4" x14ac:dyDescent="0.2">
      <c r="D19" s="3"/>
    </row>
    <row r="20" spans="4:4" x14ac:dyDescent="0.2">
      <c r="D20" s="3"/>
    </row>
    <row r="21" spans="4:4" x14ac:dyDescent="0.2">
      <c r="D21" s="3"/>
    </row>
    <row r="22" spans="4:4" x14ac:dyDescent="0.2">
      <c r="D22" s="3"/>
    </row>
    <row r="23" spans="4:4" x14ac:dyDescent="0.2">
      <c r="D23" s="3"/>
    </row>
    <row r="24" spans="4:4" x14ac:dyDescent="0.2">
      <c r="D24" s="3"/>
    </row>
    <row r="25" spans="4:4" x14ac:dyDescent="0.2">
      <c r="D25" s="3"/>
    </row>
    <row r="26" spans="4:4" x14ac:dyDescent="0.2">
      <c r="D26" s="3"/>
    </row>
    <row r="27" spans="4:4" x14ac:dyDescent="0.2">
      <c r="D27" s="3"/>
    </row>
    <row r="28" spans="4:4" x14ac:dyDescent="0.2">
      <c r="D28" s="3"/>
    </row>
    <row r="29" spans="4:4" x14ac:dyDescent="0.2">
      <c r="D29" s="3"/>
    </row>
    <row r="30" spans="4:4" x14ac:dyDescent="0.2">
      <c r="D30" s="3"/>
    </row>
    <row r="31" spans="4:4" x14ac:dyDescent="0.2">
      <c r="D31" s="3"/>
    </row>
    <row r="32" spans="4:4" x14ac:dyDescent="0.2">
      <c r="D32" s="3"/>
    </row>
    <row r="33" spans="4:4" x14ac:dyDescent="0.2">
      <c r="D33" s="3"/>
    </row>
    <row r="34" spans="4:4" x14ac:dyDescent="0.2">
      <c r="D34" s="3"/>
    </row>
    <row r="35" spans="4:4" x14ac:dyDescent="0.2">
      <c r="D35" s="3"/>
    </row>
    <row r="36" spans="4:4" x14ac:dyDescent="0.2">
      <c r="D36" s="3"/>
    </row>
    <row r="37" spans="4:4" x14ac:dyDescent="0.2">
      <c r="D37" s="3"/>
    </row>
    <row r="38" spans="4:4" x14ac:dyDescent="0.2">
      <c r="D38" s="3"/>
    </row>
    <row r="39" spans="4:4" x14ac:dyDescent="0.2">
      <c r="D39" s="3"/>
    </row>
    <row r="40" spans="4:4" x14ac:dyDescent="0.2">
      <c r="D40" s="3"/>
    </row>
    <row r="41" spans="4:4" x14ac:dyDescent="0.2">
      <c r="D41" s="3"/>
    </row>
    <row r="42" spans="4:4" x14ac:dyDescent="0.2">
      <c r="D42" s="3"/>
    </row>
    <row r="43" spans="4:4" x14ac:dyDescent="0.2">
      <c r="D43" s="3"/>
    </row>
    <row r="44" spans="4:4" x14ac:dyDescent="0.2">
      <c r="D44" s="3"/>
    </row>
  </sheetData>
  <hyperlinks>
    <hyperlink ref="T2" location="Contents!A1" display="Contents page" xr:uid="{00000000-0004-0000-05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X78"/>
  <sheetViews>
    <sheetView showGridLines="0" zoomScale="90" zoomScaleNormal="90" workbookViewId="0"/>
  </sheetViews>
  <sheetFormatPr baseColWidth="10" defaultColWidth="8.83203125" defaultRowHeight="15" x14ac:dyDescent="0.2"/>
  <cols>
    <col min="1" max="1" width="1.33203125" customWidth="1"/>
    <col min="2" max="2" width="19.5" customWidth="1"/>
    <col min="3" max="3" width="11.5" customWidth="1"/>
    <col min="4" max="4" width="10.6640625" style="28" customWidth="1"/>
    <col min="5" max="5" width="10.5" customWidth="1"/>
    <col min="6" max="6" width="10.6640625" customWidth="1"/>
    <col min="7" max="7" width="11.6640625" customWidth="1"/>
    <col min="8" max="8" width="12.33203125" customWidth="1"/>
    <col min="9" max="9" width="11.83203125" customWidth="1"/>
    <col min="10" max="10" width="10.5" customWidth="1"/>
    <col min="11" max="11" width="10.1640625" customWidth="1"/>
    <col min="12" max="15" width="10.1640625" style="63" customWidth="1"/>
    <col min="16" max="16" width="11.5" customWidth="1"/>
    <col min="17" max="18" width="10.5" customWidth="1"/>
    <col min="19" max="19" width="10.6640625" customWidth="1"/>
    <col min="20" max="20" width="10.83203125" customWidth="1"/>
    <col min="21" max="21" width="11.1640625" customWidth="1"/>
    <col min="24" max="24" width="10.1640625" customWidth="1"/>
  </cols>
  <sheetData>
    <row r="1" spans="2:23" ht="4.75" customHeight="1" x14ac:dyDescent="0.2">
      <c r="D1"/>
    </row>
    <row r="2" spans="2:23" ht="18.5" customHeight="1" x14ac:dyDescent="0.2">
      <c r="B2" s="178" t="s">
        <v>108</v>
      </c>
      <c r="C2" s="178"/>
      <c r="D2" s="178"/>
      <c r="E2" s="178"/>
      <c r="F2" s="178"/>
      <c r="G2" s="178"/>
      <c r="H2" s="178"/>
      <c r="I2" s="178"/>
      <c r="J2" s="178"/>
      <c r="K2" s="178"/>
      <c r="L2" s="178"/>
      <c r="M2" s="178"/>
      <c r="N2" s="178"/>
      <c r="O2" s="178"/>
      <c r="P2" s="178"/>
      <c r="U2" s="51" t="s">
        <v>44</v>
      </c>
    </row>
    <row r="3" spans="2:23" ht="6.5" customHeight="1" x14ac:dyDescent="0.2">
      <c r="D3"/>
    </row>
    <row r="4" spans="2:23" ht="24.5" customHeight="1" x14ac:dyDescent="0.2">
      <c r="C4" s="179" t="s">
        <v>62</v>
      </c>
      <c r="D4" s="180"/>
      <c r="E4" s="180"/>
      <c r="F4" s="180"/>
      <c r="G4" s="180"/>
      <c r="H4" s="180"/>
      <c r="I4" s="180"/>
      <c r="J4" s="180"/>
      <c r="K4" s="180"/>
      <c r="L4" s="180"/>
      <c r="M4" s="89"/>
      <c r="N4" s="87"/>
      <c r="O4" s="112"/>
      <c r="P4" s="59"/>
    </row>
    <row r="5" spans="2:23" ht="28.5" customHeight="1" x14ac:dyDescent="0.2">
      <c r="B5" s="25" t="s">
        <v>4</v>
      </c>
      <c r="C5" s="47" t="s">
        <v>52</v>
      </c>
      <c r="D5" s="48" t="s">
        <v>53</v>
      </c>
      <c r="E5" s="48" t="s">
        <v>54</v>
      </c>
      <c r="F5" s="48" t="s">
        <v>55</v>
      </c>
      <c r="G5" s="48" t="s">
        <v>56</v>
      </c>
      <c r="H5" s="48" t="s">
        <v>57</v>
      </c>
      <c r="I5" s="49" t="s">
        <v>58</v>
      </c>
      <c r="J5" s="53" t="s">
        <v>95</v>
      </c>
      <c r="K5" s="49" t="s">
        <v>98</v>
      </c>
      <c r="L5" s="49" t="s">
        <v>99</v>
      </c>
      <c r="M5" s="49" t="s">
        <v>103</v>
      </c>
      <c r="N5" s="113" t="s">
        <v>104</v>
      </c>
      <c r="O5" s="123" t="s">
        <v>110</v>
      </c>
      <c r="P5" s="28"/>
      <c r="U5" s="28"/>
      <c r="V5" s="28"/>
      <c r="W5" s="28"/>
    </row>
    <row r="6" spans="2:23" ht="15.5" customHeight="1" x14ac:dyDescent="0.2">
      <c r="B6" s="26" t="s">
        <v>5</v>
      </c>
      <c r="C6" s="30">
        <v>23</v>
      </c>
      <c r="D6" s="30">
        <v>30</v>
      </c>
      <c r="E6" s="30">
        <v>61</v>
      </c>
      <c r="F6" s="30">
        <v>80</v>
      </c>
      <c r="G6" s="30">
        <v>97</v>
      </c>
      <c r="H6" s="30">
        <v>116</v>
      </c>
      <c r="I6" s="38">
        <v>123</v>
      </c>
      <c r="J6" s="54">
        <v>129</v>
      </c>
      <c r="K6" s="61">
        <v>134</v>
      </c>
      <c r="L6" s="61">
        <v>141</v>
      </c>
      <c r="M6" s="61">
        <v>143</v>
      </c>
      <c r="N6" s="114">
        <v>144.62809917355372</v>
      </c>
      <c r="O6" s="137">
        <v>145.21841794569067</v>
      </c>
      <c r="P6" s="28"/>
      <c r="U6" s="28"/>
      <c r="V6" s="28"/>
      <c r="W6" s="28"/>
    </row>
    <row r="7" spans="2:23" x14ac:dyDescent="0.2">
      <c r="B7" s="24" t="s">
        <v>6</v>
      </c>
      <c r="C7" s="30">
        <v>34</v>
      </c>
      <c r="D7" s="30">
        <v>43</v>
      </c>
      <c r="E7" s="30">
        <v>66</v>
      </c>
      <c r="F7" s="30">
        <v>81</v>
      </c>
      <c r="G7" s="30">
        <v>96</v>
      </c>
      <c r="H7" s="30">
        <v>101</v>
      </c>
      <c r="I7" s="38">
        <v>110</v>
      </c>
      <c r="J7" s="55">
        <v>116</v>
      </c>
      <c r="K7" s="61">
        <v>120</v>
      </c>
      <c r="L7" s="61">
        <v>125</v>
      </c>
      <c r="M7" s="61">
        <v>127</v>
      </c>
      <c r="N7" s="114">
        <v>127.60416666666666</v>
      </c>
      <c r="O7" s="137">
        <v>131.25</v>
      </c>
      <c r="P7" s="28"/>
      <c r="U7" s="28"/>
      <c r="V7" s="28"/>
      <c r="W7" s="28"/>
    </row>
    <row r="8" spans="2:23" x14ac:dyDescent="0.2">
      <c r="B8" s="24" t="s">
        <v>7</v>
      </c>
      <c r="C8" s="30">
        <v>20</v>
      </c>
      <c r="D8" s="30">
        <v>30</v>
      </c>
      <c r="E8" s="30">
        <v>54</v>
      </c>
      <c r="F8" s="30">
        <v>77</v>
      </c>
      <c r="G8" s="30">
        <v>86</v>
      </c>
      <c r="H8" s="30">
        <v>91</v>
      </c>
      <c r="I8" s="38">
        <v>112</v>
      </c>
      <c r="J8" s="55">
        <v>126</v>
      </c>
      <c r="K8" s="61">
        <v>134</v>
      </c>
      <c r="L8" s="61">
        <v>134</v>
      </c>
      <c r="M8" s="61">
        <v>134</v>
      </c>
      <c r="N8" s="114">
        <v>137.18411552346572</v>
      </c>
      <c r="O8" s="137">
        <v>141.69675090252707</v>
      </c>
      <c r="P8" s="28"/>
      <c r="U8" s="28"/>
      <c r="V8" s="28"/>
      <c r="W8" s="28"/>
    </row>
    <row r="9" spans="2:23" x14ac:dyDescent="0.2">
      <c r="B9" s="24" t="s">
        <v>8</v>
      </c>
      <c r="C9" s="30">
        <v>14</v>
      </c>
      <c r="D9" s="30">
        <v>65</v>
      </c>
      <c r="E9" s="30">
        <v>77</v>
      </c>
      <c r="F9" s="30">
        <v>86</v>
      </c>
      <c r="G9" s="30">
        <v>86</v>
      </c>
      <c r="H9" s="30">
        <v>94</v>
      </c>
      <c r="I9" s="38">
        <v>102</v>
      </c>
      <c r="J9" s="55">
        <v>114</v>
      </c>
      <c r="K9" s="61">
        <v>122</v>
      </c>
      <c r="L9" s="61">
        <v>130</v>
      </c>
      <c r="M9" s="61">
        <v>134</v>
      </c>
      <c r="N9" s="114">
        <v>135.55992141453831</v>
      </c>
      <c r="O9" s="137">
        <v>137.52455795677801</v>
      </c>
      <c r="P9" s="28"/>
      <c r="U9" s="28"/>
      <c r="V9" s="28"/>
      <c r="W9" s="28"/>
    </row>
    <row r="10" spans="2:23" x14ac:dyDescent="0.2">
      <c r="B10" s="24" t="s">
        <v>9</v>
      </c>
      <c r="C10" s="30">
        <v>38</v>
      </c>
      <c r="D10" s="30">
        <v>49</v>
      </c>
      <c r="E10" s="30">
        <v>87</v>
      </c>
      <c r="F10" s="30">
        <v>130</v>
      </c>
      <c r="G10" s="62">
        <v>165</v>
      </c>
      <c r="H10" s="30">
        <v>193</v>
      </c>
      <c r="I10" s="38">
        <v>219</v>
      </c>
      <c r="J10" s="55">
        <v>236</v>
      </c>
      <c r="K10" s="61">
        <v>244</v>
      </c>
      <c r="L10" s="61">
        <v>248</v>
      </c>
      <c r="M10" s="61">
        <v>257</v>
      </c>
      <c r="N10" s="114">
        <v>259.114191021392</v>
      </c>
      <c r="O10" s="137">
        <v>263.03103344380833</v>
      </c>
      <c r="P10" s="28"/>
      <c r="U10" s="28"/>
      <c r="V10" s="28"/>
      <c r="W10" s="28"/>
    </row>
    <row r="11" spans="2:23" x14ac:dyDescent="0.2">
      <c r="B11" s="24" t="s">
        <v>10</v>
      </c>
      <c r="C11" s="30">
        <v>13</v>
      </c>
      <c r="D11" s="30">
        <v>23</v>
      </c>
      <c r="E11" s="30">
        <v>52</v>
      </c>
      <c r="F11" s="30">
        <v>106</v>
      </c>
      <c r="G11" s="30">
        <v>181</v>
      </c>
      <c r="H11" s="30">
        <v>202</v>
      </c>
      <c r="I11" s="38">
        <v>207</v>
      </c>
      <c r="J11" s="55">
        <v>311</v>
      </c>
      <c r="K11" s="61">
        <v>324</v>
      </c>
      <c r="L11" s="61">
        <v>334</v>
      </c>
      <c r="M11" s="61">
        <v>337</v>
      </c>
      <c r="N11" s="114">
        <v>339.37823834196888</v>
      </c>
      <c r="O11" s="137">
        <v>339.37823834196888</v>
      </c>
      <c r="P11" s="28"/>
      <c r="U11" s="28"/>
      <c r="V11" s="28"/>
      <c r="W11" s="28"/>
    </row>
    <row r="12" spans="2:23" x14ac:dyDescent="0.2">
      <c r="B12" s="24" t="s">
        <v>11</v>
      </c>
      <c r="C12" s="30">
        <v>24</v>
      </c>
      <c r="D12" s="30">
        <v>37</v>
      </c>
      <c r="E12" s="30">
        <v>80</v>
      </c>
      <c r="F12" s="30">
        <v>98</v>
      </c>
      <c r="G12" s="30">
        <v>113</v>
      </c>
      <c r="H12" s="30">
        <v>119</v>
      </c>
      <c r="I12" s="38">
        <v>126</v>
      </c>
      <c r="J12" s="55">
        <v>133</v>
      </c>
      <c r="K12" s="61">
        <v>138</v>
      </c>
      <c r="L12" s="61">
        <v>140</v>
      </c>
      <c r="M12" s="61">
        <v>142</v>
      </c>
      <c r="N12" s="114">
        <v>147.1861471861472</v>
      </c>
      <c r="O12" s="137">
        <v>148.05194805194805</v>
      </c>
      <c r="P12" s="28"/>
      <c r="U12" s="28"/>
      <c r="V12" s="28"/>
      <c r="W12" s="28"/>
    </row>
    <row r="13" spans="2:23" x14ac:dyDescent="0.2">
      <c r="B13" s="28" t="s">
        <v>12</v>
      </c>
      <c r="C13" s="30">
        <v>27</v>
      </c>
      <c r="D13" s="30">
        <v>33</v>
      </c>
      <c r="E13" s="30">
        <v>71</v>
      </c>
      <c r="F13" s="30">
        <v>136</v>
      </c>
      <c r="G13" s="30">
        <v>160</v>
      </c>
      <c r="H13" s="30">
        <v>185</v>
      </c>
      <c r="I13" s="38">
        <v>191</v>
      </c>
      <c r="J13" s="55">
        <v>196</v>
      </c>
      <c r="K13" s="61">
        <v>200</v>
      </c>
      <c r="L13" s="61">
        <v>206</v>
      </c>
      <c r="M13" s="61">
        <v>206</v>
      </c>
      <c r="N13" s="114">
        <v>207.47996438112199</v>
      </c>
      <c r="O13" s="137">
        <v>208.37043633125558</v>
      </c>
      <c r="P13" s="28"/>
      <c r="U13" s="28"/>
      <c r="V13" s="28"/>
      <c r="W13" s="28"/>
    </row>
    <row r="14" spans="2:23" x14ac:dyDescent="0.2">
      <c r="B14" s="28" t="s">
        <v>13</v>
      </c>
      <c r="C14" s="30">
        <v>22</v>
      </c>
      <c r="D14" s="30">
        <v>42</v>
      </c>
      <c r="E14" s="30">
        <v>77</v>
      </c>
      <c r="F14" s="30">
        <v>103</v>
      </c>
      <c r="G14" s="30">
        <v>118</v>
      </c>
      <c r="H14" s="30">
        <v>130</v>
      </c>
      <c r="I14" s="38">
        <v>158</v>
      </c>
      <c r="J14" s="55">
        <v>173</v>
      </c>
      <c r="K14" s="61">
        <v>176</v>
      </c>
      <c r="L14" s="61">
        <v>178</v>
      </c>
      <c r="M14" s="61">
        <v>179</v>
      </c>
      <c r="N14" s="114">
        <v>178.98022892819978</v>
      </c>
      <c r="O14" s="137">
        <v>189.38605619146722</v>
      </c>
      <c r="P14" s="28"/>
      <c r="U14" s="28"/>
      <c r="V14" s="28"/>
      <c r="W14" s="28"/>
    </row>
    <row r="15" spans="2:23" x14ac:dyDescent="0.2">
      <c r="B15" s="28" t="s">
        <v>14</v>
      </c>
      <c r="C15" s="30">
        <v>16</v>
      </c>
      <c r="D15" s="30">
        <v>48</v>
      </c>
      <c r="E15" s="30">
        <v>65</v>
      </c>
      <c r="F15" s="30">
        <v>87</v>
      </c>
      <c r="G15" s="30">
        <v>111</v>
      </c>
      <c r="H15" s="30">
        <v>162</v>
      </c>
      <c r="I15" s="38">
        <v>177</v>
      </c>
      <c r="J15" s="55">
        <v>195</v>
      </c>
      <c r="K15" s="61">
        <v>202</v>
      </c>
      <c r="L15" s="61">
        <v>204</v>
      </c>
      <c r="M15" s="61">
        <v>204</v>
      </c>
      <c r="N15" s="114">
        <v>203.82882882882882</v>
      </c>
      <c r="O15" s="137">
        <v>203.82882882882882</v>
      </c>
      <c r="P15" s="28"/>
      <c r="U15" s="28"/>
      <c r="V15" s="28"/>
      <c r="W15" s="28"/>
    </row>
    <row r="16" spans="2:23" x14ac:dyDescent="0.2">
      <c r="B16" s="28" t="s">
        <v>15</v>
      </c>
      <c r="C16" s="30">
        <v>40</v>
      </c>
      <c r="D16" s="30">
        <v>60</v>
      </c>
      <c r="E16" s="30">
        <v>91</v>
      </c>
      <c r="F16" s="30">
        <v>119</v>
      </c>
      <c r="G16" s="30">
        <v>132</v>
      </c>
      <c r="H16" s="30">
        <v>135</v>
      </c>
      <c r="I16" s="38">
        <v>151</v>
      </c>
      <c r="J16" s="55">
        <v>165</v>
      </c>
      <c r="K16" s="61">
        <v>172</v>
      </c>
      <c r="L16" s="61">
        <v>182</v>
      </c>
      <c r="M16" s="61">
        <v>184</v>
      </c>
      <c r="N16" s="114">
        <v>185.34482758620692</v>
      </c>
      <c r="O16" s="137">
        <v>186.7816091954023</v>
      </c>
      <c r="P16" s="28"/>
      <c r="U16" s="28"/>
      <c r="V16" s="28"/>
      <c r="W16" s="28"/>
    </row>
    <row r="17" spans="2:24" x14ac:dyDescent="0.2">
      <c r="B17" s="28" t="s">
        <v>16</v>
      </c>
      <c r="C17" s="30">
        <v>37</v>
      </c>
      <c r="D17" s="30">
        <v>56</v>
      </c>
      <c r="E17" s="30">
        <v>80</v>
      </c>
      <c r="F17" s="30">
        <v>113</v>
      </c>
      <c r="G17" s="30">
        <v>174</v>
      </c>
      <c r="H17" s="30">
        <v>178</v>
      </c>
      <c r="I17" s="38">
        <v>185</v>
      </c>
      <c r="J17" s="55">
        <v>189</v>
      </c>
      <c r="K17" s="61">
        <v>212</v>
      </c>
      <c r="L17" s="61">
        <v>215</v>
      </c>
      <c r="M17" s="61">
        <v>215</v>
      </c>
      <c r="N17" s="114">
        <v>232.89665211062589</v>
      </c>
      <c r="O17" s="137">
        <v>235.80786026200872</v>
      </c>
      <c r="P17" s="28"/>
      <c r="U17" s="28"/>
      <c r="V17" s="28"/>
      <c r="W17" s="28"/>
    </row>
    <row r="18" spans="2:24" x14ac:dyDescent="0.2">
      <c r="B18" t="s">
        <v>17</v>
      </c>
      <c r="C18" s="30">
        <v>20</v>
      </c>
      <c r="D18" s="30">
        <v>21</v>
      </c>
      <c r="E18" s="30">
        <v>62</v>
      </c>
      <c r="F18" s="30">
        <v>130</v>
      </c>
      <c r="G18" s="30">
        <v>148</v>
      </c>
      <c r="H18" s="30">
        <v>156</v>
      </c>
      <c r="I18" s="38">
        <v>161</v>
      </c>
      <c r="J18" s="55">
        <v>170</v>
      </c>
      <c r="K18" s="61">
        <v>171</v>
      </c>
      <c r="L18" s="61">
        <v>175</v>
      </c>
      <c r="M18" s="61">
        <v>178</v>
      </c>
      <c r="N18" s="114">
        <v>180.75539568345323</v>
      </c>
      <c r="O18" s="137">
        <v>181.65467625899282</v>
      </c>
      <c r="P18" s="28"/>
      <c r="U18" s="28"/>
      <c r="V18" s="28"/>
      <c r="W18" s="28"/>
    </row>
    <row r="19" spans="2:24" x14ac:dyDescent="0.2">
      <c r="B19" t="s">
        <v>18</v>
      </c>
      <c r="C19" s="30">
        <v>22</v>
      </c>
      <c r="D19" s="30">
        <v>30</v>
      </c>
      <c r="E19" s="30">
        <v>43</v>
      </c>
      <c r="F19" s="30">
        <v>59</v>
      </c>
      <c r="G19" s="30">
        <v>79</v>
      </c>
      <c r="H19" s="30">
        <v>83</v>
      </c>
      <c r="I19" s="38">
        <v>90</v>
      </c>
      <c r="J19" s="55">
        <v>99</v>
      </c>
      <c r="K19" s="61">
        <v>105</v>
      </c>
      <c r="L19" s="61">
        <v>107</v>
      </c>
      <c r="M19" s="61">
        <v>109</v>
      </c>
      <c r="N19" s="114">
        <v>113.28626444159178</v>
      </c>
      <c r="O19" s="137">
        <v>114.56996148908857</v>
      </c>
      <c r="P19" s="28"/>
      <c r="U19" s="28"/>
      <c r="V19" s="28"/>
      <c r="W19" s="28"/>
    </row>
    <row r="20" spans="2:24" x14ac:dyDescent="0.2">
      <c r="B20" t="s">
        <v>19</v>
      </c>
      <c r="C20" s="30">
        <v>34</v>
      </c>
      <c r="D20" s="30">
        <v>45</v>
      </c>
      <c r="E20" s="30">
        <v>65</v>
      </c>
      <c r="F20" s="30">
        <v>81</v>
      </c>
      <c r="G20" s="30">
        <v>110</v>
      </c>
      <c r="H20" s="30">
        <v>132</v>
      </c>
      <c r="I20" s="38">
        <v>143</v>
      </c>
      <c r="J20" s="55">
        <v>152</v>
      </c>
      <c r="K20" s="61">
        <v>150</v>
      </c>
      <c r="L20" s="61">
        <v>153</v>
      </c>
      <c r="M20" s="61">
        <v>154</v>
      </c>
      <c r="N20" s="114">
        <v>152.93370048718492</v>
      </c>
      <c r="O20" s="137">
        <v>154.10740819358949</v>
      </c>
      <c r="P20" s="28"/>
      <c r="U20" s="28"/>
      <c r="V20" s="28"/>
      <c r="W20" s="28"/>
    </row>
    <row r="21" spans="2:24" x14ac:dyDescent="0.2">
      <c r="B21" t="s">
        <v>20</v>
      </c>
      <c r="C21" s="30">
        <v>23</v>
      </c>
      <c r="D21" s="30">
        <v>28</v>
      </c>
      <c r="E21" s="30">
        <v>35</v>
      </c>
      <c r="F21" s="30">
        <v>48</v>
      </c>
      <c r="G21" s="30">
        <v>66</v>
      </c>
      <c r="H21" s="30">
        <v>84</v>
      </c>
      <c r="I21" s="38">
        <v>91</v>
      </c>
      <c r="J21" s="55">
        <v>96</v>
      </c>
      <c r="K21" s="61">
        <v>98</v>
      </c>
      <c r="L21" s="61">
        <v>101</v>
      </c>
      <c r="M21" s="61">
        <v>105</v>
      </c>
      <c r="N21" s="114">
        <v>106.7771818625061</v>
      </c>
      <c r="O21" s="137">
        <v>110.19015114578254</v>
      </c>
      <c r="P21" s="28"/>
      <c r="U21" s="28"/>
      <c r="V21" s="28"/>
      <c r="W21" s="28"/>
    </row>
    <row r="22" spans="2:24" x14ac:dyDescent="0.2">
      <c r="B22" t="s">
        <v>21</v>
      </c>
      <c r="C22" s="30">
        <v>52</v>
      </c>
      <c r="D22" s="30">
        <v>73</v>
      </c>
      <c r="E22" s="30">
        <v>98</v>
      </c>
      <c r="F22" s="30">
        <v>117</v>
      </c>
      <c r="G22" s="30">
        <v>123</v>
      </c>
      <c r="H22" s="30">
        <v>138</v>
      </c>
      <c r="I22" s="38">
        <v>140</v>
      </c>
      <c r="J22" s="55">
        <v>142</v>
      </c>
      <c r="K22" s="61">
        <v>145</v>
      </c>
      <c r="L22" s="61">
        <v>146</v>
      </c>
      <c r="M22" s="61">
        <v>146</v>
      </c>
      <c r="N22" s="114">
        <v>147.16981132075472</v>
      </c>
      <c r="O22" s="137">
        <v>148.42767295597483</v>
      </c>
      <c r="P22" s="28"/>
      <c r="U22" s="28"/>
      <c r="V22" s="28"/>
      <c r="W22" s="28"/>
    </row>
    <row r="23" spans="2:24" x14ac:dyDescent="0.2">
      <c r="B23" t="s">
        <v>22</v>
      </c>
      <c r="C23" s="30">
        <v>73</v>
      </c>
      <c r="D23" s="30">
        <v>92</v>
      </c>
      <c r="E23" s="30">
        <v>138</v>
      </c>
      <c r="F23" s="30">
        <v>195</v>
      </c>
      <c r="G23" s="30">
        <v>200</v>
      </c>
      <c r="H23" s="30">
        <v>237</v>
      </c>
      <c r="I23" s="38">
        <v>247</v>
      </c>
      <c r="J23" s="55">
        <v>253</v>
      </c>
      <c r="K23" s="61">
        <v>256</v>
      </c>
      <c r="L23" s="61">
        <v>261</v>
      </c>
      <c r="M23" s="61">
        <v>265</v>
      </c>
      <c r="N23" s="114">
        <v>264.80836236933794</v>
      </c>
      <c r="O23" s="137">
        <v>264.80836236933794</v>
      </c>
      <c r="P23" s="28"/>
      <c r="U23" s="28"/>
      <c r="V23" s="28"/>
      <c r="W23" s="28"/>
    </row>
    <row r="24" spans="2:24" x14ac:dyDescent="0.2">
      <c r="B24" t="s">
        <v>23</v>
      </c>
      <c r="C24" s="30">
        <v>23</v>
      </c>
      <c r="D24" s="30">
        <v>25</v>
      </c>
      <c r="E24" s="30">
        <v>34</v>
      </c>
      <c r="F24" s="30">
        <v>52</v>
      </c>
      <c r="G24" s="30">
        <v>69</v>
      </c>
      <c r="H24" s="30">
        <v>82</v>
      </c>
      <c r="I24" s="38">
        <v>97</v>
      </c>
      <c r="J24" s="55">
        <v>107</v>
      </c>
      <c r="K24" s="61">
        <v>114</v>
      </c>
      <c r="L24" s="61">
        <v>128</v>
      </c>
      <c r="M24" s="61">
        <v>131</v>
      </c>
      <c r="N24" s="114">
        <v>132.5503355704698</v>
      </c>
      <c r="O24" s="137">
        <v>134.2281879194631</v>
      </c>
      <c r="P24" s="28"/>
      <c r="U24" s="28"/>
      <c r="V24" s="28"/>
      <c r="W24" s="28"/>
    </row>
    <row r="25" spans="2:24" x14ac:dyDescent="0.2">
      <c r="B25" t="s">
        <v>24</v>
      </c>
      <c r="C25" s="39" t="s">
        <v>77</v>
      </c>
      <c r="D25" s="39" t="s">
        <v>77</v>
      </c>
      <c r="E25" s="39" t="s">
        <v>77</v>
      </c>
      <c r="F25" s="39" t="s">
        <v>77</v>
      </c>
      <c r="G25" s="30">
        <v>22</v>
      </c>
      <c r="H25" s="30">
        <v>22</v>
      </c>
      <c r="I25" s="38">
        <v>27</v>
      </c>
      <c r="J25" s="56">
        <v>31</v>
      </c>
      <c r="K25" s="61">
        <v>40</v>
      </c>
      <c r="L25" s="61">
        <v>44</v>
      </c>
      <c r="M25" s="61">
        <v>44</v>
      </c>
      <c r="N25" s="114">
        <v>44.247787610619469</v>
      </c>
      <c r="O25" s="137">
        <v>48.672566371681413</v>
      </c>
      <c r="P25" s="28"/>
      <c r="U25" s="28"/>
      <c r="V25" s="28"/>
      <c r="W25" s="28"/>
    </row>
    <row r="26" spans="2:24" x14ac:dyDescent="0.2">
      <c r="B26" t="s">
        <v>25</v>
      </c>
      <c r="C26" s="30">
        <v>10</v>
      </c>
      <c r="D26" s="30">
        <v>12</v>
      </c>
      <c r="E26" s="30">
        <v>24</v>
      </c>
      <c r="F26" s="30">
        <v>41</v>
      </c>
      <c r="G26" s="30">
        <v>48</v>
      </c>
      <c r="H26" s="30">
        <v>79</v>
      </c>
      <c r="I26" s="38">
        <v>81</v>
      </c>
      <c r="J26" s="55">
        <v>95</v>
      </c>
      <c r="K26" s="61">
        <v>101</v>
      </c>
      <c r="L26" s="61">
        <v>104</v>
      </c>
      <c r="M26" s="61">
        <v>105</v>
      </c>
      <c r="N26" s="114">
        <v>107.59493670886076</v>
      </c>
      <c r="O26" s="137">
        <v>108.49909584086799</v>
      </c>
      <c r="P26" s="28"/>
      <c r="U26" s="28"/>
      <c r="V26" s="28"/>
      <c r="W26" s="28"/>
    </row>
    <row r="27" spans="2:24" x14ac:dyDescent="0.2">
      <c r="B27" t="s">
        <v>26</v>
      </c>
      <c r="C27" s="30">
        <v>13</v>
      </c>
      <c r="D27" s="30">
        <v>30</v>
      </c>
      <c r="E27" s="30">
        <v>48</v>
      </c>
      <c r="F27" s="30">
        <v>68</v>
      </c>
      <c r="G27" s="30">
        <v>94</v>
      </c>
      <c r="H27" s="30">
        <v>116</v>
      </c>
      <c r="I27" s="38">
        <v>132</v>
      </c>
      <c r="J27" s="55">
        <v>179</v>
      </c>
      <c r="K27" s="61">
        <v>186</v>
      </c>
      <c r="L27" s="61">
        <v>190</v>
      </c>
      <c r="M27" s="61">
        <v>194</v>
      </c>
      <c r="N27" s="114">
        <v>196.78284182305632</v>
      </c>
      <c r="O27" s="137">
        <v>200.53763440860214</v>
      </c>
      <c r="P27" s="28"/>
      <c r="U27" s="28"/>
      <c r="V27" s="28"/>
      <c r="W27" s="28"/>
    </row>
    <row r="28" spans="2:24" x14ac:dyDescent="0.2">
      <c r="B28" t="s">
        <v>27</v>
      </c>
      <c r="C28" s="39" t="s">
        <v>77</v>
      </c>
      <c r="D28" s="39" t="s">
        <v>77</v>
      </c>
      <c r="E28" s="39" t="s">
        <v>77</v>
      </c>
      <c r="F28" s="39" t="s">
        <v>77</v>
      </c>
      <c r="G28" s="39" t="s">
        <v>77</v>
      </c>
      <c r="H28" s="39" t="s">
        <v>77</v>
      </c>
      <c r="I28" s="40" t="s">
        <v>77</v>
      </c>
      <c r="J28" s="56">
        <v>17</v>
      </c>
      <c r="K28" s="61">
        <v>17</v>
      </c>
      <c r="L28" s="61">
        <v>17</v>
      </c>
      <c r="M28" s="61">
        <v>17</v>
      </c>
      <c r="N28" s="114">
        <v>16.666666666666668</v>
      </c>
      <c r="O28" s="137">
        <v>16.666666666666668</v>
      </c>
      <c r="P28" s="28"/>
      <c r="U28" s="28"/>
      <c r="V28" s="28"/>
      <c r="W28" s="28"/>
    </row>
    <row r="29" spans="2:24" x14ac:dyDescent="0.2">
      <c r="B29" t="s">
        <v>28</v>
      </c>
      <c r="C29" s="30">
        <v>16</v>
      </c>
      <c r="D29" s="30">
        <v>20</v>
      </c>
      <c r="E29" s="30">
        <v>28</v>
      </c>
      <c r="F29" s="30">
        <v>32</v>
      </c>
      <c r="G29" s="30">
        <v>38</v>
      </c>
      <c r="H29" s="30">
        <v>43</v>
      </c>
      <c r="I29" s="38">
        <v>48</v>
      </c>
      <c r="J29" s="55">
        <v>51</v>
      </c>
      <c r="K29" s="61">
        <v>53</v>
      </c>
      <c r="L29" s="61">
        <v>54</v>
      </c>
      <c r="M29" s="61">
        <v>54</v>
      </c>
      <c r="N29" s="114">
        <v>53.872053872053868</v>
      </c>
      <c r="O29" s="137">
        <v>53.872053872053868</v>
      </c>
      <c r="P29" s="28"/>
      <c r="U29" s="28"/>
      <c r="V29" s="28"/>
      <c r="W29" s="28"/>
    </row>
    <row r="30" spans="2:24" x14ac:dyDescent="0.2">
      <c r="B30" t="s">
        <v>29</v>
      </c>
      <c r="C30" s="30">
        <v>26</v>
      </c>
      <c r="D30" s="30">
        <v>42</v>
      </c>
      <c r="E30" s="30">
        <v>59</v>
      </c>
      <c r="F30" s="30">
        <v>66</v>
      </c>
      <c r="G30" s="30">
        <v>96</v>
      </c>
      <c r="H30" s="30">
        <v>109</v>
      </c>
      <c r="I30" s="38">
        <v>125</v>
      </c>
      <c r="J30" s="55">
        <v>134</v>
      </c>
      <c r="K30" s="61">
        <v>137</v>
      </c>
      <c r="L30" s="61">
        <v>138</v>
      </c>
      <c r="M30" s="61">
        <v>139</v>
      </c>
      <c r="N30" s="114">
        <v>143.65411436541143</v>
      </c>
      <c r="O30" s="137">
        <v>145.74616457461644</v>
      </c>
      <c r="P30" s="28"/>
      <c r="U30" s="28"/>
      <c r="V30" s="28"/>
      <c r="W30" s="28"/>
    </row>
    <row r="31" spans="2:24" ht="15" customHeight="1" x14ac:dyDescent="0.2">
      <c r="B31" t="s">
        <v>30</v>
      </c>
      <c r="C31" s="30">
        <v>9</v>
      </c>
      <c r="D31" s="30">
        <v>11</v>
      </c>
      <c r="E31" s="30">
        <v>14</v>
      </c>
      <c r="F31" s="30">
        <v>30</v>
      </c>
      <c r="G31" s="30">
        <v>35</v>
      </c>
      <c r="H31" s="30">
        <v>47</v>
      </c>
      <c r="I31" s="38">
        <v>57</v>
      </c>
      <c r="J31" s="55">
        <v>62</v>
      </c>
      <c r="K31" s="61">
        <v>63</v>
      </c>
      <c r="L31" s="61">
        <v>63</v>
      </c>
      <c r="M31" s="61">
        <v>63</v>
      </c>
      <c r="N31" s="114">
        <v>62.893081761006286</v>
      </c>
      <c r="O31" s="137">
        <v>63.989962358845673</v>
      </c>
      <c r="P31" s="28"/>
      <c r="Q31" s="181"/>
      <c r="R31" s="181"/>
      <c r="S31" s="181"/>
      <c r="T31" s="181"/>
      <c r="U31" s="181"/>
      <c r="V31" s="181"/>
      <c r="W31" s="181"/>
      <c r="X31" s="181"/>
    </row>
    <row r="32" spans="2:24" x14ac:dyDescent="0.2">
      <c r="B32" t="s">
        <v>31</v>
      </c>
      <c r="C32" s="30">
        <v>51</v>
      </c>
      <c r="D32" s="30">
        <v>51</v>
      </c>
      <c r="E32" s="30">
        <v>82</v>
      </c>
      <c r="F32" s="30">
        <v>89</v>
      </c>
      <c r="G32" s="30">
        <v>89</v>
      </c>
      <c r="H32" s="30">
        <v>108</v>
      </c>
      <c r="I32" s="38">
        <v>108</v>
      </c>
      <c r="J32" s="55">
        <v>114</v>
      </c>
      <c r="K32" s="61">
        <v>120</v>
      </c>
      <c r="L32" s="61">
        <v>120</v>
      </c>
      <c r="M32" s="61">
        <v>120</v>
      </c>
      <c r="N32" s="114">
        <v>126.58227848101266</v>
      </c>
      <c r="O32" s="137">
        <v>126.58227848101266</v>
      </c>
      <c r="P32" s="28"/>
      <c r="U32" s="28"/>
      <c r="V32" s="28"/>
      <c r="W32" s="28"/>
    </row>
    <row r="33" spans="2:23" x14ac:dyDescent="0.2">
      <c r="B33" t="s">
        <v>32</v>
      </c>
      <c r="C33" s="30">
        <v>30</v>
      </c>
      <c r="D33" s="30">
        <v>34</v>
      </c>
      <c r="E33" s="30">
        <v>53</v>
      </c>
      <c r="F33" s="30">
        <v>67</v>
      </c>
      <c r="G33" s="30">
        <v>73</v>
      </c>
      <c r="H33" s="30">
        <v>85</v>
      </c>
      <c r="I33" s="38">
        <v>94</v>
      </c>
      <c r="J33" s="55">
        <v>102</v>
      </c>
      <c r="K33" s="61">
        <v>112</v>
      </c>
      <c r="L33" s="61">
        <v>114</v>
      </c>
      <c r="M33" s="61">
        <v>117</v>
      </c>
      <c r="N33" s="114">
        <v>120.68965517241379</v>
      </c>
      <c r="O33" s="137">
        <v>121.51067323481116</v>
      </c>
      <c r="P33" s="28"/>
      <c r="Q33" s="28"/>
      <c r="U33" s="28"/>
      <c r="V33" s="28"/>
      <c r="W33" s="28"/>
    </row>
    <row r="34" spans="2:23" x14ac:dyDescent="0.2">
      <c r="B34" t="s">
        <v>33</v>
      </c>
      <c r="C34" s="30">
        <v>26</v>
      </c>
      <c r="D34" s="30">
        <v>34</v>
      </c>
      <c r="E34" s="30">
        <v>54</v>
      </c>
      <c r="F34" s="30">
        <v>63</v>
      </c>
      <c r="G34" s="30">
        <v>103</v>
      </c>
      <c r="H34" s="30">
        <v>129</v>
      </c>
      <c r="I34" s="38">
        <v>147</v>
      </c>
      <c r="J34" s="55">
        <v>153</v>
      </c>
      <c r="K34" s="61">
        <v>163</v>
      </c>
      <c r="L34" s="61">
        <v>166</v>
      </c>
      <c r="M34" s="61">
        <v>171</v>
      </c>
      <c r="N34" s="114">
        <v>173.40619307832424</v>
      </c>
      <c r="O34" s="137">
        <v>174.13479052823317</v>
      </c>
      <c r="P34" s="28"/>
      <c r="Q34" s="28"/>
      <c r="U34" s="28"/>
      <c r="V34" s="28"/>
      <c r="W34" s="28"/>
    </row>
    <row r="35" spans="2:23" x14ac:dyDescent="0.2">
      <c r="B35" t="s">
        <v>34</v>
      </c>
      <c r="C35" s="30">
        <v>12</v>
      </c>
      <c r="D35" s="30">
        <v>20</v>
      </c>
      <c r="E35" s="30">
        <v>50</v>
      </c>
      <c r="F35" s="30">
        <v>62</v>
      </c>
      <c r="G35" s="30">
        <v>71</v>
      </c>
      <c r="H35" s="30">
        <v>75</v>
      </c>
      <c r="I35" s="38">
        <v>85</v>
      </c>
      <c r="J35" s="55">
        <v>137</v>
      </c>
      <c r="K35" s="61">
        <v>141</v>
      </c>
      <c r="L35" s="61">
        <v>147</v>
      </c>
      <c r="M35" s="61">
        <v>147</v>
      </c>
      <c r="N35" s="114">
        <v>157.25806451612902</v>
      </c>
      <c r="O35" s="137">
        <v>158.6021505376344</v>
      </c>
      <c r="P35" s="28"/>
      <c r="Q35" s="28"/>
      <c r="U35" s="28"/>
      <c r="V35" s="28"/>
      <c r="W35" s="28"/>
    </row>
    <row r="36" spans="2:23" x14ac:dyDescent="0.2">
      <c r="B36" t="s">
        <v>35</v>
      </c>
      <c r="C36" s="30">
        <v>18</v>
      </c>
      <c r="D36" s="30">
        <v>23</v>
      </c>
      <c r="E36" s="30">
        <v>61</v>
      </c>
      <c r="F36" s="30">
        <v>80</v>
      </c>
      <c r="G36" s="30">
        <v>127</v>
      </c>
      <c r="H36" s="30">
        <v>142</v>
      </c>
      <c r="I36" s="38">
        <v>181</v>
      </c>
      <c r="J36" s="55">
        <v>190</v>
      </c>
      <c r="K36" s="61">
        <v>214</v>
      </c>
      <c r="L36" s="61">
        <v>214</v>
      </c>
      <c r="M36" s="61">
        <v>214</v>
      </c>
      <c r="N36" s="114">
        <v>214.39509954058192</v>
      </c>
      <c r="O36" s="137">
        <v>214.39509954058192</v>
      </c>
      <c r="P36" s="28"/>
      <c r="U36" s="28"/>
      <c r="V36" s="28"/>
      <c r="W36" s="28"/>
    </row>
    <row r="37" spans="2:23" x14ac:dyDescent="0.2">
      <c r="B37" t="s">
        <v>36</v>
      </c>
      <c r="C37" s="30">
        <v>17</v>
      </c>
      <c r="D37" s="30">
        <v>37</v>
      </c>
      <c r="E37" s="30">
        <v>69</v>
      </c>
      <c r="F37" s="30">
        <v>99</v>
      </c>
      <c r="G37" s="30">
        <v>151</v>
      </c>
      <c r="H37" s="30">
        <v>175</v>
      </c>
      <c r="I37" s="38">
        <v>251</v>
      </c>
      <c r="J37" s="55">
        <v>273</v>
      </c>
      <c r="K37" s="61">
        <v>284</v>
      </c>
      <c r="L37" s="61">
        <v>284</v>
      </c>
      <c r="M37" s="61">
        <v>291</v>
      </c>
      <c r="N37" s="114">
        <v>291.57894736842104</v>
      </c>
      <c r="O37" s="137">
        <v>296.84210526315792</v>
      </c>
      <c r="P37" s="28"/>
      <c r="U37" s="28"/>
      <c r="V37" s="28"/>
      <c r="W37" s="28"/>
    </row>
    <row r="38" spans="2:23" s="63" customFormat="1" x14ac:dyDescent="0.2">
      <c r="B38" s="83" t="s">
        <v>102</v>
      </c>
      <c r="C38" s="80">
        <v>26</v>
      </c>
      <c r="D38" s="80">
        <v>37</v>
      </c>
      <c r="E38" s="80">
        <v>60</v>
      </c>
      <c r="F38" s="80">
        <v>82</v>
      </c>
      <c r="G38" s="80">
        <v>105</v>
      </c>
      <c r="H38" s="80">
        <v>122</v>
      </c>
      <c r="I38" s="81">
        <v>135</v>
      </c>
      <c r="J38" s="80">
        <v>148</v>
      </c>
      <c r="K38" s="61">
        <v>153</v>
      </c>
      <c r="L38" s="61">
        <v>157</v>
      </c>
      <c r="M38" s="61">
        <v>159</v>
      </c>
      <c r="N38" s="114">
        <v>161.35419212906379</v>
      </c>
      <c r="O38" s="137">
        <v>163.38606743770936</v>
      </c>
      <c r="P38" s="70"/>
      <c r="U38" s="70"/>
      <c r="V38" s="70"/>
      <c r="W38" s="70"/>
    </row>
    <row r="39" spans="2:23" ht="3.5" customHeight="1" x14ac:dyDescent="0.2">
      <c r="G39" s="2"/>
      <c r="K39" s="60"/>
      <c r="L39" s="70"/>
      <c r="M39" s="70"/>
      <c r="N39" s="70"/>
      <c r="O39" s="70"/>
      <c r="U39" s="28"/>
      <c r="V39" s="28"/>
      <c r="W39" s="28"/>
    </row>
    <row r="40" spans="2:23" x14ac:dyDescent="0.2">
      <c r="B40" s="41" t="s">
        <v>78</v>
      </c>
      <c r="C40" s="2"/>
      <c r="D40"/>
      <c r="J40" s="2"/>
      <c r="K40" s="2"/>
      <c r="L40" s="2"/>
      <c r="M40" s="2"/>
      <c r="N40" s="2"/>
      <c r="O40" s="2"/>
      <c r="P40" s="2"/>
      <c r="Q40" s="2"/>
      <c r="R40" s="2"/>
      <c r="S40" s="2"/>
      <c r="T40" s="2"/>
      <c r="U40" s="42"/>
      <c r="V40" s="28"/>
      <c r="W40" s="28"/>
    </row>
    <row r="41" spans="2:23" ht="6.75" customHeight="1" x14ac:dyDescent="0.2">
      <c r="B41" s="2"/>
      <c r="C41" s="37"/>
      <c r="D41"/>
      <c r="J41" s="2"/>
      <c r="K41" s="5"/>
      <c r="L41" s="5"/>
      <c r="M41" s="5"/>
      <c r="N41" s="5"/>
      <c r="O41" s="5"/>
      <c r="P41" s="5"/>
      <c r="Q41" s="5"/>
      <c r="R41" s="5"/>
      <c r="S41" s="5"/>
      <c r="T41" s="5"/>
      <c r="U41" s="43"/>
      <c r="V41" s="28"/>
      <c r="W41" s="28"/>
    </row>
    <row r="42" spans="2:23" ht="23.75" customHeight="1" x14ac:dyDescent="0.2">
      <c r="B42" s="44"/>
      <c r="C42" s="179" t="s">
        <v>85</v>
      </c>
      <c r="D42" s="180"/>
      <c r="E42" s="180"/>
      <c r="F42" s="180"/>
      <c r="G42" s="180"/>
      <c r="H42" s="180"/>
      <c r="I42" s="180"/>
      <c r="J42" s="180"/>
      <c r="K42" s="180"/>
      <c r="L42" s="180"/>
      <c r="M42" s="87"/>
      <c r="N42" s="87"/>
      <c r="O42" s="87"/>
      <c r="P42" s="5"/>
      <c r="Q42" s="5"/>
      <c r="R42" s="5"/>
      <c r="S42" s="5"/>
      <c r="T42" s="5"/>
      <c r="U42" s="43"/>
      <c r="V42" s="28"/>
      <c r="W42" s="28"/>
    </row>
    <row r="43" spans="2:23" ht="27.25" customHeight="1" x14ac:dyDescent="0.2">
      <c r="B43" s="46"/>
      <c r="C43" s="47" t="s">
        <v>52</v>
      </c>
      <c r="D43" s="48" t="s">
        <v>53</v>
      </c>
      <c r="E43" s="48" t="s">
        <v>54</v>
      </c>
      <c r="F43" s="48" t="s">
        <v>55</v>
      </c>
      <c r="G43" s="48" t="s">
        <v>56</v>
      </c>
      <c r="H43" s="48" t="s">
        <v>57</v>
      </c>
      <c r="I43" s="49" t="s">
        <v>58</v>
      </c>
      <c r="J43" s="53" t="s">
        <v>95</v>
      </c>
      <c r="K43" s="49" t="s">
        <v>98</v>
      </c>
      <c r="L43" s="49" t="s">
        <v>99</v>
      </c>
      <c r="M43" s="49" t="s">
        <v>103</v>
      </c>
      <c r="N43" s="113" t="s">
        <v>104</v>
      </c>
      <c r="O43" s="125" t="s">
        <v>110</v>
      </c>
      <c r="P43" s="33"/>
      <c r="Q43" s="5"/>
      <c r="R43" s="5"/>
      <c r="S43" s="5"/>
      <c r="T43" s="5"/>
      <c r="U43" s="43"/>
      <c r="V43" s="28"/>
      <c r="W43" s="28"/>
    </row>
    <row r="44" spans="2:23" x14ac:dyDescent="0.2">
      <c r="B44" s="24" t="s">
        <v>5</v>
      </c>
      <c r="C44" s="32">
        <v>0.2857142857142857</v>
      </c>
      <c r="D44" s="32">
        <v>0.35714285714285715</v>
      </c>
      <c r="E44" s="32">
        <v>0.375</v>
      </c>
      <c r="F44" s="32">
        <v>0.43</v>
      </c>
      <c r="G44" s="32">
        <v>0.45</v>
      </c>
      <c r="H44" s="32">
        <v>0.45</v>
      </c>
      <c r="I44" s="32">
        <v>0.48</v>
      </c>
      <c r="J44" s="32">
        <v>0.5</v>
      </c>
      <c r="K44" s="73">
        <v>0.5</v>
      </c>
      <c r="L44" s="73">
        <v>0.5</v>
      </c>
      <c r="M44" s="73">
        <v>0.5</v>
      </c>
      <c r="N44" s="115">
        <v>0.5</v>
      </c>
      <c r="O44" s="138">
        <v>0.5</v>
      </c>
      <c r="P44" s="5"/>
      <c r="Q44" s="5"/>
      <c r="R44" s="5"/>
      <c r="S44" s="5"/>
      <c r="T44" s="37"/>
      <c r="U44" s="50"/>
      <c r="V44" s="28"/>
      <c r="W44" s="28"/>
    </row>
    <row r="45" spans="2:23" x14ac:dyDescent="0.2">
      <c r="B45" s="24" t="s">
        <v>6</v>
      </c>
      <c r="C45" s="32">
        <v>0.39130434782608697</v>
      </c>
      <c r="D45" s="32">
        <v>0.46376811594202899</v>
      </c>
      <c r="E45" s="32">
        <v>0.49275362318840582</v>
      </c>
      <c r="F45" s="32">
        <v>0.49</v>
      </c>
      <c r="G45" s="32">
        <v>0.51</v>
      </c>
      <c r="H45" s="32">
        <v>0.51</v>
      </c>
      <c r="I45" s="32">
        <v>0.54</v>
      </c>
      <c r="J45" s="32">
        <v>0.53623188405797106</v>
      </c>
      <c r="K45" s="74">
        <v>0.55000000000000004</v>
      </c>
      <c r="L45" s="74">
        <v>0.56999999999999995</v>
      </c>
      <c r="M45" s="74">
        <v>0.57999999999999996</v>
      </c>
      <c r="N45" s="116">
        <v>0.57971014492753625</v>
      </c>
      <c r="O45" s="139">
        <v>0.57971014492753625</v>
      </c>
      <c r="P45" s="5"/>
      <c r="Q45" s="5"/>
      <c r="R45" s="5"/>
      <c r="S45" s="5"/>
      <c r="T45" s="37"/>
      <c r="U45" s="50"/>
      <c r="V45" s="28"/>
      <c r="W45" s="28"/>
    </row>
    <row r="46" spans="2:23" x14ac:dyDescent="0.2">
      <c r="B46" s="24" t="s">
        <v>7</v>
      </c>
      <c r="C46" s="32">
        <v>0.33333333333333331</v>
      </c>
      <c r="D46" s="32">
        <v>0.36666666666666664</v>
      </c>
      <c r="E46" s="32">
        <v>0.36666666666666664</v>
      </c>
      <c r="F46" s="32">
        <v>0.43</v>
      </c>
      <c r="G46" s="32">
        <v>0.43</v>
      </c>
      <c r="H46" s="32">
        <v>0.43</v>
      </c>
      <c r="I46" s="32">
        <v>0.43</v>
      </c>
      <c r="J46" s="32">
        <v>0.53333333333333333</v>
      </c>
      <c r="K46" s="74">
        <v>0.53</v>
      </c>
      <c r="L46" s="74">
        <v>0.53</v>
      </c>
      <c r="M46" s="74">
        <v>0.53</v>
      </c>
      <c r="N46" s="116">
        <v>0.53333333333333333</v>
      </c>
      <c r="O46" s="139">
        <v>0.53333333333333333</v>
      </c>
      <c r="P46" s="5"/>
      <c r="Q46" s="5"/>
      <c r="R46" s="5"/>
      <c r="S46" s="5"/>
      <c r="T46" s="37"/>
      <c r="U46" s="50"/>
      <c r="V46" s="28"/>
      <c r="W46" s="28"/>
    </row>
    <row r="47" spans="2:23" x14ac:dyDescent="0.2">
      <c r="B47" s="24" t="s">
        <v>8</v>
      </c>
      <c r="C47" s="32">
        <v>0.33333333333333331</v>
      </c>
      <c r="D47" s="32">
        <v>0.44444444444444442</v>
      </c>
      <c r="E47" s="32">
        <v>0.5</v>
      </c>
      <c r="F47" s="32">
        <v>0.5</v>
      </c>
      <c r="G47" s="32">
        <v>0.5</v>
      </c>
      <c r="H47" s="32">
        <v>0.61</v>
      </c>
      <c r="I47" s="32">
        <v>0.72</v>
      </c>
      <c r="J47" s="32">
        <v>0.72222222222222221</v>
      </c>
      <c r="K47" s="74">
        <v>0.72</v>
      </c>
      <c r="L47" s="74">
        <v>0.72</v>
      </c>
      <c r="M47" s="74">
        <v>0.78</v>
      </c>
      <c r="N47" s="116">
        <v>0.77777777777777779</v>
      </c>
      <c r="O47" s="139">
        <v>0.77777777777777779</v>
      </c>
      <c r="P47" s="5"/>
      <c r="Q47" s="5"/>
      <c r="R47" s="5"/>
      <c r="S47" s="5"/>
      <c r="T47" s="37"/>
      <c r="U47" s="50"/>
      <c r="V47" s="28"/>
      <c r="W47" s="28"/>
    </row>
    <row r="48" spans="2:23" x14ac:dyDescent="0.2">
      <c r="B48" s="24" t="s">
        <v>9</v>
      </c>
      <c r="C48" s="32">
        <v>0.47619047619047616</v>
      </c>
      <c r="D48" s="32">
        <v>0.5</v>
      </c>
      <c r="E48" s="32">
        <v>0.59523809523809523</v>
      </c>
      <c r="F48" s="32">
        <v>0.62</v>
      </c>
      <c r="G48" s="32">
        <v>0.67</v>
      </c>
      <c r="H48" s="66">
        <v>0.69</v>
      </c>
      <c r="I48" s="32">
        <v>0.71</v>
      </c>
      <c r="J48" s="32">
        <v>0.7142857142857143</v>
      </c>
      <c r="K48" s="74">
        <v>0.71</v>
      </c>
      <c r="L48" s="74">
        <v>0.73</v>
      </c>
      <c r="M48" s="74">
        <v>0.73</v>
      </c>
      <c r="N48" s="116">
        <v>0.72619047619047616</v>
      </c>
      <c r="O48" s="139">
        <v>0.72619047619047616</v>
      </c>
      <c r="P48" s="5"/>
      <c r="Q48" s="5"/>
      <c r="R48" s="5"/>
      <c r="S48" s="5"/>
      <c r="T48" s="37"/>
      <c r="U48" s="50"/>
      <c r="V48" s="28"/>
      <c r="W48" s="28"/>
    </row>
    <row r="49" spans="2:23" x14ac:dyDescent="0.2">
      <c r="B49" s="24" t="s">
        <v>10</v>
      </c>
      <c r="C49" s="32">
        <v>0.27272727272727271</v>
      </c>
      <c r="D49" s="32">
        <v>0.45454545454545453</v>
      </c>
      <c r="E49" s="32">
        <v>0.54545454545454541</v>
      </c>
      <c r="F49" s="32">
        <v>0.55000000000000004</v>
      </c>
      <c r="G49" s="32">
        <v>0.64</v>
      </c>
      <c r="H49" s="32">
        <v>0.64</v>
      </c>
      <c r="I49" s="32">
        <v>0.64</v>
      </c>
      <c r="J49" s="32">
        <v>0.63636363636363635</v>
      </c>
      <c r="K49" s="74">
        <v>0.64</v>
      </c>
      <c r="L49" s="74">
        <v>0.64</v>
      </c>
      <c r="M49" s="74">
        <v>0.64</v>
      </c>
      <c r="N49" s="116">
        <v>0.63636363636363635</v>
      </c>
      <c r="O49" s="139">
        <v>0.63636363636363635</v>
      </c>
      <c r="P49" s="5"/>
      <c r="Q49" s="5"/>
      <c r="R49" s="5"/>
      <c r="S49" s="5"/>
      <c r="T49" s="37"/>
      <c r="U49" s="50"/>
      <c r="V49" s="28"/>
      <c r="W49" s="28"/>
    </row>
    <row r="50" spans="2:23" x14ac:dyDescent="0.2">
      <c r="B50" s="28" t="s">
        <v>11</v>
      </c>
      <c r="C50" s="32">
        <v>0.20588235294117646</v>
      </c>
      <c r="D50" s="32">
        <v>0.29411764705882354</v>
      </c>
      <c r="E50" s="32">
        <v>0.41176470588235292</v>
      </c>
      <c r="F50" s="32">
        <v>0.41</v>
      </c>
      <c r="G50" s="32">
        <v>0.47</v>
      </c>
      <c r="H50" s="32">
        <v>0.47</v>
      </c>
      <c r="I50" s="32">
        <v>0.47</v>
      </c>
      <c r="J50" s="32">
        <v>0.47058823529411764</v>
      </c>
      <c r="K50" s="74">
        <v>0.47</v>
      </c>
      <c r="L50" s="74">
        <v>0.47</v>
      </c>
      <c r="M50" s="74">
        <v>0.47</v>
      </c>
      <c r="N50" s="116">
        <v>0.47058823529411764</v>
      </c>
      <c r="O50" s="139">
        <v>0.47058823529411764</v>
      </c>
      <c r="P50" s="5"/>
      <c r="Q50" s="5"/>
      <c r="R50" s="5"/>
      <c r="S50" s="5"/>
      <c r="T50" s="37"/>
      <c r="U50" s="50"/>
      <c r="V50" s="28"/>
      <c r="W50" s="28"/>
    </row>
    <row r="51" spans="2:23" x14ac:dyDescent="0.2">
      <c r="B51" s="28" t="s">
        <v>12</v>
      </c>
      <c r="C51" s="32">
        <v>0.46666666666666667</v>
      </c>
      <c r="D51" s="32">
        <v>0.5</v>
      </c>
      <c r="E51" s="32">
        <v>0.56666666666666665</v>
      </c>
      <c r="F51" s="32">
        <v>0.6</v>
      </c>
      <c r="G51" s="32">
        <v>0.6</v>
      </c>
      <c r="H51" s="32">
        <v>0.67</v>
      </c>
      <c r="I51" s="32">
        <v>0.67</v>
      </c>
      <c r="J51" s="32">
        <v>0.66666666666666663</v>
      </c>
      <c r="K51" s="74">
        <v>0.73</v>
      </c>
      <c r="L51" s="74">
        <v>0.73</v>
      </c>
      <c r="M51" s="74">
        <v>0.73</v>
      </c>
      <c r="N51" s="116">
        <v>0.73333333333333328</v>
      </c>
      <c r="O51" s="139">
        <v>0.73333333333333328</v>
      </c>
      <c r="P51" s="5"/>
      <c r="Q51" s="5"/>
      <c r="R51" s="5"/>
      <c r="S51" s="5"/>
      <c r="T51" s="37"/>
      <c r="U51" s="50"/>
      <c r="V51" s="28"/>
      <c r="W51" s="28"/>
    </row>
    <row r="52" spans="2:23" x14ac:dyDescent="0.2">
      <c r="B52" s="28" t="s">
        <v>13</v>
      </c>
      <c r="C52" s="32">
        <v>0.4</v>
      </c>
      <c r="D52" s="32">
        <v>0.56000000000000005</v>
      </c>
      <c r="E52" s="32">
        <v>0.6</v>
      </c>
      <c r="F52" s="32">
        <v>0.6</v>
      </c>
      <c r="G52" s="32">
        <v>0.6</v>
      </c>
      <c r="H52" s="32">
        <v>0.6</v>
      </c>
      <c r="I52" s="32">
        <v>0.6</v>
      </c>
      <c r="J52" s="32">
        <v>0.6</v>
      </c>
      <c r="K52" s="74">
        <v>0.6</v>
      </c>
      <c r="L52" s="74">
        <v>0.6</v>
      </c>
      <c r="M52" s="74">
        <v>0.6</v>
      </c>
      <c r="N52" s="116">
        <v>0.6</v>
      </c>
      <c r="O52" s="139">
        <v>0.64</v>
      </c>
      <c r="P52" s="5"/>
      <c r="Q52" s="5"/>
      <c r="R52" s="5"/>
      <c r="S52" s="5"/>
      <c r="T52" s="37"/>
      <c r="U52" s="50"/>
      <c r="V52" s="28"/>
      <c r="W52" s="28"/>
    </row>
    <row r="53" spans="2:23" x14ac:dyDescent="0.2">
      <c r="B53" s="28" t="s">
        <v>14</v>
      </c>
      <c r="C53" s="32">
        <v>0.44444444444444442</v>
      </c>
      <c r="D53" s="32">
        <v>0.5</v>
      </c>
      <c r="E53" s="32">
        <v>0.55555555555555558</v>
      </c>
      <c r="F53" s="32">
        <v>0.72</v>
      </c>
      <c r="G53" s="32">
        <v>0.72</v>
      </c>
      <c r="H53" s="32">
        <v>0.72</v>
      </c>
      <c r="I53" s="32">
        <v>0.72</v>
      </c>
      <c r="J53" s="32">
        <v>0.77777777777777779</v>
      </c>
      <c r="K53" s="74">
        <v>0.78</v>
      </c>
      <c r="L53" s="74">
        <v>0.78</v>
      </c>
      <c r="M53" s="74">
        <v>0.78</v>
      </c>
      <c r="N53" s="116">
        <v>0.77777777777777779</v>
      </c>
      <c r="O53" s="139">
        <v>0.77777777777777779</v>
      </c>
      <c r="P53" s="5"/>
      <c r="Q53" s="5"/>
      <c r="R53" s="5"/>
      <c r="S53" s="5"/>
      <c r="T53" s="37"/>
      <c r="U53" s="50"/>
      <c r="V53" s="28"/>
      <c r="W53" s="28"/>
    </row>
    <row r="54" spans="2:23" x14ac:dyDescent="0.2">
      <c r="B54" s="28" t="s">
        <v>15</v>
      </c>
      <c r="C54" s="32">
        <v>0.47368421052631576</v>
      </c>
      <c r="D54" s="32">
        <v>0.52631578947368418</v>
      </c>
      <c r="E54" s="32">
        <v>0.63157894736842102</v>
      </c>
      <c r="F54" s="32">
        <v>0.68</v>
      </c>
      <c r="G54" s="32">
        <v>0.68</v>
      </c>
      <c r="H54" s="32">
        <v>0.68</v>
      </c>
      <c r="I54" s="32">
        <v>0.68</v>
      </c>
      <c r="J54" s="32">
        <v>0.68421052631578949</v>
      </c>
      <c r="K54" s="74">
        <v>0.68</v>
      </c>
      <c r="L54" s="74">
        <v>0.68</v>
      </c>
      <c r="M54" s="74">
        <v>0.68</v>
      </c>
      <c r="N54" s="116">
        <v>0.68421052631578949</v>
      </c>
      <c r="O54" s="139">
        <v>0.68421052631578949</v>
      </c>
      <c r="P54" s="5"/>
      <c r="Q54" s="5"/>
      <c r="R54" s="5"/>
      <c r="S54" s="5"/>
      <c r="T54" s="37"/>
      <c r="U54" s="50"/>
      <c r="V54" s="28"/>
      <c r="W54" s="28"/>
    </row>
    <row r="55" spans="2:23" x14ac:dyDescent="0.2">
      <c r="B55" t="s">
        <v>16</v>
      </c>
      <c r="C55" s="32">
        <v>0.46153846153846156</v>
      </c>
      <c r="D55" s="32">
        <v>0.53846153846153844</v>
      </c>
      <c r="E55" s="32">
        <v>0.61538461538461542</v>
      </c>
      <c r="F55" s="32">
        <v>0.62</v>
      </c>
      <c r="G55" s="32">
        <v>0.77</v>
      </c>
      <c r="H55" s="32">
        <v>0.77</v>
      </c>
      <c r="I55" s="32">
        <v>0.77</v>
      </c>
      <c r="J55" s="32">
        <v>0.76923076923076927</v>
      </c>
      <c r="K55" s="74">
        <v>0.85</v>
      </c>
      <c r="L55" s="74">
        <v>0.85</v>
      </c>
      <c r="M55" s="74">
        <v>0.85</v>
      </c>
      <c r="N55" s="116">
        <v>0.84615384615384615</v>
      </c>
      <c r="O55" s="139">
        <v>0.84615384615384615</v>
      </c>
      <c r="P55" s="5"/>
      <c r="Q55" s="5"/>
      <c r="R55" s="5"/>
      <c r="S55" s="5"/>
      <c r="T55" s="37"/>
      <c r="U55" s="50"/>
      <c r="V55" s="28"/>
      <c r="W55" s="28"/>
    </row>
    <row r="56" spans="2:23" ht="14.25" customHeight="1" x14ac:dyDescent="0.2">
      <c r="B56" t="s">
        <v>17</v>
      </c>
      <c r="C56" s="32">
        <v>0.28125</v>
      </c>
      <c r="D56" s="32">
        <v>0.28125</v>
      </c>
      <c r="E56" s="32">
        <v>0.375</v>
      </c>
      <c r="F56" s="32">
        <v>0.47</v>
      </c>
      <c r="G56" s="32">
        <v>0.47</v>
      </c>
      <c r="H56" s="32">
        <v>0.47</v>
      </c>
      <c r="I56" s="32">
        <v>0.47</v>
      </c>
      <c r="J56" s="32">
        <v>0.46875</v>
      </c>
      <c r="K56" s="74">
        <v>0.47</v>
      </c>
      <c r="L56" s="74">
        <v>0.47</v>
      </c>
      <c r="M56" s="74">
        <v>0.47</v>
      </c>
      <c r="N56" s="116">
        <v>0.46875</v>
      </c>
      <c r="O56" s="139">
        <v>0.46875</v>
      </c>
      <c r="P56" s="5"/>
      <c r="Q56" s="5"/>
      <c r="R56" s="5"/>
      <c r="S56" s="5"/>
      <c r="T56" s="37"/>
      <c r="U56" s="50"/>
      <c r="V56" s="28"/>
      <c r="W56" s="28"/>
    </row>
    <row r="57" spans="2:23" x14ac:dyDescent="0.2">
      <c r="B57" t="s">
        <v>18</v>
      </c>
      <c r="C57" s="32">
        <v>0.38750000000000001</v>
      </c>
      <c r="D57" s="32">
        <v>0.47499999999999998</v>
      </c>
      <c r="E57" s="32">
        <v>0.47499999999999998</v>
      </c>
      <c r="F57" s="32">
        <v>0.54</v>
      </c>
      <c r="G57" s="32">
        <v>0.56000000000000005</v>
      </c>
      <c r="H57" s="32">
        <v>0.63</v>
      </c>
      <c r="I57" s="32">
        <v>0.68</v>
      </c>
      <c r="J57" s="32">
        <v>0.7</v>
      </c>
      <c r="K57" s="74">
        <v>0.71</v>
      </c>
      <c r="L57" s="74">
        <v>0.73</v>
      </c>
      <c r="M57" s="74">
        <v>0.73</v>
      </c>
      <c r="N57" s="116">
        <v>0.73750000000000004</v>
      </c>
      <c r="O57" s="139">
        <v>0.73750000000000004</v>
      </c>
      <c r="P57" s="5"/>
      <c r="Q57" s="5"/>
      <c r="R57" s="5"/>
      <c r="S57" s="5"/>
      <c r="T57" s="37"/>
      <c r="U57" s="50"/>
      <c r="V57" s="28"/>
      <c r="W57" s="28"/>
    </row>
    <row r="58" spans="2:23" x14ac:dyDescent="0.2">
      <c r="B58" t="s">
        <v>19</v>
      </c>
      <c r="C58" s="32">
        <v>0.42307692307692307</v>
      </c>
      <c r="D58" s="32">
        <v>0.48076923076923078</v>
      </c>
      <c r="E58" s="32">
        <v>0.54807692307692313</v>
      </c>
      <c r="F58" s="32">
        <v>0.61</v>
      </c>
      <c r="G58" s="32">
        <v>0.63</v>
      </c>
      <c r="H58" s="32">
        <v>0.63</v>
      </c>
      <c r="I58" s="32">
        <v>0.66</v>
      </c>
      <c r="J58" s="32">
        <v>0.68269230769230771</v>
      </c>
      <c r="K58" s="74">
        <v>0.68</v>
      </c>
      <c r="L58" s="74">
        <v>0.7</v>
      </c>
      <c r="M58" s="74">
        <v>0.7</v>
      </c>
      <c r="N58" s="116">
        <v>0.70192307692307687</v>
      </c>
      <c r="O58" s="139">
        <v>0.70873786407766992</v>
      </c>
      <c r="P58" s="5"/>
      <c r="Q58" s="5"/>
      <c r="R58" s="5"/>
      <c r="S58" s="5"/>
      <c r="T58" s="37"/>
      <c r="U58" s="50"/>
      <c r="V58" s="28"/>
      <c r="W58" s="28"/>
    </row>
    <row r="59" spans="2:23" x14ac:dyDescent="0.2">
      <c r="B59" t="s">
        <v>20</v>
      </c>
      <c r="C59" s="32">
        <v>0.33823529411764708</v>
      </c>
      <c r="D59" s="32">
        <v>0.35294117647058826</v>
      </c>
      <c r="E59" s="32">
        <v>0.38235294117647056</v>
      </c>
      <c r="F59" s="32">
        <v>0.41</v>
      </c>
      <c r="G59" s="32">
        <v>0.47</v>
      </c>
      <c r="H59" s="32">
        <v>0.51</v>
      </c>
      <c r="I59" s="32">
        <v>0.56000000000000005</v>
      </c>
      <c r="J59" s="32">
        <v>0.57352941176470584</v>
      </c>
      <c r="K59" s="74">
        <v>0.6</v>
      </c>
      <c r="L59" s="74">
        <v>0.6</v>
      </c>
      <c r="M59" s="74">
        <v>0.6</v>
      </c>
      <c r="N59" s="116">
        <v>0.6029411764705882</v>
      </c>
      <c r="O59" s="139">
        <v>0.6029411764705882</v>
      </c>
      <c r="P59" s="5"/>
      <c r="Q59" s="5"/>
      <c r="R59" s="5"/>
      <c r="S59" s="5"/>
      <c r="T59" s="37"/>
      <c r="U59" s="50"/>
      <c r="V59" s="28"/>
      <c r="W59" s="28"/>
    </row>
    <row r="60" spans="2:23" x14ac:dyDescent="0.2">
      <c r="B60" t="s">
        <v>21</v>
      </c>
      <c r="C60" s="32">
        <v>0.36363636363636365</v>
      </c>
      <c r="D60" s="32">
        <v>0.36363636363636365</v>
      </c>
      <c r="E60" s="32">
        <v>0.36363636363636365</v>
      </c>
      <c r="F60" s="32">
        <v>0.45</v>
      </c>
      <c r="G60" s="32">
        <v>0.45</v>
      </c>
      <c r="H60" s="32">
        <v>0.45</v>
      </c>
      <c r="I60" s="32">
        <v>0.45</v>
      </c>
      <c r="J60" s="32">
        <v>0.5</v>
      </c>
      <c r="K60" s="74">
        <v>0.55000000000000004</v>
      </c>
      <c r="L60" s="74">
        <v>0.55000000000000004</v>
      </c>
      <c r="M60" s="74">
        <v>0.55000000000000004</v>
      </c>
      <c r="N60" s="116">
        <v>0.54545454545454541</v>
      </c>
      <c r="O60" s="139">
        <v>0.54545454545454541</v>
      </c>
      <c r="P60" s="5"/>
      <c r="Q60" s="5"/>
      <c r="R60" s="5"/>
      <c r="S60" s="5"/>
      <c r="T60" s="37"/>
      <c r="U60" s="50"/>
      <c r="V60" s="28"/>
      <c r="W60" s="28"/>
    </row>
    <row r="61" spans="2:23" x14ac:dyDescent="0.2">
      <c r="B61" t="s">
        <v>22</v>
      </c>
      <c r="C61" s="32">
        <v>0.6428571428571429</v>
      </c>
      <c r="D61" s="32">
        <v>0.6428571428571429</v>
      </c>
      <c r="E61" s="32">
        <v>0.6428571428571429</v>
      </c>
      <c r="F61" s="32">
        <v>0.71</v>
      </c>
      <c r="G61" s="32">
        <v>0.71</v>
      </c>
      <c r="H61" s="32">
        <v>0.79</v>
      </c>
      <c r="I61" s="32">
        <v>0.79</v>
      </c>
      <c r="J61" s="32">
        <v>0.7857142857142857</v>
      </c>
      <c r="K61" s="74">
        <v>0.79</v>
      </c>
      <c r="L61" s="74">
        <v>0.79</v>
      </c>
      <c r="M61" s="74">
        <v>0.79</v>
      </c>
      <c r="N61" s="116">
        <v>0.7857142857142857</v>
      </c>
      <c r="O61" s="139">
        <v>0.7857142857142857</v>
      </c>
      <c r="P61" s="5"/>
      <c r="Q61" s="5"/>
      <c r="R61" s="5"/>
      <c r="S61" s="5"/>
      <c r="T61" s="37"/>
      <c r="U61" s="50"/>
      <c r="V61" s="28"/>
      <c r="W61" s="28"/>
    </row>
    <row r="62" spans="2:23" x14ac:dyDescent="0.2">
      <c r="B62" t="s">
        <v>23</v>
      </c>
      <c r="C62" s="32">
        <v>0.3125</v>
      </c>
      <c r="D62" s="32">
        <v>0.3125</v>
      </c>
      <c r="E62" s="32">
        <v>0.5</v>
      </c>
      <c r="F62" s="32">
        <v>0.69</v>
      </c>
      <c r="G62" s="32">
        <v>0.69</v>
      </c>
      <c r="H62" s="32">
        <v>0.75</v>
      </c>
      <c r="I62" s="32">
        <v>0.75</v>
      </c>
      <c r="J62" s="32">
        <v>0.75</v>
      </c>
      <c r="K62" s="74">
        <v>0.75</v>
      </c>
      <c r="L62" s="74">
        <v>0.75</v>
      </c>
      <c r="M62" s="74">
        <v>0.75</v>
      </c>
      <c r="N62" s="116">
        <v>0.75</v>
      </c>
      <c r="O62" s="139">
        <v>0.75</v>
      </c>
      <c r="P62" s="5"/>
      <c r="Q62" s="5"/>
      <c r="R62" s="5"/>
      <c r="S62" s="5"/>
      <c r="T62" s="37"/>
      <c r="U62" s="50"/>
      <c r="V62" s="28"/>
      <c r="W62" s="28"/>
    </row>
    <row r="63" spans="2:23" x14ac:dyDescent="0.2">
      <c r="B63" t="s">
        <v>24</v>
      </c>
      <c r="C63" s="39" t="s">
        <v>77</v>
      </c>
      <c r="D63" s="39" t="s">
        <v>77</v>
      </c>
      <c r="E63" s="39" t="s">
        <v>77</v>
      </c>
      <c r="F63" s="39" t="s">
        <v>77</v>
      </c>
      <c r="G63" s="32">
        <v>0.3</v>
      </c>
      <c r="H63" s="32">
        <v>0.3</v>
      </c>
      <c r="I63" s="32">
        <v>0.3</v>
      </c>
      <c r="J63" s="32">
        <v>0.3</v>
      </c>
      <c r="K63" s="74">
        <v>0.4</v>
      </c>
      <c r="L63" s="74">
        <v>0.4</v>
      </c>
      <c r="M63" s="74">
        <v>0.4</v>
      </c>
      <c r="N63" s="116">
        <v>0.4</v>
      </c>
      <c r="O63" s="139">
        <v>0.4</v>
      </c>
      <c r="P63" s="5"/>
      <c r="Q63" s="5"/>
      <c r="R63" s="5"/>
      <c r="U63" s="50"/>
      <c r="V63" s="28"/>
      <c r="W63" s="28"/>
    </row>
    <row r="64" spans="2:23" x14ac:dyDescent="0.2">
      <c r="B64" t="s">
        <v>25</v>
      </c>
      <c r="C64" s="32">
        <v>0.23076923076923078</v>
      </c>
      <c r="D64" s="32">
        <v>0.23076923076923078</v>
      </c>
      <c r="E64" s="32">
        <v>0.38461538461538464</v>
      </c>
      <c r="F64" s="32">
        <v>0.42</v>
      </c>
      <c r="G64" s="32">
        <v>0.42</v>
      </c>
      <c r="H64" s="32">
        <v>0.46</v>
      </c>
      <c r="I64" s="32">
        <v>0.46</v>
      </c>
      <c r="J64" s="32">
        <v>0.5</v>
      </c>
      <c r="K64" s="74">
        <v>0.54</v>
      </c>
      <c r="L64" s="74">
        <v>0.54</v>
      </c>
      <c r="M64" s="74">
        <v>0.54</v>
      </c>
      <c r="N64" s="116">
        <v>0.53846153846153844</v>
      </c>
      <c r="O64" s="139">
        <v>0.53846153846153844</v>
      </c>
      <c r="P64" s="5"/>
      <c r="Q64" s="5"/>
      <c r="R64" s="5"/>
      <c r="S64" s="5"/>
      <c r="T64" s="37"/>
      <c r="U64" s="50"/>
      <c r="V64" s="28"/>
      <c r="W64" s="28"/>
    </row>
    <row r="65" spans="2:23" x14ac:dyDescent="0.2">
      <c r="B65" t="s">
        <v>26</v>
      </c>
      <c r="C65" s="32">
        <v>0.35294117647058826</v>
      </c>
      <c r="D65" s="32">
        <v>0.41176470588235292</v>
      </c>
      <c r="E65" s="32">
        <v>0.47058823529411764</v>
      </c>
      <c r="F65" s="32">
        <v>0.56000000000000005</v>
      </c>
      <c r="G65" s="32">
        <v>0.62</v>
      </c>
      <c r="H65" s="32">
        <v>0.68</v>
      </c>
      <c r="I65" s="32">
        <v>0.68</v>
      </c>
      <c r="J65" s="32">
        <v>0.70588235294117652</v>
      </c>
      <c r="K65" s="74">
        <v>0.74</v>
      </c>
      <c r="L65" s="74">
        <v>0.74</v>
      </c>
      <c r="M65" s="74">
        <v>0.74</v>
      </c>
      <c r="N65" s="116">
        <v>0.73529411764705888</v>
      </c>
      <c r="O65" s="139">
        <v>0.75757575757575757</v>
      </c>
      <c r="P65" s="5"/>
      <c r="Q65" s="5"/>
      <c r="R65" s="5"/>
      <c r="S65" s="5"/>
      <c r="T65" s="37"/>
      <c r="U65" s="50"/>
      <c r="V65" s="28"/>
      <c r="W65" s="28"/>
    </row>
    <row r="66" spans="2:23" x14ac:dyDescent="0.2">
      <c r="B66" t="s">
        <v>27</v>
      </c>
      <c r="C66" s="39" t="s">
        <v>77</v>
      </c>
      <c r="D66" s="39" t="s">
        <v>77</v>
      </c>
      <c r="E66" s="39" t="s">
        <v>77</v>
      </c>
      <c r="F66" s="39" t="s">
        <v>77</v>
      </c>
      <c r="G66" s="39" t="s">
        <v>77</v>
      </c>
      <c r="H66" s="39" t="s">
        <v>77</v>
      </c>
      <c r="I66" s="40" t="s">
        <v>77</v>
      </c>
      <c r="J66" s="32">
        <v>0.125</v>
      </c>
      <c r="K66" s="74">
        <v>0.13</v>
      </c>
      <c r="L66" s="74">
        <v>0.13</v>
      </c>
      <c r="M66" s="74">
        <v>0.13</v>
      </c>
      <c r="N66" s="116">
        <v>0.125</v>
      </c>
      <c r="O66" s="139">
        <v>0.125</v>
      </c>
      <c r="P66" s="5"/>
      <c r="Q66" s="5"/>
      <c r="R66" s="5"/>
      <c r="V66" s="28"/>
      <c r="W66" s="28"/>
    </row>
    <row r="67" spans="2:23" x14ac:dyDescent="0.2">
      <c r="B67" t="s">
        <v>28</v>
      </c>
      <c r="C67" s="32">
        <v>0.44186046511627908</v>
      </c>
      <c r="D67" s="32">
        <v>0.48837209302325579</v>
      </c>
      <c r="E67" s="32">
        <v>0.51162790697674421</v>
      </c>
      <c r="F67" s="32">
        <v>0.53</v>
      </c>
      <c r="G67" s="32">
        <v>0.53</v>
      </c>
      <c r="H67" s="32">
        <v>0.57999999999999996</v>
      </c>
      <c r="I67" s="32">
        <v>0.57999999999999996</v>
      </c>
      <c r="J67" s="32">
        <v>0.62790697674418605</v>
      </c>
      <c r="K67" s="74">
        <v>0.65</v>
      </c>
      <c r="L67" s="74">
        <v>0.65</v>
      </c>
      <c r="M67" s="74">
        <v>0.65</v>
      </c>
      <c r="N67" s="116">
        <v>0.65116279069767447</v>
      </c>
      <c r="O67" s="139">
        <v>0.65116279069767447</v>
      </c>
      <c r="P67" s="5"/>
      <c r="Q67" s="5"/>
      <c r="R67" s="5"/>
      <c r="S67" s="5"/>
      <c r="T67" s="37"/>
      <c r="U67" s="50"/>
      <c r="V67" s="28"/>
      <c r="W67" s="28"/>
    </row>
    <row r="68" spans="2:23" x14ac:dyDescent="0.2">
      <c r="B68" t="s">
        <v>29</v>
      </c>
      <c r="C68" s="32">
        <v>0.42307692307692307</v>
      </c>
      <c r="D68" s="32">
        <v>0.5</v>
      </c>
      <c r="E68" s="32">
        <v>0.57692307692307687</v>
      </c>
      <c r="F68" s="32">
        <v>0.62</v>
      </c>
      <c r="G68" s="32">
        <v>0.77</v>
      </c>
      <c r="H68" s="32">
        <v>0.81</v>
      </c>
      <c r="I68" s="32">
        <v>0.81</v>
      </c>
      <c r="J68" s="32">
        <v>0.80769230769230771</v>
      </c>
      <c r="K68" s="74">
        <v>0.81</v>
      </c>
      <c r="L68" s="74">
        <v>0.81</v>
      </c>
      <c r="M68" s="74">
        <v>0.81</v>
      </c>
      <c r="N68" s="116">
        <v>0.80769230769230771</v>
      </c>
      <c r="O68" s="139">
        <v>0.80769230769230771</v>
      </c>
      <c r="P68" s="5"/>
      <c r="Q68" s="5"/>
      <c r="R68" s="5"/>
      <c r="S68" s="5"/>
      <c r="T68" s="37"/>
      <c r="U68" s="50"/>
      <c r="V68" s="28"/>
      <c r="W68" s="28"/>
    </row>
    <row r="69" spans="2:23" x14ac:dyDescent="0.2">
      <c r="B69" t="s">
        <v>30</v>
      </c>
      <c r="C69" s="32">
        <v>0.26923076923076922</v>
      </c>
      <c r="D69" s="32">
        <v>0.26923076923076922</v>
      </c>
      <c r="E69" s="32">
        <v>0.30769230769230771</v>
      </c>
      <c r="F69" s="32">
        <v>0.35</v>
      </c>
      <c r="G69" s="32">
        <v>0.46</v>
      </c>
      <c r="H69" s="32">
        <v>0.54</v>
      </c>
      <c r="I69" s="32">
        <v>0.54</v>
      </c>
      <c r="J69" s="32">
        <v>0.53846153846153844</v>
      </c>
      <c r="K69" s="74">
        <v>0.54</v>
      </c>
      <c r="L69" s="74">
        <v>0.54</v>
      </c>
      <c r="M69" s="74">
        <v>0.54</v>
      </c>
      <c r="N69" s="116">
        <v>0.53846153846153844</v>
      </c>
      <c r="O69" s="139">
        <v>0.53846153846153844</v>
      </c>
      <c r="P69" s="5"/>
      <c r="Q69" s="5"/>
      <c r="R69" s="5"/>
      <c r="S69" s="5"/>
      <c r="T69" s="37"/>
      <c r="U69" s="50"/>
      <c r="V69" s="28"/>
      <c r="W69" s="28"/>
    </row>
    <row r="70" spans="2:23" x14ac:dyDescent="0.2">
      <c r="B70" t="s">
        <v>31</v>
      </c>
      <c r="C70" s="32">
        <v>0.4</v>
      </c>
      <c r="D70" s="32">
        <v>0.4</v>
      </c>
      <c r="E70" s="32">
        <v>0.5</v>
      </c>
      <c r="F70" s="32">
        <v>0.6</v>
      </c>
      <c r="G70" s="32">
        <v>0.6</v>
      </c>
      <c r="H70" s="32">
        <v>0.6</v>
      </c>
      <c r="I70" s="32">
        <v>0.6</v>
      </c>
      <c r="J70" s="32">
        <v>0.6</v>
      </c>
      <c r="K70" s="74">
        <v>0.6</v>
      </c>
      <c r="L70" s="74">
        <v>0.6</v>
      </c>
      <c r="M70" s="74">
        <v>0.6</v>
      </c>
      <c r="N70" s="116">
        <v>0.6</v>
      </c>
      <c r="O70" s="139">
        <v>0.6</v>
      </c>
      <c r="P70" s="5"/>
      <c r="Q70" s="5"/>
      <c r="R70" s="5"/>
      <c r="S70" s="5"/>
      <c r="T70" s="37"/>
      <c r="U70" s="50"/>
      <c r="V70" s="28"/>
      <c r="W70" s="28"/>
    </row>
    <row r="71" spans="2:23" x14ac:dyDescent="0.2">
      <c r="B71" t="s">
        <v>32</v>
      </c>
      <c r="C71" s="32">
        <v>0.38709677419354838</v>
      </c>
      <c r="D71" s="32">
        <v>0.45161290322580644</v>
      </c>
      <c r="E71" s="32">
        <v>0.5161290322580645</v>
      </c>
      <c r="F71" s="32">
        <v>0.55000000000000004</v>
      </c>
      <c r="G71" s="32">
        <v>0.57999999999999996</v>
      </c>
      <c r="H71" s="32">
        <v>0.65</v>
      </c>
      <c r="I71" s="32">
        <v>0.71</v>
      </c>
      <c r="J71" s="32">
        <v>0.70967741935483875</v>
      </c>
      <c r="K71" s="74">
        <v>0.71</v>
      </c>
      <c r="L71" s="74">
        <v>0.74</v>
      </c>
      <c r="M71" s="74">
        <v>0.74</v>
      </c>
      <c r="N71" s="116">
        <v>0.74193548387096775</v>
      </c>
      <c r="O71" s="139">
        <v>0.77419354838709675</v>
      </c>
      <c r="P71" s="5"/>
      <c r="Q71" s="5"/>
      <c r="R71" s="5"/>
      <c r="S71" s="5"/>
      <c r="T71" s="37"/>
      <c r="U71" s="50"/>
      <c r="V71" s="28"/>
      <c r="W71" s="28"/>
    </row>
    <row r="72" spans="2:23" x14ac:dyDescent="0.2">
      <c r="B72" t="s">
        <v>33</v>
      </c>
      <c r="C72" s="32">
        <v>0.40677966101694918</v>
      </c>
      <c r="D72" s="32">
        <v>0.44067796610169491</v>
      </c>
      <c r="E72" s="32">
        <v>0.4576271186440678</v>
      </c>
      <c r="F72" s="32">
        <v>0.49</v>
      </c>
      <c r="G72" s="32">
        <v>0.57999999999999996</v>
      </c>
      <c r="H72" s="32">
        <v>0.64</v>
      </c>
      <c r="I72" s="32">
        <v>0.66</v>
      </c>
      <c r="J72" s="32">
        <v>0.66101694915254239</v>
      </c>
      <c r="K72" s="74">
        <v>0.66</v>
      </c>
      <c r="L72" s="74">
        <v>0.66</v>
      </c>
      <c r="M72" s="74">
        <v>0.66</v>
      </c>
      <c r="N72" s="116">
        <v>0.66101694915254239</v>
      </c>
      <c r="O72" s="139">
        <v>0.66101694915254239</v>
      </c>
      <c r="P72" s="5"/>
      <c r="Q72" s="5"/>
      <c r="R72" s="5"/>
      <c r="S72" s="5"/>
      <c r="T72" s="37"/>
      <c r="U72" s="50"/>
      <c r="V72" s="28"/>
      <c r="W72" s="28"/>
    </row>
    <row r="73" spans="2:23" x14ac:dyDescent="0.2">
      <c r="B73" t="s">
        <v>34</v>
      </c>
      <c r="C73" s="32">
        <v>0.21739130434782608</v>
      </c>
      <c r="D73" s="32">
        <v>0.30434782608695654</v>
      </c>
      <c r="E73" s="32">
        <v>0.43478260869565216</v>
      </c>
      <c r="F73" s="32">
        <v>0.48</v>
      </c>
      <c r="G73" s="32">
        <v>0.48</v>
      </c>
      <c r="H73" s="32">
        <v>0.48</v>
      </c>
      <c r="I73" s="32">
        <v>0.52</v>
      </c>
      <c r="J73" s="32">
        <v>0.56521739130434778</v>
      </c>
      <c r="K73" s="74">
        <v>0.56999999999999995</v>
      </c>
      <c r="L73" s="74">
        <v>0.56999999999999995</v>
      </c>
      <c r="M73" s="74">
        <v>0.56999999999999995</v>
      </c>
      <c r="N73" s="116">
        <v>0.56521739130434778</v>
      </c>
      <c r="O73" s="139">
        <v>0.56521739130434778</v>
      </c>
      <c r="P73" s="5"/>
      <c r="S73" s="5"/>
      <c r="T73" s="37"/>
      <c r="U73" s="50"/>
      <c r="V73" s="28"/>
      <c r="W73" s="28"/>
    </row>
    <row r="74" spans="2:23" x14ac:dyDescent="0.2">
      <c r="B74" t="s">
        <v>35</v>
      </c>
      <c r="C74" s="32">
        <v>0.41666666666666669</v>
      </c>
      <c r="D74" s="32">
        <v>0.5</v>
      </c>
      <c r="E74" s="32">
        <v>0.5</v>
      </c>
      <c r="F74" s="32">
        <v>0.5</v>
      </c>
      <c r="G74" s="32">
        <v>0.5</v>
      </c>
      <c r="H74" s="32">
        <v>0.5</v>
      </c>
      <c r="I74" s="32">
        <v>0.5</v>
      </c>
      <c r="J74" s="32">
        <v>0.5</v>
      </c>
      <c r="K74" s="74">
        <v>0.5</v>
      </c>
      <c r="L74" s="74">
        <v>0.5</v>
      </c>
      <c r="M74" s="74">
        <v>0.5</v>
      </c>
      <c r="N74" s="116">
        <v>0.5</v>
      </c>
      <c r="O74" s="139">
        <v>0.5</v>
      </c>
      <c r="P74" s="5"/>
      <c r="S74" s="5"/>
      <c r="T74" s="37"/>
      <c r="U74" s="50"/>
      <c r="V74" s="28"/>
      <c r="W74" s="28"/>
    </row>
    <row r="75" spans="2:23" x14ac:dyDescent="0.2">
      <c r="B75" t="s">
        <v>36</v>
      </c>
      <c r="C75" s="32">
        <v>0.22580645161290322</v>
      </c>
      <c r="D75" s="32">
        <v>0.35483870967741937</v>
      </c>
      <c r="E75" s="32">
        <v>0.45161290322580644</v>
      </c>
      <c r="F75" s="32">
        <v>0.45</v>
      </c>
      <c r="G75" s="32">
        <v>0.45</v>
      </c>
      <c r="H75" s="32">
        <v>0.45</v>
      </c>
      <c r="I75" s="32">
        <v>0.45</v>
      </c>
      <c r="J75" s="32">
        <v>0.4838709677419355</v>
      </c>
      <c r="K75" s="74">
        <v>0.48</v>
      </c>
      <c r="L75" s="74">
        <v>0.48</v>
      </c>
      <c r="M75" s="74">
        <v>0.48</v>
      </c>
      <c r="N75" s="116">
        <v>0.4838709677419355</v>
      </c>
      <c r="O75" s="139">
        <v>0.4838709677419355</v>
      </c>
      <c r="P75" s="5"/>
      <c r="T75" s="37"/>
      <c r="U75" s="50"/>
      <c r="V75" s="28"/>
      <c r="W75" s="28"/>
    </row>
    <row r="76" spans="2:23" s="63" customFormat="1" x14ac:dyDescent="0.2">
      <c r="B76" s="83" t="s">
        <v>102</v>
      </c>
      <c r="C76" s="82">
        <v>0.37</v>
      </c>
      <c r="D76" s="82">
        <v>0.42</v>
      </c>
      <c r="E76" s="82">
        <v>0.48</v>
      </c>
      <c r="F76" s="82">
        <v>0.52</v>
      </c>
      <c r="G76" s="82">
        <v>0.55000000000000004</v>
      </c>
      <c r="H76" s="82">
        <v>0.57999999999999996</v>
      </c>
      <c r="I76" s="82">
        <v>0.6</v>
      </c>
      <c r="J76" s="82">
        <v>0.62</v>
      </c>
      <c r="K76" s="74">
        <v>0.63</v>
      </c>
      <c r="L76" s="74">
        <v>0.63</v>
      </c>
      <c r="M76" s="74">
        <v>0.64</v>
      </c>
      <c r="N76" s="116">
        <v>0.63678373382624764</v>
      </c>
      <c r="O76" s="139">
        <v>0.63981481481481484</v>
      </c>
      <c r="P76" s="5"/>
      <c r="T76" s="37"/>
      <c r="U76" s="50"/>
      <c r="V76" s="70"/>
      <c r="W76" s="70"/>
    </row>
    <row r="77" spans="2:23" ht="4.75" customHeight="1" x14ac:dyDescent="0.2"/>
    <row r="78" spans="2:23" x14ac:dyDescent="0.2">
      <c r="B78" s="41" t="s">
        <v>78</v>
      </c>
    </row>
  </sheetData>
  <mergeCells count="4">
    <mergeCell ref="B2:P2"/>
    <mergeCell ref="C42:L42"/>
    <mergeCell ref="C4:L4"/>
    <mergeCell ref="Q31:X31"/>
  </mergeCells>
  <hyperlinks>
    <hyperlink ref="U2" location="Contents!A1" display="Contents page" xr:uid="{00000000-0004-0000-0600-000000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X42"/>
  <sheetViews>
    <sheetView showGridLines="0" view="pageBreakPreview" zoomScale="60" zoomScaleNormal="90" workbookViewId="0">
      <selection activeCell="N5" sqref="N5"/>
    </sheetView>
  </sheetViews>
  <sheetFormatPr baseColWidth="10" defaultColWidth="8.83203125" defaultRowHeight="15" x14ac:dyDescent="0.2"/>
  <cols>
    <col min="1" max="1" width="1.33203125" customWidth="1"/>
    <col min="2" max="2" width="24.5" customWidth="1"/>
    <col min="3" max="3" width="11.5" customWidth="1"/>
    <col min="4" max="4" width="10.6640625" style="28" customWidth="1"/>
    <col min="5" max="5" width="10.5" customWidth="1"/>
    <col min="6" max="6" width="10.6640625" customWidth="1"/>
    <col min="7" max="7" width="10.1640625" customWidth="1"/>
    <col min="8" max="8" width="11.1640625" customWidth="1"/>
    <col min="9" max="9" width="11.5" customWidth="1"/>
    <col min="10" max="10" width="9.5" customWidth="1"/>
    <col min="11" max="15" width="9.5" style="63" customWidth="1"/>
    <col min="16" max="16" width="10.5" customWidth="1"/>
    <col min="17" max="17" width="11.5" customWidth="1"/>
    <col min="18" max="19" width="10.5" customWidth="1"/>
    <col min="20" max="20" width="10.6640625" customWidth="1"/>
    <col min="21" max="21" width="10.83203125" customWidth="1"/>
    <col min="22" max="22" width="11.1640625" customWidth="1"/>
  </cols>
  <sheetData>
    <row r="1" spans="2:23" ht="4.75" customHeight="1" x14ac:dyDescent="0.2">
      <c r="D1"/>
    </row>
    <row r="2" spans="2:23" ht="16.25" customHeight="1" x14ac:dyDescent="0.2">
      <c r="B2" s="182" t="s">
        <v>109</v>
      </c>
      <c r="C2" s="182"/>
      <c r="D2" s="182"/>
      <c r="E2" s="182"/>
      <c r="F2" s="182"/>
      <c r="G2" s="182"/>
      <c r="H2" s="182"/>
      <c r="I2" s="182"/>
      <c r="J2" s="182"/>
      <c r="K2" s="182"/>
      <c r="L2" s="182"/>
      <c r="M2" s="182"/>
      <c r="N2" s="182"/>
      <c r="O2" s="182"/>
      <c r="P2" s="182"/>
      <c r="V2" s="51" t="s">
        <v>44</v>
      </c>
    </row>
    <row r="3" spans="2:23" ht="11.75" customHeight="1" x14ac:dyDescent="0.2">
      <c r="D3"/>
    </row>
    <row r="4" spans="2:23" ht="31.75" customHeight="1" x14ac:dyDescent="0.2">
      <c r="C4" s="183" t="s">
        <v>76</v>
      </c>
      <c r="D4" s="184"/>
      <c r="E4" s="184"/>
      <c r="F4" s="184"/>
      <c r="G4" s="184"/>
      <c r="H4" s="184"/>
      <c r="I4" s="184"/>
      <c r="J4" s="184"/>
      <c r="K4" s="184"/>
      <c r="L4" s="184"/>
      <c r="M4" s="90"/>
      <c r="N4" s="118"/>
      <c r="O4" s="124"/>
      <c r="P4" s="59"/>
      <c r="W4" s="28"/>
    </row>
    <row r="5" spans="2:23" ht="28.5" customHeight="1" x14ac:dyDescent="0.2">
      <c r="B5" s="25" t="s">
        <v>75</v>
      </c>
      <c r="C5" s="47" t="s">
        <v>52</v>
      </c>
      <c r="D5" s="48" t="s">
        <v>53</v>
      </c>
      <c r="E5" s="48" t="s">
        <v>54</v>
      </c>
      <c r="F5" s="48" t="s">
        <v>55</v>
      </c>
      <c r="G5" s="48" t="s">
        <v>56</v>
      </c>
      <c r="H5" s="48" t="s">
        <v>57</v>
      </c>
      <c r="I5" s="48" t="s">
        <v>58</v>
      </c>
      <c r="J5" s="48" t="s">
        <v>95</v>
      </c>
      <c r="K5" s="48" t="s">
        <v>98</v>
      </c>
      <c r="L5" s="48" t="s">
        <v>99</v>
      </c>
      <c r="M5" s="48" t="s">
        <v>103</v>
      </c>
      <c r="N5" s="113" t="s">
        <v>104</v>
      </c>
      <c r="O5" s="123" t="s">
        <v>110</v>
      </c>
      <c r="P5" s="29"/>
      <c r="W5" s="28"/>
    </row>
    <row r="6" spans="2:23" ht="15.5" customHeight="1" x14ac:dyDescent="0.2">
      <c r="B6" s="26" t="s">
        <v>63</v>
      </c>
      <c r="C6" s="30">
        <v>21</v>
      </c>
      <c r="D6" s="30">
        <v>29</v>
      </c>
      <c r="E6" s="30">
        <v>50</v>
      </c>
      <c r="F6" s="30">
        <v>68</v>
      </c>
      <c r="G6" s="30">
        <v>78</v>
      </c>
      <c r="H6" s="30">
        <v>96</v>
      </c>
      <c r="I6" s="30">
        <v>108</v>
      </c>
      <c r="J6" s="30">
        <v>120</v>
      </c>
      <c r="K6" s="69">
        <v>127</v>
      </c>
      <c r="L6" s="69">
        <v>129</v>
      </c>
      <c r="M6" s="69">
        <v>131</v>
      </c>
      <c r="N6" s="119">
        <v>133.33333333333334</v>
      </c>
      <c r="O6" s="140">
        <v>136.98630136986301</v>
      </c>
      <c r="P6" s="29"/>
      <c r="W6" s="28"/>
    </row>
    <row r="7" spans="2:23" x14ac:dyDescent="0.2">
      <c r="B7" s="24" t="s">
        <v>64</v>
      </c>
      <c r="C7" s="30">
        <v>9</v>
      </c>
      <c r="D7" s="30">
        <v>11</v>
      </c>
      <c r="E7" s="30">
        <v>14</v>
      </c>
      <c r="F7" s="30">
        <v>30</v>
      </c>
      <c r="G7" s="30">
        <v>35</v>
      </c>
      <c r="H7" s="30">
        <v>47</v>
      </c>
      <c r="I7" s="30">
        <v>57</v>
      </c>
      <c r="J7" s="30">
        <v>62</v>
      </c>
      <c r="K7" s="67">
        <v>63</v>
      </c>
      <c r="L7" s="67">
        <v>63</v>
      </c>
      <c r="M7" s="67">
        <v>63</v>
      </c>
      <c r="N7" s="114">
        <v>62.893081761006286</v>
      </c>
      <c r="O7" s="140">
        <v>63.989962358845673</v>
      </c>
      <c r="P7" s="29"/>
      <c r="W7" s="28"/>
    </row>
    <row r="8" spans="2:23" x14ac:dyDescent="0.2">
      <c r="B8" s="24" t="s">
        <v>65</v>
      </c>
      <c r="C8" s="30">
        <v>24</v>
      </c>
      <c r="D8" s="30">
        <v>37</v>
      </c>
      <c r="E8" s="30">
        <v>80</v>
      </c>
      <c r="F8" s="30">
        <v>98</v>
      </c>
      <c r="G8" s="30">
        <v>113</v>
      </c>
      <c r="H8" s="30">
        <v>119</v>
      </c>
      <c r="I8" s="30">
        <v>126</v>
      </c>
      <c r="J8" s="30">
        <v>133</v>
      </c>
      <c r="K8" s="67">
        <v>138</v>
      </c>
      <c r="L8" s="67">
        <v>140</v>
      </c>
      <c r="M8" s="67">
        <v>142</v>
      </c>
      <c r="N8" s="114">
        <v>147.1861471861472</v>
      </c>
      <c r="O8" s="140">
        <v>148.05194805194805</v>
      </c>
      <c r="P8" s="29"/>
      <c r="W8" s="28"/>
    </row>
    <row r="9" spans="2:23" x14ac:dyDescent="0.2">
      <c r="B9" s="24" t="s">
        <v>18</v>
      </c>
      <c r="C9" s="30">
        <v>22</v>
      </c>
      <c r="D9" s="30">
        <v>30</v>
      </c>
      <c r="E9" s="30">
        <v>43</v>
      </c>
      <c r="F9" s="30">
        <v>59</v>
      </c>
      <c r="G9" s="30">
        <v>79</v>
      </c>
      <c r="H9" s="30">
        <v>83</v>
      </c>
      <c r="I9" s="30">
        <v>90</v>
      </c>
      <c r="J9" s="30">
        <v>99</v>
      </c>
      <c r="K9" s="67">
        <v>105</v>
      </c>
      <c r="L9" s="67">
        <v>107</v>
      </c>
      <c r="M9" s="67">
        <v>109</v>
      </c>
      <c r="N9" s="114">
        <v>113.28626444159178</v>
      </c>
      <c r="O9" s="140">
        <v>114.56996148908857</v>
      </c>
      <c r="P9" s="29"/>
      <c r="W9" s="28"/>
    </row>
    <row r="10" spans="2:23" x14ac:dyDescent="0.2">
      <c r="B10" s="24" t="s">
        <v>66</v>
      </c>
      <c r="C10" s="30">
        <v>16</v>
      </c>
      <c r="D10" s="30">
        <v>21</v>
      </c>
      <c r="E10" s="30">
        <v>56</v>
      </c>
      <c r="F10" s="30">
        <v>103</v>
      </c>
      <c r="G10" s="30">
        <v>128</v>
      </c>
      <c r="H10" s="30">
        <v>137</v>
      </c>
      <c r="I10" s="30">
        <v>144</v>
      </c>
      <c r="J10" s="30">
        <v>183</v>
      </c>
      <c r="K10" s="67">
        <v>187</v>
      </c>
      <c r="L10" s="67">
        <v>193</v>
      </c>
      <c r="M10" s="67">
        <v>195</v>
      </c>
      <c r="N10" s="114">
        <v>200.26761819803747</v>
      </c>
      <c r="O10" s="140">
        <v>201.15967885816235</v>
      </c>
      <c r="P10" s="29"/>
      <c r="W10" s="28"/>
    </row>
    <row r="11" spans="2:23" x14ac:dyDescent="0.2">
      <c r="B11" s="24" t="s">
        <v>67</v>
      </c>
      <c r="C11" s="30">
        <v>28</v>
      </c>
      <c r="D11" s="30">
        <v>35</v>
      </c>
      <c r="E11" s="30">
        <v>59</v>
      </c>
      <c r="F11" s="30">
        <v>76</v>
      </c>
      <c r="G11" s="30">
        <v>93</v>
      </c>
      <c r="H11" s="30">
        <v>104</v>
      </c>
      <c r="I11" s="30">
        <v>114</v>
      </c>
      <c r="J11" s="30">
        <v>120</v>
      </c>
      <c r="K11" s="67">
        <v>125</v>
      </c>
      <c r="L11" s="67">
        <v>132</v>
      </c>
      <c r="M11" s="67">
        <v>134</v>
      </c>
      <c r="N11" s="114">
        <v>135.15439429928742</v>
      </c>
      <c r="O11" s="140">
        <v>137.29216152019004</v>
      </c>
      <c r="P11" s="29"/>
      <c r="W11" s="28"/>
    </row>
    <row r="12" spans="2:23" x14ac:dyDescent="0.2">
      <c r="B12" s="24" t="s">
        <v>68</v>
      </c>
      <c r="C12" s="30">
        <v>31</v>
      </c>
      <c r="D12" s="30">
        <v>46</v>
      </c>
      <c r="E12" s="30">
        <v>68</v>
      </c>
      <c r="F12" s="30">
        <v>85</v>
      </c>
      <c r="G12" s="30">
        <v>115</v>
      </c>
      <c r="H12" s="30">
        <v>137</v>
      </c>
      <c r="I12" s="30">
        <v>149</v>
      </c>
      <c r="J12" s="30">
        <v>158</v>
      </c>
      <c r="K12" s="67">
        <v>162</v>
      </c>
      <c r="L12" s="67">
        <v>164</v>
      </c>
      <c r="M12" s="67">
        <v>165</v>
      </c>
      <c r="N12" s="114">
        <v>166.26716060143823</v>
      </c>
      <c r="O12" s="140">
        <v>167.53926701570683</v>
      </c>
      <c r="P12" s="29"/>
      <c r="W12" s="28"/>
    </row>
    <row r="13" spans="2:23" x14ac:dyDescent="0.2">
      <c r="B13" s="28" t="s">
        <v>20</v>
      </c>
      <c r="C13" s="30">
        <v>21</v>
      </c>
      <c r="D13" s="30">
        <v>35</v>
      </c>
      <c r="E13" s="30">
        <v>43</v>
      </c>
      <c r="F13" s="30">
        <v>56</v>
      </c>
      <c r="G13" s="30">
        <v>70</v>
      </c>
      <c r="H13" s="30">
        <v>86</v>
      </c>
      <c r="I13" s="30">
        <v>93</v>
      </c>
      <c r="J13" s="30">
        <v>99</v>
      </c>
      <c r="K13" s="67">
        <v>103</v>
      </c>
      <c r="L13" s="67">
        <v>107</v>
      </c>
      <c r="M13" s="67">
        <v>111</v>
      </c>
      <c r="N13" s="114">
        <v>112.5</v>
      </c>
      <c r="O13" s="140">
        <v>115.625</v>
      </c>
      <c r="P13" s="68"/>
      <c r="W13" s="28"/>
    </row>
    <row r="14" spans="2:23" x14ac:dyDescent="0.2">
      <c r="B14" s="28" t="s">
        <v>69</v>
      </c>
      <c r="C14" s="30">
        <v>21</v>
      </c>
      <c r="D14" s="30">
        <v>32</v>
      </c>
      <c r="E14" s="30">
        <v>52</v>
      </c>
      <c r="F14" s="30">
        <v>65</v>
      </c>
      <c r="G14" s="30">
        <v>99</v>
      </c>
      <c r="H14" s="30">
        <v>124</v>
      </c>
      <c r="I14" s="30">
        <v>141</v>
      </c>
      <c r="J14" s="30">
        <v>164</v>
      </c>
      <c r="K14" s="67">
        <v>172</v>
      </c>
      <c r="L14" s="67">
        <v>175</v>
      </c>
      <c r="M14" s="67">
        <v>180</v>
      </c>
      <c r="N14" s="114">
        <v>182.8633405639913</v>
      </c>
      <c r="O14" s="140">
        <v>184.79913137893595</v>
      </c>
      <c r="P14" s="29"/>
      <c r="W14" s="28"/>
    </row>
    <row r="15" spans="2:23" x14ac:dyDescent="0.2">
      <c r="B15" s="28" t="s">
        <v>70</v>
      </c>
      <c r="C15" s="30">
        <v>38</v>
      </c>
      <c r="D15" s="30">
        <v>53</v>
      </c>
      <c r="E15" s="30">
        <v>90</v>
      </c>
      <c r="F15" s="30">
        <v>130</v>
      </c>
      <c r="G15" s="30">
        <v>162</v>
      </c>
      <c r="H15" s="30">
        <v>187</v>
      </c>
      <c r="I15" s="30">
        <v>219</v>
      </c>
      <c r="J15" s="30">
        <v>235</v>
      </c>
      <c r="K15" s="67">
        <v>243</v>
      </c>
      <c r="L15" s="67">
        <v>247</v>
      </c>
      <c r="M15" s="67">
        <v>255</v>
      </c>
      <c r="N15" s="114">
        <v>256.00288860805199</v>
      </c>
      <c r="O15" s="140">
        <v>259.43311066979601</v>
      </c>
      <c r="P15" s="29"/>
      <c r="W15" s="28"/>
    </row>
    <row r="16" spans="2:23" x14ac:dyDescent="0.2">
      <c r="B16" s="28" t="s">
        <v>71</v>
      </c>
      <c r="C16" s="39" t="s">
        <v>77</v>
      </c>
      <c r="D16" s="39" t="s">
        <v>77</v>
      </c>
      <c r="E16" s="39" t="s">
        <v>77</v>
      </c>
      <c r="F16" s="39" t="s">
        <v>77</v>
      </c>
      <c r="G16" s="39" t="s">
        <v>77</v>
      </c>
      <c r="H16" s="39" t="s">
        <v>77</v>
      </c>
      <c r="I16" s="39" t="s">
        <v>77</v>
      </c>
      <c r="J16" s="30">
        <v>17</v>
      </c>
      <c r="K16" s="67">
        <v>17</v>
      </c>
      <c r="L16" s="67">
        <v>17</v>
      </c>
      <c r="M16" s="67">
        <v>17</v>
      </c>
      <c r="N16" s="114">
        <v>16.666666666666668</v>
      </c>
      <c r="O16" s="140">
        <v>16.666666666666668</v>
      </c>
      <c r="P16" s="29"/>
      <c r="W16" s="28"/>
    </row>
    <row r="17" spans="2:23" x14ac:dyDescent="0.2">
      <c r="B17" s="28" t="s">
        <v>72</v>
      </c>
      <c r="C17" s="30">
        <v>51</v>
      </c>
      <c r="D17" s="30">
        <v>51</v>
      </c>
      <c r="E17" s="30">
        <v>82</v>
      </c>
      <c r="F17" s="30">
        <v>89</v>
      </c>
      <c r="G17" s="30">
        <v>89</v>
      </c>
      <c r="H17" s="30">
        <v>108</v>
      </c>
      <c r="I17" s="30">
        <v>108</v>
      </c>
      <c r="J17" s="30">
        <v>114</v>
      </c>
      <c r="K17" s="67">
        <v>120</v>
      </c>
      <c r="L17" s="67">
        <v>120</v>
      </c>
      <c r="M17" s="67">
        <v>120</v>
      </c>
      <c r="N17" s="114">
        <v>126.58227848101266</v>
      </c>
      <c r="O17" s="140">
        <v>126.58227848101266</v>
      </c>
      <c r="P17" s="29"/>
      <c r="W17" s="28"/>
    </row>
    <row r="18" spans="2:23" x14ac:dyDescent="0.2">
      <c r="B18" t="s">
        <v>73</v>
      </c>
      <c r="C18" s="30">
        <v>20</v>
      </c>
      <c r="D18" s="30">
        <v>27</v>
      </c>
      <c r="E18" s="30">
        <v>49</v>
      </c>
      <c r="F18" s="30">
        <v>77</v>
      </c>
      <c r="G18" s="30">
        <v>89</v>
      </c>
      <c r="H18" s="30">
        <v>100</v>
      </c>
      <c r="I18" s="30">
        <v>111</v>
      </c>
      <c r="J18" s="30">
        <v>117</v>
      </c>
      <c r="K18" s="67">
        <v>122</v>
      </c>
      <c r="L18" s="67">
        <v>124</v>
      </c>
      <c r="M18" s="67">
        <v>124</v>
      </c>
      <c r="N18" s="114">
        <v>125.1345532831001</v>
      </c>
      <c r="O18" s="140">
        <v>126.74919268030141</v>
      </c>
      <c r="P18" s="29"/>
      <c r="W18" s="28"/>
    </row>
    <row r="19" spans="2:23" x14ac:dyDescent="0.2">
      <c r="B19" t="s">
        <v>74</v>
      </c>
      <c r="C19" s="39" t="s">
        <v>77</v>
      </c>
      <c r="D19" s="39" t="s">
        <v>77</v>
      </c>
      <c r="E19" s="39" t="s">
        <v>77</v>
      </c>
      <c r="F19" s="39" t="s">
        <v>77</v>
      </c>
      <c r="G19" s="30">
        <v>22</v>
      </c>
      <c r="H19" s="30">
        <v>22</v>
      </c>
      <c r="I19" s="30">
        <v>27</v>
      </c>
      <c r="J19" s="30">
        <v>31</v>
      </c>
      <c r="K19" s="67">
        <v>40</v>
      </c>
      <c r="L19" s="67">
        <v>44</v>
      </c>
      <c r="M19" s="67">
        <v>44</v>
      </c>
      <c r="N19" s="114">
        <v>44.247787610619469</v>
      </c>
      <c r="O19" s="140">
        <v>48.672566371681413</v>
      </c>
      <c r="P19" s="29"/>
      <c r="W19" s="28"/>
    </row>
    <row r="20" spans="2:23" s="63" customFormat="1" x14ac:dyDescent="0.2">
      <c r="B20" s="83" t="s">
        <v>102</v>
      </c>
      <c r="C20" s="80">
        <v>26</v>
      </c>
      <c r="D20" s="80">
        <v>37</v>
      </c>
      <c r="E20" s="80">
        <v>60</v>
      </c>
      <c r="F20" s="80">
        <v>82</v>
      </c>
      <c r="G20" s="80">
        <v>105</v>
      </c>
      <c r="H20" s="80">
        <v>122</v>
      </c>
      <c r="I20" s="81">
        <v>135</v>
      </c>
      <c r="J20" s="80">
        <v>148</v>
      </c>
      <c r="K20" s="61">
        <v>153</v>
      </c>
      <c r="L20" s="61">
        <v>157</v>
      </c>
      <c r="M20" s="61">
        <v>159</v>
      </c>
      <c r="N20" s="120">
        <v>161.35419212906379</v>
      </c>
      <c r="O20" s="140">
        <v>163.38606743770936</v>
      </c>
      <c r="P20" s="59"/>
      <c r="W20" s="70"/>
    </row>
    <row r="21" spans="2:23" ht="4.25" customHeight="1" x14ac:dyDescent="0.2">
      <c r="G21" s="2"/>
      <c r="J21" s="28"/>
      <c r="K21" s="72"/>
      <c r="L21" s="70"/>
      <c r="M21" s="70"/>
      <c r="N21" s="70"/>
      <c r="O21" s="70"/>
      <c r="P21" s="29"/>
      <c r="W21" s="28"/>
    </row>
    <row r="22" spans="2:23" x14ac:dyDescent="0.2">
      <c r="B22" s="41" t="s">
        <v>78</v>
      </c>
      <c r="C22" s="6"/>
      <c r="D22"/>
      <c r="J22" s="42"/>
      <c r="K22" s="71"/>
      <c r="L22" s="71"/>
      <c r="M22" s="71"/>
      <c r="N22" s="71"/>
      <c r="O22" s="71"/>
      <c r="P22" s="2"/>
      <c r="Q22" s="2"/>
      <c r="R22" s="2"/>
      <c r="S22" s="2"/>
      <c r="T22" s="2"/>
      <c r="U22" s="2"/>
      <c r="V22" s="2"/>
    </row>
    <row r="23" spans="2:23" ht="8" customHeight="1" x14ac:dyDescent="0.2">
      <c r="B23" s="2"/>
      <c r="C23" s="6"/>
      <c r="D23"/>
      <c r="J23" s="42"/>
      <c r="K23" s="65"/>
      <c r="L23" s="71"/>
      <c r="M23" s="71"/>
      <c r="N23" s="71"/>
      <c r="O23" s="71"/>
      <c r="P23" s="5"/>
      <c r="Q23" s="5"/>
      <c r="R23" s="5"/>
      <c r="S23" s="5"/>
      <c r="T23" s="5"/>
      <c r="U23" s="5"/>
      <c r="V23" s="5"/>
    </row>
    <row r="24" spans="2:23" ht="20.5" customHeight="1" x14ac:dyDescent="0.2">
      <c r="C24" s="175" t="s">
        <v>86</v>
      </c>
      <c r="D24" s="176"/>
      <c r="E24" s="176"/>
      <c r="F24" s="176"/>
      <c r="G24" s="176"/>
      <c r="H24" s="176"/>
      <c r="I24" s="176"/>
      <c r="J24" s="176"/>
      <c r="K24" s="176"/>
      <c r="L24" s="176"/>
      <c r="M24" s="88"/>
      <c r="N24" s="121"/>
      <c r="O24" s="117"/>
      <c r="P24" s="29"/>
    </row>
    <row r="25" spans="2:23" ht="32" x14ac:dyDescent="0.2">
      <c r="B25" s="45"/>
      <c r="C25" s="47" t="s">
        <v>52</v>
      </c>
      <c r="D25" s="48" t="s">
        <v>53</v>
      </c>
      <c r="E25" s="49" t="s">
        <v>54</v>
      </c>
      <c r="F25" s="48" t="s">
        <v>55</v>
      </c>
      <c r="G25" s="48" t="s">
        <v>56</v>
      </c>
      <c r="H25" s="48" t="s">
        <v>57</v>
      </c>
      <c r="I25" s="48" t="s">
        <v>58</v>
      </c>
      <c r="J25" s="48" t="s">
        <v>95</v>
      </c>
      <c r="K25" s="48" t="s">
        <v>98</v>
      </c>
      <c r="L25" s="48" t="s">
        <v>99</v>
      </c>
      <c r="M25" s="48" t="s">
        <v>103</v>
      </c>
      <c r="N25" s="113" t="s">
        <v>104</v>
      </c>
      <c r="O25" s="123" t="s">
        <v>110</v>
      </c>
      <c r="P25" s="29"/>
    </row>
    <row r="26" spans="2:23" x14ac:dyDescent="0.2">
      <c r="B26" s="26" t="s">
        <v>63</v>
      </c>
      <c r="C26" s="32">
        <v>0.34</v>
      </c>
      <c r="D26" s="32">
        <v>0.41</v>
      </c>
      <c r="E26" s="32">
        <v>0.5</v>
      </c>
      <c r="F26" s="32">
        <v>0.52</v>
      </c>
      <c r="G26" s="32">
        <v>0.54</v>
      </c>
      <c r="H26" s="32">
        <v>0.56999999999999995</v>
      </c>
      <c r="I26" s="32">
        <v>0.6</v>
      </c>
      <c r="J26" s="57">
        <v>0.61</v>
      </c>
      <c r="K26" s="75">
        <v>0.62</v>
      </c>
      <c r="L26" s="75">
        <v>0.63</v>
      </c>
      <c r="M26" s="75">
        <v>0.63</v>
      </c>
      <c r="N26" s="122">
        <v>0.63414634146341464</v>
      </c>
      <c r="O26" s="141">
        <v>0.65853658536585369</v>
      </c>
      <c r="P26" s="29"/>
    </row>
    <row r="27" spans="2:23" x14ac:dyDescent="0.2">
      <c r="B27" s="24" t="s">
        <v>64</v>
      </c>
      <c r="C27" s="32">
        <v>0.27</v>
      </c>
      <c r="D27" s="32">
        <v>0.27</v>
      </c>
      <c r="E27" s="32">
        <v>0.31</v>
      </c>
      <c r="F27" s="32">
        <v>0.35</v>
      </c>
      <c r="G27" s="32">
        <v>0.46</v>
      </c>
      <c r="H27" s="32">
        <v>0.54</v>
      </c>
      <c r="I27" s="32">
        <v>0.54</v>
      </c>
      <c r="J27" s="58">
        <v>0.54</v>
      </c>
      <c r="K27" s="75">
        <v>0.54</v>
      </c>
      <c r="L27" s="75">
        <v>0.54</v>
      </c>
      <c r="M27" s="75">
        <v>0.54</v>
      </c>
      <c r="N27" s="122">
        <v>0.53846153846153844</v>
      </c>
      <c r="O27" s="141">
        <v>0.53846153846153844</v>
      </c>
      <c r="P27" s="29"/>
    </row>
    <row r="28" spans="2:23" x14ac:dyDescent="0.2">
      <c r="B28" s="24" t="s">
        <v>65</v>
      </c>
      <c r="C28" s="32">
        <v>0.21</v>
      </c>
      <c r="D28" s="32">
        <v>0.28999999999999998</v>
      </c>
      <c r="E28" s="32">
        <v>0.41</v>
      </c>
      <c r="F28" s="32">
        <v>0.41</v>
      </c>
      <c r="G28" s="32">
        <v>0.47</v>
      </c>
      <c r="H28" s="32">
        <v>0.47</v>
      </c>
      <c r="I28" s="32">
        <v>0.47</v>
      </c>
      <c r="J28" s="58">
        <v>0.47</v>
      </c>
      <c r="K28" s="75">
        <v>0.47</v>
      </c>
      <c r="L28" s="75">
        <v>0.47</v>
      </c>
      <c r="M28" s="75">
        <v>0.47</v>
      </c>
      <c r="N28" s="122">
        <v>0.47058823529411764</v>
      </c>
      <c r="O28" s="141">
        <v>0.47058823529411764</v>
      </c>
      <c r="P28" s="29"/>
    </row>
    <row r="29" spans="2:23" x14ac:dyDescent="0.2">
      <c r="B29" s="24" t="s">
        <v>18</v>
      </c>
      <c r="C29" s="32">
        <v>0.39</v>
      </c>
      <c r="D29" s="32">
        <v>0.48</v>
      </c>
      <c r="E29" s="32">
        <v>0.48</v>
      </c>
      <c r="F29" s="32">
        <v>0.54</v>
      </c>
      <c r="G29" s="32">
        <v>0.56000000000000005</v>
      </c>
      <c r="H29" s="32">
        <v>0.63</v>
      </c>
      <c r="I29" s="32">
        <v>0.68</v>
      </c>
      <c r="J29" s="58">
        <v>0.7</v>
      </c>
      <c r="K29" s="75">
        <v>0.71</v>
      </c>
      <c r="L29" s="75">
        <v>0.73</v>
      </c>
      <c r="M29" s="75">
        <v>0.73</v>
      </c>
      <c r="N29" s="122">
        <v>0.73750000000000004</v>
      </c>
      <c r="O29" s="141">
        <v>0.73750000000000004</v>
      </c>
      <c r="P29" s="29"/>
    </row>
    <row r="30" spans="2:23" x14ac:dyDescent="0.2">
      <c r="B30" s="24" t="s">
        <v>66</v>
      </c>
      <c r="C30" s="32">
        <v>0.26</v>
      </c>
      <c r="D30" s="32">
        <v>0.32</v>
      </c>
      <c r="E30" s="32">
        <v>0.42</v>
      </c>
      <c r="F30" s="32">
        <v>0.48</v>
      </c>
      <c r="G30" s="32">
        <v>0.5</v>
      </c>
      <c r="H30" s="32">
        <v>0.5</v>
      </c>
      <c r="I30" s="32">
        <v>0.52</v>
      </c>
      <c r="J30" s="58">
        <v>0.53</v>
      </c>
      <c r="K30" s="75">
        <v>0.53</v>
      </c>
      <c r="L30" s="75">
        <v>0.53</v>
      </c>
      <c r="M30" s="75">
        <v>0.53</v>
      </c>
      <c r="N30" s="122">
        <v>0.53030303030303028</v>
      </c>
      <c r="O30" s="141">
        <v>0.53030303030303028</v>
      </c>
      <c r="P30" s="68"/>
    </row>
    <row r="31" spans="2:23" x14ac:dyDescent="0.2">
      <c r="B31" s="24" t="s">
        <v>67</v>
      </c>
      <c r="C31" s="32">
        <v>0.34</v>
      </c>
      <c r="D31" s="32">
        <v>0.4</v>
      </c>
      <c r="E31" s="32">
        <v>0.45</v>
      </c>
      <c r="F31" s="32">
        <v>0.49</v>
      </c>
      <c r="G31" s="32">
        <v>0.5</v>
      </c>
      <c r="H31" s="32">
        <v>0.51</v>
      </c>
      <c r="I31" s="32">
        <v>0.54</v>
      </c>
      <c r="J31" s="58">
        <v>0.55000000000000004</v>
      </c>
      <c r="K31" s="75">
        <v>0.55000000000000004</v>
      </c>
      <c r="L31" s="75">
        <v>0.56000000000000005</v>
      </c>
      <c r="M31" s="75">
        <v>0.56999999999999995</v>
      </c>
      <c r="N31" s="122">
        <v>0.56737588652482274</v>
      </c>
      <c r="O31" s="141">
        <v>0.56737588652482274</v>
      </c>
      <c r="P31" s="29"/>
    </row>
    <row r="32" spans="2:23" x14ac:dyDescent="0.2">
      <c r="B32" s="24" t="s">
        <v>68</v>
      </c>
      <c r="C32" s="32">
        <v>0.42</v>
      </c>
      <c r="D32" s="32">
        <v>0.48</v>
      </c>
      <c r="E32" s="32">
        <v>0.53</v>
      </c>
      <c r="F32" s="32">
        <v>0.59</v>
      </c>
      <c r="G32" s="32">
        <v>0.64</v>
      </c>
      <c r="H32" s="32">
        <v>0.65</v>
      </c>
      <c r="I32" s="32">
        <v>0.66</v>
      </c>
      <c r="J32" s="58">
        <v>0.68</v>
      </c>
      <c r="K32" s="75">
        <v>0.69</v>
      </c>
      <c r="L32" s="75">
        <v>0.7</v>
      </c>
      <c r="M32" s="75">
        <v>0.7</v>
      </c>
      <c r="N32" s="122">
        <v>0.70256410256410251</v>
      </c>
      <c r="O32" s="141">
        <v>0.70618556701030932</v>
      </c>
      <c r="P32" s="29"/>
    </row>
    <row r="33" spans="2:24" x14ac:dyDescent="0.2">
      <c r="B33" s="28" t="s">
        <v>20</v>
      </c>
      <c r="C33" s="32">
        <v>0.34</v>
      </c>
      <c r="D33" s="32">
        <v>0.37</v>
      </c>
      <c r="E33" s="32">
        <v>0.41</v>
      </c>
      <c r="F33" s="32">
        <v>0.43</v>
      </c>
      <c r="G33" s="32">
        <v>0.48</v>
      </c>
      <c r="H33" s="32">
        <v>0.53</v>
      </c>
      <c r="I33" s="32">
        <v>0.59</v>
      </c>
      <c r="J33" s="58">
        <v>0.6</v>
      </c>
      <c r="K33" s="75">
        <v>0.63</v>
      </c>
      <c r="L33" s="75">
        <v>0.63</v>
      </c>
      <c r="M33" s="75">
        <v>0.64</v>
      </c>
      <c r="N33" s="122">
        <v>0.63953488372093026</v>
      </c>
      <c r="O33" s="141">
        <v>0.63953488372093026</v>
      </c>
      <c r="P33" s="29"/>
    </row>
    <row r="34" spans="2:24" ht="32" customHeight="1" x14ac:dyDescent="0.2">
      <c r="B34" s="28" t="s">
        <v>69</v>
      </c>
      <c r="C34" s="32">
        <v>0.39</v>
      </c>
      <c r="D34" s="32">
        <v>0.43</v>
      </c>
      <c r="E34" s="32">
        <v>0.46</v>
      </c>
      <c r="F34" s="32">
        <v>0.52</v>
      </c>
      <c r="G34" s="32">
        <v>0.59</v>
      </c>
      <c r="H34" s="32">
        <v>0.66</v>
      </c>
      <c r="I34" s="32">
        <v>0.67</v>
      </c>
      <c r="J34" s="58">
        <v>0.68</v>
      </c>
      <c r="K34" s="75">
        <v>0.69</v>
      </c>
      <c r="L34" s="75">
        <v>0.69</v>
      </c>
      <c r="M34" s="75">
        <v>0.69</v>
      </c>
      <c r="N34" s="122">
        <v>0.68817204301075274</v>
      </c>
      <c r="O34" s="141">
        <v>0.69565217391304346</v>
      </c>
      <c r="P34" s="29"/>
      <c r="Q34" s="181"/>
      <c r="R34" s="181"/>
      <c r="S34" s="181"/>
      <c r="T34" s="181"/>
      <c r="U34" s="181"/>
      <c r="V34" s="181"/>
      <c r="W34" s="181"/>
      <c r="X34" s="181"/>
    </row>
    <row r="35" spans="2:24" x14ac:dyDescent="0.2">
      <c r="B35" s="28" t="s">
        <v>70</v>
      </c>
      <c r="C35" s="32">
        <v>0.44</v>
      </c>
      <c r="D35" s="32">
        <v>0.49</v>
      </c>
      <c r="E35" s="32">
        <v>0.56999999999999995</v>
      </c>
      <c r="F35" s="32">
        <v>0.6</v>
      </c>
      <c r="G35" s="32">
        <v>0.63</v>
      </c>
      <c r="H35" s="32">
        <v>0.65</v>
      </c>
      <c r="I35" s="32">
        <v>0.66</v>
      </c>
      <c r="J35" s="58">
        <v>0.67</v>
      </c>
      <c r="K35" s="75">
        <v>0.67</v>
      </c>
      <c r="L35" s="75">
        <v>0.68</v>
      </c>
      <c r="M35" s="75">
        <v>0.68</v>
      </c>
      <c r="N35" s="122">
        <v>0.67567567567567566</v>
      </c>
      <c r="O35" s="141">
        <v>0.67567567567567566</v>
      </c>
      <c r="P35" s="29"/>
    </row>
    <row r="36" spans="2:24" x14ac:dyDescent="0.2">
      <c r="B36" s="28" t="s">
        <v>71</v>
      </c>
      <c r="C36" s="39" t="s">
        <v>77</v>
      </c>
      <c r="D36" s="39" t="s">
        <v>77</v>
      </c>
      <c r="E36" s="39" t="s">
        <v>77</v>
      </c>
      <c r="F36" s="39" t="s">
        <v>77</v>
      </c>
      <c r="G36" s="39" t="s">
        <v>77</v>
      </c>
      <c r="H36" s="39" t="s">
        <v>77</v>
      </c>
      <c r="I36" s="39" t="s">
        <v>77</v>
      </c>
      <c r="J36" s="58">
        <v>0.13</v>
      </c>
      <c r="K36" s="75">
        <v>0.13</v>
      </c>
      <c r="L36" s="75">
        <v>0.13</v>
      </c>
      <c r="M36" s="75">
        <v>0.13</v>
      </c>
      <c r="N36" s="122">
        <v>0.125</v>
      </c>
      <c r="O36" s="141">
        <v>0.125</v>
      </c>
      <c r="P36" s="29"/>
    </row>
    <row r="37" spans="2:24" x14ac:dyDescent="0.2">
      <c r="B37" s="28" t="s">
        <v>72</v>
      </c>
      <c r="C37" s="32">
        <v>0.4</v>
      </c>
      <c r="D37" s="32">
        <v>0.4</v>
      </c>
      <c r="E37" s="32">
        <v>0.5</v>
      </c>
      <c r="F37" s="32">
        <v>0.6</v>
      </c>
      <c r="G37" s="32">
        <v>0.6</v>
      </c>
      <c r="H37" s="32">
        <v>0.6</v>
      </c>
      <c r="I37" s="32">
        <v>0.6</v>
      </c>
      <c r="J37" s="58">
        <v>0.6</v>
      </c>
      <c r="K37" s="75">
        <v>0.6</v>
      </c>
      <c r="L37" s="75">
        <v>0.6</v>
      </c>
      <c r="M37" s="75">
        <v>0.6</v>
      </c>
      <c r="N37" s="122">
        <v>0.6</v>
      </c>
      <c r="O37" s="141">
        <v>0.6</v>
      </c>
      <c r="P37" s="29"/>
    </row>
    <row r="38" spans="2:24" x14ac:dyDescent="0.2">
      <c r="B38" t="s">
        <v>73</v>
      </c>
      <c r="C38" s="32">
        <v>0.42</v>
      </c>
      <c r="D38" s="32">
        <v>0.46</v>
      </c>
      <c r="E38" s="32">
        <v>0.49</v>
      </c>
      <c r="F38" s="32">
        <v>0.52</v>
      </c>
      <c r="G38" s="32">
        <v>0.52</v>
      </c>
      <c r="H38" s="32">
        <v>0.56000000000000005</v>
      </c>
      <c r="I38" s="32">
        <v>0.56000000000000005</v>
      </c>
      <c r="J38" s="58">
        <v>0.61</v>
      </c>
      <c r="K38" s="75">
        <v>0.64</v>
      </c>
      <c r="L38" s="75">
        <v>0.64</v>
      </c>
      <c r="M38" s="75">
        <v>0.64</v>
      </c>
      <c r="N38" s="122">
        <v>0.64077669902912626</v>
      </c>
      <c r="O38" s="141">
        <v>0.64077669902912626</v>
      </c>
      <c r="P38" s="29"/>
    </row>
    <row r="39" spans="2:24" x14ac:dyDescent="0.2">
      <c r="B39" t="s">
        <v>74</v>
      </c>
      <c r="C39" s="39" t="s">
        <v>77</v>
      </c>
      <c r="D39" s="39" t="s">
        <v>77</v>
      </c>
      <c r="E39" s="39" t="s">
        <v>77</v>
      </c>
      <c r="F39" s="39" t="s">
        <v>77</v>
      </c>
      <c r="G39" s="32">
        <v>0.3</v>
      </c>
      <c r="H39" s="32">
        <v>0.3</v>
      </c>
      <c r="I39" s="32">
        <v>0.3</v>
      </c>
      <c r="J39" s="58">
        <v>0.3</v>
      </c>
      <c r="K39" s="74">
        <v>0.4</v>
      </c>
      <c r="L39" s="74">
        <v>0.4</v>
      </c>
      <c r="M39" s="74">
        <v>0.4</v>
      </c>
      <c r="N39" s="116">
        <v>0.4</v>
      </c>
      <c r="O39" s="141">
        <v>0.4</v>
      </c>
      <c r="P39" s="29"/>
    </row>
    <row r="40" spans="2:24" s="63" customFormat="1" x14ac:dyDescent="0.2">
      <c r="B40" s="83" t="s">
        <v>102</v>
      </c>
      <c r="C40" s="82">
        <v>0.37</v>
      </c>
      <c r="D40" s="82">
        <v>0.42</v>
      </c>
      <c r="E40" s="82">
        <v>0.48</v>
      </c>
      <c r="F40" s="82">
        <v>0.52</v>
      </c>
      <c r="G40" s="82">
        <v>0.55000000000000004</v>
      </c>
      <c r="H40" s="82">
        <v>0.57999999999999996</v>
      </c>
      <c r="I40" s="82">
        <v>0.6</v>
      </c>
      <c r="J40" s="82">
        <v>0.62</v>
      </c>
      <c r="K40" s="74">
        <v>0.63</v>
      </c>
      <c r="L40" s="74">
        <v>0.63</v>
      </c>
      <c r="M40" s="74">
        <v>0.64</v>
      </c>
      <c r="N40" s="116">
        <v>0.63678373382624764</v>
      </c>
      <c r="O40" s="141">
        <v>0.63981481481481484</v>
      </c>
      <c r="P40" s="59"/>
    </row>
    <row r="41" spans="2:24" ht="5.5" customHeight="1" x14ac:dyDescent="0.2">
      <c r="J41" s="28"/>
      <c r="K41" s="70"/>
      <c r="L41" s="70"/>
      <c r="M41" s="70"/>
      <c r="N41" s="70"/>
      <c r="O41" s="70"/>
      <c r="P41" s="29"/>
    </row>
    <row r="42" spans="2:24" x14ac:dyDescent="0.2">
      <c r="B42" s="41" t="s">
        <v>78</v>
      </c>
      <c r="J42" s="28"/>
      <c r="K42" s="64"/>
      <c r="L42" s="70"/>
      <c r="M42" s="70"/>
      <c r="N42" s="70"/>
      <c r="O42" s="70"/>
    </row>
  </sheetData>
  <mergeCells count="4">
    <mergeCell ref="B2:P2"/>
    <mergeCell ref="C4:L4"/>
    <mergeCell ref="C24:L24"/>
    <mergeCell ref="Q34:X34"/>
  </mergeCells>
  <hyperlinks>
    <hyperlink ref="V2" location="Contents!A1" display="Contents page" xr:uid="{00000000-0004-0000-0700-000000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1"/>
  <sheetViews>
    <sheetView showGridLines="0" zoomScale="90" zoomScaleNormal="90" workbookViewId="0"/>
  </sheetViews>
  <sheetFormatPr baseColWidth="10" defaultColWidth="9" defaultRowHeight="15" x14ac:dyDescent="0.2"/>
  <cols>
    <col min="1" max="1" width="1.5" style="63" customWidth="1"/>
    <col min="2" max="2" width="25.83203125" style="63" customWidth="1"/>
    <col min="3" max="3" width="14.5" style="63" customWidth="1"/>
    <col min="4" max="4" width="15.6640625" style="63" customWidth="1"/>
    <col min="5" max="5" width="2.5" style="63" customWidth="1"/>
    <col min="6" max="6" width="11.5" style="63" customWidth="1"/>
    <col min="7" max="7" width="10.5" style="63" customWidth="1"/>
    <col min="8" max="8" width="10" style="63" customWidth="1"/>
    <col min="9" max="9" width="10.5" style="63" customWidth="1"/>
    <col min="10" max="10" width="3.1640625" style="63" customWidth="1"/>
    <col min="11" max="11" width="10.83203125" style="63" customWidth="1"/>
    <col min="12" max="12" width="11.33203125" style="63" customWidth="1"/>
    <col min="13" max="13" width="9.5" style="63" customWidth="1"/>
    <col min="14" max="14" width="10.1640625" style="63" customWidth="1"/>
    <col min="15" max="16384" width="9" style="63"/>
  </cols>
  <sheetData>
    <row r="1" spans="1:19" ht="6.25" customHeight="1" x14ac:dyDescent="0.2"/>
    <row r="2" spans="1:19" ht="17" customHeight="1" x14ac:dyDescent="0.2">
      <c r="B2" s="189" t="s">
        <v>124</v>
      </c>
      <c r="C2" s="189"/>
      <c r="D2" s="189"/>
      <c r="E2" s="189"/>
      <c r="F2" s="189"/>
      <c r="G2" s="189"/>
      <c r="H2" s="189"/>
      <c r="I2" s="189"/>
      <c r="J2" s="189"/>
      <c r="S2" s="51" t="s">
        <v>44</v>
      </c>
    </row>
    <row r="3" spans="1:19" ht="14.25" customHeight="1" x14ac:dyDescent="0.2">
      <c r="B3" s="104"/>
      <c r="C3" s="142"/>
      <c r="D3" s="142"/>
      <c r="E3" s="104"/>
      <c r="F3" s="142"/>
      <c r="G3" s="142"/>
      <c r="H3" s="142"/>
      <c r="I3" s="142"/>
      <c r="J3" s="142"/>
      <c r="O3" s="51"/>
    </row>
    <row r="4" spans="1:19" s="78" customFormat="1" ht="23" customHeight="1" x14ac:dyDescent="0.2">
      <c r="A4" s="103"/>
      <c r="B4" s="190" t="s">
        <v>75</v>
      </c>
      <c r="C4" s="186" t="s">
        <v>111</v>
      </c>
      <c r="D4" s="188"/>
      <c r="E4" s="97"/>
      <c r="F4" s="186" t="s">
        <v>112</v>
      </c>
      <c r="G4" s="187"/>
      <c r="H4" s="187"/>
      <c r="I4" s="187"/>
      <c r="J4" s="59"/>
      <c r="K4" s="186" t="s">
        <v>113</v>
      </c>
      <c r="L4" s="187"/>
      <c r="M4" s="187"/>
      <c r="N4" s="187"/>
      <c r="O4" s="59"/>
      <c r="P4" s="63"/>
    </row>
    <row r="5" spans="1:19" s="78" customFormat="1" ht="28.25" customHeight="1" x14ac:dyDescent="0.2">
      <c r="A5" s="103"/>
      <c r="B5" s="191"/>
      <c r="C5" s="186" t="s">
        <v>107</v>
      </c>
      <c r="D5" s="188"/>
      <c r="E5" s="97"/>
      <c r="F5" s="186" t="s">
        <v>106</v>
      </c>
      <c r="G5" s="188"/>
      <c r="H5" s="186" t="s">
        <v>105</v>
      </c>
      <c r="I5" s="187"/>
      <c r="J5" s="59"/>
      <c r="K5" s="186" t="s">
        <v>106</v>
      </c>
      <c r="L5" s="188"/>
      <c r="M5" s="186" t="s">
        <v>105</v>
      </c>
      <c r="N5" s="187"/>
      <c r="O5" s="59"/>
      <c r="P5" s="63"/>
    </row>
    <row r="6" spans="1:19" ht="27.25" customHeight="1" x14ac:dyDescent="0.2">
      <c r="B6" s="192"/>
      <c r="C6" s="91" t="s">
        <v>96</v>
      </c>
      <c r="D6" s="92" t="s">
        <v>97</v>
      </c>
      <c r="E6" s="102"/>
      <c r="F6" s="91" t="s">
        <v>96</v>
      </c>
      <c r="G6" s="91" t="s">
        <v>97</v>
      </c>
      <c r="H6" s="91" t="s">
        <v>96</v>
      </c>
      <c r="I6" s="101" t="s">
        <v>97</v>
      </c>
      <c r="J6" s="59"/>
      <c r="K6" s="91" t="s">
        <v>96</v>
      </c>
      <c r="L6" s="91" t="s">
        <v>97</v>
      </c>
      <c r="M6" s="91" t="s">
        <v>96</v>
      </c>
      <c r="N6" s="101" t="s">
        <v>97</v>
      </c>
      <c r="O6" s="59"/>
    </row>
    <row r="7" spans="1:19" x14ac:dyDescent="0.2">
      <c r="B7" s="100" t="s">
        <v>63</v>
      </c>
      <c r="C7" s="93">
        <v>775</v>
      </c>
      <c r="D7" s="94">
        <v>50</v>
      </c>
      <c r="E7" s="93"/>
      <c r="F7" s="143">
        <v>83</v>
      </c>
      <c r="G7" s="143">
        <v>1</v>
      </c>
      <c r="H7" s="143">
        <v>1035</v>
      </c>
      <c r="I7" s="143">
        <v>71</v>
      </c>
      <c r="J7" s="59"/>
      <c r="K7" s="93">
        <v>81</v>
      </c>
      <c r="L7" s="93">
        <v>1</v>
      </c>
      <c r="M7" s="93">
        <v>1775</v>
      </c>
      <c r="N7" s="93">
        <v>90</v>
      </c>
      <c r="O7" s="59"/>
    </row>
    <row r="8" spans="1:19" x14ac:dyDescent="0.2">
      <c r="B8" s="99" t="s">
        <v>64</v>
      </c>
      <c r="C8" s="93">
        <v>515</v>
      </c>
      <c r="D8" s="94">
        <v>14</v>
      </c>
      <c r="E8" s="93"/>
      <c r="F8" s="143">
        <v>0</v>
      </c>
      <c r="G8" s="143">
        <v>0</v>
      </c>
      <c r="H8" s="143">
        <v>496</v>
      </c>
      <c r="I8" s="143">
        <v>5</v>
      </c>
      <c r="J8" s="59"/>
      <c r="K8" s="93">
        <v>0</v>
      </c>
      <c r="L8" s="93">
        <v>0</v>
      </c>
      <c r="M8" s="93">
        <v>711</v>
      </c>
      <c r="N8" s="93">
        <v>7</v>
      </c>
      <c r="O8" s="59"/>
    </row>
    <row r="9" spans="1:19" x14ac:dyDescent="0.2">
      <c r="B9" s="99" t="s">
        <v>11</v>
      </c>
      <c r="C9" s="93">
        <v>348</v>
      </c>
      <c r="D9" s="94">
        <v>23</v>
      </c>
      <c r="E9" s="93"/>
      <c r="F9" s="143">
        <v>0</v>
      </c>
      <c r="G9" s="143">
        <v>0</v>
      </c>
      <c r="H9" s="143">
        <v>457</v>
      </c>
      <c r="I9" s="143">
        <v>51</v>
      </c>
      <c r="J9" s="59"/>
      <c r="K9" s="93">
        <v>0</v>
      </c>
      <c r="L9" s="93">
        <v>0</v>
      </c>
      <c r="M9" s="93">
        <v>862</v>
      </c>
      <c r="N9" s="93">
        <v>110</v>
      </c>
      <c r="O9" s="59"/>
    </row>
    <row r="10" spans="1:19" x14ac:dyDescent="0.2">
      <c r="B10" s="99" t="s">
        <v>18</v>
      </c>
      <c r="C10" s="93">
        <v>1329</v>
      </c>
      <c r="D10" s="94">
        <v>78</v>
      </c>
      <c r="E10" s="93"/>
      <c r="F10" s="143">
        <v>43</v>
      </c>
      <c r="G10" s="143">
        <v>5</v>
      </c>
      <c r="H10" s="143">
        <v>2218</v>
      </c>
      <c r="I10" s="143">
        <v>136</v>
      </c>
      <c r="J10" s="59"/>
      <c r="K10" s="93">
        <v>133</v>
      </c>
      <c r="L10" s="93">
        <v>22</v>
      </c>
      <c r="M10" s="93">
        <v>2292</v>
      </c>
      <c r="N10" s="93">
        <v>114</v>
      </c>
      <c r="O10" s="59"/>
    </row>
    <row r="11" spans="1:19" x14ac:dyDescent="0.2">
      <c r="B11" s="99" t="s">
        <v>66</v>
      </c>
      <c r="C11" s="93">
        <v>692</v>
      </c>
      <c r="D11" s="94">
        <v>497</v>
      </c>
      <c r="E11" s="93"/>
      <c r="F11" s="143">
        <v>51</v>
      </c>
      <c r="G11" s="143">
        <v>42</v>
      </c>
      <c r="H11" s="143">
        <v>855</v>
      </c>
      <c r="I11" s="143">
        <v>319</v>
      </c>
      <c r="J11" s="59"/>
      <c r="K11" s="93">
        <v>291</v>
      </c>
      <c r="L11" s="93">
        <v>149</v>
      </c>
      <c r="M11" s="93">
        <v>1278</v>
      </c>
      <c r="N11" s="93">
        <v>670</v>
      </c>
      <c r="O11" s="59"/>
    </row>
    <row r="12" spans="1:19" x14ac:dyDescent="0.2">
      <c r="B12" s="99" t="s">
        <v>67</v>
      </c>
      <c r="C12" s="93">
        <v>113</v>
      </c>
      <c r="D12" s="94">
        <v>232</v>
      </c>
      <c r="E12" s="93"/>
      <c r="F12" s="143">
        <v>0</v>
      </c>
      <c r="G12" s="143">
        <v>0</v>
      </c>
      <c r="H12" s="143">
        <v>2292</v>
      </c>
      <c r="I12" s="143">
        <v>173</v>
      </c>
      <c r="J12" s="59"/>
      <c r="K12" s="93">
        <v>42</v>
      </c>
      <c r="L12" s="93">
        <v>1</v>
      </c>
      <c r="M12" s="93">
        <v>3504</v>
      </c>
      <c r="N12" s="93">
        <v>200</v>
      </c>
      <c r="O12" s="59"/>
    </row>
    <row r="13" spans="1:19" x14ac:dyDescent="0.2">
      <c r="B13" s="99" t="s">
        <v>68</v>
      </c>
      <c r="C13" s="93">
        <v>3961</v>
      </c>
      <c r="D13" s="94">
        <v>748</v>
      </c>
      <c r="E13" s="93"/>
      <c r="F13" s="143">
        <v>136</v>
      </c>
      <c r="G13" s="143">
        <v>43</v>
      </c>
      <c r="H13" s="143">
        <v>5882</v>
      </c>
      <c r="I13" s="143">
        <v>551</v>
      </c>
      <c r="J13" s="59"/>
      <c r="K13" s="93">
        <v>98</v>
      </c>
      <c r="L13" s="93">
        <v>36</v>
      </c>
      <c r="M13" s="93">
        <v>7423</v>
      </c>
      <c r="N13" s="93">
        <v>327</v>
      </c>
      <c r="O13" s="59"/>
    </row>
    <row r="14" spans="1:19" x14ac:dyDescent="0.2">
      <c r="B14" s="98" t="s">
        <v>20</v>
      </c>
      <c r="C14" s="93">
        <v>773</v>
      </c>
      <c r="D14" s="94">
        <v>29</v>
      </c>
      <c r="E14" s="93"/>
      <c r="F14" s="143">
        <v>37</v>
      </c>
      <c r="G14" s="143">
        <v>19</v>
      </c>
      <c r="H14" s="143">
        <v>1658</v>
      </c>
      <c r="I14" s="143">
        <v>7</v>
      </c>
      <c r="J14" s="59"/>
      <c r="K14" s="93">
        <v>75</v>
      </c>
      <c r="L14" s="93">
        <v>1</v>
      </c>
      <c r="M14" s="93">
        <v>2148</v>
      </c>
      <c r="N14" s="93">
        <v>9</v>
      </c>
      <c r="O14" s="59"/>
    </row>
    <row r="15" spans="1:19" x14ac:dyDescent="0.2">
      <c r="B15" s="98" t="s">
        <v>69</v>
      </c>
      <c r="C15" s="93">
        <v>831</v>
      </c>
      <c r="D15" s="94">
        <v>339</v>
      </c>
      <c r="E15" s="93"/>
      <c r="F15" s="143">
        <v>250</v>
      </c>
      <c r="G15" s="143">
        <v>21</v>
      </c>
      <c r="H15" s="143">
        <v>2489</v>
      </c>
      <c r="I15" s="143">
        <v>311</v>
      </c>
      <c r="J15" s="59"/>
      <c r="K15" s="93">
        <v>338</v>
      </c>
      <c r="L15" s="93">
        <v>3</v>
      </c>
      <c r="M15" s="93">
        <v>3517</v>
      </c>
      <c r="N15" s="93">
        <v>187</v>
      </c>
      <c r="O15" s="59"/>
    </row>
    <row r="16" spans="1:19" x14ac:dyDescent="0.2">
      <c r="B16" s="98" t="s">
        <v>70</v>
      </c>
      <c r="C16" s="93">
        <v>5022.37</v>
      </c>
      <c r="D16" s="94">
        <v>439</v>
      </c>
      <c r="E16" s="93"/>
      <c r="F16" s="143">
        <v>407</v>
      </c>
      <c r="G16" s="143">
        <v>140</v>
      </c>
      <c r="H16" s="143">
        <v>2570</v>
      </c>
      <c r="I16" s="143">
        <v>268</v>
      </c>
      <c r="J16" s="59"/>
      <c r="K16" s="93">
        <v>1283</v>
      </c>
      <c r="L16" s="93">
        <v>86</v>
      </c>
      <c r="M16" s="93">
        <v>4138</v>
      </c>
      <c r="N16" s="93">
        <v>143</v>
      </c>
      <c r="O16" s="59"/>
    </row>
    <row r="17" spans="2:16" x14ac:dyDescent="0.2">
      <c r="B17" s="98" t="s">
        <v>71</v>
      </c>
      <c r="C17" s="93">
        <v>136</v>
      </c>
      <c r="D17" s="94">
        <v>0</v>
      </c>
      <c r="E17" s="93"/>
      <c r="F17" s="143">
        <v>0</v>
      </c>
      <c r="G17" s="143">
        <v>0</v>
      </c>
      <c r="H17" s="143">
        <v>113</v>
      </c>
      <c r="I17" s="143">
        <v>4</v>
      </c>
      <c r="J17" s="59"/>
      <c r="K17" s="93">
        <v>0</v>
      </c>
      <c r="L17" s="93">
        <v>0</v>
      </c>
      <c r="M17" s="93">
        <v>92</v>
      </c>
      <c r="N17" s="93">
        <v>5</v>
      </c>
      <c r="O17" s="59"/>
    </row>
    <row r="18" spans="2:16" x14ac:dyDescent="0.2">
      <c r="B18" s="98" t="s">
        <v>72</v>
      </c>
      <c r="C18" s="93">
        <v>184</v>
      </c>
      <c r="D18" s="94">
        <v>9</v>
      </c>
      <c r="E18" s="93"/>
      <c r="F18" s="143">
        <v>0</v>
      </c>
      <c r="G18" s="143">
        <v>0</v>
      </c>
      <c r="H18" s="143">
        <v>153</v>
      </c>
      <c r="I18" s="143">
        <v>8</v>
      </c>
      <c r="J18" s="59"/>
      <c r="K18" s="93">
        <v>0</v>
      </c>
      <c r="L18" s="93">
        <v>0</v>
      </c>
      <c r="M18" s="93">
        <v>166</v>
      </c>
      <c r="N18" s="93">
        <v>11</v>
      </c>
      <c r="O18" s="59"/>
    </row>
    <row r="19" spans="2:16" x14ac:dyDescent="0.2">
      <c r="B19" s="98" t="s">
        <v>73</v>
      </c>
      <c r="C19" s="93">
        <v>631</v>
      </c>
      <c r="D19" s="94">
        <v>79</v>
      </c>
      <c r="E19" s="93"/>
      <c r="F19" s="143">
        <v>139</v>
      </c>
      <c r="G19" s="143">
        <v>2</v>
      </c>
      <c r="H19" s="143">
        <v>1924</v>
      </c>
      <c r="I19" s="143">
        <v>86</v>
      </c>
      <c r="J19" s="59"/>
      <c r="K19" s="93">
        <v>337</v>
      </c>
      <c r="L19" s="93">
        <v>3</v>
      </c>
      <c r="M19" s="93">
        <v>2521</v>
      </c>
      <c r="N19" s="93">
        <v>128</v>
      </c>
      <c r="O19" s="59"/>
    </row>
    <row r="20" spans="2:16" x14ac:dyDescent="0.2">
      <c r="B20" s="98" t="s">
        <v>74</v>
      </c>
      <c r="C20" s="93">
        <v>189</v>
      </c>
      <c r="D20" s="94">
        <v>4</v>
      </c>
      <c r="E20" s="93"/>
      <c r="F20" s="143">
        <v>0</v>
      </c>
      <c r="G20" s="143">
        <v>0</v>
      </c>
      <c r="H20" s="143">
        <v>181</v>
      </c>
      <c r="I20" s="143">
        <v>3</v>
      </c>
      <c r="J20" s="59"/>
      <c r="K20" s="93">
        <v>0</v>
      </c>
      <c r="L20" s="93">
        <v>0</v>
      </c>
      <c r="M20" s="93">
        <v>246</v>
      </c>
      <c r="N20" s="93">
        <v>1</v>
      </c>
      <c r="O20" s="59"/>
    </row>
    <row r="21" spans="2:16" x14ac:dyDescent="0.2">
      <c r="B21" s="144" t="s">
        <v>102</v>
      </c>
      <c r="C21" s="145">
        <v>15499.369999999999</v>
      </c>
      <c r="D21" s="145">
        <v>2541</v>
      </c>
      <c r="E21" s="95"/>
      <c r="F21" s="146">
        <v>1146</v>
      </c>
      <c r="G21" s="146">
        <v>273</v>
      </c>
      <c r="H21" s="146">
        <v>22323</v>
      </c>
      <c r="I21" s="146">
        <v>1993</v>
      </c>
      <c r="J21" s="59"/>
      <c r="K21" s="145">
        <v>2678</v>
      </c>
      <c r="L21" s="145">
        <v>302</v>
      </c>
      <c r="M21" s="145">
        <v>30673</v>
      </c>
      <c r="N21" s="145">
        <v>2002</v>
      </c>
      <c r="O21" s="59"/>
    </row>
    <row r="22" spans="2:16" s="70" customFormat="1" ht="6.75" customHeight="1" x14ac:dyDescent="0.2">
      <c r="B22" s="63"/>
      <c r="C22" s="96"/>
      <c r="D22" s="96"/>
      <c r="E22" s="96"/>
      <c r="F22" s="96"/>
      <c r="G22" s="97"/>
      <c r="J22" s="63"/>
      <c r="K22" s="63"/>
      <c r="L22" s="63"/>
      <c r="M22" s="63"/>
      <c r="N22" s="63"/>
      <c r="O22" s="63"/>
      <c r="P22" s="63"/>
    </row>
    <row r="23" spans="2:16" s="70" customFormat="1" x14ac:dyDescent="0.2">
      <c r="B23" s="79" t="s">
        <v>101</v>
      </c>
      <c r="C23" s="96"/>
      <c r="D23" s="96"/>
      <c r="E23" s="96"/>
      <c r="F23" s="96"/>
      <c r="G23" s="96"/>
      <c r="H23" s="63"/>
      <c r="I23" s="63"/>
      <c r="J23" s="63"/>
      <c r="K23" s="63"/>
      <c r="L23" s="63"/>
      <c r="M23" s="63"/>
      <c r="N23" s="63"/>
      <c r="O23" s="63"/>
      <c r="P23" s="63"/>
    </row>
    <row r="24" spans="2:16" s="70" customFormat="1" ht="5.5" customHeight="1" x14ac:dyDescent="0.2">
      <c r="B24" s="63"/>
      <c r="C24" s="63"/>
      <c r="D24" s="63"/>
      <c r="E24" s="63"/>
      <c r="F24" s="63"/>
      <c r="G24" s="63"/>
      <c r="H24" s="63"/>
      <c r="I24" s="63"/>
      <c r="J24" s="63"/>
      <c r="K24" s="63"/>
      <c r="L24" s="63"/>
      <c r="M24" s="63"/>
      <c r="N24" s="63"/>
      <c r="O24" s="63"/>
      <c r="P24" s="63"/>
    </row>
    <row r="25" spans="2:16" s="70" customFormat="1" x14ac:dyDescent="0.2">
      <c r="B25" s="126" t="s">
        <v>118</v>
      </c>
      <c r="C25" s="127"/>
      <c r="D25" s="127"/>
      <c r="K25" s="63"/>
      <c r="L25" s="63"/>
      <c r="M25" s="63"/>
      <c r="N25" s="63"/>
      <c r="O25" s="63"/>
      <c r="P25" s="63"/>
    </row>
    <row r="26" spans="2:16" s="70" customFormat="1" x14ac:dyDescent="0.2">
      <c r="B26" s="128" t="s">
        <v>119</v>
      </c>
      <c r="G26" s="185"/>
      <c r="H26" s="185"/>
      <c r="I26" s="185"/>
      <c r="J26" s="185"/>
      <c r="K26" s="63"/>
      <c r="L26" s="63"/>
      <c r="M26" s="63"/>
      <c r="N26" s="63"/>
      <c r="O26" s="63"/>
      <c r="P26" s="63"/>
    </row>
    <row r="27" spans="2:16" s="70" customFormat="1" x14ac:dyDescent="0.2">
      <c r="B27" s="128" t="s">
        <v>120</v>
      </c>
      <c r="K27" s="63"/>
      <c r="L27" s="63"/>
      <c r="M27" s="63"/>
      <c r="N27" s="63"/>
      <c r="O27" s="63"/>
      <c r="P27" s="63"/>
    </row>
    <row r="28" spans="2:16" s="70" customFormat="1" x14ac:dyDescent="0.2">
      <c r="B28" s="63"/>
      <c r="C28" s="63"/>
      <c r="D28" s="63"/>
      <c r="E28" s="63"/>
      <c r="F28" s="63"/>
      <c r="G28" s="63"/>
      <c r="H28" s="63"/>
      <c r="I28" s="63"/>
      <c r="J28" s="63"/>
      <c r="K28" s="63"/>
      <c r="L28" s="63"/>
      <c r="M28" s="63"/>
      <c r="N28" s="63"/>
      <c r="O28" s="63"/>
      <c r="P28" s="63"/>
    </row>
    <row r="29" spans="2:16" s="70" customFormat="1" x14ac:dyDescent="0.2">
      <c r="B29" s="63"/>
      <c r="D29" s="63"/>
      <c r="E29" s="63"/>
      <c r="F29" s="63"/>
      <c r="G29" s="63"/>
      <c r="H29" s="63"/>
      <c r="I29" s="63"/>
      <c r="J29" s="63"/>
      <c r="K29" s="63"/>
      <c r="L29" s="63"/>
      <c r="M29" s="63"/>
      <c r="N29" s="63"/>
      <c r="O29" s="63"/>
      <c r="P29" s="63"/>
    </row>
    <row r="30" spans="2:16" s="70" customFormat="1" x14ac:dyDescent="0.2">
      <c r="B30" s="63"/>
      <c r="C30" s="63"/>
      <c r="D30" s="63"/>
      <c r="E30" s="63"/>
      <c r="F30" s="63"/>
      <c r="G30" s="63"/>
      <c r="H30" s="63"/>
      <c r="I30" s="63"/>
      <c r="J30" s="63"/>
      <c r="K30" s="63"/>
      <c r="L30" s="63"/>
      <c r="M30" s="63"/>
      <c r="N30" s="63"/>
      <c r="O30" s="63"/>
      <c r="P30" s="63"/>
    </row>
    <row r="31" spans="2:16" s="70" customFormat="1" x14ac:dyDescent="0.2"/>
    <row r="32" spans="2:16" s="70" customFormat="1" x14ac:dyDescent="0.2"/>
    <row r="33" s="70" customFormat="1" x14ac:dyDescent="0.2"/>
    <row r="34" s="70" customFormat="1" x14ac:dyDescent="0.2"/>
    <row r="35" s="70" customFormat="1" x14ac:dyDescent="0.2"/>
    <row r="36" s="70" customFormat="1" x14ac:dyDescent="0.2"/>
    <row r="37" s="70" customFormat="1" x14ac:dyDescent="0.2"/>
    <row r="38" s="70" customFormat="1" x14ac:dyDescent="0.2"/>
    <row r="39" s="70" customFormat="1" x14ac:dyDescent="0.2"/>
    <row r="40" s="70" customFormat="1" x14ac:dyDescent="0.2"/>
    <row r="41" s="70" customFormat="1" x14ac:dyDescent="0.2"/>
  </sheetData>
  <mergeCells count="12">
    <mergeCell ref="K4:N4"/>
    <mergeCell ref="K5:L5"/>
    <mergeCell ref="M5:N5"/>
    <mergeCell ref="B2:J2"/>
    <mergeCell ref="C4:D4"/>
    <mergeCell ref="B4:B6"/>
    <mergeCell ref="C5:D5"/>
    <mergeCell ref="G26:H26"/>
    <mergeCell ref="I26:J26"/>
    <mergeCell ref="F4:I4"/>
    <mergeCell ref="F5:G5"/>
    <mergeCell ref="H5:I5"/>
  </mergeCells>
  <hyperlinks>
    <hyperlink ref="S2" location="Contents!A1" display="Contents page" xr:uid="{00000000-0004-0000-08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Notes</vt:lpstr>
      <vt:lpstr>Table 1 - Care Home Size</vt:lpstr>
      <vt:lpstr>Chart 1 - Care Home Size</vt:lpstr>
      <vt:lpstr>Table 2 - Sector</vt:lpstr>
      <vt:lpstr>Chart 2 - Sector</vt:lpstr>
      <vt:lpstr>Table 3 - Local Authority</vt:lpstr>
      <vt:lpstr>Table 4 - NHS Board</vt:lpstr>
      <vt:lpstr>Table 5 - People Tested</vt:lpstr>
      <vt:lpstr>Table 6 - People Tested (Old)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U443234</dc:creator>
  <cp:lastModifiedBy>Microsoft Office User</cp:lastModifiedBy>
  <dcterms:created xsi:type="dcterms:W3CDTF">2020-05-21T11:01:42Z</dcterms:created>
  <dcterms:modified xsi:type="dcterms:W3CDTF">2021-05-18T22:21:59Z</dcterms:modified>
</cp:coreProperties>
</file>